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externalLinks/externalLink273.xml" ContentType="application/vnd.openxmlformats-officedocument.spreadsheetml.externalLink+xml"/>
  <Override PartName="/xl/externalLinks/externalLink274.xml" ContentType="application/vnd.openxmlformats-officedocument.spreadsheetml.externalLink+xml"/>
  <Override PartName="/xl/externalLinks/externalLink275.xml" ContentType="application/vnd.openxmlformats-officedocument.spreadsheetml.externalLink+xml"/>
  <Override PartName="/xl/externalLinks/externalLink276.xml" ContentType="application/vnd.openxmlformats-officedocument.spreadsheetml.externalLink+xml"/>
  <Override PartName="/xl/externalLinks/externalLink277.xml" ContentType="application/vnd.openxmlformats-officedocument.spreadsheetml.externalLink+xml"/>
  <Override PartName="/xl/externalLinks/externalLink278.xml" ContentType="application/vnd.openxmlformats-officedocument.spreadsheetml.externalLink+xml"/>
  <Override PartName="/xl/externalLinks/externalLink279.xml" ContentType="application/vnd.openxmlformats-officedocument.spreadsheetml.externalLink+xml"/>
  <Override PartName="/xl/externalLinks/externalLink280.xml" ContentType="application/vnd.openxmlformats-officedocument.spreadsheetml.externalLink+xml"/>
  <Override PartName="/xl/externalLinks/externalLink281.xml" ContentType="application/vnd.openxmlformats-officedocument.spreadsheetml.externalLink+xml"/>
  <Override PartName="/xl/externalLinks/externalLink282.xml" ContentType="application/vnd.openxmlformats-officedocument.spreadsheetml.externalLink+xml"/>
  <Override PartName="/xl/externalLinks/externalLink283.xml" ContentType="application/vnd.openxmlformats-officedocument.spreadsheetml.externalLink+xml"/>
  <Override PartName="/xl/externalLinks/externalLink284.xml" ContentType="application/vnd.openxmlformats-officedocument.spreadsheetml.externalLink+xml"/>
  <Override PartName="/xl/externalLinks/externalLink285.xml" ContentType="application/vnd.openxmlformats-officedocument.spreadsheetml.externalLink+xml"/>
  <Override PartName="/xl/externalLinks/externalLink286.xml" ContentType="application/vnd.openxmlformats-officedocument.spreadsheetml.externalLink+xml"/>
  <Override PartName="/xl/externalLinks/externalLink287.xml" ContentType="application/vnd.openxmlformats-officedocument.spreadsheetml.externalLink+xml"/>
  <Override PartName="/xl/externalLinks/externalLink288.xml" ContentType="application/vnd.openxmlformats-officedocument.spreadsheetml.externalLink+xml"/>
  <Override PartName="/xl/externalLinks/externalLink289.xml" ContentType="application/vnd.openxmlformats-officedocument.spreadsheetml.externalLink+xml"/>
  <Override PartName="/xl/externalLinks/externalLink290.xml" ContentType="application/vnd.openxmlformats-officedocument.spreadsheetml.externalLink+xml"/>
  <Override PartName="/xl/externalLinks/externalLink291.xml" ContentType="application/vnd.openxmlformats-officedocument.spreadsheetml.externalLink+xml"/>
  <Override PartName="/xl/externalLinks/externalLink292.xml" ContentType="application/vnd.openxmlformats-officedocument.spreadsheetml.externalLink+xml"/>
  <Override PartName="/xl/externalLinks/externalLink293.xml" ContentType="application/vnd.openxmlformats-officedocument.spreadsheetml.externalLink+xml"/>
  <Override PartName="/xl/externalLinks/externalLink294.xml" ContentType="application/vnd.openxmlformats-officedocument.spreadsheetml.externalLink+xml"/>
  <Override PartName="/xl/externalLinks/externalLink295.xml" ContentType="application/vnd.openxmlformats-officedocument.spreadsheetml.externalLink+xml"/>
  <Override PartName="/xl/externalLinks/externalLink296.xml" ContentType="application/vnd.openxmlformats-officedocument.spreadsheetml.externalLink+xml"/>
  <Override PartName="/xl/externalLinks/externalLink297.xml" ContentType="application/vnd.openxmlformats-officedocument.spreadsheetml.externalLink+xml"/>
  <Override PartName="/xl/externalLinks/externalLink298.xml" ContentType="application/vnd.openxmlformats-officedocument.spreadsheetml.externalLink+xml"/>
  <Override PartName="/xl/externalLinks/externalLink299.xml" ContentType="application/vnd.openxmlformats-officedocument.spreadsheetml.externalLink+xml"/>
  <Override PartName="/xl/externalLinks/externalLink300.xml" ContentType="application/vnd.openxmlformats-officedocument.spreadsheetml.externalLink+xml"/>
  <Override PartName="/xl/externalLinks/externalLink301.xml" ContentType="application/vnd.openxmlformats-officedocument.spreadsheetml.externalLink+xml"/>
  <Override PartName="/xl/externalLinks/externalLink302.xml" ContentType="application/vnd.openxmlformats-officedocument.spreadsheetml.externalLink+xml"/>
  <Override PartName="/xl/externalLinks/externalLink303.xml" ContentType="application/vnd.openxmlformats-officedocument.spreadsheetml.externalLink+xml"/>
  <Override PartName="/xl/externalLinks/externalLink304.xml" ContentType="application/vnd.openxmlformats-officedocument.spreadsheetml.externalLink+xml"/>
  <Override PartName="/xl/externalLinks/externalLink305.xml" ContentType="application/vnd.openxmlformats-officedocument.spreadsheetml.externalLink+xml"/>
  <Override PartName="/xl/externalLinks/externalLink306.xml" ContentType="application/vnd.openxmlformats-officedocument.spreadsheetml.externalLink+xml"/>
  <Override PartName="/xl/externalLinks/externalLink307.xml" ContentType="application/vnd.openxmlformats-officedocument.spreadsheetml.externalLink+xml"/>
  <Override PartName="/xl/externalLinks/externalLink308.xml" ContentType="application/vnd.openxmlformats-officedocument.spreadsheetml.externalLink+xml"/>
  <Override PartName="/xl/externalLinks/externalLink309.xml" ContentType="application/vnd.openxmlformats-officedocument.spreadsheetml.externalLink+xml"/>
  <Override PartName="/xl/externalLinks/externalLink310.xml" ContentType="application/vnd.openxmlformats-officedocument.spreadsheetml.externalLink+xml"/>
  <Override PartName="/xl/externalLinks/externalLink311.xml" ContentType="application/vnd.openxmlformats-officedocument.spreadsheetml.externalLink+xml"/>
  <Override PartName="/xl/externalLinks/externalLink312.xml" ContentType="application/vnd.openxmlformats-officedocument.spreadsheetml.externalLink+xml"/>
  <Override PartName="/xl/externalLinks/externalLink313.xml" ContentType="application/vnd.openxmlformats-officedocument.spreadsheetml.externalLink+xml"/>
  <Override PartName="/xl/externalLinks/externalLink314.xml" ContentType="application/vnd.openxmlformats-officedocument.spreadsheetml.externalLink+xml"/>
  <Override PartName="/xl/externalLinks/externalLink315.xml" ContentType="application/vnd.openxmlformats-officedocument.spreadsheetml.externalLink+xml"/>
  <Override PartName="/xl/externalLinks/externalLink316.xml" ContentType="application/vnd.openxmlformats-officedocument.spreadsheetml.externalLink+xml"/>
  <Override PartName="/xl/externalLinks/externalLink317.xml" ContentType="application/vnd.openxmlformats-officedocument.spreadsheetml.externalLink+xml"/>
  <Override PartName="/xl/externalLinks/externalLink318.xml" ContentType="application/vnd.openxmlformats-officedocument.spreadsheetml.externalLink+xml"/>
  <Override PartName="/xl/externalLinks/externalLink319.xml" ContentType="application/vnd.openxmlformats-officedocument.spreadsheetml.externalLink+xml"/>
  <Override PartName="/xl/externalLinks/externalLink320.xml" ContentType="application/vnd.openxmlformats-officedocument.spreadsheetml.externalLink+xml"/>
  <Override PartName="/xl/externalLinks/externalLink321.xml" ContentType="application/vnd.openxmlformats-officedocument.spreadsheetml.externalLink+xml"/>
  <Override PartName="/xl/externalLinks/externalLink322.xml" ContentType="application/vnd.openxmlformats-officedocument.spreadsheetml.externalLink+xml"/>
  <Override PartName="/xl/externalLinks/externalLink323.xml" ContentType="application/vnd.openxmlformats-officedocument.spreadsheetml.externalLink+xml"/>
  <Override PartName="/xl/externalLinks/externalLink324.xml" ContentType="application/vnd.openxmlformats-officedocument.spreadsheetml.externalLink+xml"/>
  <Override PartName="/xl/externalLinks/externalLink325.xml" ContentType="application/vnd.openxmlformats-officedocument.spreadsheetml.externalLink+xml"/>
  <Override PartName="/xl/externalLinks/externalLink326.xml" ContentType="application/vnd.openxmlformats-officedocument.spreadsheetml.externalLink+xml"/>
  <Override PartName="/xl/externalLinks/externalLink327.xml" ContentType="application/vnd.openxmlformats-officedocument.spreadsheetml.externalLink+xml"/>
  <Override PartName="/xl/externalLinks/externalLink328.xml" ContentType="application/vnd.openxmlformats-officedocument.spreadsheetml.externalLink+xml"/>
  <Override PartName="/xl/externalLinks/externalLink329.xml" ContentType="application/vnd.openxmlformats-officedocument.spreadsheetml.externalLink+xml"/>
  <Override PartName="/xl/externalLinks/externalLink330.xml" ContentType="application/vnd.openxmlformats-officedocument.spreadsheetml.externalLink+xml"/>
  <Override PartName="/xl/externalLinks/externalLink331.xml" ContentType="application/vnd.openxmlformats-officedocument.spreadsheetml.externalLink+xml"/>
  <Override PartName="/xl/externalLinks/externalLink332.xml" ContentType="application/vnd.openxmlformats-officedocument.spreadsheetml.externalLink+xml"/>
  <Override PartName="/xl/externalLinks/externalLink333.xml" ContentType="application/vnd.openxmlformats-officedocument.spreadsheetml.externalLink+xml"/>
  <Override PartName="/xl/externalLinks/externalLink334.xml" ContentType="application/vnd.openxmlformats-officedocument.spreadsheetml.externalLink+xml"/>
  <Override PartName="/xl/externalLinks/externalLink335.xml" ContentType="application/vnd.openxmlformats-officedocument.spreadsheetml.externalLink+xml"/>
  <Override PartName="/xl/externalLinks/externalLink336.xml" ContentType="application/vnd.openxmlformats-officedocument.spreadsheetml.externalLink+xml"/>
  <Override PartName="/xl/externalLinks/externalLink337.xml" ContentType="application/vnd.openxmlformats-officedocument.spreadsheetml.externalLink+xml"/>
  <Override PartName="/xl/externalLinks/externalLink338.xml" ContentType="application/vnd.openxmlformats-officedocument.spreadsheetml.externalLink+xml"/>
  <Override PartName="/xl/externalLinks/externalLink339.xml" ContentType="application/vnd.openxmlformats-officedocument.spreadsheetml.externalLink+xml"/>
  <Override PartName="/xl/externalLinks/externalLink340.xml" ContentType="application/vnd.openxmlformats-officedocument.spreadsheetml.externalLink+xml"/>
  <Override PartName="/xl/externalLinks/externalLink341.xml" ContentType="application/vnd.openxmlformats-officedocument.spreadsheetml.externalLink+xml"/>
  <Override PartName="/xl/externalLinks/externalLink342.xml" ContentType="application/vnd.openxmlformats-officedocument.spreadsheetml.externalLink+xml"/>
  <Override PartName="/xl/externalLinks/externalLink343.xml" ContentType="application/vnd.openxmlformats-officedocument.spreadsheetml.externalLink+xml"/>
  <Override PartName="/xl/externalLinks/externalLink344.xml" ContentType="application/vnd.openxmlformats-officedocument.spreadsheetml.externalLink+xml"/>
  <Override PartName="/xl/externalLinks/externalLink345.xml" ContentType="application/vnd.openxmlformats-officedocument.spreadsheetml.externalLink+xml"/>
  <Override PartName="/xl/externalLinks/externalLink346.xml" ContentType="application/vnd.openxmlformats-officedocument.spreadsheetml.externalLink+xml"/>
  <Override PartName="/xl/externalLinks/externalLink347.xml" ContentType="application/vnd.openxmlformats-officedocument.spreadsheetml.externalLink+xml"/>
  <Override PartName="/xl/externalLinks/externalLink348.xml" ContentType="application/vnd.openxmlformats-officedocument.spreadsheetml.externalLink+xml"/>
  <Override PartName="/xl/externalLinks/externalLink349.xml" ContentType="application/vnd.openxmlformats-officedocument.spreadsheetml.externalLink+xml"/>
  <Override PartName="/xl/externalLinks/externalLink350.xml" ContentType="application/vnd.openxmlformats-officedocument.spreadsheetml.externalLink+xml"/>
  <Override PartName="/xl/externalLinks/externalLink351.xml" ContentType="application/vnd.openxmlformats-officedocument.spreadsheetml.externalLink+xml"/>
  <Override PartName="/xl/externalLinks/externalLink352.xml" ContentType="application/vnd.openxmlformats-officedocument.spreadsheetml.externalLink+xml"/>
  <Override PartName="/xl/externalLinks/externalLink353.xml" ContentType="application/vnd.openxmlformats-officedocument.spreadsheetml.externalLink+xml"/>
  <Override PartName="/xl/externalLinks/externalLink354.xml" ContentType="application/vnd.openxmlformats-officedocument.spreadsheetml.externalLink+xml"/>
  <Override PartName="/xl/externalLinks/externalLink355.xml" ContentType="application/vnd.openxmlformats-officedocument.spreadsheetml.externalLink+xml"/>
  <Override PartName="/xl/externalLinks/externalLink356.xml" ContentType="application/vnd.openxmlformats-officedocument.spreadsheetml.externalLink+xml"/>
  <Override PartName="/xl/externalLinks/externalLink357.xml" ContentType="application/vnd.openxmlformats-officedocument.spreadsheetml.externalLink+xml"/>
  <Override PartName="/xl/externalLinks/externalLink358.xml" ContentType="application/vnd.openxmlformats-officedocument.spreadsheetml.externalLink+xml"/>
  <Override PartName="/xl/externalLinks/externalLink359.xml" ContentType="application/vnd.openxmlformats-officedocument.spreadsheetml.externalLink+xml"/>
  <Override PartName="/xl/externalLinks/externalLink360.xml" ContentType="application/vnd.openxmlformats-officedocument.spreadsheetml.externalLink+xml"/>
  <Override PartName="/xl/externalLinks/externalLink361.xml" ContentType="application/vnd.openxmlformats-officedocument.spreadsheetml.externalLink+xml"/>
  <Override PartName="/xl/externalLinks/externalLink362.xml" ContentType="application/vnd.openxmlformats-officedocument.spreadsheetml.externalLink+xml"/>
  <Override PartName="/xl/externalLinks/externalLink363.xml" ContentType="application/vnd.openxmlformats-officedocument.spreadsheetml.externalLink+xml"/>
  <Override PartName="/xl/externalLinks/externalLink364.xml" ContentType="application/vnd.openxmlformats-officedocument.spreadsheetml.externalLink+xml"/>
  <Override PartName="/xl/externalLinks/externalLink365.xml" ContentType="application/vnd.openxmlformats-officedocument.spreadsheetml.externalLink+xml"/>
  <Override PartName="/xl/externalLinks/externalLink366.xml" ContentType="application/vnd.openxmlformats-officedocument.spreadsheetml.externalLink+xml"/>
  <Override PartName="/xl/externalLinks/externalLink367.xml" ContentType="application/vnd.openxmlformats-officedocument.spreadsheetml.externalLink+xml"/>
  <Override PartName="/xl/externalLinks/externalLink368.xml" ContentType="application/vnd.openxmlformats-officedocument.spreadsheetml.externalLink+xml"/>
  <Override PartName="/xl/externalLinks/externalLink369.xml" ContentType="application/vnd.openxmlformats-officedocument.spreadsheetml.externalLink+xml"/>
  <Override PartName="/xl/externalLinks/externalLink370.xml" ContentType="application/vnd.openxmlformats-officedocument.spreadsheetml.externalLink+xml"/>
  <Override PartName="/xl/externalLinks/externalLink371.xml" ContentType="application/vnd.openxmlformats-officedocument.spreadsheetml.externalLink+xml"/>
  <Override PartName="/xl/externalLinks/externalLink372.xml" ContentType="application/vnd.openxmlformats-officedocument.spreadsheetml.externalLink+xml"/>
  <Override PartName="/xl/externalLinks/externalLink373.xml" ContentType="application/vnd.openxmlformats-officedocument.spreadsheetml.externalLink+xml"/>
  <Override PartName="/xl/externalLinks/externalLink374.xml" ContentType="application/vnd.openxmlformats-officedocument.spreadsheetml.externalLink+xml"/>
  <Override PartName="/xl/externalLinks/externalLink375.xml" ContentType="application/vnd.openxmlformats-officedocument.spreadsheetml.externalLink+xml"/>
  <Override PartName="/xl/externalLinks/externalLink376.xml" ContentType="application/vnd.openxmlformats-officedocument.spreadsheetml.externalLink+xml"/>
  <Override PartName="/xl/externalLinks/externalLink377.xml" ContentType="application/vnd.openxmlformats-officedocument.spreadsheetml.externalLink+xml"/>
  <Override PartName="/xl/externalLinks/externalLink378.xml" ContentType="application/vnd.openxmlformats-officedocument.spreadsheetml.externalLink+xml"/>
  <Override PartName="/xl/externalLinks/externalLink379.xml" ContentType="application/vnd.openxmlformats-officedocument.spreadsheetml.externalLink+xml"/>
  <Override PartName="/xl/externalLinks/externalLink380.xml" ContentType="application/vnd.openxmlformats-officedocument.spreadsheetml.externalLink+xml"/>
  <Override PartName="/xl/externalLinks/externalLink381.xml" ContentType="application/vnd.openxmlformats-officedocument.spreadsheetml.externalLink+xml"/>
  <Override PartName="/xl/externalLinks/externalLink382.xml" ContentType="application/vnd.openxmlformats-officedocument.spreadsheetml.externalLink+xml"/>
  <Override PartName="/xl/externalLinks/externalLink383.xml" ContentType="application/vnd.openxmlformats-officedocument.spreadsheetml.externalLink+xml"/>
  <Override PartName="/xl/externalLinks/externalLink384.xml" ContentType="application/vnd.openxmlformats-officedocument.spreadsheetml.externalLink+xml"/>
  <Override PartName="/xl/externalLinks/externalLink385.xml" ContentType="application/vnd.openxmlformats-officedocument.spreadsheetml.externalLink+xml"/>
  <Override PartName="/xl/externalLinks/externalLink386.xml" ContentType="application/vnd.openxmlformats-officedocument.spreadsheetml.externalLink+xml"/>
  <Override PartName="/xl/externalLinks/externalLink387.xml" ContentType="application/vnd.openxmlformats-officedocument.spreadsheetml.externalLink+xml"/>
  <Override PartName="/xl/externalLinks/externalLink388.xml" ContentType="application/vnd.openxmlformats-officedocument.spreadsheetml.externalLink+xml"/>
  <Override PartName="/xl/externalLinks/externalLink389.xml" ContentType="application/vnd.openxmlformats-officedocument.spreadsheetml.externalLink+xml"/>
  <Override PartName="/xl/externalLinks/externalLink390.xml" ContentType="application/vnd.openxmlformats-officedocument.spreadsheetml.externalLink+xml"/>
  <Override PartName="/xl/externalLinks/externalLink391.xml" ContentType="application/vnd.openxmlformats-officedocument.spreadsheetml.externalLink+xml"/>
  <Override PartName="/xl/externalLinks/externalLink392.xml" ContentType="application/vnd.openxmlformats-officedocument.spreadsheetml.externalLink+xml"/>
  <Override PartName="/xl/externalLinks/externalLink393.xml" ContentType="application/vnd.openxmlformats-officedocument.spreadsheetml.externalLink+xml"/>
  <Override PartName="/xl/externalLinks/externalLink394.xml" ContentType="application/vnd.openxmlformats-officedocument.spreadsheetml.externalLink+xml"/>
  <Override PartName="/xl/externalLinks/externalLink395.xml" ContentType="application/vnd.openxmlformats-officedocument.spreadsheetml.externalLink+xml"/>
  <Override PartName="/xl/externalLinks/externalLink396.xml" ContentType="application/vnd.openxmlformats-officedocument.spreadsheetml.externalLink+xml"/>
  <Override PartName="/xl/externalLinks/externalLink397.xml" ContentType="application/vnd.openxmlformats-officedocument.spreadsheetml.externalLink+xml"/>
  <Override PartName="/xl/externalLinks/externalLink398.xml" ContentType="application/vnd.openxmlformats-officedocument.spreadsheetml.externalLink+xml"/>
  <Override PartName="/xl/externalLinks/externalLink399.xml" ContentType="application/vnd.openxmlformats-officedocument.spreadsheetml.externalLink+xml"/>
  <Override PartName="/xl/externalLinks/externalLink400.xml" ContentType="application/vnd.openxmlformats-officedocument.spreadsheetml.externalLink+xml"/>
  <Override PartName="/xl/externalLinks/externalLink401.xml" ContentType="application/vnd.openxmlformats-officedocument.spreadsheetml.externalLink+xml"/>
  <Override PartName="/xl/externalLinks/externalLink402.xml" ContentType="application/vnd.openxmlformats-officedocument.spreadsheetml.externalLink+xml"/>
  <Override PartName="/xl/externalLinks/externalLink403.xml" ContentType="application/vnd.openxmlformats-officedocument.spreadsheetml.externalLink+xml"/>
  <Override PartName="/xl/externalLinks/externalLink404.xml" ContentType="application/vnd.openxmlformats-officedocument.spreadsheetml.externalLink+xml"/>
  <Override PartName="/xl/externalLinks/externalLink405.xml" ContentType="application/vnd.openxmlformats-officedocument.spreadsheetml.externalLink+xml"/>
  <Override PartName="/xl/externalLinks/externalLink406.xml" ContentType="application/vnd.openxmlformats-officedocument.spreadsheetml.externalLink+xml"/>
  <Override PartName="/xl/externalLinks/externalLink407.xml" ContentType="application/vnd.openxmlformats-officedocument.spreadsheetml.externalLink+xml"/>
  <Override PartName="/xl/externalLinks/externalLink408.xml" ContentType="application/vnd.openxmlformats-officedocument.spreadsheetml.externalLink+xml"/>
  <Override PartName="/xl/externalLinks/externalLink409.xml" ContentType="application/vnd.openxmlformats-officedocument.spreadsheetml.externalLink+xml"/>
  <Override PartName="/xl/externalLinks/externalLink410.xml" ContentType="application/vnd.openxmlformats-officedocument.spreadsheetml.externalLink+xml"/>
  <Override PartName="/xl/externalLinks/externalLink411.xml" ContentType="application/vnd.openxmlformats-officedocument.spreadsheetml.externalLink+xml"/>
  <Override PartName="/xl/externalLinks/externalLink412.xml" ContentType="application/vnd.openxmlformats-officedocument.spreadsheetml.externalLink+xml"/>
  <Override PartName="/xl/externalLinks/externalLink413.xml" ContentType="application/vnd.openxmlformats-officedocument.spreadsheetml.externalLink+xml"/>
  <Override PartName="/xl/externalLinks/externalLink414.xml" ContentType="application/vnd.openxmlformats-officedocument.spreadsheetml.externalLink+xml"/>
  <Override PartName="/xl/externalLinks/externalLink415.xml" ContentType="application/vnd.openxmlformats-officedocument.spreadsheetml.externalLink+xml"/>
  <Override PartName="/xl/externalLinks/externalLink416.xml" ContentType="application/vnd.openxmlformats-officedocument.spreadsheetml.externalLink+xml"/>
  <Override PartName="/xl/externalLinks/externalLink417.xml" ContentType="application/vnd.openxmlformats-officedocument.spreadsheetml.externalLink+xml"/>
  <Override PartName="/xl/externalLinks/externalLink418.xml" ContentType="application/vnd.openxmlformats-officedocument.spreadsheetml.externalLink+xml"/>
  <Override PartName="/xl/externalLinks/externalLink419.xml" ContentType="application/vnd.openxmlformats-officedocument.spreadsheetml.externalLink+xml"/>
  <Override PartName="/xl/externalLinks/externalLink420.xml" ContentType="application/vnd.openxmlformats-officedocument.spreadsheetml.externalLink+xml"/>
  <Override PartName="/xl/externalLinks/externalLink421.xml" ContentType="application/vnd.openxmlformats-officedocument.spreadsheetml.externalLink+xml"/>
  <Override PartName="/xl/externalLinks/externalLink422.xml" ContentType="application/vnd.openxmlformats-officedocument.spreadsheetml.externalLink+xml"/>
  <Override PartName="/xl/externalLinks/externalLink423.xml" ContentType="application/vnd.openxmlformats-officedocument.spreadsheetml.externalLink+xml"/>
  <Override PartName="/xl/externalLinks/externalLink424.xml" ContentType="application/vnd.openxmlformats-officedocument.spreadsheetml.externalLink+xml"/>
  <Override PartName="/xl/externalLinks/externalLink425.xml" ContentType="application/vnd.openxmlformats-officedocument.spreadsheetml.externalLink+xml"/>
  <Override PartName="/xl/externalLinks/externalLink426.xml" ContentType="application/vnd.openxmlformats-officedocument.spreadsheetml.externalLink+xml"/>
  <Override PartName="/xl/externalLinks/externalLink427.xml" ContentType="application/vnd.openxmlformats-officedocument.spreadsheetml.externalLink+xml"/>
  <Override PartName="/xl/externalLinks/externalLink428.xml" ContentType="application/vnd.openxmlformats-officedocument.spreadsheetml.externalLink+xml"/>
  <Override PartName="/xl/externalLinks/externalLink429.xml" ContentType="application/vnd.openxmlformats-officedocument.spreadsheetml.externalLink+xml"/>
  <Override PartName="/xl/externalLinks/externalLink430.xml" ContentType="application/vnd.openxmlformats-officedocument.spreadsheetml.externalLink+xml"/>
  <Override PartName="/xl/externalLinks/externalLink431.xml" ContentType="application/vnd.openxmlformats-officedocument.spreadsheetml.externalLink+xml"/>
  <Override PartName="/xl/externalLinks/externalLink432.xml" ContentType="application/vnd.openxmlformats-officedocument.spreadsheetml.externalLink+xml"/>
  <Override PartName="/xl/externalLinks/externalLink433.xml" ContentType="application/vnd.openxmlformats-officedocument.spreadsheetml.externalLink+xml"/>
  <Override PartName="/xl/externalLinks/externalLink434.xml" ContentType="application/vnd.openxmlformats-officedocument.spreadsheetml.externalLink+xml"/>
  <Override PartName="/xl/externalLinks/externalLink435.xml" ContentType="application/vnd.openxmlformats-officedocument.spreadsheetml.externalLink+xml"/>
  <Override PartName="/xl/externalLinks/externalLink436.xml" ContentType="application/vnd.openxmlformats-officedocument.spreadsheetml.externalLink+xml"/>
  <Override PartName="/xl/externalLinks/externalLink437.xml" ContentType="application/vnd.openxmlformats-officedocument.spreadsheetml.externalLink+xml"/>
  <Override PartName="/xl/externalLinks/externalLink438.xml" ContentType="application/vnd.openxmlformats-officedocument.spreadsheetml.externalLink+xml"/>
  <Override PartName="/xl/externalLinks/externalLink4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filterPrivacy="1" codeName="ThisWorkbook" defaultThemeVersion="166925"/>
  <xr:revisionPtr revIDLastSave="0" documentId="8_{98F1E447-8F4F-4E16-BDBA-0AD70B1BA162}" xr6:coauthVersionLast="47" xr6:coauthVersionMax="47" xr10:uidLastSave="{00000000-0000-0000-0000-000000000000}"/>
  <bookViews>
    <workbookView xWindow="-108" yWindow="-108" windowWidth="23256" windowHeight="12576" tabRatio="776" firstSheet="7" activeTab="7" xr2:uid="{74BDDF40-8D82-41D6-B8D5-D431F9D65FDB}"/>
  </bookViews>
  <sheets>
    <sheet name="Cover Sheet Tables 1-15" sheetId="2" r:id="rId1"/>
    <sheet name="Table 1" sheetId="62" r:id="rId2"/>
    <sheet name="Table 2" sheetId="32" r:id="rId3"/>
    <sheet name="Table 3" sheetId="5" r:id="rId4"/>
    <sheet name="Table 4" sheetId="11" r:id="rId5"/>
    <sheet name="Table 5" sheetId="28" r:id="rId6"/>
    <sheet name="Table 6" sheetId="24" r:id="rId7"/>
    <sheet name="Table 7" sheetId="55" r:id="rId8"/>
    <sheet name="Table 8" sheetId="17" r:id="rId9"/>
    <sheet name="Table 9" sheetId="31" r:id="rId10"/>
    <sheet name="Table 10" sheetId="20" r:id="rId11"/>
    <sheet name="Table 11" sheetId="58" r:id="rId12"/>
    <sheet name="Table 12" sheetId="63" r:id="rId13"/>
    <sheet name="Table 13" sheetId="39" r:id="rId14"/>
    <sheet name="Table 14" sheetId="40" r:id="rId15"/>
    <sheet name="Table 15" sheetId="41"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 r:id="rId295"/>
    <externalReference r:id="rId296"/>
    <externalReference r:id="rId297"/>
    <externalReference r:id="rId298"/>
    <externalReference r:id="rId299"/>
    <externalReference r:id="rId300"/>
    <externalReference r:id="rId301"/>
    <externalReference r:id="rId302"/>
    <externalReference r:id="rId303"/>
    <externalReference r:id="rId304"/>
    <externalReference r:id="rId305"/>
    <externalReference r:id="rId306"/>
    <externalReference r:id="rId307"/>
    <externalReference r:id="rId308"/>
    <externalReference r:id="rId309"/>
    <externalReference r:id="rId310"/>
    <externalReference r:id="rId311"/>
    <externalReference r:id="rId312"/>
    <externalReference r:id="rId313"/>
    <externalReference r:id="rId314"/>
    <externalReference r:id="rId315"/>
    <externalReference r:id="rId316"/>
    <externalReference r:id="rId317"/>
    <externalReference r:id="rId318"/>
    <externalReference r:id="rId319"/>
    <externalReference r:id="rId320"/>
    <externalReference r:id="rId321"/>
    <externalReference r:id="rId322"/>
    <externalReference r:id="rId323"/>
    <externalReference r:id="rId324"/>
    <externalReference r:id="rId325"/>
    <externalReference r:id="rId326"/>
    <externalReference r:id="rId327"/>
    <externalReference r:id="rId328"/>
    <externalReference r:id="rId329"/>
    <externalReference r:id="rId330"/>
    <externalReference r:id="rId331"/>
    <externalReference r:id="rId332"/>
    <externalReference r:id="rId333"/>
    <externalReference r:id="rId334"/>
    <externalReference r:id="rId335"/>
    <externalReference r:id="rId336"/>
    <externalReference r:id="rId337"/>
    <externalReference r:id="rId338"/>
    <externalReference r:id="rId339"/>
    <externalReference r:id="rId340"/>
    <externalReference r:id="rId341"/>
    <externalReference r:id="rId342"/>
    <externalReference r:id="rId343"/>
    <externalReference r:id="rId344"/>
    <externalReference r:id="rId345"/>
    <externalReference r:id="rId346"/>
    <externalReference r:id="rId347"/>
    <externalReference r:id="rId348"/>
    <externalReference r:id="rId349"/>
    <externalReference r:id="rId350"/>
    <externalReference r:id="rId351"/>
    <externalReference r:id="rId352"/>
    <externalReference r:id="rId353"/>
    <externalReference r:id="rId354"/>
    <externalReference r:id="rId355"/>
    <externalReference r:id="rId356"/>
    <externalReference r:id="rId357"/>
    <externalReference r:id="rId358"/>
    <externalReference r:id="rId359"/>
    <externalReference r:id="rId360"/>
    <externalReference r:id="rId361"/>
    <externalReference r:id="rId362"/>
    <externalReference r:id="rId363"/>
    <externalReference r:id="rId364"/>
    <externalReference r:id="rId365"/>
    <externalReference r:id="rId366"/>
    <externalReference r:id="rId367"/>
    <externalReference r:id="rId368"/>
    <externalReference r:id="rId369"/>
    <externalReference r:id="rId370"/>
    <externalReference r:id="rId371"/>
    <externalReference r:id="rId372"/>
    <externalReference r:id="rId373"/>
    <externalReference r:id="rId374"/>
    <externalReference r:id="rId375"/>
    <externalReference r:id="rId376"/>
    <externalReference r:id="rId377"/>
    <externalReference r:id="rId378"/>
    <externalReference r:id="rId379"/>
    <externalReference r:id="rId380"/>
    <externalReference r:id="rId381"/>
    <externalReference r:id="rId382"/>
    <externalReference r:id="rId383"/>
    <externalReference r:id="rId384"/>
    <externalReference r:id="rId385"/>
    <externalReference r:id="rId386"/>
    <externalReference r:id="rId387"/>
    <externalReference r:id="rId388"/>
    <externalReference r:id="rId389"/>
    <externalReference r:id="rId390"/>
    <externalReference r:id="rId391"/>
    <externalReference r:id="rId392"/>
    <externalReference r:id="rId393"/>
    <externalReference r:id="rId394"/>
    <externalReference r:id="rId395"/>
    <externalReference r:id="rId396"/>
    <externalReference r:id="rId397"/>
    <externalReference r:id="rId398"/>
    <externalReference r:id="rId399"/>
    <externalReference r:id="rId400"/>
    <externalReference r:id="rId401"/>
    <externalReference r:id="rId402"/>
    <externalReference r:id="rId403"/>
    <externalReference r:id="rId404"/>
    <externalReference r:id="rId405"/>
    <externalReference r:id="rId406"/>
    <externalReference r:id="rId407"/>
    <externalReference r:id="rId408"/>
    <externalReference r:id="rId409"/>
    <externalReference r:id="rId410"/>
    <externalReference r:id="rId411"/>
    <externalReference r:id="rId412"/>
    <externalReference r:id="rId413"/>
    <externalReference r:id="rId414"/>
    <externalReference r:id="rId415"/>
    <externalReference r:id="rId416"/>
    <externalReference r:id="rId417"/>
    <externalReference r:id="rId418"/>
    <externalReference r:id="rId419"/>
    <externalReference r:id="rId420"/>
    <externalReference r:id="rId421"/>
    <externalReference r:id="rId422"/>
    <externalReference r:id="rId423"/>
    <externalReference r:id="rId424"/>
    <externalReference r:id="rId425"/>
    <externalReference r:id="rId426"/>
    <externalReference r:id="rId427"/>
    <externalReference r:id="rId428"/>
    <externalReference r:id="rId429"/>
    <externalReference r:id="rId430"/>
    <externalReference r:id="rId431"/>
    <externalReference r:id="rId432"/>
    <externalReference r:id="rId433"/>
    <externalReference r:id="rId434"/>
    <externalReference r:id="rId435"/>
    <externalReference r:id="rId436"/>
    <externalReference r:id="rId437"/>
    <externalReference r:id="rId438"/>
    <externalReference r:id="rId439"/>
    <externalReference r:id="rId440"/>
    <externalReference r:id="rId441"/>
    <externalReference r:id="rId442"/>
    <externalReference r:id="rId443"/>
    <externalReference r:id="rId444"/>
    <externalReference r:id="rId445"/>
    <externalReference r:id="rId446"/>
    <externalReference r:id="rId447"/>
    <externalReference r:id="rId448"/>
    <externalReference r:id="rId449"/>
    <externalReference r:id="rId450"/>
    <externalReference r:id="rId451"/>
    <externalReference r:id="rId452"/>
    <externalReference r:id="rId453"/>
    <externalReference r:id="rId454"/>
    <externalReference r:id="rId455"/>
  </externalReferences>
  <definedNames>
    <definedName name="\0" localSheetId="1">#REF!</definedName>
    <definedName name="\0" localSheetId="12">#REF!</definedName>
    <definedName name="\0" localSheetId="7">#REF!</definedName>
    <definedName name="\0">#REF!</definedName>
    <definedName name="\A" localSheetId="1">#REF!</definedName>
    <definedName name="\A" localSheetId="12">#REF!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q">#REF!</definedName>
    <definedName name="\y">#REF!</definedName>
    <definedName name="\z">#REF!</definedName>
    <definedName name="______________a2" localSheetId="1" hidden="1">{#N/A,#N/A,FALSE,"Edison";#N/A,#N/A,FALSE," EIX"}</definedName>
    <definedName name="______________a2" localSheetId="12" hidden="1">{#N/A,#N/A,FALSE,"Edison";#N/A,#N/A,FALSE," EIX"}</definedName>
    <definedName name="______________a2" localSheetId="7" hidden="1">{#N/A,#N/A,FALSE,"Edison";#N/A,#N/A,FALSE," EIX"}</definedName>
    <definedName name="______________a2" hidden="1">{#N/A,#N/A,FALSE,"Edison";#N/A,#N/A,FALSE," EIX"}</definedName>
    <definedName name="______________bb2" localSheetId="1" hidden="1">{#N/A,#N/A,FALSE,"Edison";#N/A,#N/A,FALSE," EIX"}</definedName>
    <definedName name="______________bb2" localSheetId="12" hidden="1">{#N/A,#N/A,FALSE,"Edison";#N/A,#N/A,FALSE," EIX"}</definedName>
    <definedName name="______________bb2" localSheetId="7" hidden="1">{#N/A,#N/A,FALSE,"Edison";#N/A,#N/A,FALSE," EIX"}</definedName>
    <definedName name="______________bb2" hidden="1">{#N/A,#N/A,FALSE,"Edison";#N/A,#N/A,FALSE," EIX"}</definedName>
    <definedName name="______________ccc2" localSheetId="1" hidden="1">{#N/A,#N/A,FALSE,"Edison";#N/A,#N/A,FALSE," EIX"}</definedName>
    <definedName name="______________ccc2" localSheetId="12" hidden="1">{#N/A,#N/A,FALSE,"Edison";#N/A,#N/A,FALSE," EIX"}</definedName>
    <definedName name="______________ccc2" localSheetId="7" hidden="1">{#N/A,#N/A,FALSE,"Edison";#N/A,#N/A,FALSE," EIX"}</definedName>
    <definedName name="______________ccc2" hidden="1">{#N/A,#N/A,FALSE,"Edison";#N/A,#N/A,FALSE," EIX"}</definedName>
    <definedName name="____________a2" localSheetId="1" hidden="1">{#N/A,#N/A,FALSE,"Edison";#N/A,#N/A,FALSE," EIX"}</definedName>
    <definedName name="____________a2" localSheetId="12" hidden="1">{#N/A,#N/A,FALSE,"Edison";#N/A,#N/A,FALSE," EIX"}</definedName>
    <definedName name="____________a2" localSheetId="7" hidden="1">{#N/A,#N/A,FALSE,"Edison";#N/A,#N/A,FALSE," EIX"}</definedName>
    <definedName name="____________a2" hidden="1">{#N/A,#N/A,FALSE,"Edison";#N/A,#N/A,FALSE," EIX"}</definedName>
    <definedName name="____________bb2" localSheetId="1" hidden="1">{#N/A,#N/A,FALSE,"Edison";#N/A,#N/A,FALSE," EIX"}</definedName>
    <definedName name="____________bb2" localSheetId="12" hidden="1">{#N/A,#N/A,FALSE,"Edison";#N/A,#N/A,FALSE," EIX"}</definedName>
    <definedName name="____________bb2" localSheetId="7" hidden="1">{#N/A,#N/A,FALSE,"Edison";#N/A,#N/A,FALSE," EIX"}</definedName>
    <definedName name="____________bb2" hidden="1">{#N/A,#N/A,FALSE,"Edison";#N/A,#N/A,FALSE," EIX"}</definedName>
    <definedName name="____________ccc2" localSheetId="1" hidden="1">{#N/A,#N/A,FALSE,"Edison";#N/A,#N/A,FALSE," EIX"}</definedName>
    <definedName name="____________ccc2" localSheetId="12" hidden="1">{#N/A,#N/A,FALSE,"Edison";#N/A,#N/A,FALSE," EIX"}</definedName>
    <definedName name="____________ccc2" localSheetId="7" hidden="1">{#N/A,#N/A,FALSE,"Edison";#N/A,#N/A,FALSE," EIX"}</definedName>
    <definedName name="____________ccc2" hidden="1">{#N/A,#N/A,FALSE,"Edison";#N/A,#N/A,FALSE," EIX"}</definedName>
    <definedName name="__________a2" localSheetId="1" hidden="1">{#N/A,#N/A,FALSE,"Edison";#N/A,#N/A,FALSE," EIX"}</definedName>
    <definedName name="__________a2" localSheetId="12" hidden="1">{#N/A,#N/A,FALSE,"Edison";#N/A,#N/A,FALSE," EIX"}</definedName>
    <definedName name="__________a2" localSheetId="7" hidden="1">{#N/A,#N/A,FALSE,"Edison";#N/A,#N/A,FALSE," EIX"}</definedName>
    <definedName name="__________a2" hidden="1">{#N/A,#N/A,FALSE,"Edison";#N/A,#N/A,FALSE," EIX"}</definedName>
    <definedName name="__________bb2" localSheetId="1" hidden="1">{#N/A,#N/A,FALSE,"Edison";#N/A,#N/A,FALSE," EIX"}</definedName>
    <definedName name="__________bb2" localSheetId="12" hidden="1">{#N/A,#N/A,FALSE,"Edison";#N/A,#N/A,FALSE," EIX"}</definedName>
    <definedName name="__________bb2" localSheetId="7" hidden="1">{#N/A,#N/A,FALSE,"Edison";#N/A,#N/A,FALSE," EIX"}</definedName>
    <definedName name="__________bb2" hidden="1">{#N/A,#N/A,FALSE,"Edison";#N/A,#N/A,FALSE," EIX"}</definedName>
    <definedName name="__________ccc2" localSheetId="1" hidden="1">{#N/A,#N/A,FALSE,"Edison";#N/A,#N/A,FALSE," EIX"}</definedName>
    <definedName name="__________ccc2" localSheetId="12" hidden="1">{#N/A,#N/A,FALSE,"Edison";#N/A,#N/A,FALSE," EIX"}</definedName>
    <definedName name="__________ccc2" localSheetId="7" hidden="1">{#N/A,#N/A,FALSE,"Edison";#N/A,#N/A,FALSE," EIX"}</definedName>
    <definedName name="__________ccc2" hidden="1">{#N/A,#N/A,FALSE,"Edison";#N/A,#N/A,FALSE," EIX"}</definedName>
    <definedName name="_________a2" localSheetId="1" hidden="1">{#N/A,#N/A,FALSE,"Edison";#N/A,#N/A,FALSE," EIX"}</definedName>
    <definedName name="_________a2" localSheetId="12" hidden="1">{#N/A,#N/A,FALSE,"Edison";#N/A,#N/A,FALSE," EIX"}</definedName>
    <definedName name="_________a2" localSheetId="7" hidden="1">{#N/A,#N/A,FALSE,"Edison";#N/A,#N/A,FALSE," EIX"}</definedName>
    <definedName name="_________a2" hidden="1">{#N/A,#N/A,FALSE,"Edison";#N/A,#N/A,FALSE," EIX"}</definedName>
    <definedName name="_________bb2" localSheetId="1" hidden="1">{#N/A,#N/A,FALSE,"Edison";#N/A,#N/A,FALSE," EIX"}</definedName>
    <definedName name="_________bb2" localSheetId="12" hidden="1">{#N/A,#N/A,FALSE,"Edison";#N/A,#N/A,FALSE," EIX"}</definedName>
    <definedName name="_________bb2" localSheetId="7" hidden="1">{#N/A,#N/A,FALSE,"Edison";#N/A,#N/A,FALSE," EIX"}</definedName>
    <definedName name="_________bb2" hidden="1">{#N/A,#N/A,FALSE,"Edison";#N/A,#N/A,FALSE," EIX"}</definedName>
    <definedName name="_________ccc2" localSheetId="1" hidden="1">{#N/A,#N/A,FALSE,"Edison";#N/A,#N/A,FALSE," EIX"}</definedName>
    <definedName name="_________ccc2" localSheetId="12" hidden="1">{#N/A,#N/A,FALSE,"Edison";#N/A,#N/A,FALSE," EIX"}</definedName>
    <definedName name="_________ccc2" localSheetId="7" hidden="1">{#N/A,#N/A,FALSE,"Edison";#N/A,#N/A,FALSE," EIX"}</definedName>
    <definedName name="_________ccc2" hidden="1">{#N/A,#N/A,FALSE,"Edison";#N/A,#N/A,FALSE," EIX"}</definedName>
    <definedName name="________a2" localSheetId="1" hidden="1">{#N/A,#N/A,FALSE,"Edison";#N/A,#N/A,FALSE," EIX"}</definedName>
    <definedName name="________a2" localSheetId="12" hidden="1">{#N/A,#N/A,FALSE,"Edison";#N/A,#N/A,FALSE," EIX"}</definedName>
    <definedName name="________a2" localSheetId="7" hidden="1">{#N/A,#N/A,FALSE,"Edison";#N/A,#N/A,FALSE," EIX"}</definedName>
    <definedName name="________a2" hidden="1">{#N/A,#N/A,FALSE,"Edison";#N/A,#N/A,FALSE," EIX"}</definedName>
    <definedName name="________bb2" localSheetId="1" hidden="1">{#N/A,#N/A,FALSE,"Edison";#N/A,#N/A,FALSE," EIX"}</definedName>
    <definedName name="________bb2" localSheetId="12" hidden="1">{#N/A,#N/A,FALSE,"Edison";#N/A,#N/A,FALSE," EIX"}</definedName>
    <definedName name="________bb2" localSheetId="7" hidden="1">{#N/A,#N/A,FALSE,"Edison";#N/A,#N/A,FALSE," EIX"}</definedName>
    <definedName name="________bb2" hidden="1">{#N/A,#N/A,FALSE,"Edison";#N/A,#N/A,FALSE," EIX"}</definedName>
    <definedName name="________ccc2" localSheetId="1" hidden="1">{#N/A,#N/A,FALSE,"Edison";#N/A,#N/A,FALSE," EIX"}</definedName>
    <definedName name="________ccc2" localSheetId="12" hidden="1">{#N/A,#N/A,FALSE,"Edison";#N/A,#N/A,FALSE," EIX"}</definedName>
    <definedName name="________ccc2" localSheetId="7" hidden="1">{#N/A,#N/A,FALSE,"Edison";#N/A,#N/A,FALSE," EIX"}</definedName>
    <definedName name="________ccc2" hidden="1">{#N/A,#N/A,FALSE,"Edison";#N/A,#N/A,FALSE," EIX"}</definedName>
    <definedName name="_______a2" localSheetId="1" hidden="1">{#N/A,#N/A,FALSE,"Edison";#N/A,#N/A,FALSE," EIX"}</definedName>
    <definedName name="_______a2" localSheetId="12" hidden="1">{#N/A,#N/A,FALSE,"Edison";#N/A,#N/A,FALSE," EIX"}</definedName>
    <definedName name="_______a2" localSheetId="7" hidden="1">{#N/A,#N/A,FALSE,"Edison";#N/A,#N/A,FALSE," EIX"}</definedName>
    <definedName name="_______a2" hidden="1">{#N/A,#N/A,FALSE,"Edison";#N/A,#N/A,FALSE," EIX"}</definedName>
    <definedName name="_______bb2" localSheetId="1" hidden="1">{#N/A,#N/A,FALSE,"Edison";#N/A,#N/A,FALSE," EIX"}</definedName>
    <definedName name="_______bb2" localSheetId="12" hidden="1">{#N/A,#N/A,FALSE,"Edison";#N/A,#N/A,FALSE," EIX"}</definedName>
    <definedName name="_______bb2" localSheetId="7" hidden="1">{#N/A,#N/A,FALSE,"Edison";#N/A,#N/A,FALSE," EIX"}</definedName>
    <definedName name="_______bb2" hidden="1">{#N/A,#N/A,FALSE,"Edison";#N/A,#N/A,FALSE," EIX"}</definedName>
    <definedName name="_______ccc2" localSheetId="1" hidden="1">{#N/A,#N/A,FALSE,"Edison";#N/A,#N/A,FALSE," EIX"}</definedName>
    <definedName name="_______ccc2" localSheetId="12" hidden="1">{#N/A,#N/A,FALSE,"Edison";#N/A,#N/A,FALSE," EIX"}</definedName>
    <definedName name="_______ccc2" localSheetId="7" hidden="1">{#N/A,#N/A,FALSE,"Edison";#N/A,#N/A,FALSE," EIX"}</definedName>
    <definedName name="_______ccc2" hidden="1">{#N/A,#N/A,FALSE,"Edison";#N/A,#N/A,FALSE," EIX"}</definedName>
    <definedName name="_______YR257">[1]Setup!$N$80</definedName>
    <definedName name="______a2" localSheetId="1" hidden="1">{#N/A,#N/A,FALSE,"Edison";#N/A,#N/A,FALSE," EIX"}</definedName>
    <definedName name="______a2" localSheetId="12" hidden="1">{#N/A,#N/A,FALSE,"Edison";#N/A,#N/A,FALSE," EIX"}</definedName>
    <definedName name="______a2" localSheetId="7" hidden="1">{#N/A,#N/A,FALSE,"Edison";#N/A,#N/A,FALSE," EIX"}</definedName>
    <definedName name="______a2" hidden="1">{#N/A,#N/A,FALSE,"Edison";#N/A,#N/A,FALSE," EIX"}</definedName>
    <definedName name="______bb2" localSheetId="1" hidden="1">{#N/A,#N/A,FALSE,"Edison";#N/A,#N/A,FALSE," EIX"}</definedName>
    <definedName name="______bb2" localSheetId="12" hidden="1">{#N/A,#N/A,FALSE,"Edison";#N/A,#N/A,FALSE," EIX"}</definedName>
    <definedName name="______bb2" localSheetId="7" hidden="1">{#N/A,#N/A,FALSE,"Edison";#N/A,#N/A,FALSE," EIX"}</definedName>
    <definedName name="______bb2" hidden="1">{#N/A,#N/A,FALSE,"Edison";#N/A,#N/A,FALSE," EIX"}</definedName>
    <definedName name="______ccc2" localSheetId="1" hidden="1">{#N/A,#N/A,FALSE,"Edison";#N/A,#N/A,FALSE," EIX"}</definedName>
    <definedName name="______ccc2" localSheetId="12" hidden="1">{#N/A,#N/A,FALSE,"Edison";#N/A,#N/A,FALSE," EIX"}</definedName>
    <definedName name="______ccc2" localSheetId="7" hidden="1">{#N/A,#N/A,FALSE,"Edison";#N/A,#N/A,FALSE," EIX"}</definedName>
    <definedName name="______ccc2" hidden="1">{#N/A,#N/A,FALSE,"Edison";#N/A,#N/A,FALSE," EIX"}</definedName>
    <definedName name="______YR257">[1]Setup!$N$80</definedName>
    <definedName name="_____a2" localSheetId="1" hidden="1">{#N/A,#N/A,FALSE,"Edison";#N/A,#N/A,FALSE," EIX"}</definedName>
    <definedName name="_____a2" localSheetId="12" hidden="1">{#N/A,#N/A,FALSE,"Edison";#N/A,#N/A,FALSE," EIX"}</definedName>
    <definedName name="_____a2" localSheetId="7" hidden="1">{#N/A,#N/A,FALSE,"Edison";#N/A,#N/A,FALSE," EIX"}</definedName>
    <definedName name="_____a2" hidden="1">{#N/A,#N/A,FALSE,"Edison";#N/A,#N/A,FALSE," EIX"}</definedName>
    <definedName name="_____bb2" localSheetId="1" hidden="1">{#N/A,#N/A,FALSE,"Edison";#N/A,#N/A,FALSE," EIX"}</definedName>
    <definedName name="_____bb2" localSheetId="12" hidden="1">{#N/A,#N/A,FALSE,"Edison";#N/A,#N/A,FALSE," EIX"}</definedName>
    <definedName name="_____bb2" localSheetId="7" hidden="1">{#N/A,#N/A,FALSE,"Edison";#N/A,#N/A,FALSE," EIX"}</definedName>
    <definedName name="_____bb2" hidden="1">{#N/A,#N/A,FALSE,"Edison";#N/A,#N/A,FALSE," EIX"}</definedName>
    <definedName name="_____ccc2" localSheetId="1" hidden="1">{#N/A,#N/A,FALSE,"Edison";#N/A,#N/A,FALSE," EIX"}</definedName>
    <definedName name="_____ccc2" localSheetId="12" hidden="1">{#N/A,#N/A,FALSE,"Edison";#N/A,#N/A,FALSE," EIX"}</definedName>
    <definedName name="_____ccc2" localSheetId="7" hidden="1">{#N/A,#N/A,FALSE,"Edison";#N/A,#N/A,FALSE," EIX"}</definedName>
    <definedName name="_____ccc2" hidden="1">{#N/A,#N/A,FALSE,"Edison";#N/A,#N/A,FALSE," EIX"}</definedName>
    <definedName name="_____Esc2">1.035</definedName>
    <definedName name="_____YR257">[2]Setup!$N$80</definedName>
    <definedName name="____2005_Cap_Labor_Cost_by_Union_Code">#REF!</definedName>
    <definedName name="____2005_YTD_from_BPRS">#REF!</definedName>
    <definedName name="____a2" localSheetId="1" hidden="1">{#N/A,#N/A,FALSE,"Edison";#N/A,#N/A,FALSE," EIX"}</definedName>
    <definedName name="____a2" localSheetId="12" hidden="1">{#N/A,#N/A,FALSE,"Edison";#N/A,#N/A,FALSE," EIX"}</definedName>
    <definedName name="____a2" localSheetId="7" hidden="1">{#N/A,#N/A,FALSE,"Edison";#N/A,#N/A,FALSE," EIX"}</definedName>
    <definedName name="____a2" hidden="1">{#N/A,#N/A,FALSE,"Edison";#N/A,#N/A,FALSE," EIX"}</definedName>
    <definedName name="____a2_1" localSheetId="1" hidden="1">{#N/A,#N/A,FALSE,"Edison";#N/A,#N/A,FALSE," EIX"}</definedName>
    <definedName name="____a2_1" localSheetId="12" hidden="1">{#N/A,#N/A,FALSE,"Edison";#N/A,#N/A,FALSE," EIX"}</definedName>
    <definedName name="____a2_1" localSheetId="7" hidden="1">{#N/A,#N/A,FALSE,"Edison";#N/A,#N/A,FALSE," EIX"}</definedName>
    <definedName name="____a2_1" hidden="1">{#N/A,#N/A,FALSE,"Edison";#N/A,#N/A,FALSE," EIX"}</definedName>
    <definedName name="____a2_1_1" localSheetId="1" hidden="1">{#N/A,#N/A,FALSE,"Edison";#N/A,#N/A,FALSE," EIX"}</definedName>
    <definedName name="____a2_1_1" localSheetId="12" hidden="1">{#N/A,#N/A,FALSE,"Edison";#N/A,#N/A,FALSE," EIX"}</definedName>
    <definedName name="____a2_1_1" localSheetId="7" hidden="1">{#N/A,#N/A,FALSE,"Edison";#N/A,#N/A,FALSE," EIX"}</definedName>
    <definedName name="____a2_1_1" hidden="1">{#N/A,#N/A,FALSE,"Edison";#N/A,#N/A,FALSE," EIX"}</definedName>
    <definedName name="____a2_1_1_1" localSheetId="1" hidden="1">{#N/A,#N/A,FALSE,"Edison";#N/A,#N/A,FALSE," EIX"}</definedName>
    <definedName name="____a2_1_1_1" localSheetId="12" hidden="1">{#N/A,#N/A,FALSE,"Edison";#N/A,#N/A,FALSE," EIX"}</definedName>
    <definedName name="____a2_1_1_1" localSheetId="7" hidden="1">{#N/A,#N/A,FALSE,"Edison";#N/A,#N/A,FALSE," EIX"}</definedName>
    <definedName name="____a2_1_1_1" hidden="1">{#N/A,#N/A,FALSE,"Edison";#N/A,#N/A,FALSE," EIX"}</definedName>
    <definedName name="____a2_1_2" localSheetId="1" hidden="1">{#N/A,#N/A,FALSE,"Edison";#N/A,#N/A,FALSE," EIX"}</definedName>
    <definedName name="____a2_1_2" localSheetId="12" hidden="1">{#N/A,#N/A,FALSE,"Edison";#N/A,#N/A,FALSE," EIX"}</definedName>
    <definedName name="____a2_1_2" localSheetId="7" hidden="1">{#N/A,#N/A,FALSE,"Edison";#N/A,#N/A,FALSE," EIX"}</definedName>
    <definedName name="____a2_1_2" hidden="1">{#N/A,#N/A,FALSE,"Edison";#N/A,#N/A,FALSE," EIX"}</definedName>
    <definedName name="____a2_1_2_1" localSheetId="1" hidden="1">{#N/A,#N/A,FALSE,"Edison";#N/A,#N/A,FALSE," EIX"}</definedName>
    <definedName name="____a2_1_2_1" localSheetId="12" hidden="1">{#N/A,#N/A,FALSE,"Edison";#N/A,#N/A,FALSE," EIX"}</definedName>
    <definedName name="____a2_1_2_1" localSheetId="7" hidden="1">{#N/A,#N/A,FALSE,"Edison";#N/A,#N/A,FALSE," EIX"}</definedName>
    <definedName name="____a2_1_2_1" hidden="1">{#N/A,#N/A,FALSE,"Edison";#N/A,#N/A,FALSE," EIX"}</definedName>
    <definedName name="____a2_1_3" localSheetId="1" hidden="1">{#N/A,#N/A,FALSE,"Edison";#N/A,#N/A,FALSE," EIX"}</definedName>
    <definedName name="____a2_1_3" localSheetId="12" hidden="1">{#N/A,#N/A,FALSE,"Edison";#N/A,#N/A,FALSE," EIX"}</definedName>
    <definedName name="____a2_1_3" localSheetId="7" hidden="1">{#N/A,#N/A,FALSE,"Edison";#N/A,#N/A,FALSE," EIX"}</definedName>
    <definedName name="____a2_1_3" hidden="1">{#N/A,#N/A,FALSE,"Edison";#N/A,#N/A,FALSE," EIX"}</definedName>
    <definedName name="____a2_1_3_1" localSheetId="1" hidden="1">{#N/A,#N/A,FALSE,"Edison";#N/A,#N/A,FALSE," EIX"}</definedName>
    <definedName name="____a2_1_3_1" localSheetId="12" hidden="1">{#N/A,#N/A,FALSE,"Edison";#N/A,#N/A,FALSE," EIX"}</definedName>
    <definedName name="____a2_1_3_1" localSheetId="7" hidden="1">{#N/A,#N/A,FALSE,"Edison";#N/A,#N/A,FALSE," EIX"}</definedName>
    <definedName name="____a2_1_3_1" hidden="1">{#N/A,#N/A,FALSE,"Edison";#N/A,#N/A,FALSE," EIX"}</definedName>
    <definedName name="____a2_1_4" localSheetId="1" hidden="1">{#N/A,#N/A,FALSE,"Edison";#N/A,#N/A,FALSE," EIX"}</definedName>
    <definedName name="____a2_1_4" localSheetId="12" hidden="1">{#N/A,#N/A,FALSE,"Edison";#N/A,#N/A,FALSE," EIX"}</definedName>
    <definedName name="____a2_1_4" localSheetId="7" hidden="1">{#N/A,#N/A,FALSE,"Edison";#N/A,#N/A,FALSE," EIX"}</definedName>
    <definedName name="____a2_1_4" hidden="1">{#N/A,#N/A,FALSE,"Edison";#N/A,#N/A,FALSE," EIX"}</definedName>
    <definedName name="____a2_1_4_1" localSheetId="1" hidden="1">{#N/A,#N/A,FALSE,"Edison";#N/A,#N/A,FALSE," EIX"}</definedName>
    <definedName name="____a2_1_4_1" localSheetId="12" hidden="1">{#N/A,#N/A,FALSE,"Edison";#N/A,#N/A,FALSE," EIX"}</definedName>
    <definedName name="____a2_1_4_1" localSheetId="7" hidden="1">{#N/A,#N/A,FALSE,"Edison";#N/A,#N/A,FALSE," EIX"}</definedName>
    <definedName name="____a2_1_4_1" hidden="1">{#N/A,#N/A,FALSE,"Edison";#N/A,#N/A,FALSE," EIX"}</definedName>
    <definedName name="____a2_1_5" localSheetId="1" hidden="1">{#N/A,#N/A,FALSE,"Edison";#N/A,#N/A,FALSE," EIX"}</definedName>
    <definedName name="____a2_1_5" localSheetId="12" hidden="1">{#N/A,#N/A,FALSE,"Edison";#N/A,#N/A,FALSE," EIX"}</definedName>
    <definedName name="____a2_1_5" localSheetId="7" hidden="1">{#N/A,#N/A,FALSE,"Edison";#N/A,#N/A,FALSE," EIX"}</definedName>
    <definedName name="____a2_1_5" hidden="1">{#N/A,#N/A,FALSE,"Edison";#N/A,#N/A,FALSE," EIX"}</definedName>
    <definedName name="____a2_1_5_1" localSheetId="1" hidden="1">{#N/A,#N/A,FALSE,"Edison";#N/A,#N/A,FALSE," EIX"}</definedName>
    <definedName name="____a2_1_5_1" localSheetId="12" hidden="1">{#N/A,#N/A,FALSE,"Edison";#N/A,#N/A,FALSE," EIX"}</definedName>
    <definedName name="____a2_1_5_1" localSheetId="7" hidden="1">{#N/A,#N/A,FALSE,"Edison";#N/A,#N/A,FALSE," EIX"}</definedName>
    <definedName name="____a2_1_5_1" hidden="1">{#N/A,#N/A,FALSE,"Edison";#N/A,#N/A,FALSE," EIX"}</definedName>
    <definedName name="____a2_2" localSheetId="1" hidden="1">{#N/A,#N/A,FALSE,"Edison";#N/A,#N/A,FALSE," EIX"}</definedName>
    <definedName name="____a2_2" localSheetId="12" hidden="1">{#N/A,#N/A,FALSE,"Edison";#N/A,#N/A,FALSE," EIX"}</definedName>
    <definedName name="____a2_2" localSheetId="7" hidden="1">{#N/A,#N/A,FALSE,"Edison";#N/A,#N/A,FALSE," EIX"}</definedName>
    <definedName name="____a2_2" hidden="1">{#N/A,#N/A,FALSE,"Edison";#N/A,#N/A,FALSE," EIX"}</definedName>
    <definedName name="____a2_2_1" localSheetId="1" hidden="1">{#N/A,#N/A,FALSE,"Edison";#N/A,#N/A,FALSE," EIX"}</definedName>
    <definedName name="____a2_2_1" localSheetId="12" hidden="1">{#N/A,#N/A,FALSE,"Edison";#N/A,#N/A,FALSE," EIX"}</definedName>
    <definedName name="____a2_2_1" localSheetId="7" hidden="1">{#N/A,#N/A,FALSE,"Edison";#N/A,#N/A,FALSE," EIX"}</definedName>
    <definedName name="____a2_2_1" hidden="1">{#N/A,#N/A,FALSE,"Edison";#N/A,#N/A,FALSE," EIX"}</definedName>
    <definedName name="____a2_2_1_1" localSheetId="1" hidden="1">{#N/A,#N/A,FALSE,"Edison";#N/A,#N/A,FALSE," EIX"}</definedName>
    <definedName name="____a2_2_1_1" localSheetId="12" hidden="1">{#N/A,#N/A,FALSE,"Edison";#N/A,#N/A,FALSE," EIX"}</definedName>
    <definedName name="____a2_2_1_1" localSheetId="7" hidden="1">{#N/A,#N/A,FALSE,"Edison";#N/A,#N/A,FALSE," EIX"}</definedName>
    <definedName name="____a2_2_1_1" hidden="1">{#N/A,#N/A,FALSE,"Edison";#N/A,#N/A,FALSE," EIX"}</definedName>
    <definedName name="____a2_2_2" localSheetId="1" hidden="1">{#N/A,#N/A,FALSE,"Edison";#N/A,#N/A,FALSE," EIX"}</definedName>
    <definedName name="____a2_2_2" localSheetId="12" hidden="1">{#N/A,#N/A,FALSE,"Edison";#N/A,#N/A,FALSE," EIX"}</definedName>
    <definedName name="____a2_2_2" localSheetId="7" hidden="1">{#N/A,#N/A,FALSE,"Edison";#N/A,#N/A,FALSE," EIX"}</definedName>
    <definedName name="____a2_2_2" hidden="1">{#N/A,#N/A,FALSE,"Edison";#N/A,#N/A,FALSE," EIX"}</definedName>
    <definedName name="____a2_2_2_1" localSheetId="1" hidden="1">{#N/A,#N/A,FALSE,"Edison";#N/A,#N/A,FALSE," EIX"}</definedName>
    <definedName name="____a2_2_2_1" localSheetId="12" hidden="1">{#N/A,#N/A,FALSE,"Edison";#N/A,#N/A,FALSE," EIX"}</definedName>
    <definedName name="____a2_2_2_1" localSheetId="7" hidden="1">{#N/A,#N/A,FALSE,"Edison";#N/A,#N/A,FALSE," EIX"}</definedName>
    <definedName name="____a2_2_2_1" hidden="1">{#N/A,#N/A,FALSE,"Edison";#N/A,#N/A,FALSE," EIX"}</definedName>
    <definedName name="____a2_2_3" localSheetId="1" hidden="1">{#N/A,#N/A,FALSE,"Edison";#N/A,#N/A,FALSE," EIX"}</definedName>
    <definedName name="____a2_2_3" localSheetId="12" hidden="1">{#N/A,#N/A,FALSE,"Edison";#N/A,#N/A,FALSE," EIX"}</definedName>
    <definedName name="____a2_2_3" localSheetId="7" hidden="1">{#N/A,#N/A,FALSE,"Edison";#N/A,#N/A,FALSE," EIX"}</definedName>
    <definedName name="____a2_2_3" hidden="1">{#N/A,#N/A,FALSE,"Edison";#N/A,#N/A,FALSE," EIX"}</definedName>
    <definedName name="____a2_2_3_1" localSheetId="1" hidden="1">{#N/A,#N/A,FALSE,"Edison";#N/A,#N/A,FALSE," EIX"}</definedName>
    <definedName name="____a2_2_3_1" localSheetId="12" hidden="1">{#N/A,#N/A,FALSE,"Edison";#N/A,#N/A,FALSE," EIX"}</definedName>
    <definedName name="____a2_2_3_1" localSheetId="7" hidden="1">{#N/A,#N/A,FALSE,"Edison";#N/A,#N/A,FALSE," EIX"}</definedName>
    <definedName name="____a2_2_3_1" hidden="1">{#N/A,#N/A,FALSE,"Edison";#N/A,#N/A,FALSE," EIX"}</definedName>
    <definedName name="____a2_2_4" localSheetId="1" hidden="1">{#N/A,#N/A,FALSE,"Edison";#N/A,#N/A,FALSE," EIX"}</definedName>
    <definedName name="____a2_2_4" localSheetId="12" hidden="1">{#N/A,#N/A,FALSE,"Edison";#N/A,#N/A,FALSE," EIX"}</definedName>
    <definedName name="____a2_2_4" localSheetId="7" hidden="1">{#N/A,#N/A,FALSE,"Edison";#N/A,#N/A,FALSE," EIX"}</definedName>
    <definedName name="____a2_2_4" hidden="1">{#N/A,#N/A,FALSE,"Edison";#N/A,#N/A,FALSE," EIX"}</definedName>
    <definedName name="____a2_2_4_1" localSheetId="1" hidden="1">{#N/A,#N/A,FALSE,"Edison";#N/A,#N/A,FALSE," EIX"}</definedName>
    <definedName name="____a2_2_4_1" localSheetId="12" hidden="1">{#N/A,#N/A,FALSE,"Edison";#N/A,#N/A,FALSE," EIX"}</definedName>
    <definedName name="____a2_2_4_1" localSheetId="7" hidden="1">{#N/A,#N/A,FALSE,"Edison";#N/A,#N/A,FALSE," EIX"}</definedName>
    <definedName name="____a2_2_4_1" hidden="1">{#N/A,#N/A,FALSE,"Edison";#N/A,#N/A,FALSE," EIX"}</definedName>
    <definedName name="____a2_2_5" localSheetId="1" hidden="1">{#N/A,#N/A,FALSE,"Edison";#N/A,#N/A,FALSE," EIX"}</definedName>
    <definedName name="____a2_2_5" localSheetId="12" hidden="1">{#N/A,#N/A,FALSE,"Edison";#N/A,#N/A,FALSE," EIX"}</definedName>
    <definedName name="____a2_2_5" localSheetId="7" hidden="1">{#N/A,#N/A,FALSE,"Edison";#N/A,#N/A,FALSE," EIX"}</definedName>
    <definedName name="____a2_2_5" hidden="1">{#N/A,#N/A,FALSE,"Edison";#N/A,#N/A,FALSE," EIX"}</definedName>
    <definedName name="____a2_2_5_1" localSheetId="1" hidden="1">{#N/A,#N/A,FALSE,"Edison";#N/A,#N/A,FALSE," EIX"}</definedName>
    <definedName name="____a2_2_5_1" localSheetId="12" hidden="1">{#N/A,#N/A,FALSE,"Edison";#N/A,#N/A,FALSE," EIX"}</definedName>
    <definedName name="____a2_2_5_1" localSheetId="7" hidden="1">{#N/A,#N/A,FALSE,"Edison";#N/A,#N/A,FALSE," EIX"}</definedName>
    <definedName name="____a2_2_5_1" hidden="1">{#N/A,#N/A,FALSE,"Edison";#N/A,#N/A,FALSE," EIX"}</definedName>
    <definedName name="____a2_3" localSheetId="1" hidden="1">{#N/A,#N/A,FALSE,"Edison";#N/A,#N/A,FALSE," EIX"}</definedName>
    <definedName name="____a2_3" localSheetId="12" hidden="1">{#N/A,#N/A,FALSE,"Edison";#N/A,#N/A,FALSE," EIX"}</definedName>
    <definedName name="____a2_3" localSheetId="7" hidden="1">{#N/A,#N/A,FALSE,"Edison";#N/A,#N/A,FALSE," EIX"}</definedName>
    <definedName name="____a2_3" hidden="1">{#N/A,#N/A,FALSE,"Edison";#N/A,#N/A,FALSE," EIX"}</definedName>
    <definedName name="____a2_3_1" localSheetId="1" hidden="1">{#N/A,#N/A,FALSE,"Edison";#N/A,#N/A,FALSE," EIX"}</definedName>
    <definedName name="____a2_3_1" localSheetId="12" hidden="1">{#N/A,#N/A,FALSE,"Edison";#N/A,#N/A,FALSE," EIX"}</definedName>
    <definedName name="____a2_3_1" localSheetId="7" hidden="1">{#N/A,#N/A,FALSE,"Edison";#N/A,#N/A,FALSE," EIX"}</definedName>
    <definedName name="____a2_3_1" hidden="1">{#N/A,#N/A,FALSE,"Edison";#N/A,#N/A,FALSE," EIX"}</definedName>
    <definedName name="____a2_3_1_1" localSheetId="1" hidden="1">{#N/A,#N/A,FALSE,"Edison";#N/A,#N/A,FALSE," EIX"}</definedName>
    <definedName name="____a2_3_1_1" localSheetId="12" hidden="1">{#N/A,#N/A,FALSE,"Edison";#N/A,#N/A,FALSE," EIX"}</definedName>
    <definedName name="____a2_3_1_1" localSheetId="7" hidden="1">{#N/A,#N/A,FALSE,"Edison";#N/A,#N/A,FALSE," EIX"}</definedName>
    <definedName name="____a2_3_1_1" hidden="1">{#N/A,#N/A,FALSE,"Edison";#N/A,#N/A,FALSE," EIX"}</definedName>
    <definedName name="____a2_3_2" localSheetId="1" hidden="1">{#N/A,#N/A,FALSE,"Edison";#N/A,#N/A,FALSE," EIX"}</definedName>
    <definedName name="____a2_3_2" localSheetId="12" hidden="1">{#N/A,#N/A,FALSE,"Edison";#N/A,#N/A,FALSE," EIX"}</definedName>
    <definedName name="____a2_3_2" localSheetId="7" hidden="1">{#N/A,#N/A,FALSE,"Edison";#N/A,#N/A,FALSE," EIX"}</definedName>
    <definedName name="____a2_3_2" hidden="1">{#N/A,#N/A,FALSE,"Edison";#N/A,#N/A,FALSE," EIX"}</definedName>
    <definedName name="____a2_3_2_1" localSheetId="1" hidden="1">{#N/A,#N/A,FALSE,"Edison";#N/A,#N/A,FALSE," EIX"}</definedName>
    <definedName name="____a2_3_2_1" localSheetId="12" hidden="1">{#N/A,#N/A,FALSE,"Edison";#N/A,#N/A,FALSE," EIX"}</definedName>
    <definedName name="____a2_3_2_1" localSheetId="7" hidden="1">{#N/A,#N/A,FALSE,"Edison";#N/A,#N/A,FALSE," EIX"}</definedName>
    <definedName name="____a2_3_2_1" hidden="1">{#N/A,#N/A,FALSE,"Edison";#N/A,#N/A,FALSE," EIX"}</definedName>
    <definedName name="____a2_3_3" localSheetId="1" hidden="1">{#N/A,#N/A,FALSE,"Edison";#N/A,#N/A,FALSE," EIX"}</definedName>
    <definedName name="____a2_3_3" localSheetId="12" hidden="1">{#N/A,#N/A,FALSE,"Edison";#N/A,#N/A,FALSE," EIX"}</definedName>
    <definedName name="____a2_3_3" localSheetId="7" hidden="1">{#N/A,#N/A,FALSE,"Edison";#N/A,#N/A,FALSE," EIX"}</definedName>
    <definedName name="____a2_3_3" hidden="1">{#N/A,#N/A,FALSE,"Edison";#N/A,#N/A,FALSE," EIX"}</definedName>
    <definedName name="____a2_3_3_1" localSheetId="1" hidden="1">{#N/A,#N/A,FALSE,"Edison";#N/A,#N/A,FALSE," EIX"}</definedName>
    <definedName name="____a2_3_3_1" localSheetId="12" hidden="1">{#N/A,#N/A,FALSE,"Edison";#N/A,#N/A,FALSE," EIX"}</definedName>
    <definedName name="____a2_3_3_1" localSheetId="7" hidden="1">{#N/A,#N/A,FALSE,"Edison";#N/A,#N/A,FALSE," EIX"}</definedName>
    <definedName name="____a2_3_3_1" hidden="1">{#N/A,#N/A,FALSE,"Edison";#N/A,#N/A,FALSE," EIX"}</definedName>
    <definedName name="____a2_3_4" localSheetId="1" hidden="1">{#N/A,#N/A,FALSE,"Edison";#N/A,#N/A,FALSE," EIX"}</definedName>
    <definedName name="____a2_3_4" localSheetId="12" hidden="1">{#N/A,#N/A,FALSE,"Edison";#N/A,#N/A,FALSE," EIX"}</definedName>
    <definedName name="____a2_3_4" localSheetId="7" hidden="1">{#N/A,#N/A,FALSE,"Edison";#N/A,#N/A,FALSE," EIX"}</definedName>
    <definedName name="____a2_3_4" hidden="1">{#N/A,#N/A,FALSE,"Edison";#N/A,#N/A,FALSE," EIX"}</definedName>
    <definedName name="____a2_3_4_1" localSheetId="1" hidden="1">{#N/A,#N/A,FALSE,"Edison";#N/A,#N/A,FALSE," EIX"}</definedName>
    <definedName name="____a2_3_4_1" localSheetId="12" hidden="1">{#N/A,#N/A,FALSE,"Edison";#N/A,#N/A,FALSE," EIX"}</definedName>
    <definedName name="____a2_3_4_1" localSheetId="7" hidden="1">{#N/A,#N/A,FALSE,"Edison";#N/A,#N/A,FALSE," EIX"}</definedName>
    <definedName name="____a2_3_4_1" hidden="1">{#N/A,#N/A,FALSE,"Edison";#N/A,#N/A,FALSE," EIX"}</definedName>
    <definedName name="____a2_3_5" localSheetId="1" hidden="1">{#N/A,#N/A,FALSE,"Edison";#N/A,#N/A,FALSE," EIX"}</definedName>
    <definedName name="____a2_3_5" localSheetId="12" hidden="1">{#N/A,#N/A,FALSE,"Edison";#N/A,#N/A,FALSE," EIX"}</definedName>
    <definedName name="____a2_3_5" localSheetId="7" hidden="1">{#N/A,#N/A,FALSE,"Edison";#N/A,#N/A,FALSE," EIX"}</definedName>
    <definedName name="____a2_3_5" hidden="1">{#N/A,#N/A,FALSE,"Edison";#N/A,#N/A,FALSE," EIX"}</definedName>
    <definedName name="____a2_3_5_1" localSheetId="1" hidden="1">{#N/A,#N/A,FALSE,"Edison";#N/A,#N/A,FALSE," EIX"}</definedName>
    <definedName name="____a2_3_5_1" localSheetId="12" hidden="1">{#N/A,#N/A,FALSE,"Edison";#N/A,#N/A,FALSE," EIX"}</definedName>
    <definedName name="____a2_3_5_1" localSheetId="7" hidden="1">{#N/A,#N/A,FALSE,"Edison";#N/A,#N/A,FALSE," EIX"}</definedName>
    <definedName name="____a2_3_5_1" hidden="1">{#N/A,#N/A,FALSE,"Edison";#N/A,#N/A,FALSE," EIX"}</definedName>
    <definedName name="____a2_4" localSheetId="1" hidden="1">{#N/A,#N/A,FALSE,"Edison";#N/A,#N/A,FALSE," EIX"}</definedName>
    <definedName name="____a2_4" localSheetId="12" hidden="1">{#N/A,#N/A,FALSE,"Edison";#N/A,#N/A,FALSE," EIX"}</definedName>
    <definedName name="____a2_4" localSheetId="7" hidden="1">{#N/A,#N/A,FALSE,"Edison";#N/A,#N/A,FALSE," EIX"}</definedName>
    <definedName name="____a2_4" hidden="1">{#N/A,#N/A,FALSE,"Edison";#N/A,#N/A,FALSE," EIX"}</definedName>
    <definedName name="____a2_4_1" localSheetId="1" hidden="1">{#N/A,#N/A,FALSE,"Edison";#N/A,#N/A,FALSE," EIX"}</definedName>
    <definedName name="____a2_4_1" localSheetId="12" hidden="1">{#N/A,#N/A,FALSE,"Edison";#N/A,#N/A,FALSE," EIX"}</definedName>
    <definedName name="____a2_4_1" localSheetId="7" hidden="1">{#N/A,#N/A,FALSE,"Edison";#N/A,#N/A,FALSE," EIX"}</definedName>
    <definedName name="____a2_4_1" hidden="1">{#N/A,#N/A,FALSE,"Edison";#N/A,#N/A,FALSE," EIX"}</definedName>
    <definedName name="____a2_4_1_1" localSheetId="1" hidden="1">{#N/A,#N/A,FALSE,"Edison";#N/A,#N/A,FALSE," EIX"}</definedName>
    <definedName name="____a2_4_1_1" localSheetId="12" hidden="1">{#N/A,#N/A,FALSE,"Edison";#N/A,#N/A,FALSE," EIX"}</definedName>
    <definedName name="____a2_4_1_1" localSheetId="7" hidden="1">{#N/A,#N/A,FALSE,"Edison";#N/A,#N/A,FALSE," EIX"}</definedName>
    <definedName name="____a2_4_1_1" hidden="1">{#N/A,#N/A,FALSE,"Edison";#N/A,#N/A,FALSE," EIX"}</definedName>
    <definedName name="____a2_4_2" localSheetId="1" hidden="1">{#N/A,#N/A,FALSE,"Edison";#N/A,#N/A,FALSE," EIX"}</definedName>
    <definedName name="____a2_4_2" localSheetId="12" hidden="1">{#N/A,#N/A,FALSE,"Edison";#N/A,#N/A,FALSE," EIX"}</definedName>
    <definedName name="____a2_4_2" localSheetId="7" hidden="1">{#N/A,#N/A,FALSE,"Edison";#N/A,#N/A,FALSE," EIX"}</definedName>
    <definedName name="____a2_4_2" hidden="1">{#N/A,#N/A,FALSE,"Edison";#N/A,#N/A,FALSE," EIX"}</definedName>
    <definedName name="____a2_4_2_1" localSheetId="1" hidden="1">{#N/A,#N/A,FALSE,"Edison";#N/A,#N/A,FALSE," EIX"}</definedName>
    <definedName name="____a2_4_2_1" localSheetId="12" hidden="1">{#N/A,#N/A,FALSE,"Edison";#N/A,#N/A,FALSE," EIX"}</definedName>
    <definedName name="____a2_4_2_1" localSheetId="7" hidden="1">{#N/A,#N/A,FALSE,"Edison";#N/A,#N/A,FALSE," EIX"}</definedName>
    <definedName name="____a2_4_2_1" hidden="1">{#N/A,#N/A,FALSE,"Edison";#N/A,#N/A,FALSE," EIX"}</definedName>
    <definedName name="____a2_4_3" localSheetId="1" hidden="1">{#N/A,#N/A,FALSE,"Edison";#N/A,#N/A,FALSE," EIX"}</definedName>
    <definedName name="____a2_4_3" localSheetId="12" hidden="1">{#N/A,#N/A,FALSE,"Edison";#N/A,#N/A,FALSE," EIX"}</definedName>
    <definedName name="____a2_4_3" localSheetId="7" hidden="1">{#N/A,#N/A,FALSE,"Edison";#N/A,#N/A,FALSE," EIX"}</definedName>
    <definedName name="____a2_4_3" hidden="1">{#N/A,#N/A,FALSE,"Edison";#N/A,#N/A,FALSE," EIX"}</definedName>
    <definedName name="____a2_4_3_1" localSheetId="1" hidden="1">{#N/A,#N/A,FALSE,"Edison";#N/A,#N/A,FALSE," EIX"}</definedName>
    <definedName name="____a2_4_3_1" localSheetId="12" hidden="1">{#N/A,#N/A,FALSE,"Edison";#N/A,#N/A,FALSE," EIX"}</definedName>
    <definedName name="____a2_4_3_1" localSheetId="7" hidden="1">{#N/A,#N/A,FALSE,"Edison";#N/A,#N/A,FALSE," EIX"}</definedName>
    <definedName name="____a2_4_3_1" hidden="1">{#N/A,#N/A,FALSE,"Edison";#N/A,#N/A,FALSE," EIX"}</definedName>
    <definedName name="____a2_4_4" localSheetId="1" hidden="1">{#N/A,#N/A,FALSE,"Edison";#N/A,#N/A,FALSE," EIX"}</definedName>
    <definedName name="____a2_4_4" localSheetId="12" hidden="1">{#N/A,#N/A,FALSE,"Edison";#N/A,#N/A,FALSE," EIX"}</definedName>
    <definedName name="____a2_4_4" localSheetId="7" hidden="1">{#N/A,#N/A,FALSE,"Edison";#N/A,#N/A,FALSE," EIX"}</definedName>
    <definedName name="____a2_4_4" hidden="1">{#N/A,#N/A,FALSE,"Edison";#N/A,#N/A,FALSE," EIX"}</definedName>
    <definedName name="____a2_4_4_1" localSheetId="1" hidden="1">{#N/A,#N/A,FALSE,"Edison";#N/A,#N/A,FALSE," EIX"}</definedName>
    <definedName name="____a2_4_4_1" localSheetId="12" hidden="1">{#N/A,#N/A,FALSE,"Edison";#N/A,#N/A,FALSE," EIX"}</definedName>
    <definedName name="____a2_4_4_1" localSheetId="7" hidden="1">{#N/A,#N/A,FALSE,"Edison";#N/A,#N/A,FALSE," EIX"}</definedName>
    <definedName name="____a2_4_4_1" hidden="1">{#N/A,#N/A,FALSE,"Edison";#N/A,#N/A,FALSE," EIX"}</definedName>
    <definedName name="____a2_4_5" localSheetId="1" hidden="1">{#N/A,#N/A,FALSE,"Edison";#N/A,#N/A,FALSE," EIX"}</definedName>
    <definedName name="____a2_4_5" localSheetId="12" hidden="1">{#N/A,#N/A,FALSE,"Edison";#N/A,#N/A,FALSE," EIX"}</definedName>
    <definedName name="____a2_4_5" localSheetId="7" hidden="1">{#N/A,#N/A,FALSE,"Edison";#N/A,#N/A,FALSE," EIX"}</definedName>
    <definedName name="____a2_4_5" hidden="1">{#N/A,#N/A,FALSE,"Edison";#N/A,#N/A,FALSE," EIX"}</definedName>
    <definedName name="____a2_4_5_1" localSheetId="1" hidden="1">{#N/A,#N/A,FALSE,"Edison";#N/A,#N/A,FALSE," EIX"}</definedName>
    <definedName name="____a2_4_5_1" localSheetId="12" hidden="1">{#N/A,#N/A,FALSE,"Edison";#N/A,#N/A,FALSE," EIX"}</definedName>
    <definedName name="____a2_4_5_1" localSheetId="7" hidden="1">{#N/A,#N/A,FALSE,"Edison";#N/A,#N/A,FALSE," EIX"}</definedName>
    <definedName name="____a2_4_5_1" hidden="1">{#N/A,#N/A,FALSE,"Edison";#N/A,#N/A,FALSE," EIX"}</definedName>
    <definedName name="____a2_5" localSheetId="1" hidden="1">{#N/A,#N/A,FALSE,"Edison";#N/A,#N/A,FALSE," EIX"}</definedName>
    <definedName name="____a2_5" localSheetId="12" hidden="1">{#N/A,#N/A,FALSE,"Edison";#N/A,#N/A,FALSE," EIX"}</definedName>
    <definedName name="____a2_5" localSheetId="7" hidden="1">{#N/A,#N/A,FALSE,"Edison";#N/A,#N/A,FALSE," EIX"}</definedName>
    <definedName name="____a2_5" hidden="1">{#N/A,#N/A,FALSE,"Edison";#N/A,#N/A,FALSE," EIX"}</definedName>
    <definedName name="____a2_5_1" localSheetId="1" hidden="1">{#N/A,#N/A,FALSE,"Edison";#N/A,#N/A,FALSE," EIX"}</definedName>
    <definedName name="____a2_5_1" localSheetId="12" hidden="1">{#N/A,#N/A,FALSE,"Edison";#N/A,#N/A,FALSE," EIX"}</definedName>
    <definedName name="____a2_5_1" localSheetId="7" hidden="1">{#N/A,#N/A,FALSE,"Edison";#N/A,#N/A,FALSE," EIX"}</definedName>
    <definedName name="____a2_5_1" hidden="1">{#N/A,#N/A,FALSE,"Edison";#N/A,#N/A,FALSE," EIX"}</definedName>
    <definedName name="____a2_5_1_1" localSheetId="1" hidden="1">{#N/A,#N/A,FALSE,"Edison";#N/A,#N/A,FALSE," EIX"}</definedName>
    <definedName name="____a2_5_1_1" localSheetId="12" hidden="1">{#N/A,#N/A,FALSE,"Edison";#N/A,#N/A,FALSE," EIX"}</definedName>
    <definedName name="____a2_5_1_1" localSheetId="7" hidden="1">{#N/A,#N/A,FALSE,"Edison";#N/A,#N/A,FALSE," EIX"}</definedName>
    <definedName name="____a2_5_1_1" hidden="1">{#N/A,#N/A,FALSE,"Edison";#N/A,#N/A,FALSE," EIX"}</definedName>
    <definedName name="____a2_5_2" localSheetId="1" hidden="1">{#N/A,#N/A,FALSE,"Edison";#N/A,#N/A,FALSE," EIX"}</definedName>
    <definedName name="____a2_5_2" localSheetId="12" hidden="1">{#N/A,#N/A,FALSE,"Edison";#N/A,#N/A,FALSE," EIX"}</definedName>
    <definedName name="____a2_5_2" localSheetId="7" hidden="1">{#N/A,#N/A,FALSE,"Edison";#N/A,#N/A,FALSE," EIX"}</definedName>
    <definedName name="____a2_5_2" hidden="1">{#N/A,#N/A,FALSE,"Edison";#N/A,#N/A,FALSE," EIX"}</definedName>
    <definedName name="____a2_5_2_1" localSheetId="1" hidden="1">{#N/A,#N/A,FALSE,"Edison";#N/A,#N/A,FALSE," EIX"}</definedName>
    <definedName name="____a2_5_2_1" localSheetId="12" hidden="1">{#N/A,#N/A,FALSE,"Edison";#N/A,#N/A,FALSE," EIX"}</definedName>
    <definedName name="____a2_5_2_1" localSheetId="7" hidden="1">{#N/A,#N/A,FALSE,"Edison";#N/A,#N/A,FALSE," EIX"}</definedName>
    <definedName name="____a2_5_2_1" hidden="1">{#N/A,#N/A,FALSE,"Edison";#N/A,#N/A,FALSE," EIX"}</definedName>
    <definedName name="____a2_5_3" localSheetId="1" hidden="1">{#N/A,#N/A,FALSE,"Edison";#N/A,#N/A,FALSE," EIX"}</definedName>
    <definedName name="____a2_5_3" localSheetId="12" hidden="1">{#N/A,#N/A,FALSE,"Edison";#N/A,#N/A,FALSE," EIX"}</definedName>
    <definedName name="____a2_5_3" localSheetId="7" hidden="1">{#N/A,#N/A,FALSE,"Edison";#N/A,#N/A,FALSE," EIX"}</definedName>
    <definedName name="____a2_5_3" hidden="1">{#N/A,#N/A,FALSE,"Edison";#N/A,#N/A,FALSE," EIX"}</definedName>
    <definedName name="____a2_5_3_1" localSheetId="1" hidden="1">{#N/A,#N/A,FALSE,"Edison";#N/A,#N/A,FALSE," EIX"}</definedName>
    <definedName name="____a2_5_3_1" localSheetId="12" hidden="1">{#N/A,#N/A,FALSE,"Edison";#N/A,#N/A,FALSE," EIX"}</definedName>
    <definedName name="____a2_5_3_1" localSheetId="7" hidden="1">{#N/A,#N/A,FALSE,"Edison";#N/A,#N/A,FALSE," EIX"}</definedName>
    <definedName name="____a2_5_3_1" hidden="1">{#N/A,#N/A,FALSE,"Edison";#N/A,#N/A,FALSE," EIX"}</definedName>
    <definedName name="____a2_5_4" localSheetId="1" hidden="1">{#N/A,#N/A,FALSE,"Edison";#N/A,#N/A,FALSE," EIX"}</definedName>
    <definedName name="____a2_5_4" localSheetId="12" hidden="1">{#N/A,#N/A,FALSE,"Edison";#N/A,#N/A,FALSE," EIX"}</definedName>
    <definedName name="____a2_5_4" localSheetId="7" hidden="1">{#N/A,#N/A,FALSE,"Edison";#N/A,#N/A,FALSE," EIX"}</definedName>
    <definedName name="____a2_5_4" hidden="1">{#N/A,#N/A,FALSE,"Edison";#N/A,#N/A,FALSE," EIX"}</definedName>
    <definedName name="____a2_5_4_1" localSheetId="1" hidden="1">{#N/A,#N/A,FALSE,"Edison";#N/A,#N/A,FALSE," EIX"}</definedName>
    <definedName name="____a2_5_4_1" localSheetId="12" hidden="1">{#N/A,#N/A,FALSE,"Edison";#N/A,#N/A,FALSE," EIX"}</definedName>
    <definedName name="____a2_5_4_1" localSheetId="7" hidden="1">{#N/A,#N/A,FALSE,"Edison";#N/A,#N/A,FALSE," EIX"}</definedName>
    <definedName name="____a2_5_4_1" hidden="1">{#N/A,#N/A,FALSE,"Edison";#N/A,#N/A,FALSE," EIX"}</definedName>
    <definedName name="____a2_5_5" localSheetId="1" hidden="1">{#N/A,#N/A,FALSE,"Edison";#N/A,#N/A,FALSE," EIX"}</definedName>
    <definedName name="____a2_5_5" localSheetId="12" hidden="1">{#N/A,#N/A,FALSE,"Edison";#N/A,#N/A,FALSE," EIX"}</definedName>
    <definedName name="____a2_5_5" localSheetId="7" hidden="1">{#N/A,#N/A,FALSE,"Edison";#N/A,#N/A,FALSE," EIX"}</definedName>
    <definedName name="____a2_5_5" hidden="1">{#N/A,#N/A,FALSE,"Edison";#N/A,#N/A,FALSE," EIX"}</definedName>
    <definedName name="____a2_5_5_1" localSheetId="1" hidden="1">{#N/A,#N/A,FALSE,"Edison";#N/A,#N/A,FALSE," EIX"}</definedName>
    <definedName name="____a2_5_5_1" localSheetId="12" hidden="1">{#N/A,#N/A,FALSE,"Edison";#N/A,#N/A,FALSE," EIX"}</definedName>
    <definedName name="____a2_5_5_1" localSheetId="7" hidden="1">{#N/A,#N/A,FALSE,"Edison";#N/A,#N/A,FALSE," EIX"}</definedName>
    <definedName name="____a2_5_5_1" hidden="1">{#N/A,#N/A,FALSE,"Edison";#N/A,#N/A,FALSE," EIX"}</definedName>
    <definedName name="____bb2" localSheetId="1" hidden="1">{#N/A,#N/A,FALSE,"Edison";#N/A,#N/A,FALSE," EIX"}</definedName>
    <definedName name="____bb2" localSheetId="12" hidden="1">{#N/A,#N/A,FALSE,"Edison";#N/A,#N/A,FALSE," EIX"}</definedName>
    <definedName name="____bb2" localSheetId="7" hidden="1">{#N/A,#N/A,FALSE,"Edison";#N/A,#N/A,FALSE," EIX"}</definedName>
    <definedName name="____bb2" hidden="1">{#N/A,#N/A,FALSE,"Edison";#N/A,#N/A,FALSE," EIX"}</definedName>
    <definedName name="____bb2_1" localSheetId="1" hidden="1">{#N/A,#N/A,FALSE,"Edison";#N/A,#N/A,FALSE," EIX"}</definedName>
    <definedName name="____bb2_1" localSheetId="12" hidden="1">{#N/A,#N/A,FALSE,"Edison";#N/A,#N/A,FALSE," EIX"}</definedName>
    <definedName name="____bb2_1" localSheetId="7" hidden="1">{#N/A,#N/A,FALSE,"Edison";#N/A,#N/A,FALSE," EIX"}</definedName>
    <definedName name="____bb2_1" hidden="1">{#N/A,#N/A,FALSE,"Edison";#N/A,#N/A,FALSE," EIX"}</definedName>
    <definedName name="____bb2_1_1" localSheetId="1" hidden="1">{#N/A,#N/A,FALSE,"Edison";#N/A,#N/A,FALSE," EIX"}</definedName>
    <definedName name="____bb2_1_1" localSheetId="12" hidden="1">{#N/A,#N/A,FALSE,"Edison";#N/A,#N/A,FALSE," EIX"}</definedName>
    <definedName name="____bb2_1_1" localSheetId="7" hidden="1">{#N/A,#N/A,FALSE,"Edison";#N/A,#N/A,FALSE," EIX"}</definedName>
    <definedName name="____bb2_1_1" hidden="1">{#N/A,#N/A,FALSE,"Edison";#N/A,#N/A,FALSE," EIX"}</definedName>
    <definedName name="____bb2_1_1_1" localSheetId="1" hidden="1">{#N/A,#N/A,FALSE,"Edison";#N/A,#N/A,FALSE," EIX"}</definedName>
    <definedName name="____bb2_1_1_1" localSheetId="12" hidden="1">{#N/A,#N/A,FALSE,"Edison";#N/A,#N/A,FALSE," EIX"}</definedName>
    <definedName name="____bb2_1_1_1" localSheetId="7" hidden="1">{#N/A,#N/A,FALSE,"Edison";#N/A,#N/A,FALSE," EIX"}</definedName>
    <definedName name="____bb2_1_1_1" hidden="1">{#N/A,#N/A,FALSE,"Edison";#N/A,#N/A,FALSE," EIX"}</definedName>
    <definedName name="____bb2_1_2" localSheetId="1" hidden="1">{#N/A,#N/A,FALSE,"Edison";#N/A,#N/A,FALSE," EIX"}</definedName>
    <definedName name="____bb2_1_2" localSheetId="12" hidden="1">{#N/A,#N/A,FALSE,"Edison";#N/A,#N/A,FALSE," EIX"}</definedName>
    <definedName name="____bb2_1_2" localSheetId="7" hidden="1">{#N/A,#N/A,FALSE,"Edison";#N/A,#N/A,FALSE," EIX"}</definedName>
    <definedName name="____bb2_1_2" hidden="1">{#N/A,#N/A,FALSE,"Edison";#N/A,#N/A,FALSE," EIX"}</definedName>
    <definedName name="____bb2_1_2_1" localSheetId="1" hidden="1">{#N/A,#N/A,FALSE,"Edison";#N/A,#N/A,FALSE," EIX"}</definedName>
    <definedName name="____bb2_1_2_1" localSheetId="12" hidden="1">{#N/A,#N/A,FALSE,"Edison";#N/A,#N/A,FALSE," EIX"}</definedName>
    <definedName name="____bb2_1_2_1" localSheetId="7" hidden="1">{#N/A,#N/A,FALSE,"Edison";#N/A,#N/A,FALSE," EIX"}</definedName>
    <definedName name="____bb2_1_2_1" hidden="1">{#N/A,#N/A,FALSE,"Edison";#N/A,#N/A,FALSE," EIX"}</definedName>
    <definedName name="____bb2_1_3" localSheetId="1" hidden="1">{#N/A,#N/A,FALSE,"Edison";#N/A,#N/A,FALSE," EIX"}</definedName>
    <definedName name="____bb2_1_3" localSheetId="12" hidden="1">{#N/A,#N/A,FALSE,"Edison";#N/A,#N/A,FALSE," EIX"}</definedName>
    <definedName name="____bb2_1_3" localSheetId="7" hidden="1">{#N/A,#N/A,FALSE,"Edison";#N/A,#N/A,FALSE," EIX"}</definedName>
    <definedName name="____bb2_1_3" hidden="1">{#N/A,#N/A,FALSE,"Edison";#N/A,#N/A,FALSE," EIX"}</definedName>
    <definedName name="____bb2_1_3_1" localSheetId="1" hidden="1">{#N/A,#N/A,FALSE,"Edison";#N/A,#N/A,FALSE," EIX"}</definedName>
    <definedName name="____bb2_1_3_1" localSheetId="12" hidden="1">{#N/A,#N/A,FALSE,"Edison";#N/A,#N/A,FALSE," EIX"}</definedName>
    <definedName name="____bb2_1_3_1" localSheetId="7" hidden="1">{#N/A,#N/A,FALSE,"Edison";#N/A,#N/A,FALSE," EIX"}</definedName>
    <definedName name="____bb2_1_3_1" hidden="1">{#N/A,#N/A,FALSE,"Edison";#N/A,#N/A,FALSE," EIX"}</definedName>
    <definedName name="____bb2_1_4" localSheetId="1" hidden="1">{#N/A,#N/A,FALSE,"Edison";#N/A,#N/A,FALSE," EIX"}</definedName>
    <definedName name="____bb2_1_4" localSheetId="12" hidden="1">{#N/A,#N/A,FALSE,"Edison";#N/A,#N/A,FALSE," EIX"}</definedName>
    <definedName name="____bb2_1_4" localSheetId="7" hidden="1">{#N/A,#N/A,FALSE,"Edison";#N/A,#N/A,FALSE," EIX"}</definedName>
    <definedName name="____bb2_1_4" hidden="1">{#N/A,#N/A,FALSE,"Edison";#N/A,#N/A,FALSE," EIX"}</definedName>
    <definedName name="____bb2_1_4_1" localSheetId="1" hidden="1">{#N/A,#N/A,FALSE,"Edison";#N/A,#N/A,FALSE," EIX"}</definedName>
    <definedName name="____bb2_1_4_1" localSheetId="12" hidden="1">{#N/A,#N/A,FALSE,"Edison";#N/A,#N/A,FALSE," EIX"}</definedName>
    <definedName name="____bb2_1_4_1" localSheetId="7" hidden="1">{#N/A,#N/A,FALSE,"Edison";#N/A,#N/A,FALSE," EIX"}</definedName>
    <definedName name="____bb2_1_4_1" hidden="1">{#N/A,#N/A,FALSE,"Edison";#N/A,#N/A,FALSE," EIX"}</definedName>
    <definedName name="____bb2_1_5" localSheetId="1" hidden="1">{#N/A,#N/A,FALSE,"Edison";#N/A,#N/A,FALSE," EIX"}</definedName>
    <definedName name="____bb2_1_5" localSheetId="12" hidden="1">{#N/A,#N/A,FALSE,"Edison";#N/A,#N/A,FALSE," EIX"}</definedName>
    <definedName name="____bb2_1_5" localSheetId="7" hidden="1">{#N/A,#N/A,FALSE,"Edison";#N/A,#N/A,FALSE," EIX"}</definedName>
    <definedName name="____bb2_1_5" hidden="1">{#N/A,#N/A,FALSE,"Edison";#N/A,#N/A,FALSE," EIX"}</definedName>
    <definedName name="____bb2_1_5_1" localSheetId="1" hidden="1">{#N/A,#N/A,FALSE,"Edison";#N/A,#N/A,FALSE," EIX"}</definedName>
    <definedName name="____bb2_1_5_1" localSheetId="12" hidden="1">{#N/A,#N/A,FALSE,"Edison";#N/A,#N/A,FALSE," EIX"}</definedName>
    <definedName name="____bb2_1_5_1" localSheetId="7" hidden="1">{#N/A,#N/A,FALSE,"Edison";#N/A,#N/A,FALSE," EIX"}</definedName>
    <definedName name="____bb2_1_5_1" hidden="1">{#N/A,#N/A,FALSE,"Edison";#N/A,#N/A,FALSE," EIX"}</definedName>
    <definedName name="____bb2_2" localSheetId="1" hidden="1">{#N/A,#N/A,FALSE,"Edison";#N/A,#N/A,FALSE," EIX"}</definedName>
    <definedName name="____bb2_2" localSheetId="12" hidden="1">{#N/A,#N/A,FALSE,"Edison";#N/A,#N/A,FALSE," EIX"}</definedName>
    <definedName name="____bb2_2" localSheetId="7" hidden="1">{#N/A,#N/A,FALSE,"Edison";#N/A,#N/A,FALSE," EIX"}</definedName>
    <definedName name="____bb2_2" hidden="1">{#N/A,#N/A,FALSE,"Edison";#N/A,#N/A,FALSE," EIX"}</definedName>
    <definedName name="____bb2_2_1" localSheetId="1" hidden="1">{#N/A,#N/A,FALSE,"Edison";#N/A,#N/A,FALSE," EIX"}</definedName>
    <definedName name="____bb2_2_1" localSheetId="12" hidden="1">{#N/A,#N/A,FALSE,"Edison";#N/A,#N/A,FALSE," EIX"}</definedName>
    <definedName name="____bb2_2_1" localSheetId="7" hidden="1">{#N/A,#N/A,FALSE,"Edison";#N/A,#N/A,FALSE," EIX"}</definedName>
    <definedName name="____bb2_2_1" hidden="1">{#N/A,#N/A,FALSE,"Edison";#N/A,#N/A,FALSE," EIX"}</definedName>
    <definedName name="____bb2_2_1_1" localSheetId="1" hidden="1">{#N/A,#N/A,FALSE,"Edison";#N/A,#N/A,FALSE," EIX"}</definedName>
    <definedName name="____bb2_2_1_1" localSheetId="12" hidden="1">{#N/A,#N/A,FALSE,"Edison";#N/A,#N/A,FALSE," EIX"}</definedName>
    <definedName name="____bb2_2_1_1" localSheetId="7" hidden="1">{#N/A,#N/A,FALSE,"Edison";#N/A,#N/A,FALSE," EIX"}</definedName>
    <definedName name="____bb2_2_1_1" hidden="1">{#N/A,#N/A,FALSE,"Edison";#N/A,#N/A,FALSE," EIX"}</definedName>
    <definedName name="____bb2_2_2" localSheetId="1" hidden="1">{#N/A,#N/A,FALSE,"Edison";#N/A,#N/A,FALSE," EIX"}</definedName>
    <definedName name="____bb2_2_2" localSheetId="12" hidden="1">{#N/A,#N/A,FALSE,"Edison";#N/A,#N/A,FALSE," EIX"}</definedName>
    <definedName name="____bb2_2_2" localSheetId="7" hidden="1">{#N/A,#N/A,FALSE,"Edison";#N/A,#N/A,FALSE," EIX"}</definedName>
    <definedName name="____bb2_2_2" hidden="1">{#N/A,#N/A,FALSE,"Edison";#N/A,#N/A,FALSE," EIX"}</definedName>
    <definedName name="____bb2_2_2_1" localSheetId="1" hidden="1">{#N/A,#N/A,FALSE,"Edison";#N/A,#N/A,FALSE," EIX"}</definedName>
    <definedName name="____bb2_2_2_1" localSheetId="12" hidden="1">{#N/A,#N/A,FALSE,"Edison";#N/A,#N/A,FALSE," EIX"}</definedName>
    <definedName name="____bb2_2_2_1" localSheetId="7" hidden="1">{#N/A,#N/A,FALSE,"Edison";#N/A,#N/A,FALSE," EIX"}</definedName>
    <definedName name="____bb2_2_2_1" hidden="1">{#N/A,#N/A,FALSE,"Edison";#N/A,#N/A,FALSE," EIX"}</definedName>
    <definedName name="____bb2_2_3" localSheetId="1" hidden="1">{#N/A,#N/A,FALSE,"Edison";#N/A,#N/A,FALSE," EIX"}</definedName>
    <definedName name="____bb2_2_3" localSheetId="12" hidden="1">{#N/A,#N/A,FALSE,"Edison";#N/A,#N/A,FALSE," EIX"}</definedName>
    <definedName name="____bb2_2_3" localSheetId="7" hidden="1">{#N/A,#N/A,FALSE,"Edison";#N/A,#N/A,FALSE," EIX"}</definedName>
    <definedName name="____bb2_2_3" hidden="1">{#N/A,#N/A,FALSE,"Edison";#N/A,#N/A,FALSE," EIX"}</definedName>
    <definedName name="____bb2_2_3_1" localSheetId="1" hidden="1">{#N/A,#N/A,FALSE,"Edison";#N/A,#N/A,FALSE," EIX"}</definedName>
    <definedName name="____bb2_2_3_1" localSheetId="12" hidden="1">{#N/A,#N/A,FALSE,"Edison";#N/A,#N/A,FALSE," EIX"}</definedName>
    <definedName name="____bb2_2_3_1" localSheetId="7" hidden="1">{#N/A,#N/A,FALSE,"Edison";#N/A,#N/A,FALSE," EIX"}</definedName>
    <definedName name="____bb2_2_3_1" hidden="1">{#N/A,#N/A,FALSE,"Edison";#N/A,#N/A,FALSE," EIX"}</definedName>
    <definedName name="____bb2_2_4" localSheetId="1" hidden="1">{#N/A,#N/A,FALSE,"Edison";#N/A,#N/A,FALSE," EIX"}</definedName>
    <definedName name="____bb2_2_4" localSheetId="12" hidden="1">{#N/A,#N/A,FALSE,"Edison";#N/A,#N/A,FALSE," EIX"}</definedName>
    <definedName name="____bb2_2_4" localSheetId="7" hidden="1">{#N/A,#N/A,FALSE,"Edison";#N/A,#N/A,FALSE," EIX"}</definedName>
    <definedName name="____bb2_2_4" hidden="1">{#N/A,#N/A,FALSE,"Edison";#N/A,#N/A,FALSE," EIX"}</definedName>
    <definedName name="____bb2_2_4_1" localSheetId="1" hidden="1">{#N/A,#N/A,FALSE,"Edison";#N/A,#N/A,FALSE," EIX"}</definedName>
    <definedName name="____bb2_2_4_1" localSheetId="12" hidden="1">{#N/A,#N/A,FALSE,"Edison";#N/A,#N/A,FALSE," EIX"}</definedName>
    <definedName name="____bb2_2_4_1" localSheetId="7" hidden="1">{#N/A,#N/A,FALSE,"Edison";#N/A,#N/A,FALSE," EIX"}</definedName>
    <definedName name="____bb2_2_4_1" hidden="1">{#N/A,#N/A,FALSE,"Edison";#N/A,#N/A,FALSE," EIX"}</definedName>
    <definedName name="____bb2_2_5" localSheetId="1" hidden="1">{#N/A,#N/A,FALSE,"Edison";#N/A,#N/A,FALSE," EIX"}</definedName>
    <definedName name="____bb2_2_5" localSheetId="12" hidden="1">{#N/A,#N/A,FALSE,"Edison";#N/A,#N/A,FALSE," EIX"}</definedName>
    <definedName name="____bb2_2_5" localSheetId="7" hidden="1">{#N/A,#N/A,FALSE,"Edison";#N/A,#N/A,FALSE," EIX"}</definedName>
    <definedName name="____bb2_2_5" hidden="1">{#N/A,#N/A,FALSE,"Edison";#N/A,#N/A,FALSE," EIX"}</definedName>
    <definedName name="____bb2_2_5_1" localSheetId="1" hidden="1">{#N/A,#N/A,FALSE,"Edison";#N/A,#N/A,FALSE," EIX"}</definedName>
    <definedName name="____bb2_2_5_1" localSheetId="12" hidden="1">{#N/A,#N/A,FALSE,"Edison";#N/A,#N/A,FALSE," EIX"}</definedName>
    <definedName name="____bb2_2_5_1" localSheetId="7" hidden="1">{#N/A,#N/A,FALSE,"Edison";#N/A,#N/A,FALSE," EIX"}</definedName>
    <definedName name="____bb2_2_5_1" hidden="1">{#N/A,#N/A,FALSE,"Edison";#N/A,#N/A,FALSE," EIX"}</definedName>
    <definedName name="____bb2_3" localSheetId="1" hidden="1">{#N/A,#N/A,FALSE,"Edison";#N/A,#N/A,FALSE," EIX"}</definedName>
    <definedName name="____bb2_3" localSheetId="12" hidden="1">{#N/A,#N/A,FALSE,"Edison";#N/A,#N/A,FALSE," EIX"}</definedName>
    <definedName name="____bb2_3" localSheetId="7" hidden="1">{#N/A,#N/A,FALSE,"Edison";#N/A,#N/A,FALSE," EIX"}</definedName>
    <definedName name="____bb2_3" hidden="1">{#N/A,#N/A,FALSE,"Edison";#N/A,#N/A,FALSE," EIX"}</definedName>
    <definedName name="____bb2_3_1" localSheetId="1" hidden="1">{#N/A,#N/A,FALSE,"Edison";#N/A,#N/A,FALSE," EIX"}</definedName>
    <definedName name="____bb2_3_1" localSheetId="12" hidden="1">{#N/A,#N/A,FALSE,"Edison";#N/A,#N/A,FALSE," EIX"}</definedName>
    <definedName name="____bb2_3_1" localSheetId="7" hidden="1">{#N/A,#N/A,FALSE,"Edison";#N/A,#N/A,FALSE," EIX"}</definedName>
    <definedName name="____bb2_3_1" hidden="1">{#N/A,#N/A,FALSE,"Edison";#N/A,#N/A,FALSE," EIX"}</definedName>
    <definedName name="____bb2_3_1_1" localSheetId="1" hidden="1">{#N/A,#N/A,FALSE,"Edison";#N/A,#N/A,FALSE," EIX"}</definedName>
    <definedName name="____bb2_3_1_1" localSheetId="12" hidden="1">{#N/A,#N/A,FALSE,"Edison";#N/A,#N/A,FALSE," EIX"}</definedName>
    <definedName name="____bb2_3_1_1" localSheetId="7" hidden="1">{#N/A,#N/A,FALSE,"Edison";#N/A,#N/A,FALSE," EIX"}</definedName>
    <definedName name="____bb2_3_1_1" hidden="1">{#N/A,#N/A,FALSE,"Edison";#N/A,#N/A,FALSE," EIX"}</definedName>
    <definedName name="____bb2_3_2" localSheetId="1" hidden="1">{#N/A,#N/A,FALSE,"Edison";#N/A,#N/A,FALSE," EIX"}</definedName>
    <definedName name="____bb2_3_2" localSheetId="12" hidden="1">{#N/A,#N/A,FALSE,"Edison";#N/A,#N/A,FALSE," EIX"}</definedName>
    <definedName name="____bb2_3_2" localSheetId="7" hidden="1">{#N/A,#N/A,FALSE,"Edison";#N/A,#N/A,FALSE," EIX"}</definedName>
    <definedName name="____bb2_3_2" hidden="1">{#N/A,#N/A,FALSE,"Edison";#N/A,#N/A,FALSE," EIX"}</definedName>
    <definedName name="____bb2_3_2_1" localSheetId="1" hidden="1">{#N/A,#N/A,FALSE,"Edison";#N/A,#N/A,FALSE," EIX"}</definedName>
    <definedName name="____bb2_3_2_1" localSheetId="12" hidden="1">{#N/A,#N/A,FALSE,"Edison";#N/A,#N/A,FALSE," EIX"}</definedName>
    <definedName name="____bb2_3_2_1" localSheetId="7" hidden="1">{#N/A,#N/A,FALSE,"Edison";#N/A,#N/A,FALSE," EIX"}</definedName>
    <definedName name="____bb2_3_2_1" hidden="1">{#N/A,#N/A,FALSE,"Edison";#N/A,#N/A,FALSE," EIX"}</definedName>
    <definedName name="____bb2_3_3" localSheetId="1" hidden="1">{#N/A,#N/A,FALSE,"Edison";#N/A,#N/A,FALSE," EIX"}</definedName>
    <definedName name="____bb2_3_3" localSheetId="12" hidden="1">{#N/A,#N/A,FALSE,"Edison";#N/A,#N/A,FALSE," EIX"}</definedName>
    <definedName name="____bb2_3_3" localSheetId="7" hidden="1">{#N/A,#N/A,FALSE,"Edison";#N/A,#N/A,FALSE," EIX"}</definedName>
    <definedName name="____bb2_3_3" hidden="1">{#N/A,#N/A,FALSE,"Edison";#N/A,#N/A,FALSE," EIX"}</definedName>
    <definedName name="____bb2_3_3_1" localSheetId="1" hidden="1">{#N/A,#N/A,FALSE,"Edison";#N/A,#N/A,FALSE," EIX"}</definedName>
    <definedName name="____bb2_3_3_1" localSheetId="12" hidden="1">{#N/A,#N/A,FALSE,"Edison";#N/A,#N/A,FALSE," EIX"}</definedName>
    <definedName name="____bb2_3_3_1" localSheetId="7" hidden="1">{#N/A,#N/A,FALSE,"Edison";#N/A,#N/A,FALSE," EIX"}</definedName>
    <definedName name="____bb2_3_3_1" hidden="1">{#N/A,#N/A,FALSE,"Edison";#N/A,#N/A,FALSE," EIX"}</definedName>
    <definedName name="____bb2_3_4" localSheetId="1" hidden="1">{#N/A,#N/A,FALSE,"Edison";#N/A,#N/A,FALSE," EIX"}</definedName>
    <definedName name="____bb2_3_4" localSheetId="12" hidden="1">{#N/A,#N/A,FALSE,"Edison";#N/A,#N/A,FALSE," EIX"}</definedName>
    <definedName name="____bb2_3_4" localSheetId="7" hidden="1">{#N/A,#N/A,FALSE,"Edison";#N/A,#N/A,FALSE," EIX"}</definedName>
    <definedName name="____bb2_3_4" hidden="1">{#N/A,#N/A,FALSE,"Edison";#N/A,#N/A,FALSE," EIX"}</definedName>
    <definedName name="____bb2_3_4_1" localSheetId="1" hidden="1">{#N/A,#N/A,FALSE,"Edison";#N/A,#N/A,FALSE," EIX"}</definedName>
    <definedName name="____bb2_3_4_1" localSheetId="12" hidden="1">{#N/A,#N/A,FALSE,"Edison";#N/A,#N/A,FALSE," EIX"}</definedName>
    <definedName name="____bb2_3_4_1" localSheetId="7" hidden="1">{#N/A,#N/A,FALSE,"Edison";#N/A,#N/A,FALSE," EIX"}</definedName>
    <definedName name="____bb2_3_4_1" hidden="1">{#N/A,#N/A,FALSE,"Edison";#N/A,#N/A,FALSE," EIX"}</definedName>
    <definedName name="____bb2_3_5" localSheetId="1" hidden="1">{#N/A,#N/A,FALSE,"Edison";#N/A,#N/A,FALSE," EIX"}</definedName>
    <definedName name="____bb2_3_5" localSheetId="12" hidden="1">{#N/A,#N/A,FALSE,"Edison";#N/A,#N/A,FALSE," EIX"}</definedName>
    <definedName name="____bb2_3_5" localSheetId="7" hidden="1">{#N/A,#N/A,FALSE,"Edison";#N/A,#N/A,FALSE," EIX"}</definedName>
    <definedName name="____bb2_3_5" hidden="1">{#N/A,#N/A,FALSE,"Edison";#N/A,#N/A,FALSE," EIX"}</definedName>
    <definedName name="____bb2_3_5_1" localSheetId="1" hidden="1">{#N/A,#N/A,FALSE,"Edison";#N/A,#N/A,FALSE," EIX"}</definedName>
    <definedName name="____bb2_3_5_1" localSheetId="12" hidden="1">{#N/A,#N/A,FALSE,"Edison";#N/A,#N/A,FALSE," EIX"}</definedName>
    <definedName name="____bb2_3_5_1" localSheetId="7" hidden="1">{#N/A,#N/A,FALSE,"Edison";#N/A,#N/A,FALSE," EIX"}</definedName>
    <definedName name="____bb2_3_5_1" hidden="1">{#N/A,#N/A,FALSE,"Edison";#N/A,#N/A,FALSE," EIX"}</definedName>
    <definedName name="____bb2_4" localSheetId="1" hidden="1">{#N/A,#N/A,FALSE,"Edison";#N/A,#N/A,FALSE," EIX"}</definedName>
    <definedName name="____bb2_4" localSheetId="12" hidden="1">{#N/A,#N/A,FALSE,"Edison";#N/A,#N/A,FALSE," EIX"}</definedName>
    <definedName name="____bb2_4" localSheetId="7" hidden="1">{#N/A,#N/A,FALSE,"Edison";#N/A,#N/A,FALSE," EIX"}</definedName>
    <definedName name="____bb2_4" hidden="1">{#N/A,#N/A,FALSE,"Edison";#N/A,#N/A,FALSE," EIX"}</definedName>
    <definedName name="____bb2_4_1" localSheetId="1" hidden="1">{#N/A,#N/A,FALSE,"Edison";#N/A,#N/A,FALSE," EIX"}</definedName>
    <definedName name="____bb2_4_1" localSheetId="12" hidden="1">{#N/A,#N/A,FALSE,"Edison";#N/A,#N/A,FALSE," EIX"}</definedName>
    <definedName name="____bb2_4_1" localSheetId="7" hidden="1">{#N/A,#N/A,FALSE,"Edison";#N/A,#N/A,FALSE," EIX"}</definedName>
    <definedName name="____bb2_4_1" hidden="1">{#N/A,#N/A,FALSE,"Edison";#N/A,#N/A,FALSE," EIX"}</definedName>
    <definedName name="____bb2_4_1_1" localSheetId="1" hidden="1">{#N/A,#N/A,FALSE,"Edison";#N/A,#N/A,FALSE," EIX"}</definedName>
    <definedName name="____bb2_4_1_1" localSheetId="12" hidden="1">{#N/A,#N/A,FALSE,"Edison";#N/A,#N/A,FALSE," EIX"}</definedName>
    <definedName name="____bb2_4_1_1" localSheetId="7" hidden="1">{#N/A,#N/A,FALSE,"Edison";#N/A,#N/A,FALSE," EIX"}</definedName>
    <definedName name="____bb2_4_1_1" hidden="1">{#N/A,#N/A,FALSE,"Edison";#N/A,#N/A,FALSE," EIX"}</definedName>
    <definedName name="____bb2_4_2" localSheetId="1" hidden="1">{#N/A,#N/A,FALSE,"Edison";#N/A,#N/A,FALSE," EIX"}</definedName>
    <definedName name="____bb2_4_2" localSheetId="12" hidden="1">{#N/A,#N/A,FALSE,"Edison";#N/A,#N/A,FALSE," EIX"}</definedName>
    <definedName name="____bb2_4_2" localSheetId="7" hidden="1">{#N/A,#N/A,FALSE,"Edison";#N/A,#N/A,FALSE," EIX"}</definedName>
    <definedName name="____bb2_4_2" hidden="1">{#N/A,#N/A,FALSE,"Edison";#N/A,#N/A,FALSE," EIX"}</definedName>
    <definedName name="____bb2_4_2_1" localSheetId="1" hidden="1">{#N/A,#N/A,FALSE,"Edison";#N/A,#N/A,FALSE," EIX"}</definedName>
    <definedName name="____bb2_4_2_1" localSheetId="12" hidden="1">{#N/A,#N/A,FALSE,"Edison";#N/A,#N/A,FALSE," EIX"}</definedName>
    <definedName name="____bb2_4_2_1" localSheetId="7" hidden="1">{#N/A,#N/A,FALSE,"Edison";#N/A,#N/A,FALSE," EIX"}</definedName>
    <definedName name="____bb2_4_2_1" hidden="1">{#N/A,#N/A,FALSE,"Edison";#N/A,#N/A,FALSE," EIX"}</definedName>
    <definedName name="____bb2_4_3" localSheetId="1" hidden="1">{#N/A,#N/A,FALSE,"Edison";#N/A,#N/A,FALSE," EIX"}</definedName>
    <definedName name="____bb2_4_3" localSheetId="12" hidden="1">{#N/A,#N/A,FALSE,"Edison";#N/A,#N/A,FALSE," EIX"}</definedName>
    <definedName name="____bb2_4_3" localSheetId="7" hidden="1">{#N/A,#N/A,FALSE,"Edison";#N/A,#N/A,FALSE," EIX"}</definedName>
    <definedName name="____bb2_4_3" hidden="1">{#N/A,#N/A,FALSE,"Edison";#N/A,#N/A,FALSE," EIX"}</definedName>
    <definedName name="____bb2_4_3_1" localSheetId="1" hidden="1">{#N/A,#N/A,FALSE,"Edison";#N/A,#N/A,FALSE," EIX"}</definedName>
    <definedName name="____bb2_4_3_1" localSheetId="12" hidden="1">{#N/A,#N/A,FALSE,"Edison";#N/A,#N/A,FALSE," EIX"}</definedName>
    <definedName name="____bb2_4_3_1" localSheetId="7" hidden="1">{#N/A,#N/A,FALSE,"Edison";#N/A,#N/A,FALSE," EIX"}</definedName>
    <definedName name="____bb2_4_3_1" hidden="1">{#N/A,#N/A,FALSE,"Edison";#N/A,#N/A,FALSE," EIX"}</definedName>
    <definedName name="____bb2_4_4" localSheetId="1" hidden="1">{#N/A,#N/A,FALSE,"Edison";#N/A,#N/A,FALSE," EIX"}</definedName>
    <definedName name="____bb2_4_4" localSheetId="12" hidden="1">{#N/A,#N/A,FALSE,"Edison";#N/A,#N/A,FALSE," EIX"}</definedName>
    <definedName name="____bb2_4_4" localSheetId="7" hidden="1">{#N/A,#N/A,FALSE,"Edison";#N/A,#N/A,FALSE," EIX"}</definedName>
    <definedName name="____bb2_4_4" hidden="1">{#N/A,#N/A,FALSE,"Edison";#N/A,#N/A,FALSE," EIX"}</definedName>
    <definedName name="____bb2_4_4_1" localSheetId="1" hidden="1">{#N/A,#N/A,FALSE,"Edison";#N/A,#N/A,FALSE," EIX"}</definedName>
    <definedName name="____bb2_4_4_1" localSheetId="12" hidden="1">{#N/A,#N/A,FALSE,"Edison";#N/A,#N/A,FALSE," EIX"}</definedName>
    <definedName name="____bb2_4_4_1" localSheetId="7" hidden="1">{#N/A,#N/A,FALSE,"Edison";#N/A,#N/A,FALSE," EIX"}</definedName>
    <definedName name="____bb2_4_4_1" hidden="1">{#N/A,#N/A,FALSE,"Edison";#N/A,#N/A,FALSE," EIX"}</definedName>
    <definedName name="____bb2_4_5" localSheetId="1" hidden="1">{#N/A,#N/A,FALSE,"Edison";#N/A,#N/A,FALSE," EIX"}</definedName>
    <definedName name="____bb2_4_5" localSheetId="12" hidden="1">{#N/A,#N/A,FALSE,"Edison";#N/A,#N/A,FALSE," EIX"}</definedName>
    <definedName name="____bb2_4_5" localSheetId="7" hidden="1">{#N/A,#N/A,FALSE,"Edison";#N/A,#N/A,FALSE," EIX"}</definedName>
    <definedName name="____bb2_4_5" hidden="1">{#N/A,#N/A,FALSE,"Edison";#N/A,#N/A,FALSE," EIX"}</definedName>
    <definedName name="____bb2_4_5_1" localSheetId="1" hidden="1">{#N/A,#N/A,FALSE,"Edison";#N/A,#N/A,FALSE," EIX"}</definedName>
    <definedName name="____bb2_4_5_1" localSheetId="12" hidden="1">{#N/A,#N/A,FALSE,"Edison";#N/A,#N/A,FALSE," EIX"}</definedName>
    <definedName name="____bb2_4_5_1" localSheetId="7" hidden="1">{#N/A,#N/A,FALSE,"Edison";#N/A,#N/A,FALSE," EIX"}</definedName>
    <definedName name="____bb2_4_5_1" hidden="1">{#N/A,#N/A,FALSE,"Edison";#N/A,#N/A,FALSE," EIX"}</definedName>
    <definedName name="____bb2_5" localSheetId="1" hidden="1">{#N/A,#N/A,FALSE,"Edison";#N/A,#N/A,FALSE," EIX"}</definedName>
    <definedName name="____bb2_5" localSheetId="12" hidden="1">{#N/A,#N/A,FALSE,"Edison";#N/A,#N/A,FALSE," EIX"}</definedName>
    <definedName name="____bb2_5" localSheetId="7" hidden="1">{#N/A,#N/A,FALSE,"Edison";#N/A,#N/A,FALSE," EIX"}</definedName>
    <definedName name="____bb2_5" hidden="1">{#N/A,#N/A,FALSE,"Edison";#N/A,#N/A,FALSE," EIX"}</definedName>
    <definedName name="____bb2_5_1" localSheetId="1" hidden="1">{#N/A,#N/A,FALSE,"Edison";#N/A,#N/A,FALSE," EIX"}</definedName>
    <definedName name="____bb2_5_1" localSheetId="12" hidden="1">{#N/A,#N/A,FALSE,"Edison";#N/A,#N/A,FALSE," EIX"}</definedName>
    <definedName name="____bb2_5_1" localSheetId="7" hidden="1">{#N/A,#N/A,FALSE,"Edison";#N/A,#N/A,FALSE," EIX"}</definedName>
    <definedName name="____bb2_5_1" hidden="1">{#N/A,#N/A,FALSE,"Edison";#N/A,#N/A,FALSE," EIX"}</definedName>
    <definedName name="____bb2_5_1_1" localSheetId="1" hidden="1">{#N/A,#N/A,FALSE,"Edison";#N/A,#N/A,FALSE," EIX"}</definedName>
    <definedName name="____bb2_5_1_1" localSheetId="12" hidden="1">{#N/A,#N/A,FALSE,"Edison";#N/A,#N/A,FALSE," EIX"}</definedName>
    <definedName name="____bb2_5_1_1" localSheetId="7" hidden="1">{#N/A,#N/A,FALSE,"Edison";#N/A,#N/A,FALSE," EIX"}</definedName>
    <definedName name="____bb2_5_1_1" hidden="1">{#N/A,#N/A,FALSE,"Edison";#N/A,#N/A,FALSE," EIX"}</definedName>
    <definedName name="____bb2_5_2" localSheetId="1" hidden="1">{#N/A,#N/A,FALSE,"Edison";#N/A,#N/A,FALSE," EIX"}</definedName>
    <definedName name="____bb2_5_2" localSheetId="12" hidden="1">{#N/A,#N/A,FALSE,"Edison";#N/A,#N/A,FALSE," EIX"}</definedName>
    <definedName name="____bb2_5_2" localSheetId="7" hidden="1">{#N/A,#N/A,FALSE,"Edison";#N/A,#N/A,FALSE," EIX"}</definedName>
    <definedName name="____bb2_5_2" hidden="1">{#N/A,#N/A,FALSE,"Edison";#N/A,#N/A,FALSE," EIX"}</definedName>
    <definedName name="____bb2_5_2_1" localSheetId="1" hidden="1">{#N/A,#N/A,FALSE,"Edison";#N/A,#N/A,FALSE," EIX"}</definedName>
    <definedName name="____bb2_5_2_1" localSheetId="12" hidden="1">{#N/A,#N/A,FALSE,"Edison";#N/A,#N/A,FALSE," EIX"}</definedName>
    <definedName name="____bb2_5_2_1" localSheetId="7" hidden="1">{#N/A,#N/A,FALSE,"Edison";#N/A,#N/A,FALSE," EIX"}</definedName>
    <definedName name="____bb2_5_2_1" hidden="1">{#N/A,#N/A,FALSE,"Edison";#N/A,#N/A,FALSE," EIX"}</definedName>
    <definedName name="____bb2_5_3" localSheetId="1" hidden="1">{#N/A,#N/A,FALSE,"Edison";#N/A,#N/A,FALSE," EIX"}</definedName>
    <definedName name="____bb2_5_3" localSheetId="12" hidden="1">{#N/A,#N/A,FALSE,"Edison";#N/A,#N/A,FALSE," EIX"}</definedName>
    <definedName name="____bb2_5_3" localSheetId="7" hidden="1">{#N/A,#N/A,FALSE,"Edison";#N/A,#N/A,FALSE," EIX"}</definedName>
    <definedName name="____bb2_5_3" hidden="1">{#N/A,#N/A,FALSE,"Edison";#N/A,#N/A,FALSE," EIX"}</definedName>
    <definedName name="____bb2_5_3_1" localSheetId="1" hidden="1">{#N/A,#N/A,FALSE,"Edison";#N/A,#N/A,FALSE," EIX"}</definedName>
    <definedName name="____bb2_5_3_1" localSheetId="12" hidden="1">{#N/A,#N/A,FALSE,"Edison";#N/A,#N/A,FALSE," EIX"}</definedName>
    <definedName name="____bb2_5_3_1" localSheetId="7" hidden="1">{#N/A,#N/A,FALSE,"Edison";#N/A,#N/A,FALSE," EIX"}</definedName>
    <definedName name="____bb2_5_3_1" hidden="1">{#N/A,#N/A,FALSE,"Edison";#N/A,#N/A,FALSE," EIX"}</definedName>
    <definedName name="____bb2_5_4" localSheetId="1" hidden="1">{#N/A,#N/A,FALSE,"Edison";#N/A,#N/A,FALSE," EIX"}</definedName>
    <definedName name="____bb2_5_4" localSheetId="12" hidden="1">{#N/A,#N/A,FALSE,"Edison";#N/A,#N/A,FALSE," EIX"}</definedName>
    <definedName name="____bb2_5_4" localSheetId="7" hidden="1">{#N/A,#N/A,FALSE,"Edison";#N/A,#N/A,FALSE," EIX"}</definedName>
    <definedName name="____bb2_5_4" hidden="1">{#N/A,#N/A,FALSE,"Edison";#N/A,#N/A,FALSE," EIX"}</definedName>
    <definedName name="____bb2_5_4_1" localSheetId="1" hidden="1">{#N/A,#N/A,FALSE,"Edison";#N/A,#N/A,FALSE," EIX"}</definedName>
    <definedName name="____bb2_5_4_1" localSheetId="12" hidden="1">{#N/A,#N/A,FALSE,"Edison";#N/A,#N/A,FALSE," EIX"}</definedName>
    <definedName name="____bb2_5_4_1" localSheetId="7" hidden="1">{#N/A,#N/A,FALSE,"Edison";#N/A,#N/A,FALSE," EIX"}</definedName>
    <definedName name="____bb2_5_4_1" hidden="1">{#N/A,#N/A,FALSE,"Edison";#N/A,#N/A,FALSE," EIX"}</definedName>
    <definedName name="____bb2_5_5" localSheetId="1" hidden="1">{#N/A,#N/A,FALSE,"Edison";#N/A,#N/A,FALSE," EIX"}</definedName>
    <definedName name="____bb2_5_5" localSheetId="12" hidden="1">{#N/A,#N/A,FALSE,"Edison";#N/A,#N/A,FALSE," EIX"}</definedName>
    <definedName name="____bb2_5_5" localSheetId="7" hidden="1">{#N/A,#N/A,FALSE,"Edison";#N/A,#N/A,FALSE," EIX"}</definedName>
    <definedName name="____bb2_5_5" hidden="1">{#N/A,#N/A,FALSE,"Edison";#N/A,#N/A,FALSE," EIX"}</definedName>
    <definedName name="____bb2_5_5_1" localSheetId="1" hidden="1">{#N/A,#N/A,FALSE,"Edison";#N/A,#N/A,FALSE," EIX"}</definedName>
    <definedName name="____bb2_5_5_1" localSheetId="12" hidden="1">{#N/A,#N/A,FALSE,"Edison";#N/A,#N/A,FALSE," EIX"}</definedName>
    <definedName name="____bb2_5_5_1" localSheetId="7" hidden="1">{#N/A,#N/A,FALSE,"Edison";#N/A,#N/A,FALSE," EIX"}</definedName>
    <definedName name="____bb2_5_5_1" hidden="1">{#N/A,#N/A,FALSE,"Edison";#N/A,#N/A,FALSE," EIX"}</definedName>
    <definedName name="____ccc2" localSheetId="1" hidden="1">{#N/A,#N/A,FALSE,"Edison";#N/A,#N/A,FALSE," EIX"}</definedName>
    <definedName name="____ccc2" localSheetId="12" hidden="1">{#N/A,#N/A,FALSE,"Edison";#N/A,#N/A,FALSE," EIX"}</definedName>
    <definedName name="____ccc2" localSheetId="7" hidden="1">{#N/A,#N/A,FALSE,"Edison";#N/A,#N/A,FALSE," EIX"}</definedName>
    <definedName name="____ccc2" hidden="1">{#N/A,#N/A,FALSE,"Edison";#N/A,#N/A,FALSE," EIX"}</definedName>
    <definedName name="____ccc2_1" localSheetId="1" hidden="1">{#N/A,#N/A,FALSE,"Edison";#N/A,#N/A,FALSE," EIX"}</definedName>
    <definedName name="____ccc2_1" localSheetId="12" hidden="1">{#N/A,#N/A,FALSE,"Edison";#N/A,#N/A,FALSE," EIX"}</definedName>
    <definedName name="____ccc2_1" localSheetId="7" hidden="1">{#N/A,#N/A,FALSE,"Edison";#N/A,#N/A,FALSE," EIX"}</definedName>
    <definedName name="____ccc2_1" hidden="1">{#N/A,#N/A,FALSE,"Edison";#N/A,#N/A,FALSE," EIX"}</definedName>
    <definedName name="____ccc2_1_1" localSheetId="1" hidden="1">{#N/A,#N/A,FALSE,"Edison";#N/A,#N/A,FALSE," EIX"}</definedName>
    <definedName name="____ccc2_1_1" localSheetId="12" hidden="1">{#N/A,#N/A,FALSE,"Edison";#N/A,#N/A,FALSE," EIX"}</definedName>
    <definedName name="____ccc2_1_1" localSheetId="7" hidden="1">{#N/A,#N/A,FALSE,"Edison";#N/A,#N/A,FALSE," EIX"}</definedName>
    <definedName name="____ccc2_1_1" hidden="1">{#N/A,#N/A,FALSE,"Edison";#N/A,#N/A,FALSE," EIX"}</definedName>
    <definedName name="____ccc2_1_1_1" localSheetId="1" hidden="1">{#N/A,#N/A,FALSE,"Edison";#N/A,#N/A,FALSE," EIX"}</definedName>
    <definedName name="____ccc2_1_1_1" localSheetId="12" hidden="1">{#N/A,#N/A,FALSE,"Edison";#N/A,#N/A,FALSE," EIX"}</definedName>
    <definedName name="____ccc2_1_1_1" localSheetId="7" hidden="1">{#N/A,#N/A,FALSE,"Edison";#N/A,#N/A,FALSE," EIX"}</definedName>
    <definedName name="____ccc2_1_1_1" hidden="1">{#N/A,#N/A,FALSE,"Edison";#N/A,#N/A,FALSE," EIX"}</definedName>
    <definedName name="____ccc2_1_2" localSheetId="1" hidden="1">{#N/A,#N/A,FALSE,"Edison";#N/A,#N/A,FALSE," EIX"}</definedName>
    <definedName name="____ccc2_1_2" localSheetId="12" hidden="1">{#N/A,#N/A,FALSE,"Edison";#N/A,#N/A,FALSE," EIX"}</definedName>
    <definedName name="____ccc2_1_2" localSheetId="7" hidden="1">{#N/A,#N/A,FALSE,"Edison";#N/A,#N/A,FALSE," EIX"}</definedName>
    <definedName name="____ccc2_1_2" hidden="1">{#N/A,#N/A,FALSE,"Edison";#N/A,#N/A,FALSE," EIX"}</definedName>
    <definedName name="____ccc2_1_2_1" localSheetId="1" hidden="1">{#N/A,#N/A,FALSE,"Edison";#N/A,#N/A,FALSE," EIX"}</definedName>
    <definedName name="____ccc2_1_2_1" localSheetId="12" hidden="1">{#N/A,#N/A,FALSE,"Edison";#N/A,#N/A,FALSE," EIX"}</definedName>
    <definedName name="____ccc2_1_2_1" localSheetId="7" hidden="1">{#N/A,#N/A,FALSE,"Edison";#N/A,#N/A,FALSE," EIX"}</definedName>
    <definedName name="____ccc2_1_2_1" hidden="1">{#N/A,#N/A,FALSE,"Edison";#N/A,#N/A,FALSE," EIX"}</definedName>
    <definedName name="____ccc2_1_3" localSheetId="1" hidden="1">{#N/A,#N/A,FALSE,"Edison";#N/A,#N/A,FALSE," EIX"}</definedName>
    <definedName name="____ccc2_1_3" localSheetId="12" hidden="1">{#N/A,#N/A,FALSE,"Edison";#N/A,#N/A,FALSE," EIX"}</definedName>
    <definedName name="____ccc2_1_3" localSheetId="7" hidden="1">{#N/A,#N/A,FALSE,"Edison";#N/A,#N/A,FALSE," EIX"}</definedName>
    <definedName name="____ccc2_1_3" hidden="1">{#N/A,#N/A,FALSE,"Edison";#N/A,#N/A,FALSE," EIX"}</definedName>
    <definedName name="____ccc2_1_3_1" localSheetId="1" hidden="1">{#N/A,#N/A,FALSE,"Edison";#N/A,#N/A,FALSE," EIX"}</definedName>
    <definedName name="____ccc2_1_3_1" localSheetId="12" hidden="1">{#N/A,#N/A,FALSE,"Edison";#N/A,#N/A,FALSE," EIX"}</definedName>
    <definedName name="____ccc2_1_3_1" localSheetId="7" hidden="1">{#N/A,#N/A,FALSE,"Edison";#N/A,#N/A,FALSE," EIX"}</definedName>
    <definedName name="____ccc2_1_3_1" hidden="1">{#N/A,#N/A,FALSE,"Edison";#N/A,#N/A,FALSE," EIX"}</definedName>
    <definedName name="____ccc2_1_4" localSheetId="1" hidden="1">{#N/A,#N/A,FALSE,"Edison";#N/A,#N/A,FALSE," EIX"}</definedName>
    <definedName name="____ccc2_1_4" localSheetId="12" hidden="1">{#N/A,#N/A,FALSE,"Edison";#N/A,#N/A,FALSE," EIX"}</definedName>
    <definedName name="____ccc2_1_4" localSheetId="7" hidden="1">{#N/A,#N/A,FALSE,"Edison";#N/A,#N/A,FALSE," EIX"}</definedName>
    <definedName name="____ccc2_1_4" hidden="1">{#N/A,#N/A,FALSE,"Edison";#N/A,#N/A,FALSE," EIX"}</definedName>
    <definedName name="____ccc2_1_4_1" localSheetId="1" hidden="1">{#N/A,#N/A,FALSE,"Edison";#N/A,#N/A,FALSE," EIX"}</definedName>
    <definedName name="____ccc2_1_4_1" localSheetId="12" hidden="1">{#N/A,#N/A,FALSE,"Edison";#N/A,#N/A,FALSE," EIX"}</definedName>
    <definedName name="____ccc2_1_4_1" localSheetId="7" hidden="1">{#N/A,#N/A,FALSE,"Edison";#N/A,#N/A,FALSE," EIX"}</definedName>
    <definedName name="____ccc2_1_4_1" hidden="1">{#N/A,#N/A,FALSE,"Edison";#N/A,#N/A,FALSE," EIX"}</definedName>
    <definedName name="____ccc2_1_5" localSheetId="1" hidden="1">{#N/A,#N/A,FALSE,"Edison";#N/A,#N/A,FALSE," EIX"}</definedName>
    <definedName name="____ccc2_1_5" localSheetId="12" hidden="1">{#N/A,#N/A,FALSE,"Edison";#N/A,#N/A,FALSE," EIX"}</definedName>
    <definedName name="____ccc2_1_5" localSheetId="7" hidden="1">{#N/A,#N/A,FALSE,"Edison";#N/A,#N/A,FALSE," EIX"}</definedName>
    <definedName name="____ccc2_1_5" hidden="1">{#N/A,#N/A,FALSE,"Edison";#N/A,#N/A,FALSE," EIX"}</definedName>
    <definedName name="____ccc2_1_5_1" localSheetId="1" hidden="1">{#N/A,#N/A,FALSE,"Edison";#N/A,#N/A,FALSE," EIX"}</definedName>
    <definedName name="____ccc2_1_5_1" localSheetId="12" hidden="1">{#N/A,#N/A,FALSE,"Edison";#N/A,#N/A,FALSE," EIX"}</definedName>
    <definedName name="____ccc2_1_5_1" localSheetId="7" hidden="1">{#N/A,#N/A,FALSE,"Edison";#N/A,#N/A,FALSE," EIX"}</definedName>
    <definedName name="____ccc2_1_5_1" hidden="1">{#N/A,#N/A,FALSE,"Edison";#N/A,#N/A,FALSE," EIX"}</definedName>
    <definedName name="____ccc2_2" localSheetId="1" hidden="1">{#N/A,#N/A,FALSE,"Edison";#N/A,#N/A,FALSE," EIX"}</definedName>
    <definedName name="____ccc2_2" localSheetId="12" hidden="1">{#N/A,#N/A,FALSE,"Edison";#N/A,#N/A,FALSE," EIX"}</definedName>
    <definedName name="____ccc2_2" localSheetId="7" hidden="1">{#N/A,#N/A,FALSE,"Edison";#N/A,#N/A,FALSE," EIX"}</definedName>
    <definedName name="____ccc2_2" hidden="1">{#N/A,#N/A,FALSE,"Edison";#N/A,#N/A,FALSE," EIX"}</definedName>
    <definedName name="____ccc2_2_1" localSheetId="1" hidden="1">{#N/A,#N/A,FALSE,"Edison";#N/A,#N/A,FALSE," EIX"}</definedName>
    <definedName name="____ccc2_2_1" localSheetId="12" hidden="1">{#N/A,#N/A,FALSE,"Edison";#N/A,#N/A,FALSE," EIX"}</definedName>
    <definedName name="____ccc2_2_1" localSheetId="7" hidden="1">{#N/A,#N/A,FALSE,"Edison";#N/A,#N/A,FALSE," EIX"}</definedName>
    <definedName name="____ccc2_2_1" hidden="1">{#N/A,#N/A,FALSE,"Edison";#N/A,#N/A,FALSE," EIX"}</definedName>
    <definedName name="____ccc2_2_1_1" localSheetId="1" hidden="1">{#N/A,#N/A,FALSE,"Edison";#N/A,#N/A,FALSE," EIX"}</definedName>
    <definedName name="____ccc2_2_1_1" localSheetId="12" hidden="1">{#N/A,#N/A,FALSE,"Edison";#N/A,#N/A,FALSE," EIX"}</definedName>
    <definedName name="____ccc2_2_1_1" localSheetId="7" hidden="1">{#N/A,#N/A,FALSE,"Edison";#N/A,#N/A,FALSE," EIX"}</definedName>
    <definedName name="____ccc2_2_1_1" hidden="1">{#N/A,#N/A,FALSE,"Edison";#N/A,#N/A,FALSE," EIX"}</definedName>
    <definedName name="____ccc2_2_2" localSheetId="1" hidden="1">{#N/A,#N/A,FALSE,"Edison";#N/A,#N/A,FALSE," EIX"}</definedName>
    <definedName name="____ccc2_2_2" localSheetId="12" hidden="1">{#N/A,#N/A,FALSE,"Edison";#N/A,#N/A,FALSE," EIX"}</definedName>
    <definedName name="____ccc2_2_2" localSheetId="7" hidden="1">{#N/A,#N/A,FALSE,"Edison";#N/A,#N/A,FALSE," EIX"}</definedName>
    <definedName name="____ccc2_2_2" hidden="1">{#N/A,#N/A,FALSE,"Edison";#N/A,#N/A,FALSE," EIX"}</definedName>
    <definedName name="____ccc2_2_2_1" localSheetId="1" hidden="1">{#N/A,#N/A,FALSE,"Edison";#N/A,#N/A,FALSE," EIX"}</definedName>
    <definedName name="____ccc2_2_2_1" localSheetId="12" hidden="1">{#N/A,#N/A,FALSE,"Edison";#N/A,#N/A,FALSE," EIX"}</definedName>
    <definedName name="____ccc2_2_2_1" localSheetId="7" hidden="1">{#N/A,#N/A,FALSE,"Edison";#N/A,#N/A,FALSE," EIX"}</definedName>
    <definedName name="____ccc2_2_2_1" hidden="1">{#N/A,#N/A,FALSE,"Edison";#N/A,#N/A,FALSE," EIX"}</definedName>
    <definedName name="____ccc2_2_3" localSheetId="1" hidden="1">{#N/A,#N/A,FALSE,"Edison";#N/A,#N/A,FALSE," EIX"}</definedName>
    <definedName name="____ccc2_2_3" localSheetId="12" hidden="1">{#N/A,#N/A,FALSE,"Edison";#N/A,#N/A,FALSE," EIX"}</definedName>
    <definedName name="____ccc2_2_3" localSheetId="7" hidden="1">{#N/A,#N/A,FALSE,"Edison";#N/A,#N/A,FALSE," EIX"}</definedName>
    <definedName name="____ccc2_2_3" hidden="1">{#N/A,#N/A,FALSE,"Edison";#N/A,#N/A,FALSE," EIX"}</definedName>
    <definedName name="____ccc2_2_3_1" localSheetId="1" hidden="1">{#N/A,#N/A,FALSE,"Edison";#N/A,#N/A,FALSE," EIX"}</definedName>
    <definedName name="____ccc2_2_3_1" localSheetId="12" hidden="1">{#N/A,#N/A,FALSE,"Edison";#N/A,#N/A,FALSE," EIX"}</definedName>
    <definedName name="____ccc2_2_3_1" localSheetId="7" hidden="1">{#N/A,#N/A,FALSE,"Edison";#N/A,#N/A,FALSE," EIX"}</definedName>
    <definedName name="____ccc2_2_3_1" hidden="1">{#N/A,#N/A,FALSE,"Edison";#N/A,#N/A,FALSE," EIX"}</definedName>
    <definedName name="____ccc2_2_4" localSheetId="1" hidden="1">{#N/A,#N/A,FALSE,"Edison";#N/A,#N/A,FALSE," EIX"}</definedName>
    <definedName name="____ccc2_2_4" localSheetId="12" hidden="1">{#N/A,#N/A,FALSE,"Edison";#N/A,#N/A,FALSE," EIX"}</definedName>
    <definedName name="____ccc2_2_4" localSheetId="7" hidden="1">{#N/A,#N/A,FALSE,"Edison";#N/A,#N/A,FALSE," EIX"}</definedName>
    <definedName name="____ccc2_2_4" hidden="1">{#N/A,#N/A,FALSE,"Edison";#N/A,#N/A,FALSE," EIX"}</definedName>
    <definedName name="____ccc2_2_4_1" localSheetId="1" hidden="1">{#N/A,#N/A,FALSE,"Edison";#N/A,#N/A,FALSE," EIX"}</definedName>
    <definedName name="____ccc2_2_4_1" localSheetId="12" hidden="1">{#N/A,#N/A,FALSE,"Edison";#N/A,#N/A,FALSE," EIX"}</definedName>
    <definedName name="____ccc2_2_4_1" localSheetId="7" hidden="1">{#N/A,#N/A,FALSE,"Edison";#N/A,#N/A,FALSE," EIX"}</definedName>
    <definedName name="____ccc2_2_4_1" hidden="1">{#N/A,#N/A,FALSE,"Edison";#N/A,#N/A,FALSE," EIX"}</definedName>
    <definedName name="____ccc2_2_5" localSheetId="1" hidden="1">{#N/A,#N/A,FALSE,"Edison";#N/A,#N/A,FALSE," EIX"}</definedName>
    <definedName name="____ccc2_2_5" localSheetId="12" hidden="1">{#N/A,#N/A,FALSE,"Edison";#N/A,#N/A,FALSE," EIX"}</definedName>
    <definedName name="____ccc2_2_5" localSheetId="7" hidden="1">{#N/A,#N/A,FALSE,"Edison";#N/A,#N/A,FALSE," EIX"}</definedName>
    <definedName name="____ccc2_2_5" hidden="1">{#N/A,#N/A,FALSE,"Edison";#N/A,#N/A,FALSE," EIX"}</definedName>
    <definedName name="____ccc2_2_5_1" localSheetId="1" hidden="1">{#N/A,#N/A,FALSE,"Edison";#N/A,#N/A,FALSE," EIX"}</definedName>
    <definedName name="____ccc2_2_5_1" localSheetId="12" hidden="1">{#N/A,#N/A,FALSE,"Edison";#N/A,#N/A,FALSE," EIX"}</definedName>
    <definedName name="____ccc2_2_5_1" localSheetId="7" hidden="1">{#N/A,#N/A,FALSE,"Edison";#N/A,#N/A,FALSE," EIX"}</definedName>
    <definedName name="____ccc2_2_5_1" hidden="1">{#N/A,#N/A,FALSE,"Edison";#N/A,#N/A,FALSE," EIX"}</definedName>
    <definedName name="____ccc2_3" localSheetId="1" hidden="1">{#N/A,#N/A,FALSE,"Edison";#N/A,#N/A,FALSE," EIX"}</definedName>
    <definedName name="____ccc2_3" localSheetId="12" hidden="1">{#N/A,#N/A,FALSE,"Edison";#N/A,#N/A,FALSE," EIX"}</definedName>
    <definedName name="____ccc2_3" localSheetId="7" hidden="1">{#N/A,#N/A,FALSE,"Edison";#N/A,#N/A,FALSE," EIX"}</definedName>
    <definedName name="____ccc2_3" hidden="1">{#N/A,#N/A,FALSE,"Edison";#N/A,#N/A,FALSE," EIX"}</definedName>
    <definedName name="____ccc2_3_1" localSheetId="1" hidden="1">{#N/A,#N/A,FALSE,"Edison";#N/A,#N/A,FALSE," EIX"}</definedName>
    <definedName name="____ccc2_3_1" localSheetId="12" hidden="1">{#N/A,#N/A,FALSE,"Edison";#N/A,#N/A,FALSE," EIX"}</definedName>
    <definedName name="____ccc2_3_1" localSheetId="7" hidden="1">{#N/A,#N/A,FALSE,"Edison";#N/A,#N/A,FALSE," EIX"}</definedName>
    <definedName name="____ccc2_3_1" hidden="1">{#N/A,#N/A,FALSE,"Edison";#N/A,#N/A,FALSE," EIX"}</definedName>
    <definedName name="____ccc2_3_1_1" localSheetId="1" hidden="1">{#N/A,#N/A,FALSE,"Edison";#N/A,#N/A,FALSE," EIX"}</definedName>
    <definedName name="____ccc2_3_1_1" localSheetId="12" hidden="1">{#N/A,#N/A,FALSE,"Edison";#N/A,#N/A,FALSE," EIX"}</definedName>
    <definedName name="____ccc2_3_1_1" localSheetId="7" hidden="1">{#N/A,#N/A,FALSE,"Edison";#N/A,#N/A,FALSE," EIX"}</definedName>
    <definedName name="____ccc2_3_1_1" hidden="1">{#N/A,#N/A,FALSE,"Edison";#N/A,#N/A,FALSE," EIX"}</definedName>
    <definedName name="____ccc2_3_2" localSheetId="1" hidden="1">{#N/A,#N/A,FALSE,"Edison";#N/A,#N/A,FALSE," EIX"}</definedName>
    <definedName name="____ccc2_3_2" localSheetId="12" hidden="1">{#N/A,#N/A,FALSE,"Edison";#N/A,#N/A,FALSE," EIX"}</definedName>
    <definedName name="____ccc2_3_2" localSheetId="7" hidden="1">{#N/A,#N/A,FALSE,"Edison";#N/A,#N/A,FALSE," EIX"}</definedName>
    <definedName name="____ccc2_3_2" hidden="1">{#N/A,#N/A,FALSE,"Edison";#N/A,#N/A,FALSE," EIX"}</definedName>
    <definedName name="____ccc2_3_2_1" localSheetId="1" hidden="1">{#N/A,#N/A,FALSE,"Edison";#N/A,#N/A,FALSE," EIX"}</definedName>
    <definedName name="____ccc2_3_2_1" localSheetId="12" hidden="1">{#N/A,#N/A,FALSE,"Edison";#N/A,#N/A,FALSE," EIX"}</definedName>
    <definedName name="____ccc2_3_2_1" localSheetId="7" hidden="1">{#N/A,#N/A,FALSE,"Edison";#N/A,#N/A,FALSE," EIX"}</definedName>
    <definedName name="____ccc2_3_2_1" hidden="1">{#N/A,#N/A,FALSE,"Edison";#N/A,#N/A,FALSE," EIX"}</definedName>
    <definedName name="____ccc2_3_3" localSheetId="1" hidden="1">{#N/A,#N/A,FALSE,"Edison";#N/A,#N/A,FALSE," EIX"}</definedName>
    <definedName name="____ccc2_3_3" localSheetId="12" hidden="1">{#N/A,#N/A,FALSE,"Edison";#N/A,#N/A,FALSE," EIX"}</definedName>
    <definedName name="____ccc2_3_3" localSheetId="7" hidden="1">{#N/A,#N/A,FALSE,"Edison";#N/A,#N/A,FALSE," EIX"}</definedName>
    <definedName name="____ccc2_3_3" hidden="1">{#N/A,#N/A,FALSE,"Edison";#N/A,#N/A,FALSE," EIX"}</definedName>
    <definedName name="____ccc2_3_3_1" localSheetId="1" hidden="1">{#N/A,#N/A,FALSE,"Edison";#N/A,#N/A,FALSE," EIX"}</definedName>
    <definedName name="____ccc2_3_3_1" localSheetId="12" hidden="1">{#N/A,#N/A,FALSE,"Edison";#N/A,#N/A,FALSE," EIX"}</definedName>
    <definedName name="____ccc2_3_3_1" localSheetId="7" hidden="1">{#N/A,#N/A,FALSE,"Edison";#N/A,#N/A,FALSE," EIX"}</definedName>
    <definedName name="____ccc2_3_3_1" hidden="1">{#N/A,#N/A,FALSE,"Edison";#N/A,#N/A,FALSE," EIX"}</definedName>
    <definedName name="____ccc2_3_4" localSheetId="1" hidden="1">{#N/A,#N/A,FALSE,"Edison";#N/A,#N/A,FALSE," EIX"}</definedName>
    <definedName name="____ccc2_3_4" localSheetId="12" hidden="1">{#N/A,#N/A,FALSE,"Edison";#N/A,#N/A,FALSE," EIX"}</definedName>
    <definedName name="____ccc2_3_4" localSheetId="7" hidden="1">{#N/A,#N/A,FALSE,"Edison";#N/A,#N/A,FALSE," EIX"}</definedName>
    <definedName name="____ccc2_3_4" hidden="1">{#N/A,#N/A,FALSE,"Edison";#N/A,#N/A,FALSE," EIX"}</definedName>
    <definedName name="____ccc2_3_4_1" localSheetId="1" hidden="1">{#N/A,#N/A,FALSE,"Edison";#N/A,#N/A,FALSE," EIX"}</definedName>
    <definedName name="____ccc2_3_4_1" localSheetId="12" hidden="1">{#N/A,#N/A,FALSE,"Edison";#N/A,#N/A,FALSE," EIX"}</definedName>
    <definedName name="____ccc2_3_4_1" localSheetId="7" hidden="1">{#N/A,#N/A,FALSE,"Edison";#N/A,#N/A,FALSE," EIX"}</definedName>
    <definedName name="____ccc2_3_4_1" hidden="1">{#N/A,#N/A,FALSE,"Edison";#N/A,#N/A,FALSE," EIX"}</definedName>
    <definedName name="____ccc2_3_5" localSheetId="1" hidden="1">{#N/A,#N/A,FALSE,"Edison";#N/A,#N/A,FALSE," EIX"}</definedName>
    <definedName name="____ccc2_3_5" localSheetId="12" hidden="1">{#N/A,#N/A,FALSE,"Edison";#N/A,#N/A,FALSE," EIX"}</definedName>
    <definedName name="____ccc2_3_5" localSheetId="7" hidden="1">{#N/A,#N/A,FALSE,"Edison";#N/A,#N/A,FALSE," EIX"}</definedName>
    <definedName name="____ccc2_3_5" hidden="1">{#N/A,#N/A,FALSE,"Edison";#N/A,#N/A,FALSE," EIX"}</definedName>
    <definedName name="____ccc2_3_5_1" localSheetId="1" hidden="1">{#N/A,#N/A,FALSE,"Edison";#N/A,#N/A,FALSE," EIX"}</definedName>
    <definedName name="____ccc2_3_5_1" localSheetId="12" hidden="1">{#N/A,#N/A,FALSE,"Edison";#N/A,#N/A,FALSE," EIX"}</definedName>
    <definedName name="____ccc2_3_5_1" localSheetId="7" hidden="1">{#N/A,#N/A,FALSE,"Edison";#N/A,#N/A,FALSE," EIX"}</definedName>
    <definedName name="____ccc2_3_5_1" hidden="1">{#N/A,#N/A,FALSE,"Edison";#N/A,#N/A,FALSE," EIX"}</definedName>
    <definedName name="____ccc2_4" localSheetId="1" hidden="1">{#N/A,#N/A,FALSE,"Edison";#N/A,#N/A,FALSE," EIX"}</definedName>
    <definedName name="____ccc2_4" localSheetId="12" hidden="1">{#N/A,#N/A,FALSE,"Edison";#N/A,#N/A,FALSE," EIX"}</definedName>
    <definedName name="____ccc2_4" localSheetId="7" hidden="1">{#N/A,#N/A,FALSE,"Edison";#N/A,#N/A,FALSE," EIX"}</definedName>
    <definedName name="____ccc2_4" hidden="1">{#N/A,#N/A,FALSE,"Edison";#N/A,#N/A,FALSE," EIX"}</definedName>
    <definedName name="____ccc2_4_1" localSheetId="1" hidden="1">{#N/A,#N/A,FALSE,"Edison";#N/A,#N/A,FALSE," EIX"}</definedName>
    <definedName name="____ccc2_4_1" localSheetId="12" hidden="1">{#N/A,#N/A,FALSE,"Edison";#N/A,#N/A,FALSE," EIX"}</definedName>
    <definedName name="____ccc2_4_1" localSheetId="7" hidden="1">{#N/A,#N/A,FALSE,"Edison";#N/A,#N/A,FALSE," EIX"}</definedName>
    <definedName name="____ccc2_4_1" hidden="1">{#N/A,#N/A,FALSE,"Edison";#N/A,#N/A,FALSE," EIX"}</definedName>
    <definedName name="____ccc2_4_1_1" localSheetId="1" hidden="1">{#N/A,#N/A,FALSE,"Edison";#N/A,#N/A,FALSE," EIX"}</definedName>
    <definedName name="____ccc2_4_1_1" localSheetId="12" hidden="1">{#N/A,#N/A,FALSE,"Edison";#N/A,#N/A,FALSE," EIX"}</definedName>
    <definedName name="____ccc2_4_1_1" localSheetId="7" hidden="1">{#N/A,#N/A,FALSE,"Edison";#N/A,#N/A,FALSE," EIX"}</definedName>
    <definedName name="____ccc2_4_1_1" hidden="1">{#N/A,#N/A,FALSE,"Edison";#N/A,#N/A,FALSE," EIX"}</definedName>
    <definedName name="____ccc2_4_2" localSheetId="1" hidden="1">{#N/A,#N/A,FALSE,"Edison";#N/A,#N/A,FALSE," EIX"}</definedName>
    <definedName name="____ccc2_4_2" localSheetId="12" hidden="1">{#N/A,#N/A,FALSE,"Edison";#N/A,#N/A,FALSE," EIX"}</definedName>
    <definedName name="____ccc2_4_2" localSheetId="7" hidden="1">{#N/A,#N/A,FALSE,"Edison";#N/A,#N/A,FALSE," EIX"}</definedName>
    <definedName name="____ccc2_4_2" hidden="1">{#N/A,#N/A,FALSE,"Edison";#N/A,#N/A,FALSE," EIX"}</definedName>
    <definedName name="____ccc2_4_2_1" localSheetId="1" hidden="1">{#N/A,#N/A,FALSE,"Edison";#N/A,#N/A,FALSE," EIX"}</definedName>
    <definedName name="____ccc2_4_2_1" localSheetId="12" hidden="1">{#N/A,#N/A,FALSE,"Edison";#N/A,#N/A,FALSE," EIX"}</definedName>
    <definedName name="____ccc2_4_2_1" localSheetId="7" hidden="1">{#N/A,#N/A,FALSE,"Edison";#N/A,#N/A,FALSE," EIX"}</definedName>
    <definedName name="____ccc2_4_2_1" hidden="1">{#N/A,#N/A,FALSE,"Edison";#N/A,#N/A,FALSE," EIX"}</definedName>
    <definedName name="____ccc2_4_3" localSheetId="1" hidden="1">{#N/A,#N/A,FALSE,"Edison";#N/A,#N/A,FALSE," EIX"}</definedName>
    <definedName name="____ccc2_4_3" localSheetId="12" hidden="1">{#N/A,#N/A,FALSE,"Edison";#N/A,#N/A,FALSE," EIX"}</definedName>
    <definedName name="____ccc2_4_3" localSheetId="7" hidden="1">{#N/A,#N/A,FALSE,"Edison";#N/A,#N/A,FALSE," EIX"}</definedName>
    <definedName name="____ccc2_4_3" hidden="1">{#N/A,#N/A,FALSE,"Edison";#N/A,#N/A,FALSE," EIX"}</definedName>
    <definedName name="____ccc2_4_3_1" localSheetId="1" hidden="1">{#N/A,#N/A,FALSE,"Edison";#N/A,#N/A,FALSE," EIX"}</definedName>
    <definedName name="____ccc2_4_3_1" localSheetId="12" hidden="1">{#N/A,#N/A,FALSE,"Edison";#N/A,#N/A,FALSE," EIX"}</definedName>
    <definedName name="____ccc2_4_3_1" localSheetId="7" hidden="1">{#N/A,#N/A,FALSE,"Edison";#N/A,#N/A,FALSE," EIX"}</definedName>
    <definedName name="____ccc2_4_3_1" hidden="1">{#N/A,#N/A,FALSE,"Edison";#N/A,#N/A,FALSE," EIX"}</definedName>
    <definedName name="____ccc2_4_4" localSheetId="1" hidden="1">{#N/A,#N/A,FALSE,"Edison";#N/A,#N/A,FALSE," EIX"}</definedName>
    <definedName name="____ccc2_4_4" localSheetId="12" hidden="1">{#N/A,#N/A,FALSE,"Edison";#N/A,#N/A,FALSE," EIX"}</definedName>
    <definedName name="____ccc2_4_4" localSheetId="7" hidden="1">{#N/A,#N/A,FALSE,"Edison";#N/A,#N/A,FALSE," EIX"}</definedName>
    <definedName name="____ccc2_4_4" hidden="1">{#N/A,#N/A,FALSE,"Edison";#N/A,#N/A,FALSE," EIX"}</definedName>
    <definedName name="____ccc2_4_4_1" localSheetId="1" hidden="1">{#N/A,#N/A,FALSE,"Edison";#N/A,#N/A,FALSE," EIX"}</definedName>
    <definedName name="____ccc2_4_4_1" localSheetId="12" hidden="1">{#N/A,#N/A,FALSE,"Edison";#N/A,#N/A,FALSE," EIX"}</definedName>
    <definedName name="____ccc2_4_4_1" localSheetId="7" hidden="1">{#N/A,#N/A,FALSE,"Edison";#N/A,#N/A,FALSE," EIX"}</definedName>
    <definedName name="____ccc2_4_4_1" hidden="1">{#N/A,#N/A,FALSE,"Edison";#N/A,#N/A,FALSE," EIX"}</definedName>
    <definedName name="____ccc2_4_5" localSheetId="1" hidden="1">{#N/A,#N/A,FALSE,"Edison";#N/A,#N/A,FALSE," EIX"}</definedName>
    <definedName name="____ccc2_4_5" localSheetId="12" hidden="1">{#N/A,#N/A,FALSE,"Edison";#N/A,#N/A,FALSE," EIX"}</definedName>
    <definedName name="____ccc2_4_5" localSheetId="7" hidden="1">{#N/A,#N/A,FALSE,"Edison";#N/A,#N/A,FALSE," EIX"}</definedName>
    <definedName name="____ccc2_4_5" hidden="1">{#N/A,#N/A,FALSE,"Edison";#N/A,#N/A,FALSE," EIX"}</definedName>
    <definedName name="____ccc2_4_5_1" localSheetId="1" hidden="1">{#N/A,#N/A,FALSE,"Edison";#N/A,#N/A,FALSE," EIX"}</definedName>
    <definedName name="____ccc2_4_5_1" localSheetId="12" hidden="1">{#N/A,#N/A,FALSE,"Edison";#N/A,#N/A,FALSE," EIX"}</definedName>
    <definedName name="____ccc2_4_5_1" localSheetId="7" hidden="1">{#N/A,#N/A,FALSE,"Edison";#N/A,#N/A,FALSE," EIX"}</definedName>
    <definedName name="____ccc2_4_5_1" hidden="1">{#N/A,#N/A,FALSE,"Edison";#N/A,#N/A,FALSE," EIX"}</definedName>
    <definedName name="____ccc2_5" localSheetId="1" hidden="1">{#N/A,#N/A,FALSE,"Edison";#N/A,#N/A,FALSE," EIX"}</definedName>
    <definedName name="____ccc2_5" localSheetId="12" hidden="1">{#N/A,#N/A,FALSE,"Edison";#N/A,#N/A,FALSE," EIX"}</definedName>
    <definedName name="____ccc2_5" localSheetId="7" hidden="1">{#N/A,#N/A,FALSE,"Edison";#N/A,#N/A,FALSE," EIX"}</definedName>
    <definedName name="____ccc2_5" hidden="1">{#N/A,#N/A,FALSE,"Edison";#N/A,#N/A,FALSE," EIX"}</definedName>
    <definedName name="____ccc2_5_1" localSheetId="1" hidden="1">{#N/A,#N/A,FALSE,"Edison";#N/A,#N/A,FALSE," EIX"}</definedName>
    <definedName name="____ccc2_5_1" localSheetId="12" hidden="1">{#N/A,#N/A,FALSE,"Edison";#N/A,#N/A,FALSE," EIX"}</definedName>
    <definedName name="____ccc2_5_1" localSheetId="7" hidden="1">{#N/A,#N/A,FALSE,"Edison";#N/A,#N/A,FALSE," EIX"}</definedName>
    <definedName name="____ccc2_5_1" hidden="1">{#N/A,#N/A,FALSE,"Edison";#N/A,#N/A,FALSE," EIX"}</definedName>
    <definedName name="____ccc2_5_1_1" localSheetId="1" hidden="1">{#N/A,#N/A,FALSE,"Edison";#N/A,#N/A,FALSE," EIX"}</definedName>
    <definedName name="____ccc2_5_1_1" localSheetId="12" hidden="1">{#N/A,#N/A,FALSE,"Edison";#N/A,#N/A,FALSE," EIX"}</definedName>
    <definedName name="____ccc2_5_1_1" localSheetId="7" hidden="1">{#N/A,#N/A,FALSE,"Edison";#N/A,#N/A,FALSE," EIX"}</definedName>
    <definedName name="____ccc2_5_1_1" hidden="1">{#N/A,#N/A,FALSE,"Edison";#N/A,#N/A,FALSE," EIX"}</definedName>
    <definedName name="____ccc2_5_2" localSheetId="1" hidden="1">{#N/A,#N/A,FALSE,"Edison";#N/A,#N/A,FALSE," EIX"}</definedName>
    <definedName name="____ccc2_5_2" localSheetId="12" hidden="1">{#N/A,#N/A,FALSE,"Edison";#N/A,#N/A,FALSE," EIX"}</definedName>
    <definedName name="____ccc2_5_2" localSheetId="7" hidden="1">{#N/A,#N/A,FALSE,"Edison";#N/A,#N/A,FALSE," EIX"}</definedName>
    <definedName name="____ccc2_5_2" hidden="1">{#N/A,#N/A,FALSE,"Edison";#N/A,#N/A,FALSE," EIX"}</definedName>
    <definedName name="____ccc2_5_2_1" localSheetId="1" hidden="1">{#N/A,#N/A,FALSE,"Edison";#N/A,#N/A,FALSE," EIX"}</definedName>
    <definedName name="____ccc2_5_2_1" localSheetId="12" hidden="1">{#N/A,#N/A,FALSE,"Edison";#N/A,#N/A,FALSE," EIX"}</definedName>
    <definedName name="____ccc2_5_2_1" localSheetId="7" hidden="1">{#N/A,#N/A,FALSE,"Edison";#N/A,#N/A,FALSE," EIX"}</definedName>
    <definedName name="____ccc2_5_2_1" hidden="1">{#N/A,#N/A,FALSE,"Edison";#N/A,#N/A,FALSE," EIX"}</definedName>
    <definedName name="____ccc2_5_3" localSheetId="1" hidden="1">{#N/A,#N/A,FALSE,"Edison";#N/A,#N/A,FALSE," EIX"}</definedName>
    <definedName name="____ccc2_5_3" localSheetId="12" hidden="1">{#N/A,#N/A,FALSE,"Edison";#N/A,#N/A,FALSE," EIX"}</definedName>
    <definedName name="____ccc2_5_3" localSheetId="7" hidden="1">{#N/A,#N/A,FALSE,"Edison";#N/A,#N/A,FALSE," EIX"}</definedName>
    <definedName name="____ccc2_5_3" hidden="1">{#N/A,#N/A,FALSE,"Edison";#N/A,#N/A,FALSE," EIX"}</definedName>
    <definedName name="____ccc2_5_3_1" localSheetId="1" hidden="1">{#N/A,#N/A,FALSE,"Edison";#N/A,#N/A,FALSE," EIX"}</definedName>
    <definedName name="____ccc2_5_3_1" localSheetId="12" hidden="1">{#N/A,#N/A,FALSE,"Edison";#N/A,#N/A,FALSE," EIX"}</definedName>
    <definedName name="____ccc2_5_3_1" localSheetId="7" hidden="1">{#N/A,#N/A,FALSE,"Edison";#N/A,#N/A,FALSE," EIX"}</definedName>
    <definedName name="____ccc2_5_3_1" hidden="1">{#N/A,#N/A,FALSE,"Edison";#N/A,#N/A,FALSE," EIX"}</definedName>
    <definedName name="____ccc2_5_4" localSheetId="1" hidden="1">{#N/A,#N/A,FALSE,"Edison";#N/A,#N/A,FALSE," EIX"}</definedName>
    <definedName name="____ccc2_5_4" localSheetId="12" hidden="1">{#N/A,#N/A,FALSE,"Edison";#N/A,#N/A,FALSE," EIX"}</definedName>
    <definedName name="____ccc2_5_4" localSheetId="7" hidden="1">{#N/A,#N/A,FALSE,"Edison";#N/A,#N/A,FALSE," EIX"}</definedName>
    <definedName name="____ccc2_5_4" hidden="1">{#N/A,#N/A,FALSE,"Edison";#N/A,#N/A,FALSE," EIX"}</definedName>
    <definedName name="____ccc2_5_4_1" localSheetId="1" hidden="1">{#N/A,#N/A,FALSE,"Edison";#N/A,#N/A,FALSE," EIX"}</definedName>
    <definedName name="____ccc2_5_4_1" localSheetId="12" hidden="1">{#N/A,#N/A,FALSE,"Edison";#N/A,#N/A,FALSE," EIX"}</definedName>
    <definedName name="____ccc2_5_4_1" localSheetId="7" hidden="1">{#N/A,#N/A,FALSE,"Edison";#N/A,#N/A,FALSE," EIX"}</definedName>
    <definedName name="____ccc2_5_4_1" hidden="1">{#N/A,#N/A,FALSE,"Edison";#N/A,#N/A,FALSE," EIX"}</definedName>
    <definedName name="____ccc2_5_5" localSheetId="1" hidden="1">{#N/A,#N/A,FALSE,"Edison";#N/A,#N/A,FALSE," EIX"}</definedName>
    <definedName name="____ccc2_5_5" localSheetId="12" hidden="1">{#N/A,#N/A,FALSE,"Edison";#N/A,#N/A,FALSE," EIX"}</definedName>
    <definedName name="____ccc2_5_5" localSheetId="7" hidden="1">{#N/A,#N/A,FALSE,"Edison";#N/A,#N/A,FALSE," EIX"}</definedName>
    <definedName name="____ccc2_5_5" hidden="1">{#N/A,#N/A,FALSE,"Edison";#N/A,#N/A,FALSE," EIX"}</definedName>
    <definedName name="____ccc2_5_5_1" localSheetId="1" hidden="1">{#N/A,#N/A,FALSE,"Edison";#N/A,#N/A,FALSE," EIX"}</definedName>
    <definedName name="____ccc2_5_5_1" localSheetId="12" hidden="1">{#N/A,#N/A,FALSE,"Edison";#N/A,#N/A,FALSE," EIX"}</definedName>
    <definedName name="____ccc2_5_5_1" localSheetId="7" hidden="1">{#N/A,#N/A,FALSE,"Edison";#N/A,#N/A,FALSE," EIX"}</definedName>
    <definedName name="____ccc2_5_5_1" hidden="1">{#N/A,#N/A,FALSE,"Edison";#N/A,#N/A,FALSE," EIX"}</definedName>
    <definedName name="____Esc2">1.035</definedName>
    <definedName name="____joh1">#REF!</definedName>
    <definedName name="____joh2">#REF!</definedName>
    <definedName name="____Kap1" localSheetId="1">[3]Current!#REF!</definedName>
    <definedName name="____Kap1" localSheetId="12">[3]Current!#REF!</definedName>
    <definedName name="____Kap1">[4]Current!#REF!</definedName>
    <definedName name="____Kap2" localSheetId="1">[3]Current!#REF!</definedName>
    <definedName name="____Kap2" localSheetId="12">[3]Current!#REF!</definedName>
    <definedName name="____Kap2">[4]Current!#REF!</definedName>
    <definedName name="____pg1" localSheetId="1">#REF!</definedName>
    <definedName name="____pg1" localSheetId="12">#REF!</definedName>
    <definedName name="____pg1">#REF!</definedName>
    <definedName name="____pg2" localSheetId="1">#REF!</definedName>
    <definedName name="____pg2" localSheetId="12">#REF!</definedName>
    <definedName name="____pg2">#REF!</definedName>
    <definedName name="____pg3" localSheetId="1">#REF!</definedName>
    <definedName name="____pg3" localSheetId="12">#REF!</definedName>
    <definedName name="____pg3">#REF!</definedName>
    <definedName name="____TCW1">#REF!</definedName>
    <definedName name="____TCW2">#REF!</definedName>
    <definedName name="____TCW3">#REF!</definedName>
    <definedName name="____YR257">[5]Setup!$N$80</definedName>
    <definedName name="___2005_Cap_Labor_Cost_by_Union_Code" localSheetId="1">#REF!</definedName>
    <definedName name="___2005_Cap_Labor_Cost_by_Union_Code" localSheetId="12">#REF!</definedName>
    <definedName name="___2005_Cap_Labor_Cost_by_Union_Code">#REF!</definedName>
    <definedName name="___2005_YTD_from_BPRS" localSheetId="1">#REF!</definedName>
    <definedName name="___2005_YTD_from_BPRS" localSheetId="12">#REF!</definedName>
    <definedName name="___2005_YTD_from_BPRS">#REF!</definedName>
    <definedName name="___a2" localSheetId="1" hidden="1">{#N/A,#N/A,FALSE,"Edison";#N/A,#N/A,FALSE," EIX"}</definedName>
    <definedName name="___a2" localSheetId="12" hidden="1">{#N/A,#N/A,FALSE,"Edison";#N/A,#N/A,FALSE," EIX"}</definedName>
    <definedName name="___a2" localSheetId="7" hidden="1">{#N/A,#N/A,FALSE,"Edison";#N/A,#N/A,FALSE," EIX"}</definedName>
    <definedName name="___a2" hidden="1">{#N/A,#N/A,FALSE,"Edison";#N/A,#N/A,FALSE," EIX"}</definedName>
    <definedName name="___a2_1" localSheetId="1" hidden="1">{#N/A,#N/A,FALSE,"Edison";#N/A,#N/A,FALSE," EIX"}</definedName>
    <definedName name="___a2_1" localSheetId="12" hidden="1">{#N/A,#N/A,FALSE,"Edison";#N/A,#N/A,FALSE," EIX"}</definedName>
    <definedName name="___a2_1" localSheetId="7" hidden="1">{#N/A,#N/A,FALSE,"Edison";#N/A,#N/A,FALSE," EIX"}</definedName>
    <definedName name="___a2_1" hidden="1">{#N/A,#N/A,FALSE,"Edison";#N/A,#N/A,FALSE," EIX"}</definedName>
    <definedName name="___a2_1_1" localSheetId="1" hidden="1">{#N/A,#N/A,FALSE,"Edison";#N/A,#N/A,FALSE," EIX"}</definedName>
    <definedName name="___a2_1_1" localSheetId="12" hidden="1">{#N/A,#N/A,FALSE,"Edison";#N/A,#N/A,FALSE," EIX"}</definedName>
    <definedName name="___a2_1_1" localSheetId="7" hidden="1">{#N/A,#N/A,FALSE,"Edison";#N/A,#N/A,FALSE," EIX"}</definedName>
    <definedName name="___a2_1_1" hidden="1">{#N/A,#N/A,FALSE,"Edison";#N/A,#N/A,FALSE," EIX"}</definedName>
    <definedName name="___a2_1_1_1" localSheetId="1" hidden="1">{#N/A,#N/A,FALSE,"Edison";#N/A,#N/A,FALSE," EIX"}</definedName>
    <definedName name="___a2_1_1_1" localSheetId="12" hidden="1">{#N/A,#N/A,FALSE,"Edison";#N/A,#N/A,FALSE," EIX"}</definedName>
    <definedName name="___a2_1_1_1" localSheetId="7" hidden="1">{#N/A,#N/A,FALSE,"Edison";#N/A,#N/A,FALSE," EIX"}</definedName>
    <definedName name="___a2_1_1_1" hidden="1">{#N/A,#N/A,FALSE,"Edison";#N/A,#N/A,FALSE," EIX"}</definedName>
    <definedName name="___a2_1_2" localSheetId="1" hidden="1">{#N/A,#N/A,FALSE,"Edison";#N/A,#N/A,FALSE," EIX"}</definedName>
    <definedName name="___a2_1_2" localSheetId="12" hidden="1">{#N/A,#N/A,FALSE,"Edison";#N/A,#N/A,FALSE," EIX"}</definedName>
    <definedName name="___a2_1_2" localSheetId="7" hidden="1">{#N/A,#N/A,FALSE,"Edison";#N/A,#N/A,FALSE," EIX"}</definedName>
    <definedName name="___a2_1_2" hidden="1">{#N/A,#N/A,FALSE,"Edison";#N/A,#N/A,FALSE," EIX"}</definedName>
    <definedName name="___a2_1_2_1" localSheetId="1" hidden="1">{#N/A,#N/A,FALSE,"Edison";#N/A,#N/A,FALSE," EIX"}</definedName>
    <definedName name="___a2_1_2_1" localSheetId="12" hidden="1">{#N/A,#N/A,FALSE,"Edison";#N/A,#N/A,FALSE," EIX"}</definedName>
    <definedName name="___a2_1_2_1" localSheetId="7" hidden="1">{#N/A,#N/A,FALSE,"Edison";#N/A,#N/A,FALSE," EIX"}</definedName>
    <definedName name="___a2_1_2_1" hidden="1">{#N/A,#N/A,FALSE,"Edison";#N/A,#N/A,FALSE," EIX"}</definedName>
    <definedName name="___a2_1_3" localSheetId="1" hidden="1">{#N/A,#N/A,FALSE,"Edison";#N/A,#N/A,FALSE," EIX"}</definedName>
    <definedName name="___a2_1_3" localSheetId="12" hidden="1">{#N/A,#N/A,FALSE,"Edison";#N/A,#N/A,FALSE," EIX"}</definedName>
    <definedName name="___a2_1_3" localSheetId="7" hidden="1">{#N/A,#N/A,FALSE,"Edison";#N/A,#N/A,FALSE," EIX"}</definedName>
    <definedName name="___a2_1_3" hidden="1">{#N/A,#N/A,FALSE,"Edison";#N/A,#N/A,FALSE," EIX"}</definedName>
    <definedName name="___a2_1_3_1" localSheetId="1" hidden="1">{#N/A,#N/A,FALSE,"Edison";#N/A,#N/A,FALSE," EIX"}</definedName>
    <definedName name="___a2_1_3_1" localSheetId="12" hidden="1">{#N/A,#N/A,FALSE,"Edison";#N/A,#N/A,FALSE," EIX"}</definedName>
    <definedName name="___a2_1_3_1" localSheetId="7" hidden="1">{#N/A,#N/A,FALSE,"Edison";#N/A,#N/A,FALSE," EIX"}</definedName>
    <definedName name="___a2_1_3_1" hidden="1">{#N/A,#N/A,FALSE,"Edison";#N/A,#N/A,FALSE," EIX"}</definedName>
    <definedName name="___a2_1_4" localSheetId="1" hidden="1">{#N/A,#N/A,FALSE,"Edison";#N/A,#N/A,FALSE," EIX"}</definedName>
    <definedName name="___a2_1_4" localSheetId="12" hidden="1">{#N/A,#N/A,FALSE,"Edison";#N/A,#N/A,FALSE," EIX"}</definedName>
    <definedName name="___a2_1_4" localSheetId="7" hidden="1">{#N/A,#N/A,FALSE,"Edison";#N/A,#N/A,FALSE," EIX"}</definedName>
    <definedName name="___a2_1_4" hidden="1">{#N/A,#N/A,FALSE,"Edison";#N/A,#N/A,FALSE," EIX"}</definedName>
    <definedName name="___a2_1_4_1" localSheetId="1" hidden="1">{#N/A,#N/A,FALSE,"Edison";#N/A,#N/A,FALSE," EIX"}</definedName>
    <definedName name="___a2_1_4_1" localSheetId="12" hidden="1">{#N/A,#N/A,FALSE,"Edison";#N/A,#N/A,FALSE," EIX"}</definedName>
    <definedName name="___a2_1_4_1" localSheetId="7" hidden="1">{#N/A,#N/A,FALSE,"Edison";#N/A,#N/A,FALSE," EIX"}</definedName>
    <definedName name="___a2_1_4_1" hidden="1">{#N/A,#N/A,FALSE,"Edison";#N/A,#N/A,FALSE," EIX"}</definedName>
    <definedName name="___a2_1_5" localSheetId="1" hidden="1">{#N/A,#N/A,FALSE,"Edison";#N/A,#N/A,FALSE," EIX"}</definedName>
    <definedName name="___a2_1_5" localSheetId="12" hidden="1">{#N/A,#N/A,FALSE,"Edison";#N/A,#N/A,FALSE," EIX"}</definedName>
    <definedName name="___a2_1_5" localSheetId="7" hidden="1">{#N/A,#N/A,FALSE,"Edison";#N/A,#N/A,FALSE," EIX"}</definedName>
    <definedName name="___a2_1_5" hidden="1">{#N/A,#N/A,FALSE,"Edison";#N/A,#N/A,FALSE," EIX"}</definedName>
    <definedName name="___a2_1_5_1" localSheetId="1" hidden="1">{#N/A,#N/A,FALSE,"Edison";#N/A,#N/A,FALSE," EIX"}</definedName>
    <definedName name="___a2_1_5_1" localSheetId="12" hidden="1">{#N/A,#N/A,FALSE,"Edison";#N/A,#N/A,FALSE," EIX"}</definedName>
    <definedName name="___a2_1_5_1" localSheetId="7" hidden="1">{#N/A,#N/A,FALSE,"Edison";#N/A,#N/A,FALSE," EIX"}</definedName>
    <definedName name="___a2_1_5_1" hidden="1">{#N/A,#N/A,FALSE,"Edison";#N/A,#N/A,FALSE," EIX"}</definedName>
    <definedName name="___a2_2" localSheetId="1" hidden="1">{#N/A,#N/A,FALSE,"Edison";#N/A,#N/A,FALSE," EIX"}</definedName>
    <definedName name="___a2_2" localSheetId="12" hidden="1">{#N/A,#N/A,FALSE,"Edison";#N/A,#N/A,FALSE," EIX"}</definedName>
    <definedName name="___a2_2" localSheetId="7" hidden="1">{#N/A,#N/A,FALSE,"Edison";#N/A,#N/A,FALSE," EIX"}</definedName>
    <definedName name="___a2_2" hidden="1">{#N/A,#N/A,FALSE,"Edison";#N/A,#N/A,FALSE," EIX"}</definedName>
    <definedName name="___a2_2_1" localSheetId="1" hidden="1">{#N/A,#N/A,FALSE,"Edison";#N/A,#N/A,FALSE," EIX"}</definedName>
    <definedName name="___a2_2_1" localSheetId="12" hidden="1">{#N/A,#N/A,FALSE,"Edison";#N/A,#N/A,FALSE," EIX"}</definedName>
    <definedName name="___a2_2_1" localSheetId="7" hidden="1">{#N/A,#N/A,FALSE,"Edison";#N/A,#N/A,FALSE," EIX"}</definedName>
    <definedName name="___a2_2_1" hidden="1">{#N/A,#N/A,FALSE,"Edison";#N/A,#N/A,FALSE," EIX"}</definedName>
    <definedName name="___a2_2_1_1" localSheetId="1" hidden="1">{#N/A,#N/A,FALSE,"Edison";#N/A,#N/A,FALSE," EIX"}</definedName>
    <definedName name="___a2_2_1_1" localSheetId="12" hidden="1">{#N/A,#N/A,FALSE,"Edison";#N/A,#N/A,FALSE," EIX"}</definedName>
    <definedName name="___a2_2_1_1" localSheetId="7" hidden="1">{#N/A,#N/A,FALSE,"Edison";#N/A,#N/A,FALSE," EIX"}</definedName>
    <definedName name="___a2_2_1_1" hidden="1">{#N/A,#N/A,FALSE,"Edison";#N/A,#N/A,FALSE," EIX"}</definedName>
    <definedName name="___a2_2_2" localSheetId="1" hidden="1">{#N/A,#N/A,FALSE,"Edison";#N/A,#N/A,FALSE," EIX"}</definedName>
    <definedName name="___a2_2_2" localSheetId="12" hidden="1">{#N/A,#N/A,FALSE,"Edison";#N/A,#N/A,FALSE," EIX"}</definedName>
    <definedName name="___a2_2_2" localSheetId="7" hidden="1">{#N/A,#N/A,FALSE,"Edison";#N/A,#N/A,FALSE," EIX"}</definedName>
    <definedName name="___a2_2_2" hidden="1">{#N/A,#N/A,FALSE,"Edison";#N/A,#N/A,FALSE," EIX"}</definedName>
    <definedName name="___a2_2_2_1" localSheetId="1" hidden="1">{#N/A,#N/A,FALSE,"Edison";#N/A,#N/A,FALSE," EIX"}</definedName>
    <definedName name="___a2_2_2_1" localSheetId="12" hidden="1">{#N/A,#N/A,FALSE,"Edison";#N/A,#N/A,FALSE," EIX"}</definedName>
    <definedName name="___a2_2_2_1" localSheetId="7" hidden="1">{#N/A,#N/A,FALSE,"Edison";#N/A,#N/A,FALSE," EIX"}</definedName>
    <definedName name="___a2_2_2_1" hidden="1">{#N/A,#N/A,FALSE,"Edison";#N/A,#N/A,FALSE," EIX"}</definedName>
    <definedName name="___a2_2_3" localSheetId="1" hidden="1">{#N/A,#N/A,FALSE,"Edison";#N/A,#N/A,FALSE," EIX"}</definedName>
    <definedName name="___a2_2_3" localSheetId="12" hidden="1">{#N/A,#N/A,FALSE,"Edison";#N/A,#N/A,FALSE," EIX"}</definedName>
    <definedName name="___a2_2_3" localSheetId="7" hidden="1">{#N/A,#N/A,FALSE,"Edison";#N/A,#N/A,FALSE," EIX"}</definedName>
    <definedName name="___a2_2_3" hidden="1">{#N/A,#N/A,FALSE,"Edison";#N/A,#N/A,FALSE," EIX"}</definedName>
    <definedName name="___a2_2_3_1" localSheetId="1" hidden="1">{#N/A,#N/A,FALSE,"Edison";#N/A,#N/A,FALSE," EIX"}</definedName>
    <definedName name="___a2_2_3_1" localSheetId="12" hidden="1">{#N/A,#N/A,FALSE,"Edison";#N/A,#N/A,FALSE," EIX"}</definedName>
    <definedName name="___a2_2_3_1" localSheetId="7" hidden="1">{#N/A,#N/A,FALSE,"Edison";#N/A,#N/A,FALSE," EIX"}</definedName>
    <definedName name="___a2_2_3_1" hidden="1">{#N/A,#N/A,FALSE,"Edison";#N/A,#N/A,FALSE," EIX"}</definedName>
    <definedName name="___a2_2_4" localSheetId="1" hidden="1">{#N/A,#N/A,FALSE,"Edison";#N/A,#N/A,FALSE," EIX"}</definedName>
    <definedName name="___a2_2_4" localSheetId="12" hidden="1">{#N/A,#N/A,FALSE,"Edison";#N/A,#N/A,FALSE," EIX"}</definedName>
    <definedName name="___a2_2_4" localSheetId="7" hidden="1">{#N/A,#N/A,FALSE,"Edison";#N/A,#N/A,FALSE," EIX"}</definedName>
    <definedName name="___a2_2_4" hidden="1">{#N/A,#N/A,FALSE,"Edison";#N/A,#N/A,FALSE," EIX"}</definedName>
    <definedName name="___a2_2_4_1" localSheetId="1" hidden="1">{#N/A,#N/A,FALSE,"Edison";#N/A,#N/A,FALSE," EIX"}</definedName>
    <definedName name="___a2_2_4_1" localSheetId="12" hidden="1">{#N/A,#N/A,FALSE,"Edison";#N/A,#N/A,FALSE," EIX"}</definedName>
    <definedName name="___a2_2_4_1" localSheetId="7" hidden="1">{#N/A,#N/A,FALSE,"Edison";#N/A,#N/A,FALSE," EIX"}</definedName>
    <definedName name="___a2_2_4_1" hidden="1">{#N/A,#N/A,FALSE,"Edison";#N/A,#N/A,FALSE," EIX"}</definedName>
    <definedName name="___a2_2_5" localSheetId="1" hidden="1">{#N/A,#N/A,FALSE,"Edison";#N/A,#N/A,FALSE," EIX"}</definedName>
    <definedName name="___a2_2_5" localSheetId="12" hidden="1">{#N/A,#N/A,FALSE,"Edison";#N/A,#N/A,FALSE," EIX"}</definedName>
    <definedName name="___a2_2_5" localSheetId="7" hidden="1">{#N/A,#N/A,FALSE,"Edison";#N/A,#N/A,FALSE," EIX"}</definedName>
    <definedName name="___a2_2_5" hidden="1">{#N/A,#N/A,FALSE,"Edison";#N/A,#N/A,FALSE," EIX"}</definedName>
    <definedName name="___a2_2_5_1" localSheetId="1" hidden="1">{#N/A,#N/A,FALSE,"Edison";#N/A,#N/A,FALSE," EIX"}</definedName>
    <definedName name="___a2_2_5_1" localSheetId="12" hidden="1">{#N/A,#N/A,FALSE,"Edison";#N/A,#N/A,FALSE," EIX"}</definedName>
    <definedName name="___a2_2_5_1" localSheetId="7" hidden="1">{#N/A,#N/A,FALSE,"Edison";#N/A,#N/A,FALSE," EIX"}</definedName>
    <definedName name="___a2_2_5_1" hidden="1">{#N/A,#N/A,FALSE,"Edison";#N/A,#N/A,FALSE," EIX"}</definedName>
    <definedName name="___a2_3" localSheetId="1" hidden="1">{#N/A,#N/A,FALSE,"Edison";#N/A,#N/A,FALSE," EIX"}</definedName>
    <definedName name="___a2_3" localSheetId="12" hidden="1">{#N/A,#N/A,FALSE,"Edison";#N/A,#N/A,FALSE," EIX"}</definedName>
    <definedName name="___a2_3" localSheetId="7" hidden="1">{#N/A,#N/A,FALSE,"Edison";#N/A,#N/A,FALSE," EIX"}</definedName>
    <definedName name="___a2_3" hidden="1">{#N/A,#N/A,FALSE,"Edison";#N/A,#N/A,FALSE," EIX"}</definedName>
    <definedName name="___a2_3_1" localSheetId="1" hidden="1">{#N/A,#N/A,FALSE,"Edison";#N/A,#N/A,FALSE," EIX"}</definedName>
    <definedName name="___a2_3_1" localSheetId="12" hidden="1">{#N/A,#N/A,FALSE,"Edison";#N/A,#N/A,FALSE," EIX"}</definedName>
    <definedName name="___a2_3_1" localSheetId="7" hidden="1">{#N/A,#N/A,FALSE,"Edison";#N/A,#N/A,FALSE," EIX"}</definedName>
    <definedName name="___a2_3_1" hidden="1">{#N/A,#N/A,FALSE,"Edison";#N/A,#N/A,FALSE," EIX"}</definedName>
    <definedName name="___a2_3_1_1" localSheetId="1" hidden="1">{#N/A,#N/A,FALSE,"Edison";#N/A,#N/A,FALSE," EIX"}</definedName>
    <definedName name="___a2_3_1_1" localSheetId="12" hidden="1">{#N/A,#N/A,FALSE,"Edison";#N/A,#N/A,FALSE," EIX"}</definedName>
    <definedName name="___a2_3_1_1" localSheetId="7" hidden="1">{#N/A,#N/A,FALSE,"Edison";#N/A,#N/A,FALSE," EIX"}</definedName>
    <definedName name="___a2_3_1_1" hidden="1">{#N/A,#N/A,FALSE,"Edison";#N/A,#N/A,FALSE," EIX"}</definedName>
    <definedName name="___a2_3_2" localSheetId="1" hidden="1">{#N/A,#N/A,FALSE,"Edison";#N/A,#N/A,FALSE," EIX"}</definedName>
    <definedName name="___a2_3_2" localSheetId="12" hidden="1">{#N/A,#N/A,FALSE,"Edison";#N/A,#N/A,FALSE," EIX"}</definedName>
    <definedName name="___a2_3_2" localSheetId="7" hidden="1">{#N/A,#N/A,FALSE,"Edison";#N/A,#N/A,FALSE," EIX"}</definedName>
    <definedName name="___a2_3_2" hidden="1">{#N/A,#N/A,FALSE,"Edison";#N/A,#N/A,FALSE," EIX"}</definedName>
    <definedName name="___a2_3_2_1" localSheetId="1" hidden="1">{#N/A,#N/A,FALSE,"Edison";#N/A,#N/A,FALSE," EIX"}</definedName>
    <definedName name="___a2_3_2_1" localSheetId="12" hidden="1">{#N/A,#N/A,FALSE,"Edison";#N/A,#N/A,FALSE," EIX"}</definedName>
    <definedName name="___a2_3_2_1" localSheetId="7" hidden="1">{#N/A,#N/A,FALSE,"Edison";#N/A,#N/A,FALSE," EIX"}</definedName>
    <definedName name="___a2_3_2_1" hidden="1">{#N/A,#N/A,FALSE,"Edison";#N/A,#N/A,FALSE," EIX"}</definedName>
    <definedName name="___a2_3_3" localSheetId="1" hidden="1">{#N/A,#N/A,FALSE,"Edison";#N/A,#N/A,FALSE," EIX"}</definedName>
    <definedName name="___a2_3_3" localSheetId="12" hidden="1">{#N/A,#N/A,FALSE,"Edison";#N/A,#N/A,FALSE," EIX"}</definedName>
    <definedName name="___a2_3_3" localSheetId="7" hidden="1">{#N/A,#N/A,FALSE,"Edison";#N/A,#N/A,FALSE," EIX"}</definedName>
    <definedName name="___a2_3_3" hidden="1">{#N/A,#N/A,FALSE,"Edison";#N/A,#N/A,FALSE," EIX"}</definedName>
    <definedName name="___a2_3_3_1" localSheetId="1" hidden="1">{#N/A,#N/A,FALSE,"Edison";#N/A,#N/A,FALSE," EIX"}</definedName>
    <definedName name="___a2_3_3_1" localSheetId="12" hidden="1">{#N/A,#N/A,FALSE,"Edison";#N/A,#N/A,FALSE," EIX"}</definedName>
    <definedName name="___a2_3_3_1" localSheetId="7" hidden="1">{#N/A,#N/A,FALSE,"Edison";#N/A,#N/A,FALSE," EIX"}</definedName>
    <definedName name="___a2_3_3_1" hidden="1">{#N/A,#N/A,FALSE,"Edison";#N/A,#N/A,FALSE," EIX"}</definedName>
    <definedName name="___a2_3_4" localSheetId="1" hidden="1">{#N/A,#N/A,FALSE,"Edison";#N/A,#N/A,FALSE," EIX"}</definedName>
    <definedName name="___a2_3_4" localSheetId="12" hidden="1">{#N/A,#N/A,FALSE,"Edison";#N/A,#N/A,FALSE," EIX"}</definedName>
    <definedName name="___a2_3_4" localSheetId="7" hidden="1">{#N/A,#N/A,FALSE,"Edison";#N/A,#N/A,FALSE," EIX"}</definedName>
    <definedName name="___a2_3_4" hidden="1">{#N/A,#N/A,FALSE,"Edison";#N/A,#N/A,FALSE," EIX"}</definedName>
    <definedName name="___a2_3_4_1" localSheetId="1" hidden="1">{#N/A,#N/A,FALSE,"Edison";#N/A,#N/A,FALSE," EIX"}</definedName>
    <definedName name="___a2_3_4_1" localSheetId="12" hidden="1">{#N/A,#N/A,FALSE,"Edison";#N/A,#N/A,FALSE," EIX"}</definedName>
    <definedName name="___a2_3_4_1" localSheetId="7" hidden="1">{#N/A,#N/A,FALSE,"Edison";#N/A,#N/A,FALSE," EIX"}</definedName>
    <definedName name="___a2_3_4_1" hidden="1">{#N/A,#N/A,FALSE,"Edison";#N/A,#N/A,FALSE," EIX"}</definedName>
    <definedName name="___a2_3_5" localSheetId="1" hidden="1">{#N/A,#N/A,FALSE,"Edison";#N/A,#N/A,FALSE," EIX"}</definedName>
    <definedName name="___a2_3_5" localSheetId="12" hidden="1">{#N/A,#N/A,FALSE,"Edison";#N/A,#N/A,FALSE," EIX"}</definedName>
    <definedName name="___a2_3_5" localSheetId="7" hidden="1">{#N/A,#N/A,FALSE,"Edison";#N/A,#N/A,FALSE," EIX"}</definedName>
    <definedName name="___a2_3_5" hidden="1">{#N/A,#N/A,FALSE,"Edison";#N/A,#N/A,FALSE," EIX"}</definedName>
    <definedName name="___a2_3_5_1" localSheetId="1" hidden="1">{#N/A,#N/A,FALSE,"Edison";#N/A,#N/A,FALSE," EIX"}</definedName>
    <definedName name="___a2_3_5_1" localSheetId="12" hidden="1">{#N/A,#N/A,FALSE,"Edison";#N/A,#N/A,FALSE," EIX"}</definedName>
    <definedName name="___a2_3_5_1" localSheetId="7" hidden="1">{#N/A,#N/A,FALSE,"Edison";#N/A,#N/A,FALSE," EIX"}</definedName>
    <definedName name="___a2_3_5_1" hidden="1">{#N/A,#N/A,FALSE,"Edison";#N/A,#N/A,FALSE," EIX"}</definedName>
    <definedName name="___a2_4" localSheetId="1" hidden="1">{#N/A,#N/A,FALSE,"Edison";#N/A,#N/A,FALSE," EIX"}</definedName>
    <definedName name="___a2_4" localSheetId="12" hidden="1">{#N/A,#N/A,FALSE,"Edison";#N/A,#N/A,FALSE," EIX"}</definedName>
    <definedName name="___a2_4" localSheetId="7" hidden="1">{#N/A,#N/A,FALSE,"Edison";#N/A,#N/A,FALSE," EIX"}</definedName>
    <definedName name="___a2_4" hidden="1">{#N/A,#N/A,FALSE,"Edison";#N/A,#N/A,FALSE," EIX"}</definedName>
    <definedName name="___a2_4_1" localSheetId="1" hidden="1">{#N/A,#N/A,FALSE,"Edison";#N/A,#N/A,FALSE," EIX"}</definedName>
    <definedName name="___a2_4_1" localSheetId="12" hidden="1">{#N/A,#N/A,FALSE,"Edison";#N/A,#N/A,FALSE," EIX"}</definedName>
    <definedName name="___a2_4_1" localSheetId="7" hidden="1">{#N/A,#N/A,FALSE,"Edison";#N/A,#N/A,FALSE," EIX"}</definedName>
    <definedName name="___a2_4_1" hidden="1">{#N/A,#N/A,FALSE,"Edison";#N/A,#N/A,FALSE," EIX"}</definedName>
    <definedName name="___a2_4_1_1" localSheetId="1" hidden="1">{#N/A,#N/A,FALSE,"Edison";#N/A,#N/A,FALSE," EIX"}</definedName>
    <definedName name="___a2_4_1_1" localSheetId="12" hidden="1">{#N/A,#N/A,FALSE,"Edison";#N/A,#N/A,FALSE," EIX"}</definedName>
    <definedName name="___a2_4_1_1" localSheetId="7" hidden="1">{#N/A,#N/A,FALSE,"Edison";#N/A,#N/A,FALSE," EIX"}</definedName>
    <definedName name="___a2_4_1_1" hidden="1">{#N/A,#N/A,FALSE,"Edison";#N/A,#N/A,FALSE," EIX"}</definedName>
    <definedName name="___a2_4_2" localSheetId="1" hidden="1">{#N/A,#N/A,FALSE,"Edison";#N/A,#N/A,FALSE," EIX"}</definedName>
    <definedName name="___a2_4_2" localSheetId="12" hidden="1">{#N/A,#N/A,FALSE,"Edison";#N/A,#N/A,FALSE," EIX"}</definedName>
    <definedName name="___a2_4_2" localSheetId="7" hidden="1">{#N/A,#N/A,FALSE,"Edison";#N/A,#N/A,FALSE," EIX"}</definedName>
    <definedName name="___a2_4_2" hidden="1">{#N/A,#N/A,FALSE,"Edison";#N/A,#N/A,FALSE," EIX"}</definedName>
    <definedName name="___a2_4_2_1" localSheetId="1" hidden="1">{#N/A,#N/A,FALSE,"Edison";#N/A,#N/A,FALSE," EIX"}</definedName>
    <definedName name="___a2_4_2_1" localSheetId="12" hidden="1">{#N/A,#N/A,FALSE,"Edison";#N/A,#N/A,FALSE," EIX"}</definedName>
    <definedName name="___a2_4_2_1" localSheetId="7" hidden="1">{#N/A,#N/A,FALSE,"Edison";#N/A,#N/A,FALSE," EIX"}</definedName>
    <definedName name="___a2_4_2_1" hidden="1">{#N/A,#N/A,FALSE,"Edison";#N/A,#N/A,FALSE," EIX"}</definedName>
    <definedName name="___a2_4_3" localSheetId="1" hidden="1">{#N/A,#N/A,FALSE,"Edison";#N/A,#N/A,FALSE," EIX"}</definedName>
    <definedName name="___a2_4_3" localSheetId="12" hidden="1">{#N/A,#N/A,FALSE,"Edison";#N/A,#N/A,FALSE," EIX"}</definedName>
    <definedName name="___a2_4_3" localSheetId="7" hidden="1">{#N/A,#N/A,FALSE,"Edison";#N/A,#N/A,FALSE," EIX"}</definedName>
    <definedName name="___a2_4_3" hidden="1">{#N/A,#N/A,FALSE,"Edison";#N/A,#N/A,FALSE," EIX"}</definedName>
    <definedName name="___a2_4_3_1" localSheetId="1" hidden="1">{#N/A,#N/A,FALSE,"Edison";#N/A,#N/A,FALSE," EIX"}</definedName>
    <definedName name="___a2_4_3_1" localSheetId="12" hidden="1">{#N/A,#N/A,FALSE,"Edison";#N/A,#N/A,FALSE," EIX"}</definedName>
    <definedName name="___a2_4_3_1" localSheetId="7" hidden="1">{#N/A,#N/A,FALSE,"Edison";#N/A,#N/A,FALSE," EIX"}</definedName>
    <definedName name="___a2_4_3_1" hidden="1">{#N/A,#N/A,FALSE,"Edison";#N/A,#N/A,FALSE," EIX"}</definedName>
    <definedName name="___a2_4_4" localSheetId="1" hidden="1">{#N/A,#N/A,FALSE,"Edison";#N/A,#N/A,FALSE," EIX"}</definedName>
    <definedName name="___a2_4_4" localSheetId="12" hidden="1">{#N/A,#N/A,FALSE,"Edison";#N/A,#N/A,FALSE," EIX"}</definedName>
    <definedName name="___a2_4_4" localSheetId="7" hidden="1">{#N/A,#N/A,FALSE,"Edison";#N/A,#N/A,FALSE," EIX"}</definedName>
    <definedName name="___a2_4_4" hidden="1">{#N/A,#N/A,FALSE,"Edison";#N/A,#N/A,FALSE," EIX"}</definedName>
    <definedName name="___a2_4_4_1" localSheetId="1" hidden="1">{#N/A,#N/A,FALSE,"Edison";#N/A,#N/A,FALSE," EIX"}</definedName>
    <definedName name="___a2_4_4_1" localSheetId="12" hidden="1">{#N/A,#N/A,FALSE,"Edison";#N/A,#N/A,FALSE," EIX"}</definedName>
    <definedName name="___a2_4_4_1" localSheetId="7" hidden="1">{#N/A,#N/A,FALSE,"Edison";#N/A,#N/A,FALSE," EIX"}</definedName>
    <definedName name="___a2_4_4_1" hidden="1">{#N/A,#N/A,FALSE,"Edison";#N/A,#N/A,FALSE," EIX"}</definedName>
    <definedName name="___a2_4_5" localSheetId="1" hidden="1">{#N/A,#N/A,FALSE,"Edison";#N/A,#N/A,FALSE," EIX"}</definedName>
    <definedName name="___a2_4_5" localSheetId="12" hidden="1">{#N/A,#N/A,FALSE,"Edison";#N/A,#N/A,FALSE," EIX"}</definedName>
    <definedName name="___a2_4_5" localSheetId="7" hidden="1">{#N/A,#N/A,FALSE,"Edison";#N/A,#N/A,FALSE," EIX"}</definedName>
    <definedName name="___a2_4_5" hidden="1">{#N/A,#N/A,FALSE,"Edison";#N/A,#N/A,FALSE," EIX"}</definedName>
    <definedName name="___a2_4_5_1" localSheetId="1" hidden="1">{#N/A,#N/A,FALSE,"Edison";#N/A,#N/A,FALSE," EIX"}</definedName>
    <definedName name="___a2_4_5_1" localSheetId="12" hidden="1">{#N/A,#N/A,FALSE,"Edison";#N/A,#N/A,FALSE," EIX"}</definedName>
    <definedName name="___a2_4_5_1" localSheetId="7" hidden="1">{#N/A,#N/A,FALSE,"Edison";#N/A,#N/A,FALSE," EIX"}</definedName>
    <definedName name="___a2_4_5_1" hidden="1">{#N/A,#N/A,FALSE,"Edison";#N/A,#N/A,FALSE," EIX"}</definedName>
    <definedName name="___a2_5" localSheetId="1" hidden="1">{#N/A,#N/A,FALSE,"Edison";#N/A,#N/A,FALSE," EIX"}</definedName>
    <definedName name="___a2_5" localSheetId="12" hidden="1">{#N/A,#N/A,FALSE,"Edison";#N/A,#N/A,FALSE," EIX"}</definedName>
    <definedName name="___a2_5" localSheetId="7" hidden="1">{#N/A,#N/A,FALSE,"Edison";#N/A,#N/A,FALSE," EIX"}</definedName>
    <definedName name="___a2_5" hidden="1">{#N/A,#N/A,FALSE,"Edison";#N/A,#N/A,FALSE," EIX"}</definedName>
    <definedName name="___a2_5_1" localSheetId="1" hidden="1">{#N/A,#N/A,FALSE,"Edison";#N/A,#N/A,FALSE," EIX"}</definedName>
    <definedName name="___a2_5_1" localSheetId="12" hidden="1">{#N/A,#N/A,FALSE,"Edison";#N/A,#N/A,FALSE," EIX"}</definedName>
    <definedName name="___a2_5_1" localSheetId="7" hidden="1">{#N/A,#N/A,FALSE,"Edison";#N/A,#N/A,FALSE," EIX"}</definedName>
    <definedName name="___a2_5_1" hidden="1">{#N/A,#N/A,FALSE,"Edison";#N/A,#N/A,FALSE," EIX"}</definedName>
    <definedName name="___a2_5_1_1" localSheetId="1" hidden="1">{#N/A,#N/A,FALSE,"Edison";#N/A,#N/A,FALSE," EIX"}</definedName>
    <definedName name="___a2_5_1_1" localSheetId="12" hidden="1">{#N/A,#N/A,FALSE,"Edison";#N/A,#N/A,FALSE," EIX"}</definedName>
    <definedName name="___a2_5_1_1" localSheetId="7" hidden="1">{#N/A,#N/A,FALSE,"Edison";#N/A,#N/A,FALSE," EIX"}</definedName>
    <definedName name="___a2_5_1_1" hidden="1">{#N/A,#N/A,FALSE,"Edison";#N/A,#N/A,FALSE," EIX"}</definedName>
    <definedName name="___a2_5_2" localSheetId="1" hidden="1">{#N/A,#N/A,FALSE,"Edison";#N/A,#N/A,FALSE," EIX"}</definedName>
    <definedName name="___a2_5_2" localSheetId="12" hidden="1">{#N/A,#N/A,FALSE,"Edison";#N/A,#N/A,FALSE," EIX"}</definedName>
    <definedName name="___a2_5_2" localSheetId="7" hidden="1">{#N/A,#N/A,FALSE,"Edison";#N/A,#N/A,FALSE," EIX"}</definedName>
    <definedName name="___a2_5_2" hidden="1">{#N/A,#N/A,FALSE,"Edison";#N/A,#N/A,FALSE," EIX"}</definedName>
    <definedName name="___a2_5_2_1" localSheetId="1" hidden="1">{#N/A,#N/A,FALSE,"Edison";#N/A,#N/A,FALSE," EIX"}</definedName>
    <definedName name="___a2_5_2_1" localSheetId="12" hidden="1">{#N/A,#N/A,FALSE,"Edison";#N/A,#N/A,FALSE," EIX"}</definedName>
    <definedName name="___a2_5_2_1" localSheetId="7" hidden="1">{#N/A,#N/A,FALSE,"Edison";#N/A,#N/A,FALSE," EIX"}</definedName>
    <definedName name="___a2_5_2_1" hidden="1">{#N/A,#N/A,FALSE,"Edison";#N/A,#N/A,FALSE," EIX"}</definedName>
    <definedName name="___a2_5_3" localSheetId="1" hidden="1">{#N/A,#N/A,FALSE,"Edison";#N/A,#N/A,FALSE," EIX"}</definedName>
    <definedName name="___a2_5_3" localSheetId="12" hidden="1">{#N/A,#N/A,FALSE,"Edison";#N/A,#N/A,FALSE," EIX"}</definedName>
    <definedName name="___a2_5_3" localSheetId="7" hidden="1">{#N/A,#N/A,FALSE,"Edison";#N/A,#N/A,FALSE," EIX"}</definedName>
    <definedName name="___a2_5_3" hidden="1">{#N/A,#N/A,FALSE,"Edison";#N/A,#N/A,FALSE," EIX"}</definedName>
    <definedName name="___a2_5_3_1" localSheetId="1" hidden="1">{#N/A,#N/A,FALSE,"Edison";#N/A,#N/A,FALSE," EIX"}</definedName>
    <definedName name="___a2_5_3_1" localSheetId="12" hidden="1">{#N/A,#N/A,FALSE,"Edison";#N/A,#N/A,FALSE," EIX"}</definedName>
    <definedName name="___a2_5_3_1" localSheetId="7" hidden="1">{#N/A,#N/A,FALSE,"Edison";#N/A,#N/A,FALSE," EIX"}</definedName>
    <definedName name="___a2_5_3_1" hidden="1">{#N/A,#N/A,FALSE,"Edison";#N/A,#N/A,FALSE," EIX"}</definedName>
    <definedName name="___a2_5_4" localSheetId="1" hidden="1">{#N/A,#N/A,FALSE,"Edison";#N/A,#N/A,FALSE," EIX"}</definedName>
    <definedName name="___a2_5_4" localSheetId="12" hidden="1">{#N/A,#N/A,FALSE,"Edison";#N/A,#N/A,FALSE," EIX"}</definedName>
    <definedName name="___a2_5_4" localSheetId="7" hidden="1">{#N/A,#N/A,FALSE,"Edison";#N/A,#N/A,FALSE," EIX"}</definedName>
    <definedName name="___a2_5_4" hidden="1">{#N/A,#N/A,FALSE,"Edison";#N/A,#N/A,FALSE," EIX"}</definedName>
    <definedName name="___a2_5_4_1" localSheetId="1" hidden="1">{#N/A,#N/A,FALSE,"Edison";#N/A,#N/A,FALSE," EIX"}</definedName>
    <definedName name="___a2_5_4_1" localSheetId="12" hidden="1">{#N/A,#N/A,FALSE,"Edison";#N/A,#N/A,FALSE," EIX"}</definedName>
    <definedName name="___a2_5_4_1" localSheetId="7" hidden="1">{#N/A,#N/A,FALSE,"Edison";#N/A,#N/A,FALSE," EIX"}</definedName>
    <definedName name="___a2_5_4_1" hidden="1">{#N/A,#N/A,FALSE,"Edison";#N/A,#N/A,FALSE," EIX"}</definedName>
    <definedName name="___a2_5_5" localSheetId="1" hidden="1">{#N/A,#N/A,FALSE,"Edison";#N/A,#N/A,FALSE," EIX"}</definedName>
    <definedName name="___a2_5_5" localSheetId="12" hidden="1">{#N/A,#N/A,FALSE,"Edison";#N/A,#N/A,FALSE," EIX"}</definedName>
    <definedName name="___a2_5_5" localSheetId="7" hidden="1">{#N/A,#N/A,FALSE,"Edison";#N/A,#N/A,FALSE," EIX"}</definedName>
    <definedName name="___a2_5_5" hidden="1">{#N/A,#N/A,FALSE,"Edison";#N/A,#N/A,FALSE," EIX"}</definedName>
    <definedName name="___a2_5_5_1" localSheetId="1" hidden="1">{#N/A,#N/A,FALSE,"Edison";#N/A,#N/A,FALSE," EIX"}</definedName>
    <definedName name="___a2_5_5_1" localSheetId="12" hidden="1">{#N/A,#N/A,FALSE,"Edison";#N/A,#N/A,FALSE," EIX"}</definedName>
    <definedName name="___a2_5_5_1" localSheetId="7" hidden="1">{#N/A,#N/A,FALSE,"Edison";#N/A,#N/A,FALSE," EIX"}</definedName>
    <definedName name="___a2_5_5_1" hidden="1">{#N/A,#N/A,FALSE,"Edison";#N/A,#N/A,FALSE," EIX"}</definedName>
    <definedName name="___bb2" localSheetId="1" hidden="1">{#N/A,#N/A,FALSE,"Edison";#N/A,#N/A,FALSE," EIX"}</definedName>
    <definedName name="___bb2" localSheetId="12" hidden="1">{#N/A,#N/A,FALSE,"Edison";#N/A,#N/A,FALSE," EIX"}</definedName>
    <definedName name="___bb2" localSheetId="7" hidden="1">{#N/A,#N/A,FALSE,"Edison";#N/A,#N/A,FALSE," EIX"}</definedName>
    <definedName name="___bb2" hidden="1">{#N/A,#N/A,FALSE,"Edison";#N/A,#N/A,FALSE," EIX"}</definedName>
    <definedName name="___bb2_1" localSheetId="1" hidden="1">{#N/A,#N/A,FALSE,"Edison";#N/A,#N/A,FALSE," EIX"}</definedName>
    <definedName name="___bb2_1" localSheetId="12" hidden="1">{#N/A,#N/A,FALSE,"Edison";#N/A,#N/A,FALSE," EIX"}</definedName>
    <definedName name="___bb2_1" localSheetId="7" hidden="1">{#N/A,#N/A,FALSE,"Edison";#N/A,#N/A,FALSE," EIX"}</definedName>
    <definedName name="___bb2_1" hidden="1">{#N/A,#N/A,FALSE,"Edison";#N/A,#N/A,FALSE," EIX"}</definedName>
    <definedName name="___bb2_1_1" localSheetId="1" hidden="1">{#N/A,#N/A,FALSE,"Edison";#N/A,#N/A,FALSE," EIX"}</definedName>
    <definedName name="___bb2_1_1" localSheetId="12" hidden="1">{#N/A,#N/A,FALSE,"Edison";#N/A,#N/A,FALSE," EIX"}</definedName>
    <definedName name="___bb2_1_1" localSheetId="7" hidden="1">{#N/A,#N/A,FALSE,"Edison";#N/A,#N/A,FALSE," EIX"}</definedName>
    <definedName name="___bb2_1_1" hidden="1">{#N/A,#N/A,FALSE,"Edison";#N/A,#N/A,FALSE," EIX"}</definedName>
    <definedName name="___bb2_1_1_1" localSheetId="1" hidden="1">{#N/A,#N/A,FALSE,"Edison";#N/A,#N/A,FALSE," EIX"}</definedName>
    <definedName name="___bb2_1_1_1" localSheetId="12" hidden="1">{#N/A,#N/A,FALSE,"Edison";#N/A,#N/A,FALSE," EIX"}</definedName>
    <definedName name="___bb2_1_1_1" localSheetId="7" hidden="1">{#N/A,#N/A,FALSE,"Edison";#N/A,#N/A,FALSE," EIX"}</definedName>
    <definedName name="___bb2_1_1_1" hidden="1">{#N/A,#N/A,FALSE,"Edison";#N/A,#N/A,FALSE," EIX"}</definedName>
    <definedName name="___bb2_1_2" localSheetId="1" hidden="1">{#N/A,#N/A,FALSE,"Edison";#N/A,#N/A,FALSE," EIX"}</definedName>
    <definedName name="___bb2_1_2" localSheetId="12" hidden="1">{#N/A,#N/A,FALSE,"Edison";#N/A,#N/A,FALSE," EIX"}</definedName>
    <definedName name="___bb2_1_2" localSheetId="7" hidden="1">{#N/A,#N/A,FALSE,"Edison";#N/A,#N/A,FALSE," EIX"}</definedName>
    <definedName name="___bb2_1_2" hidden="1">{#N/A,#N/A,FALSE,"Edison";#N/A,#N/A,FALSE," EIX"}</definedName>
    <definedName name="___bb2_1_2_1" localSheetId="1" hidden="1">{#N/A,#N/A,FALSE,"Edison";#N/A,#N/A,FALSE," EIX"}</definedName>
    <definedName name="___bb2_1_2_1" localSheetId="12" hidden="1">{#N/A,#N/A,FALSE,"Edison";#N/A,#N/A,FALSE," EIX"}</definedName>
    <definedName name="___bb2_1_2_1" localSheetId="7" hidden="1">{#N/A,#N/A,FALSE,"Edison";#N/A,#N/A,FALSE," EIX"}</definedName>
    <definedName name="___bb2_1_2_1" hidden="1">{#N/A,#N/A,FALSE,"Edison";#N/A,#N/A,FALSE," EIX"}</definedName>
    <definedName name="___bb2_1_3" localSheetId="1" hidden="1">{#N/A,#N/A,FALSE,"Edison";#N/A,#N/A,FALSE," EIX"}</definedName>
    <definedName name="___bb2_1_3" localSheetId="12" hidden="1">{#N/A,#N/A,FALSE,"Edison";#N/A,#N/A,FALSE," EIX"}</definedName>
    <definedName name="___bb2_1_3" localSheetId="7" hidden="1">{#N/A,#N/A,FALSE,"Edison";#N/A,#N/A,FALSE," EIX"}</definedName>
    <definedName name="___bb2_1_3" hidden="1">{#N/A,#N/A,FALSE,"Edison";#N/A,#N/A,FALSE," EIX"}</definedName>
    <definedName name="___bb2_1_3_1" localSheetId="1" hidden="1">{#N/A,#N/A,FALSE,"Edison";#N/A,#N/A,FALSE," EIX"}</definedName>
    <definedName name="___bb2_1_3_1" localSheetId="12" hidden="1">{#N/A,#N/A,FALSE,"Edison";#N/A,#N/A,FALSE," EIX"}</definedName>
    <definedName name="___bb2_1_3_1" localSheetId="7" hidden="1">{#N/A,#N/A,FALSE,"Edison";#N/A,#N/A,FALSE," EIX"}</definedName>
    <definedName name="___bb2_1_3_1" hidden="1">{#N/A,#N/A,FALSE,"Edison";#N/A,#N/A,FALSE," EIX"}</definedName>
    <definedName name="___bb2_1_4" localSheetId="1" hidden="1">{#N/A,#N/A,FALSE,"Edison";#N/A,#N/A,FALSE," EIX"}</definedName>
    <definedName name="___bb2_1_4" localSheetId="12" hidden="1">{#N/A,#N/A,FALSE,"Edison";#N/A,#N/A,FALSE," EIX"}</definedName>
    <definedName name="___bb2_1_4" localSheetId="7" hidden="1">{#N/A,#N/A,FALSE,"Edison";#N/A,#N/A,FALSE," EIX"}</definedName>
    <definedName name="___bb2_1_4" hidden="1">{#N/A,#N/A,FALSE,"Edison";#N/A,#N/A,FALSE," EIX"}</definedName>
    <definedName name="___bb2_1_4_1" localSheetId="1" hidden="1">{#N/A,#N/A,FALSE,"Edison";#N/A,#N/A,FALSE," EIX"}</definedName>
    <definedName name="___bb2_1_4_1" localSheetId="12" hidden="1">{#N/A,#N/A,FALSE,"Edison";#N/A,#N/A,FALSE," EIX"}</definedName>
    <definedName name="___bb2_1_4_1" localSheetId="7" hidden="1">{#N/A,#N/A,FALSE,"Edison";#N/A,#N/A,FALSE," EIX"}</definedName>
    <definedName name="___bb2_1_4_1" hidden="1">{#N/A,#N/A,FALSE,"Edison";#N/A,#N/A,FALSE," EIX"}</definedName>
    <definedName name="___bb2_1_5" localSheetId="1" hidden="1">{#N/A,#N/A,FALSE,"Edison";#N/A,#N/A,FALSE," EIX"}</definedName>
    <definedName name="___bb2_1_5" localSheetId="12" hidden="1">{#N/A,#N/A,FALSE,"Edison";#N/A,#N/A,FALSE," EIX"}</definedName>
    <definedName name="___bb2_1_5" localSheetId="7" hidden="1">{#N/A,#N/A,FALSE,"Edison";#N/A,#N/A,FALSE," EIX"}</definedName>
    <definedName name="___bb2_1_5" hidden="1">{#N/A,#N/A,FALSE,"Edison";#N/A,#N/A,FALSE," EIX"}</definedName>
    <definedName name="___bb2_1_5_1" localSheetId="1" hidden="1">{#N/A,#N/A,FALSE,"Edison";#N/A,#N/A,FALSE," EIX"}</definedName>
    <definedName name="___bb2_1_5_1" localSheetId="12" hidden="1">{#N/A,#N/A,FALSE,"Edison";#N/A,#N/A,FALSE," EIX"}</definedName>
    <definedName name="___bb2_1_5_1" localSheetId="7" hidden="1">{#N/A,#N/A,FALSE,"Edison";#N/A,#N/A,FALSE," EIX"}</definedName>
    <definedName name="___bb2_1_5_1" hidden="1">{#N/A,#N/A,FALSE,"Edison";#N/A,#N/A,FALSE," EIX"}</definedName>
    <definedName name="___bb2_2" localSheetId="1" hidden="1">{#N/A,#N/A,FALSE,"Edison";#N/A,#N/A,FALSE," EIX"}</definedName>
    <definedName name="___bb2_2" localSheetId="12" hidden="1">{#N/A,#N/A,FALSE,"Edison";#N/A,#N/A,FALSE," EIX"}</definedName>
    <definedName name="___bb2_2" localSheetId="7" hidden="1">{#N/A,#N/A,FALSE,"Edison";#N/A,#N/A,FALSE," EIX"}</definedName>
    <definedName name="___bb2_2" hidden="1">{#N/A,#N/A,FALSE,"Edison";#N/A,#N/A,FALSE," EIX"}</definedName>
    <definedName name="___bb2_2_1" localSheetId="1" hidden="1">{#N/A,#N/A,FALSE,"Edison";#N/A,#N/A,FALSE," EIX"}</definedName>
    <definedName name="___bb2_2_1" localSheetId="12" hidden="1">{#N/A,#N/A,FALSE,"Edison";#N/A,#N/A,FALSE," EIX"}</definedName>
    <definedName name="___bb2_2_1" localSheetId="7" hidden="1">{#N/A,#N/A,FALSE,"Edison";#N/A,#N/A,FALSE," EIX"}</definedName>
    <definedName name="___bb2_2_1" hidden="1">{#N/A,#N/A,FALSE,"Edison";#N/A,#N/A,FALSE," EIX"}</definedName>
    <definedName name="___bb2_2_1_1" localSheetId="1" hidden="1">{#N/A,#N/A,FALSE,"Edison";#N/A,#N/A,FALSE," EIX"}</definedName>
    <definedName name="___bb2_2_1_1" localSheetId="12" hidden="1">{#N/A,#N/A,FALSE,"Edison";#N/A,#N/A,FALSE," EIX"}</definedName>
    <definedName name="___bb2_2_1_1" localSheetId="7" hidden="1">{#N/A,#N/A,FALSE,"Edison";#N/A,#N/A,FALSE," EIX"}</definedName>
    <definedName name="___bb2_2_1_1" hidden="1">{#N/A,#N/A,FALSE,"Edison";#N/A,#N/A,FALSE," EIX"}</definedName>
    <definedName name="___bb2_2_2" localSheetId="1" hidden="1">{#N/A,#N/A,FALSE,"Edison";#N/A,#N/A,FALSE," EIX"}</definedName>
    <definedName name="___bb2_2_2" localSheetId="12" hidden="1">{#N/A,#N/A,FALSE,"Edison";#N/A,#N/A,FALSE," EIX"}</definedName>
    <definedName name="___bb2_2_2" localSheetId="7" hidden="1">{#N/A,#N/A,FALSE,"Edison";#N/A,#N/A,FALSE," EIX"}</definedName>
    <definedName name="___bb2_2_2" hidden="1">{#N/A,#N/A,FALSE,"Edison";#N/A,#N/A,FALSE," EIX"}</definedName>
    <definedName name="___bb2_2_2_1" localSheetId="1" hidden="1">{#N/A,#N/A,FALSE,"Edison";#N/A,#N/A,FALSE," EIX"}</definedName>
    <definedName name="___bb2_2_2_1" localSheetId="12" hidden="1">{#N/A,#N/A,FALSE,"Edison";#N/A,#N/A,FALSE," EIX"}</definedName>
    <definedName name="___bb2_2_2_1" localSheetId="7" hidden="1">{#N/A,#N/A,FALSE,"Edison";#N/A,#N/A,FALSE," EIX"}</definedName>
    <definedName name="___bb2_2_2_1" hidden="1">{#N/A,#N/A,FALSE,"Edison";#N/A,#N/A,FALSE," EIX"}</definedName>
    <definedName name="___bb2_2_3" localSheetId="1" hidden="1">{#N/A,#N/A,FALSE,"Edison";#N/A,#N/A,FALSE," EIX"}</definedName>
    <definedName name="___bb2_2_3" localSheetId="12" hidden="1">{#N/A,#N/A,FALSE,"Edison";#N/A,#N/A,FALSE," EIX"}</definedName>
    <definedName name="___bb2_2_3" localSheetId="7" hidden="1">{#N/A,#N/A,FALSE,"Edison";#N/A,#N/A,FALSE," EIX"}</definedName>
    <definedName name="___bb2_2_3" hidden="1">{#N/A,#N/A,FALSE,"Edison";#N/A,#N/A,FALSE," EIX"}</definedName>
    <definedName name="___bb2_2_3_1" localSheetId="1" hidden="1">{#N/A,#N/A,FALSE,"Edison";#N/A,#N/A,FALSE," EIX"}</definedName>
    <definedName name="___bb2_2_3_1" localSheetId="12" hidden="1">{#N/A,#N/A,FALSE,"Edison";#N/A,#N/A,FALSE," EIX"}</definedName>
    <definedName name="___bb2_2_3_1" localSheetId="7" hidden="1">{#N/A,#N/A,FALSE,"Edison";#N/A,#N/A,FALSE," EIX"}</definedName>
    <definedName name="___bb2_2_3_1" hidden="1">{#N/A,#N/A,FALSE,"Edison";#N/A,#N/A,FALSE," EIX"}</definedName>
    <definedName name="___bb2_2_4" localSheetId="1" hidden="1">{#N/A,#N/A,FALSE,"Edison";#N/A,#N/A,FALSE," EIX"}</definedName>
    <definedName name="___bb2_2_4" localSheetId="12" hidden="1">{#N/A,#N/A,FALSE,"Edison";#N/A,#N/A,FALSE," EIX"}</definedName>
    <definedName name="___bb2_2_4" localSheetId="7" hidden="1">{#N/A,#N/A,FALSE,"Edison";#N/A,#N/A,FALSE," EIX"}</definedName>
    <definedName name="___bb2_2_4" hidden="1">{#N/A,#N/A,FALSE,"Edison";#N/A,#N/A,FALSE," EIX"}</definedName>
    <definedName name="___bb2_2_4_1" localSheetId="1" hidden="1">{#N/A,#N/A,FALSE,"Edison";#N/A,#N/A,FALSE," EIX"}</definedName>
    <definedName name="___bb2_2_4_1" localSheetId="12" hidden="1">{#N/A,#N/A,FALSE,"Edison";#N/A,#N/A,FALSE," EIX"}</definedName>
    <definedName name="___bb2_2_4_1" localSheetId="7" hidden="1">{#N/A,#N/A,FALSE,"Edison";#N/A,#N/A,FALSE," EIX"}</definedName>
    <definedName name="___bb2_2_4_1" hidden="1">{#N/A,#N/A,FALSE,"Edison";#N/A,#N/A,FALSE," EIX"}</definedName>
    <definedName name="___bb2_2_5" localSheetId="1" hidden="1">{#N/A,#N/A,FALSE,"Edison";#N/A,#N/A,FALSE," EIX"}</definedName>
    <definedName name="___bb2_2_5" localSheetId="12" hidden="1">{#N/A,#N/A,FALSE,"Edison";#N/A,#N/A,FALSE," EIX"}</definedName>
    <definedName name="___bb2_2_5" localSheetId="7" hidden="1">{#N/A,#N/A,FALSE,"Edison";#N/A,#N/A,FALSE," EIX"}</definedName>
    <definedName name="___bb2_2_5" hidden="1">{#N/A,#N/A,FALSE,"Edison";#N/A,#N/A,FALSE," EIX"}</definedName>
    <definedName name="___bb2_2_5_1" localSheetId="1" hidden="1">{#N/A,#N/A,FALSE,"Edison";#N/A,#N/A,FALSE," EIX"}</definedName>
    <definedName name="___bb2_2_5_1" localSheetId="12" hidden="1">{#N/A,#N/A,FALSE,"Edison";#N/A,#N/A,FALSE," EIX"}</definedName>
    <definedName name="___bb2_2_5_1" localSheetId="7" hidden="1">{#N/A,#N/A,FALSE,"Edison";#N/A,#N/A,FALSE," EIX"}</definedName>
    <definedName name="___bb2_2_5_1" hidden="1">{#N/A,#N/A,FALSE,"Edison";#N/A,#N/A,FALSE," EIX"}</definedName>
    <definedName name="___bb2_3" localSheetId="1" hidden="1">{#N/A,#N/A,FALSE,"Edison";#N/A,#N/A,FALSE," EIX"}</definedName>
    <definedName name="___bb2_3" localSheetId="12" hidden="1">{#N/A,#N/A,FALSE,"Edison";#N/A,#N/A,FALSE," EIX"}</definedName>
    <definedName name="___bb2_3" localSheetId="7" hidden="1">{#N/A,#N/A,FALSE,"Edison";#N/A,#N/A,FALSE," EIX"}</definedName>
    <definedName name="___bb2_3" hidden="1">{#N/A,#N/A,FALSE,"Edison";#N/A,#N/A,FALSE," EIX"}</definedName>
    <definedName name="___bb2_3_1" localSheetId="1" hidden="1">{#N/A,#N/A,FALSE,"Edison";#N/A,#N/A,FALSE," EIX"}</definedName>
    <definedName name="___bb2_3_1" localSheetId="12" hidden="1">{#N/A,#N/A,FALSE,"Edison";#N/A,#N/A,FALSE," EIX"}</definedName>
    <definedName name="___bb2_3_1" localSheetId="7" hidden="1">{#N/A,#N/A,FALSE,"Edison";#N/A,#N/A,FALSE," EIX"}</definedName>
    <definedName name="___bb2_3_1" hidden="1">{#N/A,#N/A,FALSE,"Edison";#N/A,#N/A,FALSE," EIX"}</definedName>
    <definedName name="___bb2_3_1_1" localSheetId="1" hidden="1">{#N/A,#N/A,FALSE,"Edison";#N/A,#N/A,FALSE," EIX"}</definedName>
    <definedName name="___bb2_3_1_1" localSheetId="12" hidden="1">{#N/A,#N/A,FALSE,"Edison";#N/A,#N/A,FALSE," EIX"}</definedName>
    <definedName name="___bb2_3_1_1" localSheetId="7" hidden="1">{#N/A,#N/A,FALSE,"Edison";#N/A,#N/A,FALSE," EIX"}</definedName>
    <definedName name="___bb2_3_1_1" hidden="1">{#N/A,#N/A,FALSE,"Edison";#N/A,#N/A,FALSE," EIX"}</definedName>
    <definedName name="___bb2_3_2" localSheetId="1" hidden="1">{#N/A,#N/A,FALSE,"Edison";#N/A,#N/A,FALSE," EIX"}</definedName>
    <definedName name="___bb2_3_2" localSheetId="12" hidden="1">{#N/A,#N/A,FALSE,"Edison";#N/A,#N/A,FALSE," EIX"}</definedName>
    <definedName name="___bb2_3_2" localSheetId="7" hidden="1">{#N/A,#N/A,FALSE,"Edison";#N/A,#N/A,FALSE," EIX"}</definedName>
    <definedName name="___bb2_3_2" hidden="1">{#N/A,#N/A,FALSE,"Edison";#N/A,#N/A,FALSE," EIX"}</definedName>
    <definedName name="___bb2_3_2_1" localSheetId="1" hidden="1">{#N/A,#N/A,FALSE,"Edison";#N/A,#N/A,FALSE," EIX"}</definedName>
    <definedName name="___bb2_3_2_1" localSheetId="12" hidden="1">{#N/A,#N/A,FALSE,"Edison";#N/A,#N/A,FALSE," EIX"}</definedName>
    <definedName name="___bb2_3_2_1" localSheetId="7" hidden="1">{#N/A,#N/A,FALSE,"Edison";#N/A,#N/A,FALSE," EIX"}</definedName>
    <definedName name="___bb2_3_2_1" hidden="1">{#N/A,#N/A,FALSE,"Edison";#N/A,#N/A,FALSE," EIX"}</definedName>
    <definedName name="___bb2_3_3" localSheetId="1" hidden="1">{#N/A,#N/A,FALSE,"Edison";#N/A,#N/A,FALSE," EIX"}</definedName>
    <definedName name="___bb2_3_3" localSheetId="12" hidden="1">{#N/A,#N/A,FALSE,"Edison";#N/A,#N/A,FALSE," EIX"}</definedName>
    <definedName name="___bb2_3_3" localSheetId="7" hidden="1">{#N/A,#N/A,FALSE,"Edison";#N/A,#N/A,FALSE," EIX"}</definedName>
    <definedName name="___bb2_3_3" hidden="1">{#N/A,#N/A,FALSE,"Edison";#N/A,#N/A,FALSE," EIX"}</definedName>
    <definedName name="___bb2_3_3_1" localSheetId="1" hidden="1">{#N/A,#N/A,FALSE,"Edison";#N/A,#N/A,FALSE," EIX"}</definedName>
    <definedName name="___bb2_3_3_1" localSheetId="12" hidden="1">{#N/A,#N/A,FALSE,"Edison";#N/A,#N/A,FALSE," EIX"}</definedName>
    <definedName name="___bb2_3_3_1" localSheetId="7" hidden="1">{#N/A,#N/A,FALSE,"Edison";#N/A,#N/A,FALSE," EIX"}</definedName>
    <definedName name="___bb2_3_3_1" hidden="1">{#N/A,#N/A,FALSE,"Edison";#N/A,#N/A,FALSE," EIX"}</definedName>
    <definedName name="___bb2_3_4" localSheetId="1" hidden="1">{#N/A,#N/A,FALSE,"Edison";#N/A,#N/A,FALSE," EIX"}</definedName>
    <definedName name="___bb2_3_4" localSheetId="12" hidden="1">{#N/A,#N/A,FALSE,"Edison";#N/A,#N/A,FALSE," EIX"}</definedName>
    <definedName name="___bb2_3_4" localSheetId="7" hidden="1">{#N/A,#N/A,FALSE,"Edison";#N/A,#N/A,FALSE," EIX"}</definedName>
    <definedName name="___bb2_3_4" hidden="1">{#N/A,#N/A,FALSE,"Edison";#N/A,#N/A,FALSE," EIX"}</definedName>
    <definedName name="___bb2_3_4_1" localSheetId="1" hidden="1">{#N/A,#N/A,FALSE,"Edison";#N/A,#N/A,FALSE," EIX"}</definedName>
    <definedName name="___bb2_3_4_1" localSheetId="12" hidden="1">{#N/A,#N/A,FALSE,"Edison";#N/A,#N/A,FALSE," EIX"}</definedName>
    <definedName name="___bb2_3_4_1" localSheetId="7" hidden="1">{#N/A,#N/A,FALSE,"Edison";#N/A,#N/A,FALSE," EIX"}</definedName>
    <definedName name="___bb2_3_4_1" hidden="1">{#N/A,#N/A,FALSE,"Edison";#N/A,#N/A,FALSE," EIX"}</definedName>
    <definedName name="___bb2_3_5" localSheetId="1" hidden="1">{#N/A,#N/A,FALSE,"Edison";#N/A,#N/A,FALSE," EIX"}</definedName>
    <definedName name="___bb2_3_5" localSheetId="12" hidden="1">{#N/A,#N/A,FALSE,"Edison";#N/A,#N/A,FALSE," EIX"}</definedName>
    <definedName name="___bb2_3_5" localSheetId="7" hidden="1">{#N/A,#N/A,FALSE,"Edison";#N/A,#N/A,FALSE," EIX"}</definedName>
    <definedName name="___bb2_3_5" hidden="1">{#N/A,#N/A,FALSE,"Edison";#N/A,#N/A,FALSE," EIX"}</definedName>
    <definedName name="___bb2_3_5_1" localSheetId="1" hidden="1">{#N/A,#N/A,FALSE,"Edison";#N/A,#N/A,FALSE," EIX"}</definedName>
    <definedName name="___bb2_3_5_1" localSheetId="12" hidden="1">{#N/A,#N/A,FALSE,"Edison";#N/A,#N/A,FALSE," EIX"}</definedName>
    <definedName name="___bb2_3_5_1" localSheetId="7" hidden="1">{#N/A,#N/A,FALSE,"Edison";#N/A,#N/A,FALSE," EIX"}</definedName>
    <definedName name="___bb2_3_5_1" hidden="1">{#N/A,#N/A,FALSE,"Edison";#N/A,#N/A,FALSE," EIX"}</definedName>
    <definedName name="___bb2_4" localSheetId="1" hidden="1">{#N/A,#N/A,FALSE,"Edison";#N/A,#N/A,FALSE," EIX"}</definedName>
    <definedName name="___bb2_4" localSheetId="12" hidden="1">{#N/A,#N/A,FALSE,"Edison";#N/A,#N/A,FALSE," EIX"}</definedName>
    <definedName name="___bb2_4" localSheetId="7" hidden="1">{#N/A,#N/A,FALSE,"Edison";#N/A,#N/A,FALSE," EIX"}</definedName>
    <definedName name="___bb2_4" hidden="1">{#N/A,#N/A,FALSE,"Edison";#N/A,#N/A,FALSE," EIX"}</definedName>
    <definedName name="___bb2_4_1" localSheetId="1" hidden="1">{#N/A,#N/A,FALSE,"Edison";#N/A,#N/A,FALSE," EIX"}</definedName>
    <definedName name="___bb2_4_1" localSheetId="12" hidden="1">{#N/A,#N/A,FALSE,"Edison";#N/A,#N/A,FALSE," EIX"}</definedName>
    <definedName name="___bb2_4_1" localSheetId="7" hidden="1">{#N/A,#N/A,FALSE,"Edison";#N/A,#N/A,FALSE," EIX"}</definedName>
    <definedName name="___bb2_4_1" hidden="1">{#N/A,#N/A,FALSE,"Edison";#N/A,#N/A,FALSE," EIX"}</definedName>
    <definedName name="___bb2_4_1_1" localSheetId="1" hidden="1">{#N/A,#N/A,FALSE,"Edison";#N/A,#N/A,FALSE," EIX"}</definedName>
    <definedName name="___bb2_4_1_1" localSheetId="12" hidden="1">{#N/A,#N/A,FALSE,"Edison";#N/A,#N/A,FALSE," EIX"}</definedName>
    <definedName name="___bb2_4_1_1" localSheetId="7" hidden="1">{#N/A,#N/A,FALSE,"Edison";#N/A,#N/A,FALSE," EIX"}</definedName>
    <definedName name="___bb2_4_1_1" hidden="1">{#N/A,#N/A,FALSE,"Edison";#N/A,#N/A,FALSE," EIX"}</definedName>
    <definedName name="___bb2_4_2" localSheetId="1" hidden="1">{#N/A,#N/A,FALSE,"Edison";#N/A,#N/A,FALSE," EIX"}</definedName>
    <definedName name="___bb2_4_2" localSheetId="12" hidden="1">{#N/A,#N/A,FALSE,"Edison";#N/A,#N/A,FALSE," EIX"}</definedName>
    <definedName name="___bb2_4_2" localSheetId="7" hidden="1">{#N/A,#N/A,FALSE,"Edison";#N/A,#N/A,FALSE," EIX"}</definedName>
    <definedName name="___bb2_4_2" hidden="1">{#N/A,#N/A,FALSE,"Edison";#N/A,#N/A,FALSE," EIX"}</definedName>
    <definedName name="___bb2_4_2_1" localSheetId="1" hidden="1">{#N/A,#N/A,FALSE,"Edison";#N/A,#N/A,FALSE," EIX"}</definedName>
    <definedName name="___bb2_4_2_1" localSheetId="12" hidden="1">{#N/A,#N/A,FALSE,"Edison";#N/A,#N/A,FALSE," EIX"}</definedName>
    <definedName name="___bb2_4_2_1" localSheetId="7" hidden="1">{#N/A,#N/A,FALSE,"Edison";#N/A,#N/A,FALSE," EIX"}</definedName>
    <definedName name="___bb2_4_2_1" hidden="1">{#N/A,#N/A,FALSE,"Edison";#N/A,#N/A,FALSE," EIX"}</definedName>
    <definedName name="___bb2_4_3" localSheetId="1" hidden="1">{#N/A,#N/A,FALSE,"Edison";#N/A,#N/A,FALSE," EIX"}</definedName>
    <definedName name="___bb2_4_3" localSheetId="12" hidden="1">{#N/A,#N/A,FALSE,"Edison";#N/A,#N/A,FALSE," EIX"}</definedName>
    <definedName name="___bb2_4_3" localSheetId="7" hidden="1">{#N/A,#N/A,FALSE,"Edison";#N/A,#N/A,FALSE," EIX"}</definedName>
    <definedName name="___bb2_4_3" hidden="1">{#N/A,#N/A,FALSE,"Edison";#N/A,#N/A,FALSE," EIX"}</definedName>
    <definedName name="___bb2_4_3_1" localSheetId="1" hidden="1">{#N/A,#N/A,FALSE,"Edison";#N/A,#N/A,FALSE," EIX"}</definedName>
    <definedName name="___bb2_4_3_1" localSheetId="12" hidden="1">{#N/A,#N/A,FALSE,"Edison";#N/A,#N/A,FALSE," EIX"}</definedName>
    <definedName name="___bb2_4_3_1" localSheetId="7" hidden="1">{#N/A,#N/A,FALSE,"Edison";#N/A,#N/A,FALSE," EIX"}</definedName>
    <definedName name="___bb2_4_3_1" hidden="1">{#N/A,#N/A,FALSE,"Edison";#N/A,#N/A,FALSE," EIX"}</definedName>
    <definedName name="___bb2_4_4" localSheetId="1" hidden="1">{#N/A,#N/A,FALSE,"Edison";#N/A,#N/A,FALSE," EIX"}</definedName>
    <definedName name="___bb2_4_4" localSheetId="12" hidden="1">{#N/A,#N/A,FALSE,"Edison";#N/A,#N/A,FALSE," EIX"}</definedName>
    <definedName name="___bb2_4_4" localSheetId="7" hidden="1">{#N/A,#N/A,FALSE,"Edison";#N/A,#N/A,FALSE," EIX"}</definedName>
    <definedName name="___bb2_4_4" hidden="1">{#N/A,#N/A,FALSE,"Edison";#N/A,#N/A,FALSE," EIX"}</definedName>
    <definedName name="___bb2_4_4_1" localSheetId="1" hidden="1">{#N/A,#N/A,FALSE,"Edison";#N/A,#N/A,FALSE," EIX"}</definedName>
    <definedName name="___bb2_4_4_1" localSheetId="12" hidden="1">{#N/A,#N/A,FALSE,"Edison";#N/A,#N/A,FALSE," EIX"}</definedName>
    <definedName name="___bb2_4_4_1" localSheetId="7" hidden="1">{#N/A,#N/A,FALSE,"Edison";#N/A,#N/A,FALSE," EIX"}</definedName>
    <definedName name="___bb2_4_4_1" hidden="1">{#N/A,#N/A,FALSE,"Edison";#N/A,#N/A,FALSE," EIX"}</definedName>
    <definedName name="___bb2_4_5" localSheetId="1" hidden="1">{#N/A,#N/A,FALSE,"Edison";#N/A,#N/A,FALSE," EIX"}</definedName>
    <definedName name="___bb2_4_5" localSheetId="12" hidden="1">{#N/A,#N/A,FALSE,"Edison";#N/A,#N/A,FALSE," EIX"}</definedName>
    <definedName name="___bb2_4_5" localSheetId="7" hidden="1">{#N/A,#N/A,FALSE,"Edison";#N/A,#N/A,FALSE," EIX"}</definedName>
    <definedName name="___bb2_4_5" hidden="1">{#N/A,#N/A,FALSE,"Edison";#N/A,#N/A,FALSE," EIX"}</definedName>
    <definedName name="___bb2_4_5_1" localSheetId="1" hidden="1">{#N/A,#N/A,FALSE,"Edison";#N/A,#N/A,FALSE," EIX"}</definedName>
    <definedName name="___bb2_4_5_1" localSheetId="12" hidden="1">{#N/A,#N/A,FALSE,"Edison";#N/A,#N/A,FALSE," EIX"}</definedName>
    <definedName name="___bb2_4_5_1" localSheetId="7" hidden="1">{#N/A,#N/A,FALSE,"Edison";#N/A,#N/A,FALSE," EIX"}</definedName>
    <definedName name="___bb2_4_5_1" hidden="1">{#N/A,#N/A,FALSE,"Edison";#N/A,#N/A,FALSE," EIX"}</definedName>
    <definedName name="___bb2_5" localSheetId="1" hidden="1">{#N/A,#N/A,FALSE,"Edison";#N/A,#N/A,FALSE," EIX"}</definedName>
    <definedName name="___bb2_5" localSheetId="12" hidden="1">{#N/A,#N/A,FALSE,"Edison";#N/A,#N/A,FALSE," EIX"}</definedName>
    <definedName name="___bb2_5" localSheetId="7" hidden="1">{#N/A,#N/A,FALSE,"Edison";#N/A,#N/A,FALSE," EIX"}</definedName>
    <definedName name="___bb2_5" hidden="1">{#N/A,#N/A,FALSE,"Edison";#N/A,#N/A,FALSE," EIX"}</definedName>
    <definedName name="___bb2_5_1" localSheetId="1" hidden="1">{#N/A,#N/A,FALSE,"Edison";#N/A,#N/A,FALSE," EIX"}</definedName>
    <definedName name="___bb2_5_1" localSheetId="12" hidden="1">{#N/A,#N/A,FALSE,"Edison";#N/A,#N/A,FALSE," EIX"}</definedName>
    <definedName name="___bb2_5_1" localSheetId="7" hidden="1">{#N/A,#N/A,FALSE,"Edison";#N/A,#N/A,FALSE," EIX"}</definedName>
    <definedName name="___bb2_5_1" hidden="1">{#N/A,#N/A,FALSE,"Edison";#N/A,#N/A,FALSE," EIX"}</definedName>
    <definedName name="___bb2_5_1_1" localSheetId="1" hidden="1">{#N/A,#N/A,FALSE,"Edison";#N/A,#N/A,FALSE," EIX"}</definedName>
    <definedName name="___bb2_5_1_1" localSheetId="12" hidden="1">{#N/A,#N/A,FALSE,"Edison";#N/A,#N/A,FALSE," EIX"}</definedName>
    <definedName name="___bb2_5_1_1" localSheetId="7" hidden="1">{#N/A,#N/A,FALSE,"Edison";#N/A,#N/A,FALSE," EIX"}</definedName>
    <definedName name="___bb2_5_1_1" hidden="1">{#N/A,#N/A,FALSE,"Edison";#N/A,#N/A,FALSE," EIX"}</definedName>
    <definedName name="___bb2_5_2" localSheetId="1" hidden="1">{#N/A,#N/A,FALSE,"Edison";#N/A,#N/A,FALSE," EIX"}</definedName>
    <definedName name="___bb2_5_2" localSheetId="12" hidden="1">{#N/A,#N/A,FALSE,"Edison";#N/A,#N/A,FALSE," EIX"}</definedName>
    <definedName name="___bb2_5_2" localSheetId="7" hidden="1">{#N/A,#N/A,FALSE,"Edison";#N/A,#N/A,FALSE," EIX"}</definedName>
    <definedName name="___bb2_5_2" hidden="1">{#N/A,#N/A,FALSE,"Edison";#N/A,#N/A,FALSE," EIX"}</definedName>
    <definedName name="___bb2_5_2_1" localSheetId="1" hidden="1">{#N/A,#N/A,FALSE,"Edison";#N/A,#N/A,FALSE," EIX"}</definedName>
    <definedName name="___bb2_5_2_1" localSheetId="12" hidden="1">{#N/A,#N/A,FALSE,"Edison";#N/A,#N/A,FALSE," EIX"}</definedName>
    <definedName name="___bb2_5_2_1" localSheetId="7" hidden="1">{#N/A,#N/A,FALSE,"Edison";#N/A,#N/A,FALSE," EIX"}</definedName>
    <definedName name="___bb2_5_2_1" hidden="1">{#N/A,#N/A,FALSE,"Edison";#N/A,#N/A,FALSE," EIX"}</definedName>
    <definedName name="___bb2_5_3" localSheetId="1" hidden="1">{#N/A,#N/A,FALSE,"Edison";#N/A,#N/A,FALSE," EIX"}</definedName>
    <definedName name="___bb2_5_3" localSheetId="12" hidden="1">{#N/A,#N/A,FALSE,"Edison";#N/A,#N/A,FALSE," EIX"}</definedName>
    <definedName name="___bb2_5_3" localSheetId="7" hidden="1">{#N/A,#N/A,FALSE,"Edison";#N/A,#N/A,FALSE," EIX"}</definedName>
    <definedName name="___bb2_5_3" hidden="1">{#N/A,#N/A,FALSE,"Edison";#N/A,#N/A,FALSE," EIX"}</definedName>
    <definedName name="___bb2_5_3_1" localSheetId="1" hidden="1">{#N/A,#N/A,FALSE,"Edison";#N/A,#N/A,FALSE," EIX"}</definedName>
    <definedName name="___bb2_5_3_1" localSheetId="12" hidden="1">{#N/A,#N/A,FALSE,"Edison";#N/A,#N/A,FALSE," EIX"}</definedName>
    <definedName name="___bb2_5_3_1" localSheetId="7" hidden="1">{#N/A,#N/A,FALSE,"Edison";#N/A,#N/A,FALSE," EIX"}</definedName>
    <definedName name="___bb2_5_3_1" hidden="1">{#N/A,#N/A,FALSE,"Edison";#N/A,#N/A,FALSE," EIX"}</definedName>
    <definedName name="___bb2_5_4" localSheetId="1" hidden="1">{#N/A,#N/A,FALSE,"Edison";#N/A,#N/A,FALSE," EIX"}</definedName>
    <definedName name="___bb2_5_4" localSheetId="12" hidden="1">{#N/A,#N/A,FALSE,"Edison";#N/A,#N/A,FALSE," EIX"}</definedName>
    <definedName name="___bb2_5_4" localSheetId="7" hidden="1">{#N/A,#N/A,FALSE,"Edison";#N/A,#N/A,FALSE," EIX"}</definedName>
    <definedName name="___bb2_5_4" hidden="1">{#N/A,#N/A,FALSE,"Edison";#N/A,#N/A,FALSE," EIX"}</definedName>
    <definedName name="___bb2_5_4_1" localSheetId="1" hidden="1">{#N/A,#N/A,FALSE,"Edison";#N/A,#N/A,FALSE," EIX"}</definedName>
    <definedName name="___bb2_5_4_1" localSheetId="12" hidden="1">{#N/A,#N/A,FALSE,"Edison";#N/A,#N/A,FALSE," EIX"}</definedName>
    <definedName name="___bb2_5_4_1" localSheetId="7" hidden="1">{#N/A,#N/A,FALSE,"Edison";#N/A,#N/A,FALSE," EIX"}</definedName>
    <definedName name="___bb2_5_4_1" hidden="1">{#N/A,#N/A,FALSE,"Edison";#N/A,#N/A,FALSE," EIX"}</definedName>
    <definedName name="___bb2_5_5" localSheetId="1" hidden="1">{#N/A,#N/A,FALSE,"Edison";#N/A,#N/A,FALSE," EIX"}</definedName>
    <definedName name="___bb2_5_5" localSheetId="12" hidden="1">{#N/A,#N/A,FALSE,"Edison";#N/A,#N/A,FALSE," EIX"}</definedName>
    <definedName name="___bb2_5_5" localSheetId="7" hidden="1">{#N/A,#N/A,FALSE,"Edison";#N/A,#N/A,FALSE," EIX"}</definedName>
    <definedName name="___bb2_5_5" hidden="1">{#N/A,#N/A,FALSE,"Edison";#N/A,#N/A,FALSE," EIX"}</definedName>
    <definedName name="___bb2_5_5_1" localSheetId="1" hidden="1">{#N/A,#N/A,FALSE,"Edison";#N/A,#N/A,FALSE," EIX"}</definedName>
    <definedName name="___bb2_5_5_1" localSheetId="12" hidden="1">{#N/A,#N/A,FALSE,"Edison";#N/A,#N/A,FALSE," EIX"}</definedName>
    <definedName name="___bb2_5_5_1" localSheetId="7" hidden="1">{#N/A,#N/A,FALSE,"Edison";#N/A,#N/A,FALSE," EIX"}</definedName>
    <definedName name="___bb2_5_5_1" hidden="1">{#N/A,#N/A,FALSE,"Edison";#N/A,#N/A,FALSE," EIX"}</definedName>
    <definedName name="___BOX1">#REF!</definedName>
    <definedName name="___BOX3">#REF!</definedName>
    <definedName name="___BOX4">#REF!</definedName>
    <definedName name="___BOX5">#REF!</definedName>
    <definedName name="___BOX6">#REF!</definedName>
    <definedName name="___BOX7">#REF!</definedName>
    <definedName name="___ccc2" localSheetId="1" hidden="1">{#N/A,#N/A,FALSE,"Edison";#N/A,#N/A,FALSE," EIX"}</definedName>
    <definedName name="___ccc2" localSheetId="12" hidden="1">{#N/A,#N/A,FALSE,"Edison";#N/A,#N/A,FALSE," EIX"}</definedName>
    <definedName name="___ccc2" localSheetId="7" hidden="1">{#N/A,#N/A,FALSE,"Edison";#N/A,#N/A,FALSE," EIX"}</definedName>
    <definedName name="___ccc2" hidden="1">{#N/A,#N/A,FALSE,"Edison";#N/A,#N/A,FALSE," EIX"}</definedName>
    <definedName name="___ccc2_1" localSheetId="1" hidden="1">{#N/A,#N/A,FALSE,"Edison";#N/A,#N/A,FALSE," EIX"}</definedName>
    <definedName name="___ccc2_1" localSheetId="12" hidden="1">{#N/A,#N/A,FALSE,"Edison";#N/A,#N/A,FALSE," EIX"}</definedName>
    <definedName name="___ccc2_1" localSheetId="7" hidden="1">{#N/A,#N/A,FALSE,"Edison";#N/A,#N/A,FALSE," EIX"}</definedName>
    <definedName name="___ccc2_1" hidden="1">{#N/A,#N/A,FALSE,"Edison";#N/A,#N/A,FALSE," EIX"}</definedName>
    <definedName name="___ccc2_1_1" localSheetId="1" hidden="1">{#N/A,#N/A,FALSE,"Edison";#N/A,#N/A,FALSE," EIX"}</definedName>
    <definedName name="___ccc2_1_1" localSheetId="12" hidden="1">{#N/A,#N/A,FALSE,"Edison";#N/A,#N/A,FALSE," EIX"}</definedName>
    <definedName name="___ccc2_1_1" localSheetId="7" hidden="1">{#N/A,#N/A,FALSE,"Edison";#N/A,#N/A,FALSE," EIX"}</definedName>
    <definedName name="___ccc2_1_1" hidden="1">{#N/A,#N/A,FALSE,"Edison";#N/A,#N/A,FALSE," EIX"}</definedName>
    <definedName name="___ccc2_1_1_1" localSheetId="1" hidden="1">{#N/A,#N/A,FALSE,"Edison";#N/A,#N/A,FALSE," EIX"}</definedName>
    <definedName name="___ccc2_1_1_1" localSheetId="12" hidden="1">{#N/A,#N/A,FALSE,"Edison";#N/A,#N/A,FALSE," EIX"}</definedName>
    <definedName name="___ccc2_1_1_1" localSheetId="7" hidden="1">{#N/A,#N/A,FALSE,"Edison";#N/A,#N/A,FALSE," EIX"}</definedName>
    <definedName name="___ccc2_1_1_1" hidden="1">{#N/A,#N/A,FALSE,"Edison";#N/A,#N/A,FALSE," EIX"}</definedName>
    <definedName name="___ccc2_1_2" localSheetId="1" hidden="1">{#N/A,#N/A,FALSE,"Edison";#N/A,#N/A,FALSE," EIX"}</definedName>
    <definedName name="___ccc2_1_2" localSheetId="12" hidden="1">{#N/A,#N/A,FALSE,"Edison";#N/A,#N/A,FALSE," EIX"}</definedName>
    <definedName name="___ccc2_1_2" localSheetId="7" hidden="1">{#N/A,#N/A,FALSE,"Edison";#N/A,#N/A,FALSE," EIX"}</definedName>
    <definedName name="___ccc2_1_2" hidden="1">{#N/A,#N/A,FALSE,"Edison";#N/A,#N/A,FALSE," EIX"}</definedName>
    <definedName name="___ccc2_1_2_1" localSheetId="1" hidden="1">{#N/A,#N/A,FALSE,"Edison";#N/A,#N/A,FALSE," EIX"}</definedName>
    <definedName name="___ccc2_1_2_1" localSheetId="12" hidden="1">{#N/A,#N/A,FALSE,"Edison";#N/A,#N/A,FALSE," EIX"}</definedName>
    <definedName name="___ccc2_1_2_1" localSheetId="7" hidden="1">{#N/A,#N/A,FALSE,"Edison";#N/A,#N/A,FALSE," EIX"}</definedName>
    <definedName name="___ccc2_1_2_1" hidden="1">{#N/A,#N/A,FALSE,"Edison";#N/A,#N/A,FALSE," EIX"}</definedName>
    <definedName name="___ccc2_1_3" localSheetId="1" hidden="1">{#N/A,#N/A,FALSE,"Edison";#N/A,#N/A,FALSE," EIX"}</definedName>
    <definedName name="___ccc2_1_3" localSheetId="12" hidden="1">{#N/A,#N/A,FALSE,"Edison";#N/A,#N/A,FALSE," EIX"}</definedName>
    <definedName name="___ccc2_1_3" localSheetId="7" hidden="1">{#N/A,#N/A,FALSE,"Edison";#N/A,#N/A,FALSE," EIX"}</definedName>
    <definedName name="___ccc2_1_3" hidden="1">{#N/A,#N/A,FALSE,"Edison";#N/A,#N/A,FALSE," EIX"}</definedName>
    <definedName name="___ccc2_1_3_1" localSheetId="1" hidden="1">{#N/A,#N/A,FALSE,"Edison";#N/A,#N/A,FALSE," EIX"}</definedName>
    <definedName name="___ccc2_1_3_1" localSheetId="12" hidden="1">{#N/A,#N/A,FALSE,"Edison";#N/A,#N/A,FALSE," EIX"}</definedName>
    <definedName name="___ccc2_1_3_1" localSheetId="7" hidden="1">{#N/A,#N/A,FALSE,"Edison";#N/A,#N/A,FALSE," EIX"}</definedName>
    <definedName name="___ccc2_1_3_1" hidden="1">{#N/A,#N/A,FALSE,"Edison";#N/A,#N/A,FALSE," EIX"}</definedName>
    <definedName name="___ccc2_1_4" localSheetId="1" hidden="1">{#N/A,#N/A,FALSE,"Edison";#N/A,#N/A,FALSE," EIX"}</definedName>
    <definedName name="___ccc2_1_4" localSheetId="12" hidden="1">{#N/A,#N/A,FALSE,"Edison";#N/A,#N/A,FALSE," EIX"}</definedName>
    <definedName name="___ccc2_1_4" localSheetId="7" hidden="1">{#N/A,#N/A,FALSE,"Edison";#N/A,#N/A,FALSE," EIX"}</definedName>
    <definedName name="___ccc2_1_4" hidden="1">{#N/A,#N/A,FALSE,"Edison";#N/A,#N/A,FALSE," EIX"}</definedName>
    <definedName name="___ccc2_1_4_1" localSheetId="1" hidden="1">{#N/A,#N/A,FALSE,"Edison";#N/A,#N/A,FALSE," EIX"}</definedName>
    <definedName name="___ccc2_1_4_1" localSheetId="12" hidden="1">{#N/A,#N/A,FALSE,"Edison";#N/A,#N/A,FALSE," EIX"}</definedName>
    <definedName name="___ccc2_1_4_1" localSheetId="7" hidden="1">{#N/A,#N/A,FALSE,"Edison";#N/A,#N/A,FALSE," EIX"}</definedName>
    <definedName name="___ccc2_1_4_1" hidden="1">{#N/A,#N/A,FALSE,"Edison";#N/A,#N/A,FALSE," EIX"}</definedName>
    <definedName name="___ccc2_1_5" localSheetId="1" hidden="1">{#N/A,#N/A,FALSE,"Edison";#N/A,#N/A,FALSE," EIX"}</definedName>
    <definedName name="___ccc2_1_5" localSheetId="12" hidden="1">{#N/A,#N/A,FALSE,"Edison";#N/A,#N/A,FALSE," EIX"}</definedName>
    <definedName name="___ccc2_1_5" localSheetId="7" hidden="1">{#N/A,#N/A,FALSE,"Edison";#N/A,#N/A,FALSE," EIX"}</definedName>
    <definedName name="___ccc2_1_5" hidden="1">{#N/A,#N/A,FALSE,"Edison";#N/A,#N/A,FALSE," EIX"}</definedName>
    <definedName name="___ccc2_1_5_1" localSheetId="1" hidden="1">{#N/A,#N/A,FALSE,"Edison";#N/A,#N/A,FALSE," EIX"}</definedName>
    <definedName name="___ccc2_1_5_1" localSheetId="12" hidden="1">{#N/A,#N/A,FALSE,"Edison";#N/A,#N/A,FALSE," EIX"}</definedName>
    <definedName name="___ccc2_1_5_1" localSheetId="7" hidden="1">{#N/A,#N/A,FALSE,"Edison";#N/A,#N/A,FALSE," EIX"}</definedName>
    <definedName name="___ccc2_1_5_1" hidden="1">{#N/A,#N/A,FALSE,"Edison";#N/A,#N/A,FALSE," EIX"}</definedName>
    <definedName name="___ccc2_2" localSheetId="1" hidden="1">{#N/A,#N/A,FALSE,"Edison";#N/A,#N/A,FALSE," EIX"}</definedName>
    <definedName name="___ccc2_2" localSheetId="12" hidden="1">{#N/A,#N/A,FALSE,"Edison";#N/A,#N/A,FALSE," EIX"}</definedName>
    <definedName name="___ccc2_2" localSheetId="7" hidden="1">{#N/A,#N/A,FALSE,"Edison";#N/A,#N/A,FALSE," EIX"}</definedName>
    <definedName name="___ccc2_2" hidden="1">{#N/A,#N/A,FALSE,"Edison";#N/A,#N/A,FALSE," EIX"}</definedName>
    <definedName name="___ccc2_2_1" localSheetId="1" hidden="1">{#N/A,#N/A,FALSE,"Edison";#N/A,#N/A,FALSE," EIX"}</definedName>
    <definedName name="___ccc2_2_1" localSheetId="12" hidden="1">{#N/A,#N/A,FALSE,"Edison";#N/A,#N/A,FALSE," EIX"}</definedName>
    <definedName name="___ccc2_2_1" localSheetId="7" hidden="1">{#N/A,#N/A,FALSE,"Edison";#N/A,#N/A,FALSE," EIX"}</definedName>
    <definedName name="___ccc2_2_1" hidden="1">{#N/A,#N/A,FALSE,"Edison";#N/A,#N/A,FALSE," EIX"}</definedName>
    <definedName name="___ccc2_2_1_1" localSheetId="1" hidden="1">{#N/A,#N/A,FALSE,"Edison";#N/A,#N/A,FALSE," EIX"}</definedName>
    <definedName name="___ccc2_2_1_1" localSheetId="12" hidden="1">{#N/A,#N/A,FALSE,"Edison";#N/A,#N/A,FALSE," EIX"}</definedName>
    <definedName name="___ccc2_2_1_1" localSheetId="7" hidden="1">{#N/A,#N/A,FALSE,"Edison";#N/A,#N/A,FALSE," EIX"}</definedName>
    <definedName name="___ccc2_2_1_1" hidden="1">{#N/A,#N/A,FALSE,"Edison";#N/A,#N/A,FALSE," EIX"}</definedName>
    <definedName name="___ccc2_2_2" localSheetId="1" hidden="1">{#N/A,#N/A,FALSE,"Edison";#N/A,#N/A,FALSE," EIX"}</definedName>
    <definedName name="___ccc2_2_2" localSheetId="12" hidden="1">{#N/A,#N/A,FALSE,"Edison";#N/A,#N/A,FALSE," EIX"}</definedName>
    <definedName name="___ccc2_2_2" localSheetId="7" hidden="1">{#N/A,#N/A,FALSE,"Edison";#N/A,#N/A,FALSE," EIX"}</definedName>
    <definedName name="___ccc2_2_2" hidden="1">{#N/A,#N/A,FALSE,"Edison";#N/A,#N/A,FALSE," EIX"}</definedName>
    <definedName name="___ccc2_2_2_1" localSheetId="1" hidden="1">{#N/A,#N/A,FALSE,"Edison";#N/A,#N/A,FALSE," EIX"}</definedName>
    <definedName name="___ccc2_2_2_1" localSheetId="12" hidden="1">{#N/A,#N/A,FALSE,"Edison";#N/A,#N/A,FALSE," EIX"}</definedName>
    <definedName name="___ccc2_2_2_1" localSheetId="7" hidden="1">{#N/A,#N/A,FALSE,"Edison";#N/A,#N/A,FALSE," EIX"}</definedName>
    <definedName name="___ccc2_2_2_1" hidden="1">{#N/A,#N/A,FALSE,"Edison";#N/A,#N/A,FALSE," EIX"}</definedName>
    <definedName name="___ccc2_2_3" localSheetId="1" hidden="1">{#N/A,#N/A,FALSE,"Edison";#N/A,#N/A,FALSE," EIX"}</definedName>
    <definedName name="___ccc2_2_3" localSheetId="12" hidden="1">{#N/A,#N/A,FALSE,"Edison";#N/A,#N/A,FALSE," EIX"}</definedName>
    <definedName name="___ccc2_2_3" localSheetId="7" hidden="1">{#N/A,#N/A,FALSE,"Edison";#N/A,#N/A,FALSE," EIX"}</definedName>
    <definedName name="___ccc2_2_3" hidden="1">{#N/A,#N/A,FALSE,"Edison";#N/A,#N/A,FALSE," EIX"}</definedName>
    <definedName name="___ccc2_2_3_1" localSheetId="1" hidden="1">{#N/A,#N/A,FALSE,"Edison";#N/A,#N/A,FALSE," EIX"}</definedName>
    <definedName name="___ccc2_2_3_1" localSheetId="12" hidden="1">{#N/A,#N/A,FALSE,"Edison";#N/A,#N/A,FALSE," EIX"}</definedName>
    <definedName name="___ccc2_2_3_1" localSheetId="7" hidden="1">{#N/A,#N/A,FALSE,"Edison";#N/A,#N/A,FALSE," EIX"}</definedName>
    <definedName name="___ccc2_2_3_1" hidden="1">{#N/A,#N/A,FALSE,"Edison";#N/A,#N/A,FALSE," EIX"}</definedName>
    <definedName name="___ccc2_2_4" localSheetId="1" hidden="1">{#N/A,#N/A,FALSE,"Edison";#N/A,#N/A,FALSE," EIX"}</definedName>
    <definedName name="___ccc2_2_4" localSheetId="12" hidden="1">{#N/A,#N/A,FALSE,"Edison";#N/A,#N/A,FALSE," EIX"}</definedName>
    <definedName name="___ccc2_2_4" localSheetId="7" hidden="1">{#N/A,#N/A,FALSE,"Edison";#N/A,#N/A,FALSE," EIX"}</definedName>
    <definedName name="___ccc2_2_4" hidden="1">{#N/A,#N/A,FALSE,"Edison";#N/A,#N/A,FALSE," EIX"}</definedName>
    <definedName name="___ccc2_2_4_1" localSheetId="1" hidden="1">{#N/A,#N/A,FALSE,"Edison";#N/A,#N/A,FALSE," EIX"}</definedName>
    <definedName name="___ccc2_2_4_1" localSheetId="12" hidden="1">{#N/A,#N/A,FALSE,"Edison";#N/A,#N/A,FALSE," EIX"}</definedName>
    <definedName name="___ccc2_2_4_1" localSheetId="7" hidden="1">{#N/A,#N/A,FALSE,"Edison";#N/A,#N/A,FALSE," EIX"}</definedName>
    <definedName name="___ccc2_2_4_1" hidden="1">{#N/A,#N/A,FALSE,"Edison";#N/A,#N/A,FALSE," EIX"}</definedName>
    <definedName name="___ccc2_2_5" localSheetId="1" hidden="1">{#N/A,#N/A,FALSE,"Edison";#N/A,#N/A,FALSE," EIX"}</definedName>
    <definedName name="___ccc2_2_5" localSheetId="12" hidden="1">{#N/A,#N/A,FALSE,"Edison";#N/A,#N/A,FALSE," EIX"}</definedName>
    <definedName name="___ccc2_2_5" localSheetId="7" hidden="1">{#N/A,#N/A,FALSE,"Edison";#N/A,#N/A,FALSE," EIX"}</definedName>
    <definedName name="___ccc2_2_5" hidden="1">{#N/A,#N/A,FALSE,"Edison";#N/A,#N/A,FALSE," EIX"}</definedName>
    <definedName name="___ccc2_2_5_1" localSheetId="1" hidden="1">{#N/A,#N/A,FALSE,"Edison";#N/A,#N/A,FALSE," EIX"}</definedName>
    <definedName name="___ccc2_2_5_1" localSheetId="12" hidden="1">{#N/A,#N/A,FALSE,"Edison";#N/A,#N/A,FALSE," EIX"}</definedName>
    <definedName name="___ccc2_2_5_1" localSheetId="7" hidden="1">{#N/A,#N/A,FALSE,"Edison";#N/A,#N/A,FALSE," EIX"}</definedName>
    <definedName name="___ccc2_2_5_1" hidden="1">{#N/A,#N/A,FALSE,"Edison";#N/A,#N/A,FALSE," EIX"}</definedName>
    <definedName name="___ccc2_3" localSheetId="1" hidden="1">{#N/A,#N/A,FALSE,"Edison";#N/A,#N/A,FALSE," EIX"}</definedName>
    <definedName name="___ccc2_3" localSheetId="12" hidden="1">{#N/A,#N/A,FALSE,"Edison";#N/A,#N/A,FALSE," EIX"}</definedName>
    <definedName name="___ccc2_3" localSheetId="7" hidden="1">{#N/A,#N/A,FALSE,"Edison";#N/A,#N/A,FALSE," EIX"}</definedName>
    <definedName name="___ccc2_3" hidden="1">{#N/A,#N/A,FALSE,"Edison";#N/A,#N/A,FALSE," EIX"}</definedName>
    <definedName name="___ccc2_3_1" localSheetId="1" hidden="1">{#N/A,#N/A,FALSE,"Edison";#N/A,#N/A,FALSE," EIX"}</definedName>
    <definedName name="___ccc2_3_1" localSheetId="12" hidden="1">{#N/A,#N/A,FALSE,"Edison";#N/A,#N/A,FALSE," EIX"}</definedName>
    <definedName name="___ccc2_3_1" localSheetId="7" hidden="1">{#N/A,#N/A,FALSE,"Edison";#N/A,#N/A,FALSE," EIX"}</definedName>
    <definedName name="___ccc2_3_1" hidden="1">{#N/A,#N/A,FALSE,"Edison";#N/A,#N/A,FALSE," EIX"}</definedName>
    <definedName name="___ccc2_3_1_1" localSheetId="1" hidden="1">{#N/A,#N/A,FALSE,"Edison";#N/A,#N/A,FALSE," EIX"}</definedName>
    <definedName name="___ccc2_3_1_1" localSheetId="12" hidden="1">{#N/A,#N/A,FALSE,"Edison";#N/A,#N/A,FALSE," EIX"}</definedName>
    <definedName name="___ccc2_3_1_1" localSheetId="7" hidden="1">{#N/A,#N/A,FALSE,"Edison";#N/A,#N/A,FALSE," EIX"}</definedName>
    <definedName name="___ccc2_3_1_1" hidden="1">{#N/A,#N/A,FALSE,"Edison";#N/A,#N/A,FALSE," EIX"}</definedName>
    <definedName name="___ccc2_3_2" localSheetId="1" hidden="1">{#N/A,#N/A,FALSE,"Edison";#N/A,#N/A,FALSE," EIX"}</definedName>
    <definedName name="___ccc2_3_2" localSheetId="12" hidden="1">{#N/A,#N/A,FALSE,"Edison";#N/A,#N/A,FALSE," EIX"}</definedName>
    <definedName name="___ccc2_3_2" localSheetId="7" hidden="1">{#N/A,#N/A,FALSE,"Edison";#N/A,#N/A,FALSE," EIX"}</definedName>
    <definedName name="___ccc2_3_2" hidden="1">{#N/A,#N/A,FALSE,"Edison";#N/A,#N/A,FALSE," EIX"}</definedName>
    <definedName name="___ccc2_3_2_1" localSheetId="1" hidden="1">{#N/A,#N/A,FALSE,"Edison";#N/A,#N/A,FALSE," EIX"}</definedName>
    <definedName name="___ccc2_3_2_1" localSheetId="12" hidden="1">{#N/A,#N/A,FALSE,"Edison";#N/A,#N/A,FALSE," EIX"}</definedName>
    <definedName name="___ccc2_3_2_1" localSheetId="7" hidden="1">{#N/A,#N/A,FALSE,"Edison";#N/A,#N/A,FALSE," EIX"}</definedName>
    <definedName name="___ccc2_3_2_1" hidden="1">{#N/A,#N/A,FALSE,"Edison";#N/A,#N/A,FALSE," EIX"}</definedName>
    <definedName name="___ccc2_3_3" localSheetId="1" hidden="1">{#N/A,#N/A,FALSE,"Edison";#N/A,#N/A,FALSE," EIX"}</definedName>
    <definedName name="___ccc2_3_3" localSheetId="12" hidden="1">{#N/A,#N/A,FALSE,"Edison";#N/A,#N/A,FALSE," EIX"}</definedName>
    <definedName name="___ccc2_3_3" localSheetId="7" hidden="1">{#N/A,#N/A,FALSE,"Edison";#N/A,#N/A,FALSE," EIX"}</definedName>
    <definedName name="___ccc2_3_3" hidden="1">{#N/A,#N/A,FALSE,"Edison";#N/A,#N/A,FALSE," EIX"}</definedName>
    <definedName name="___ccc2_3_3_1" localSheetId="1" hidden="1">{#N/A,#N/A,FALSE,"Edison";#N/A,#N/A,FALSE," EIX"}</definedName>
    <definedName name="___ccc2_3_3_1" localSheetId="12" hidden="1">{#N/A,#N/A,FALSE,"Edison";#N/A,#N/A,FALSE," EIX"}</definedName>
    <definedName name="___ccc2_3_3_1" localSheetId="7" hidden="1">{#N/A,#N/A,FALSE,"Edison";#N/A,#N/A,FALSE," EIX"}</definedName>
    <definedName name="___ccc2_3_3_1" hidden="1">{#N/A,#N/A,FALSE,"Edison";#N/A,#N/A,FALSE," EIX"}</definedName>
    <definedName name="___ccc2_3_4" localSheetId="1" hidden="1">{#N/A,#N/A,FALSE,"Edison";#N/A,#N/A,FALSE," EIX"}</definedName>
    <definedName name="___ccc2_3_4" localSheetId="12" hidden="1">{#N/A,#N/A,FALSE,"Edison";#N/A,#N/A,FALSE," EIX"}</definedName>
    <definedName name="___ccc2_3_4" localSheetId="7" hidden="1">{#N/A,#N/A,FALSE,"Edison";#N/A,#N/A,FALSE," EIX"}</definedName>
    <definedName name="___ccc2_3_4" hidden="1">{#N/A,#N/A,FALSE,"Edison";#N/A,#N/A,FALSE," EIX"}</definedName>
    <definedName name="___ccc2_3_4_1" localSheetId="1" hidden="1">{#N/A,#N/A,FALSE,"Edison";#N/A,#N/A,FALSE," EIX"}</definedName>
    <definedName name="___ccc2_3_4_1" localSheetId="12" hidden="1">{#N/A,#N/A,FALSE,"Edison";#N/A,#N/A,FALSE," EIX"}</definedName>
    <definedName name="___ccc2_3_4_1" localSheetId="7" hidden="1">{#N/A,#N/A,FALSE,"Edison";#N/A,#N/A,FALSE," EIX"}</definedName>
    <definedName name="___ccc2_3_4_1" hidden="1">{#N/A,#N/A,FALSE,"Edison";#N/A,#N/A,FALSE," EIX"}</definedName>
    <definedName name="___ccc2_3_5" localSheetId="1" hidden="1">{#N/A,#N/A,FALSE,"Edison";#N/A,#N/A,FALSE," EIX"}</definedName>
    <definedName name="___ccc2_3_5" localSheetId="12" hidden="1">{#N/A,#N/A,FALSE,"Edison";#N/A,#N/A,FALSE," EIX"}</definedName>
    <definedName name="___ccc2_3_5" localSheetId="7" hidden="1">{#N/A,#N/A,FALSE,"Edison";#N/A,#N/A,FALSE," EIX"}</definedName>
    <definedName name="___ccc2_3_5" hidden="1">{#N/A,#N/A,FALSE,"Edison";#N/A,#N/A,FALSE," EIX"}</definedName>
    <definedName name="___ccc2_3_5_1" localSheetId="1" hidden="1">{#N/A,#N/A,FALSE,"Edison";#N/A,#N/A,FALSE," EIX"}</definedName>
    <definedName name="___ccc2_3_5_1" localSheetId="12" hidden="1">{#N/A,#N/A,FALSE,"Edison";#N/A,#N/A,FALSE," EIX"}</definedName>
    <definedName name="___ccc2_3_5_1" localSheetId="7" hidden="1">{#N/A,#N/A,FALSE,"Edison";#N/A,#N/A,FALSE," EIX"}</definedName>
    <definedName name="___ccc2_3_5_1" hidden="1">{#N/A,#N/A,FALSE,"Edison";#N/A,#N/A,FALSE," EIX"}</definedName>
    <definedName name="___ccc2_4" localSheetId="1" hidden="1">{#N/A,#N/A,FALSE,"Edison";#N/A,#N/A,FALSE," EIX"}</definedName>
    <definedName name="___ccc2_4" localSheetId="12" hidden="1">{#N/A,#N/A,FALSE,"Edison";#N/A,#N/A,FALSE," EIX"}</definedName>
    <definedName name="___ccc2_4" localSheetId="7" hidden="1">{#N/A,#N/A,FALSE,"Edison";#N/A,#N/A,FALSE," EIX"}</definedName>
    <definedName name="___ccc2_4" hidden="1">{#N/A,#N/A,FALSE,"Edison";#N/A,#N/A,FALSE," EIX"}</definedName>
    <definedName name="___ccc2_4_1" localSheetId="1" hidden="1">{#N/A,#N/A,FALSE,"Edison";#N/A,#N/A,FALSE," EIX"}</definedName>
    <definedName name="___ccc2_4_1" localSheetId="12" hidden="1">{#N/A,#N/A,FALSE,"Edison";#N/A,#N/A,FALSE," EIX"}</definedName>
    <definedName name="___ccc2_4_1" localSheetId="7" hidden="1">{#N/A,#N/A,FALSE,"Edison";#N/A,#N/A,FALSE," EIX"}</definedName>
    <definedName name="___ccc2_4_1" hidden="1">{#N/A,#N/A,FALSE,"Edison";#N/A,#N/A,FALSE," EIX"}</definedName>
    <definedName name="___ccc2_4_1_1" localSheetId="1" hidden="1">{#N/A,#N/A,FALSE,"Edison";#N/A,#N/A,FALSE," EIX"}</definedName>
    <definedName name="___ccc2_4_1_1" localSheetId="12" hidden="1">{#N/A,#N/A,FALSE,"Edison";#N/A,#N/A,FALSE," EIX"}</definedName>
    <definedName name="___ccc2_4_1_1" localSheetId="7" hidden="1">{#N/A,#N/A,FALSE,"Edison";#N/A,#N/A,FALSE," EIX"}</definedName>
    <definedName name="___ccc2_4_1_1" hidden="1">{#N/A,#N/A,FALSE,"Edison";#N/A,#N/A,FALSE," EIX"}</definedName>
    <definedName name="___ccc2_4_2" localSheetId="1" hidden="1">{#N/A,#N/A,FALSE,"Edison";#N/A,#N/A,FALSE," EIX"}</definedName>
    <definedName name="___ccc2_4_2" localSheetId="12" hidden="1">{#N/A,#N/A,FALSE,"Edison";#N/A,#N/A,FALSE," EIX"}</definedName>
    <definedName name="___ccc2_4_2" localSheetId="7" hidden="1">{#N/A,#N/A,FALSE,"Edison";#N/A,#N/A,FALSE," EIX"}</definedName>
    <definedName name="___ccc2_4_2" hidden="1">{#N/A,#N/A,FALSE,"Edison";#N/A,#N/A,FALSE," EIX"}</definedName>
    <definedName name="___ccc2_4_2_1" localSheetId="1" hidden="1">{#N/A,#N/A,FALSE,"Edison";#N/A,#N/A,FALSE," EIX"}</definedName>
    <definedName name="___ccc2_4_2_1" localSheetId="12" hidden="1">{#N/A,#N/A,FALSE,"Edison";#N/A,#N/A,FALSE," EIX"}</definedName>
    <definedName name="___ccc2_4_2_1" localSheetId="7" hidden="1">{#N/A,#N/A,FALSE,"Edison";#N/A,#N/A,FALSE," EIX"}</definedName>
    <definedName name="___ccc2_4_2_1" hidden="1">{#N/A,#N/A,FALSE,"Edison";#N/A,#N/A,FALSE," EIX"}</definedName>
    <definedName name="___ccc2_4_3" localSheetId="1" hidden="1">{#N/A,#N/A,FALSE,"Edison";#N/A,#N/A,FALSE," EIX"}</definedName>
    <definedName name="___ccc2_4_3" localSheetId="12" hidden="1">{#N/A,#N/A,FALSE,"Edison";#N/A,#N/A,FALSE," EIX"}</definedName>
    <definedName name="___ccc2_4_3" localSheetId="7" hidden="1">{#N/A,#N/A,FALSE,"Edison";#N/A,#N/A,FALSE," EIX"}</definedName>
    <definedName name="___ccc2_4_3" hidden="1">{#N/A,#N/A,FALSE,"Edison";#N/A,#N/A,FALSE," EIX"}</definedName>
    <definedName name="___ccc2_4_3_1" localSheetId="1" hidden="1">{#N/A,#N/A,FALSE,"Edison";#N/A,#N/A,FALSE," EIX"}</definedName>
    <definedName name="___ccc2_4_3_1" localSheetId="12" hidden="1">{#N/A,#N/A,FALSE,"Edison";#N/A,#N/A,FALSE," EIX"}</definedName>
    <definedName name="___ccc2_4_3_1" localSheetId="7" hidden="1">{#N/A,#N/A,FALSE,"Edison";#N/A,#N/A,FALSE," EIX"}</definedName>
    <definedName name="___ccc2_4_3_1" hidden="1">{#N/A,#N/A,FALSE,"Edison";#N/A,#N/A,FALSE," EIX"}</definedName>
    <definedName name="___ccc2_4_4" localSheetId="1" hidden="1">{#N/A,#N/A,FALSE,"Edison";#N/A,#N/A,FALSE," EIX"}</definedName>
    <definedName name="___ccc2_4_4" localSheetId="12" hidden="1">{#N/A,#N/A,FALSE,"Edison";#N/A,#N/A,FALSE," EIX"}</definedName>
    <definedName name="___ccc2_4_4" localSheetId="7" hidden="1">{#N/A,#N/A,FALSE,"Edison";#N/A,#N/A,FALSE," EIX"}</definedName>
    <definedName name="___ccc2_4_4" hidden="1">{#N/A,#N/A,FALSE,"Edison";#N/A,#N/A,FALSE," EIX"}</definedName>
    <definedName name="___ccc2_4_4_1" localSheetId="1" hidden="1">{#N/A,#N/A,FALSE,"Edison";#N/A,#N/A,FALSE," EIX"}</definedName>
    <definedName name="___ccc2_4_4_1" localSheetId="12" hidden="1">{#N/A,#N/A,FALSE,"Edison";#N/A,#N/A,FALSE," EIX"}</definedName>
    <definedName name="___ccc2_4_4_1" localSheetId="7" hidden="1">{#N/A,#N/A,FALSE,"Edison";#N/A,#N/A,FALSE," EIX"}</definedName>
    <definedName name="___ccc2_4_4_1" hidden="1">{#N/A,#N/A,FALSE,"Edison";#N/A,#N/A,FALSE," EIX"}</definedName>
    <definedName name="___ccc2_4_5" localSheetId="1" hidden="1">{#N/A,#N/A,FALSE,"Edison";#N/A,#N/A,FALSE," EIX"}</definedName>
    <definedName name="___ccc2_4_5" localSheetId="12" hidden="1">{#N/A,#N/A,FALSE,"Edison";#N/A,#N/A,FALSE," EIX"}</definedName>
    <definedName name="___ccc2_4_5" localSheetId="7" hidden="1">{#N/A,#N/A,FALSE,"Edison";#N/A,#N/A,FALSE," EIX"}</definedName>
    <definedName name="___ccc2_4_5" hidden="1">{#N/A,#N/A,FALSE,"Edison";#N/A,#N/A,FALSE," EIX"}</definedName>
    <definedName name="___ccc2_4_5_1" localSheetId="1" hidden="1">{#N/A,#N/A,FALSE,"Edison";#N/A,#N/A,FALSE," EIX"}</definedName>
    <definedName name="___ccc2_4_5_1" localSheetId="12" hidden="1">{#N/A,#N/A,FALSE,"Edison";#N/A,#N/A,FALSE," EIX"}</definedName>
    <definedName name="___ccc2_4_5_1" localSheetId="7" hidden="1">{#N/A,#N/A,FALSE,"Edison";#N/A,#N/A,FALSE," EIX"}</definedName>
    <definedName name="___ccc2_4_5_1" hidden="1">{#N/A,#N/A,FALSE,"Edison";#N/A,#N/A,FALSE," EIX"}</definedName>
    <definedName name="___ccc2_5" localSheetId="1" hidden="1">{#N/A,#N/A,FALSE,"Edison";#N/A,#N/A,FALSE," EIX"}</definedName>
    <definedName name="___ccc2_5" localSheetId="12" hidden="1">{#N/A,#N/A,FALSE,"Edison";#N/A,#N/A,FALSE," EIX"}</definedName>
    <definedName name="___ccc2_5" localSheetId="7" hidden="1">{#N/A,#N/A,FALSE,"Edison";#N/A,#N/A,FALSE," EIX"}</definedName>
    <definedName name="___ccc2_5" hidden="1">{#N/A,#N/A,FALSE,"Edison";#N/A,#N/A,FALSE," EIX"}</definedName>
    <definedName name="___ccc2_5_1" localSheetId="1" hidden="1">{#N/A,#N/A,FALSE,"Edison";#N/A,#N/A,FALSE," EIX"}</definedName>
    <definedName name="___ccc2_5_1" localSheetId="12" hidden="1">{#N/A,#N/A,FALSE,"Edison";#N/A,#N/A,FALSE," EIX"}</definedName>
    <definedName name="___ccc2_5_1" localSheetId="7" hidden="1">{#N/A,#N/A,FALSE,"Edison";#N/A,#N/A,FALSE," EIX"}</definedName>
    <definedName name="___ccc2_5_1" hidden="1">{#N/A,#N/A,FALSE,"Edison";#N/A,#N/A,FALSE," EIX"}</definedName>
    <definedName name="___ccc2_5_1_1" localSheetId="1" hidden="1">{#N/A,#N/A,FALSE,"Edison";#N/A,#N/A,FALSE," EIX"}</definedName>
    <definedName name="___ccc2_5_1_1" localSheetId="12" hidden="1">{#N/A,#N/A,FALSE,"Edison";#N/A,#N/A,FALSE," EIX"}</definedName>
    <definedName name="___ccc2_5_1_1" localSheetId="7" hidden="1">{#N/A,#N/A,FALSE,"Edison";#N/A,#N/A,FALSE," EIX"}</definedName>
    <definedName name="___ccc2_5_1_1" hidden="1">{#N/A,#N/A,FALSE,"Edison";#N/A,#N/A,FALSE," EIX"}</definedName>
    <definedName name="___ccc2_5_2" localSheetId="1" hidden="1">{#N/A,#N/A,FALSE,"Edison";#N/A,#N/A,FALSE," EIX"}</definedName>
    <definedName name="___ccc2_5_2" localSheetId="12" hidden="1">{#N/A,#N/A,FALSE,"Edison";#N/A,#N/A,FALSE," EIX"}</definedName>
    <definedName name="___ccc2_5_2" localSheetId="7" hidden="1">{#N/A,#N/A,FALSE,"Edison";#N/A,#N/A,FALSE," EIX"}</definedName>
    <definedName name="___ccc2_5_2" hidden="1">{#N/A,#N/A,FALSE,"Edison";#N/A,#N/A,FALSE," EIX"}</definedName>
    <definedName name="___ccc2_5_2_1" localSheetId="1" hidden="1">{#N/A,#N/A,FALSE,"Edison";#N/A,#N/A,FALSE," EIX"}</definedName>
    <definedName name="___ccc2_5_2_1" localSheetId="12" hidden="1">{#N/A,#N/A,FALSE,"Edison";#N/A,#N/A,FALSE," EIX"}</definedName>
    <definedName name="___ccc2_5_2_1" localSheetId="7" hidden="1">{#N/A,#N/A,FALSE,"Edison";#N/A,#N/A,FALSE," EIX"}</definedName>
    <definedName name="___ccc2_5_2_1" hidden="1">{#N/A,#N/A,FALSE,"Edison";#N/A,#N/A,FALSE," EIX"}</definedName>
    <definedName name="___ccc2_5_3" localSheetId="1" hidden="1">{#N/A,#N/A,FALSE,"Edison";#N/A,#N/A,FALSE," EIX"}</definedName>
    <definedName name="___ccc2_5_3" localSheetId="12" hidden="1">{#N/A,#N/A,FALSE,"Edison";#N/A,#N/A,FALSE," EIX"}</definedName>
    <definedName name="___ccc2_5_3" localSheetId="7" hidden="1">{#N/A,#N/A,FALSE,"Edison";#N/A,#N/A,FALSE," EIX"}</definedName>
    <definedName name="___ccc2_5_3" hidden="1">{#N/A,#N/A,FALSE,"Edison";#N/A,#N/A,FALSE," EIX"}</definedName>
    <definedName name="___ccc2_5_3_1" localSheetId="1" hidden="1">{#N/A,#N/A,FALSE,"Edison";#N/A,#N/A,FALSE," EIX"}</definedName>
    <definedName name="___ccc2_5_3_1" localSheetId="12" hidden="1">{#N/A,#N/A,FALSE,"Edison";#N/A,#N/A,FALSE," EIX"}</definedName>
    <definedName name="___ccc2_5_3_1" localSheetId="7" hidden="1">{#N/A,#N/A,FALSE,"Edison";#N/A,#N/A,FALSE," EIX"}</definedName>
    <definedName name="___ccc2_5_3_1" hidden="1">{#N/A,#N/A,FALSE,"Edison";#N/A,#N/A,FALSE," EIX"}</definedName>
    <definedName name="___ccc2_5_4" localSheetId="1" hidden="1">{#N/A,#N/A,FALSE,"Edison";#N/A,#N/A,FALSE," EIX"}</definedName>
    <definedName name="___ccc2_5_4" localSheetId="12" hidden="1">{#N/A,#N/A,FALSE,"Edison";#N/A,#N/A,FALSE," EIX"}</definedName>
    <definedName name="___ccc2_5_4" localSheetId="7" hidden="1">{#N/A,#N/A,FALSE,"Edison";#N/A,#N/A,FALSE," EIX"}</definedName>
    <definedName name="___ccc2_5_4" hidden="1">{#N/A,#N/A,FALSE,"Edison";#N/A,#N/A,FALSE," EIX"}</definedName>
    <definedName name="___ccc2_5_4_1" localSheetId="1" hidden="1">{#N/A,#N/A,FALSE,"Edison";#N/A,#N/A,FALSE," EIX"}</definedName>
    <definedName name="___ccc2_5_4_1" localSheetId="12" hidden="1">{#N/A,#N/A,FALSE,"Edison";#N/A,#N/A,FALSE," EIX"}</definedName>
    <definedName name="___ccc2_5_4_1" localSheetId="7" hidden="1">{#N/A,#N/A,FALSE,"Edison";#N/A,#N/A,FALSE," EIX"}</definedName>
    <definedName name="___ccc2_5_4_1" hidden="1">{#N/A,#N/A,FALSE,"Edison";#N/A,#N/A,FALSE," EIX"}</definedName>
    <definedName name="___ccc2_5_5" localSheetId="1" hidden="1">{#N/A,#N/A,FALSE,"Edison";#N/A,#N/A,FALSE," EIX"}</definedName>
    <definedName name="___ccc2_5_5" localSheetId="12" hidden="1">{#N/A,#N/A,FALSE,"Edison";#N/A,#N/A,FALSE," EIX"}</definedName>
    <definedName name="___ccc2_5_5" localSheetId="7" hidden="1">{#N/A,#N/A,FALSE,"Edison";#N/A,#N/A,FALSE," EIX"}</definedName>
    <definedName name="___ccc2_5_5" hidden="1">{#N/A,#N/A,FALSE,"Edison";#N/A,#N/A,FALSE," EIX"}</definedName>
    <definedName name="___ccc2_5_5_1" localSheetId="1" hidden="1">{#N/A,#N/A,FALSE,"Edison";#N/A,#N/A,FALSE," EIX"}</definedName>
    <definedName name="___ccc2_5_5_1" localSheetId="12" hidden="1">{#N/A,#N/A,FALSE,"Edison";#N/A,#N/A,FALSE," EIX"}</definedName>
    <definedName name="___ccc2_5_5_1" localSheetId="7" hidden="1">{#N/A,#N/A,FALSE,"Edison";#N/A,#N/A,FALSE," EIX"}</definedName>
    <definedName name="___ccc2_5_5_1" hidden="1">{#N/A,#N/A,FALSE,"Edison";#N/A,#N/A,FALSE," EIX"}</definedName>
    <definedName name="___CPR1">#REF!</definedName>
    <definedName name="___END3">#REF!</definedName>
    <definedName name="___END4">#REF!</definedName>
    <definedName name="___END5">#REF!</definedName>
    <definedName name="___Esc2">1.035</definedName>
    <definedName name="___joh1">#REF!</definedName>
    <definedName name="___joh2">#REF!</definedName>
    <definedName name="___joh2.1">#REF!</definedName>
    <definedName name="___Kap1" localSheetId="1">[3]Current!#REF!</definedName>
    <definedName name="___Kap1" localSheetId="12">[3]Current!#REF!</definedName>
    <definedName name="___Kap1">[4]Current!#REF!</definedName>
    <definedName name="___Kap2" localSheetId="1">[3]Current!#REF!</definedName>
    <definedName name="___Kap2" localSheetId="12">[3]Current!#REF!</definedName>
    <definedName name="___Kap2">[4]Current!#REF!</definedName>
    <definedName name="___MAC1" localSheetId="1">#REF!</definedName>
    <definedName name="___MAC1" localSheetId="12">#REF!</definedName>
    <definedName name="___MAC1">#REF!</definedName>
    <definedName name="___MAC2" localSheetId="1">#REF!</definedName>
    <definedName name="___MAC2" localSheetId="12">#REF!</definedName>
    <definedName name="___MAC2">#REF!</definedName>
    <definedName name="___MAC20" localSheetId="1">#REF!</definedName>
    <definedName name="___MAC20" localSheetId="12">#REF!</definedName>
    <definedName name="___MAC20">#REF!</definedName>
    <definedName name="___MES1">#REF!</definedName>
    <definedName name="___MPP1">#REF!</definedName>
    <definedName name="___MPP2">#REF!</definedName>
    <definedName name="___pg1">#REF!</definedName>
    <definedName name="___pg2">#REF!</definedName>
    <definedName name="___pg3">#REF!</definedName>
    <definedName name="___SA1">#REF!</definedName>
    <definedName name="___SA3">#REF!</definedName>
    <definedName name="___TCW1">#REF!</definedName>
    <definedName name="___TCW2">#REF!</definedName>
    <definedName name="___TCW3">#REF!</definedName>
    <definedName name="___YR257">[6]Setup!$N$80</definedName>
    <definedName name="__123Graph_A" hidden="1">[7]DOWNLOAD!#REF!</definedName>
    <definedName name="__123Graph_B" hidden="1">[7]DOWNLOAD!#REF!</definedName>
    <definedName name="__123Graph_C" hidden="1">[7]DOWNLOAD!#REF!</definedName>
    <definedName name="__123Graph_D" localSheetId="1" hidden="1">[8]Summ!#REF!</definedName>
    <definedName name="__123Graph_D" localSheetId="12" hidden="1">[8]Summ!#REF!</definedName>
    <definedName name="__123Graph_D" hidden="1">[9]Summ!#REF!</definedName>
    <definedName name="__123Graph_LBL_A" hidden="1">[10]Report!#REF!</definedName>
    <definedName name="__1Module_EC_Cap_F_.RatioCal4" localSheetId="1">[11]!__1Module_EC_Cap_F_.RatioCal4</definedName>
    <definedName name="__1Module_EC_Cap_F_.RatioCal4" localSheetId="12">[11]!__1Module_EC_Cap_F_.RatioCal4</definedName>
    <definedName name="__1Module_EC_Cap_F_.RatioCal4">[12]!__1Module_EC_Cap_F_.RatioCal4</definedName>
    <definedName name="__2_2005_Cap_Labor_Cost_by_Union_Code" localSheetId="1">#REF!</definedName>
    <definedName name="__2_2005_Cap_Labor_Cost_by_Union_Code" localSheetId="12">#REF!</definedName>
    <definedName name="__2_2005_Cap_Labor_Cost_by_Union_Code">#REF!</definedName>
    <definedName name="__2004__meter_readers" localSheetId="1">'[13]Global Parameters'!#REF!</definedName>
    <definedName name="__2004__meter_readers" localSheetId="12">'[13]Global Parameters'!#REF!</definedName>
    <definedName name="__2004__meter_readers">'[13]Global Parameters'!#REF!</definedName>
    <definedName name="__2005_Cap_Labor_Cost_by_Union_Code" localSheetId="1">#REF!</definedName>
    <definedName name="__2005_Cap_Labor_Cost_by_Union_Code" localSheetId="12">#REF!</definedName>
    <definedName name="__2005_Cap_Labor_Cost_by_Union_Code">#REF!</definedName>
    <definedName name="__2005_YTD_from_BPRS" localSheetId="1">#REF!</definedName>
    <definedName name="__2005_YTD_from_BPRS" localSheetId="12">#REF!</definedName>
    <definedName name="__2005_YTD_from_BPRS">#REF!</definedName>
    <definedName name="__3_2005_YTD_from_BPRS" localSheetId="1">#REF!</definedName>
    <definedName name="__3_2005_YTD_from_BPRS" localSheetId="12">#REF!</definedName>
    <definedName name="__3_2005_YTD_from_BPRS">#REF!</definedName>
    <definedName name="__a2" localSheetId="1" hidden="1">{#N/A,#N/A,FALSE,"Edison";#N/A,#N/A,FALSE," EIX"}</definedName>
    <definedName name="__a2" localSheetId="12" hidden="1">{#N/A,#N/A,FALSE,"Edison";#N/A,#N/A,FALSE," EIX"}</definedName>
    <definedName name="__a2" localSheetId="7" hidden="1">{#N/A,#N/A,FALSE,"Edison";#N/A,#N/A,FALSE," EIX"}</definedName>
    <definedName name="__a2" hidden="1">{#N/A,#N/A,FALSE,"Edison";#N/A,#N/A,FALSE," EIX"}</definedName>
    <definedName name="__a2_1" localSheetId="1" hidden="1">{#N/A,#N/A,FALSE,"Edison";#N/A,#N/A,FALSE," EIX"}</definedName>
    <definedName name="__a2_1" localSheetId="12" hidden="1">{#N/A,#N/A,FALSE,"Edison";#N/A,#N/A,FALSE," EIX"}</definedName>
    <definedName name="__a2_1" localSheetId="7" hidden="1">{#N/A,#N/A,FALSE,"Edison";#N/A,#N/A,FALSE," EIX"}</definedName>
    <definedName name="__a2_1" hidden="1">{#N/A,#N/A,FALSE,"Edison";#N/A,#N/A,FALSE," EIX"}</definedName>
    <definedName name="__a2_1_1" localSheetId="1" hidden="1">{#N/A,#N/A,FALSE,"Edison";#N/A,#N/A,FALSE," EIX"}</definedName>
    <definedName name="__a2_1_1" localSheetId="12" hidden="1">{#N/A,#N/A,FALSE,"Edison";#N/A,#N/A,FALSE," EIX"}</definedName>
    <definedName name="__a2_1_1" localSheetId="7" hidden="1">{#N/A,#N/A,FALSE,"Edison";#N/A,#N/A,FALSE," EIX"}</definedName>
    <definedName name="__a2_1_1" hidden="1">{#N/A,#N/A,FALSE,"Edison";#N/A,#N/A,FALSE," EIX"}</definedName>
    <definedName name="__a2_1_1_1" localSheetId="1" hidden="1">{#N/A,#N/A,FALSE,"Edison";#N/A,#N/A,FALSE," EIX"}</definedName>
    <definedName name="__a2_1_1_1" localSheetId="12" hidden="1">{#N/A,#N/A,FALSE,"Edison";#N/A,#N/A,FALSE," EIX"}</definedName>
    <definedName name="__a2_1_1_1" localSheetId="7" hidden="1">{#N/A,#N/A,FALSE,"Edison";#N/A,#N/A,FALSE," EIX"}</definedName>
    <definedName name="__a2_1_1_1" hidden="1">{#N/A,#N/A,FALSE,"Edison";#N/A,#N/A,FALSE," EIX"}</definedName>
    <definedName name="__a2_1_2" localSheetId="1" hidden="1">{#N/A,#N/A,FALSE,"Edison";#N/A,#N/A,FALSE," EIX"}</definedName>
    <definedName name="__a2_1_2" localSheetId="12" hidden="1">{#N/A,#N/A,FALSE,"Edison";#N/A,#N/A,FALSE," EIX"}</definedName>
    <definedName name="__a2_1_2" localSheetId="7" hidden="1">{#N/A,#N/A,FALSE,"Edison";#N/A,#N/A,FALSE," EIX"}</definedName>
    <definedName name="__a2_1_2" hidden="1">{#N/A,#N/A,FALSE,"Edison";#N/A,#N/A,FALSE," EIX"}</definedName>
    <definedName name="__a2_1_2_1" localSheetId="1" hidden="1">{#N/A,#N/A,FALSE,"Edison";#N/A,#N/A,FALSE," EIX"}</definedName>
    <definedName name="__a2_1_2_1" localSheetId="12" hidden="1">{#N/A,#N/A,FALSE,"Edison";#N/A,#N/A,FALSE," EIX"}</definedName>
    <definedName name="__a2_1_2_1" localSheetId="7" hidden="1">{#N/A,#N/A,FALSE,"Edison";#N/A,#N/A,FALSE," EIX"}</definedName>
    <definedName name="__a2_1_2_1" hidden="1">{#N/A,#N/A,FALSE,"Edison";#N/A,#N/A,FALSE," EIX"}</definedName>
    <definedName name="__a2_1_3" localSheetId="1" hidden="1">{#N/A,#N/A,FALSE,"Edison";#N/A,#N/A,FALSE," EIX"}</definedName>
    <definedName name="__a2_1_3" localSheetId="12" hidden="1">{#N/A,#N/A,FALSE,"Edison";#N/A,#N/A,FALSE," EIX"}</definedName>
    <definedName name="__a2_1_3" localSheetId="7" hidden="1">{#N/A,#N/A,FALSE,"Edison";#N/A,#N/A,FALSE," EIX"}</definedName>
    <definedName name="__a2_1_3" hidden="1">{#N/A,#N/A,FALSE,"Edison";#N/A,#N/A,FALSE," EIX"}</definedName>
    <definedName name="__a2_1_3_1" localSheetId="1" hidden="1">{#N/A,#N/A,FALSE,"Edison";#N/A,#N/A,FALSE," EIX"}</definedName>
    <definedName name="__a2_1_3_1" localSheetId="12" hidden="1">{#N/A,#N/A,FALSE,"Edison";#N/A,#N/A,FALSE," EIX"}</definedName>
    <definedName name="__a2_1_3_1" localSheetId="7" hidden="1">{#N/A,#N/A,FALSE,"Edison";#N/A,#N/A,FALSE," EIX"}</definedName>
    <definedName name="__a2_1_3_1" hidden="1">{#N/A,#N/A,FALSE,"Edison";#N/A,#N/A,FALSE," EIX"}</definedName>
    <definedName name="__a2_1_4" localSheetId="1" hidden="1">{#N/A,#N/A,FALSE,"Edison";#N/A,#N/A,FALSE," EIX"}</definedName>
    <definedName name="__a2_1_4" localSheetId="12" hidden="1">{#N/A,#N/A,FALSE,"Edison";#N/A,#N/A,FALSE," EIX"}</definedName>
    <definedName name="__a2_1_4" localSheetId="7" hidden="1">{#N/A,#N/A,FALSE,"Edison";#N/A,#N/A,FALSE," EIX"}</definedName>
    <definedName name="__a2_1_4" hidden="1">{#N/A,#N/A,FALSE,"Edison";#N/A,#N/A,FALSE," EIX"}</definedName>
    <definedName name="__a2_1_4_1" localSheetId="1" hidden="1">{#N/A,#N/A,FALSE,"Edison";#N/A,#N/A,FALSE," EIX"}</definedName>
    <definedName name="__a2_1_4_1" localSheetId="12" hidden="1">{#N/A,#N/A,FALSE,"Edison";#N/A,#N/A,FALSE," EIX"}</definedName>
    <definedName name="__a2_1_4_1" localSheetId="7" hidden="1">{#N/A,#N/A,FALSE,"Edison";#N/A,#N/A,FALSE," EIX"}</definedName>
    <definedName name="__a2_1_4_1" hidden="1">{#N/A,#N/A,FALSE,"Edison";#N/A,#N/A,FALSE," EIX"}</definedName>
    <definedName name="__a2_1_5" localSheetId="1" hidden="1">{#N/A,#N/A,FALSE,"Edison";#N/A,#N/A,FALSE," EIX"}</definedName>
    <definedName name="__a2_1_5" localSheetId="12" hidden="1">{#N/A,#N/A,FALSE,"Edison";#N/A,#N/A,FALSE," EIX"}</definedName>
    <definedName name="__a2_1_5" localSheetId="7" hidden="1">{#N/A,#N/A,FALSE,"Edison";#N/A,#N/A,FALSE," EIX"}</definedName>
    <definedName name="__a2_1_5" hidden="1">{#N/A,#N/A,FALSE,"Edison";#N/A,#N/A,FALSE," EIX"}</definedName>
    <definedName name="__a2_1_5_1" localSheetId="1" hidden="1">{#N/A,#N/A,FALSE,"Edison";#N/A,#N/A,FALSE," EIX"}</definedName>
    <definedName name="__a2_1_5_1" localSheetId="12" hidden="1">{#N/A,#N/A,FALSE,"Edison";#N/A,#N/A,FALSE," EIX"}</definedName>
    <definedName name="__a2_1_5_1" localSheetId="7" hidden="1">{#N/A,#N/A,FALSE,"Edison";#N/A,#N/A,FALSE," EIX"}</definedName>
    <definedName name="__a2_1_5_1" hidden="1">{#N/A,#N/A,FALSE,"Edison";#N/A,#N/A,FALSE," EIX"}</definedName>
    <definedName name="__a2_2" localSheetId="1" hidden="1">{#N/A,#N/A,FALSE,"Edison";#N/A,#N/A,FALSE," EIX"}</definedName>
    <definedName name="__a2_2" localSheetId="12" hidden="1">{#N/A,#N/A,FALSE,"Edison";#N/A,#N/A,FALSE," EIX"}</definedName>
    <definedName name="__a2_2" localSheetId="7" hidden="1">{#N/A,#N/A,FALSE,"Edison";#N/A,#N/A,FALSE," EIX"}</definedName>
    <definedName name="__a2_2" hidden="1">{#N/A,#N/A,FALSE,"Edison";#N/A,#N/A,FALSE," EIX"}</definedName>
    <definedName name="__a2_2_1" localSheetId="1" hidden="1">{#N/A,#N/A,FALSE,"Edison";#N/A,#N/A,FALSE," EIX"}</definedName>
    <definedName name="__a2_2_1" localSheetId="12" hidden="1">{#N/A,#N/A,FALSE,"Edison";#N/A,#N/A,FALSE," EIX"}</definedName>
    <definedName name="__a2_2_1" localSheetId="7" hidden="1">{#N/A,#N/A,FALSE,"Edison";#N/A,#N/A,FALSE," EIX"}</definedName>
    <definedName name="__a2_2_1" hidden="1">{#N/A,#N/A,FALSE,"Edison";#N/A,#N/A,FALSE," EIX"}</definedName>
    <definedName name="__a2_2_1_1" localSheetId="1" hidden="1">{#N/A,#N/A,FALSE,"Edison";#N/A,#N/A,FALSE," EIX"}</definedName>
    <definedName name="__a2_2_1_1" localSheetId="12" hidden="1">{#N/A,#N/A,FALSE,"Edison";#N/A,#N/A,FALSE," EIX"}</definedName>
    <definedName name="__a2_2_1_1" localSheetId="7" hidden="1">{#N/A,#N/A,FALSE,"Edison";#N/A,#N/A,FALSE," EIX"}</definedName>
    <definedName name="__a2_2_1_1" hidden="1">{#N/A,#N/A,FALSE,"Edison";#N/A,#N/A,FALSE," EIX"}</definedName>
    <definedName name="__a2_2_2" localSheetId="1" hidden="1">{#N/A,#N/A,FALSE,"Edison";#N/A,#N/A,FALSE," EIX"}</definedName>
    <definedName name="__a2_2_2" localSheetId="12" hidden="1">{#N/A,#N/A,FALSE,"Edison";#N/A,#N/A,FALSE," EIX"}</definedName>
    <definedName name="__a2_2_2" localSheetId="7" hidden="1">{#N/A,#N/A,FALSE,"Edison";#N/A,#N/A,FALSE," EIX"}</definedName>
    <definedName name="__a2_2_2" hidden="1">{#N/A,#N/A,FALSE,"Edison";#N/A,#N/A,FALSE," EIX"}</definedName>
    <definedName name="__a2_2_2_1" localSheetId="1" hidden="1">{#N/A,#N/A,FALSE,"Edison";#N/A,#N/A,FALSE," EIX"}</definedName>
    <definedName name="__a2_2_2_1" localSheetId="12" hidden="1">{#N/A,#N/A,FALSE,"Edison";#N/A,#N/A,FALSE," EIX"}</definedName>
    <definedName name="__a2_2_2_1" localSheetId="7" hidden="1">{#N/A,#N/A,FALSE,"Edison";#N/A,#N/A,FALSE," EIX"}</definedName>
    <definedName name="__a2_2_2_1" hidden="1">{#N/A,#N/A,FALSE,"Edison";#N/A,#N/A,FALSE," EIX"}</definedName>
    <definedName name="__a2_2_3" localSheetId="1" hidden="1">{#N/A,#N/A,FALSE,"Edison";#N/A,#N/A,FALSE," EIX"}</definedName>
    <definedName name="__a2_2_3" localSheetId="12" hidden="1">{#N/A,#N/A,FALSE,"Edison";#N/A,#N/A,FALSE," EIX"}</definedName>
    <definedName name="__a2_2_3" localSheetId="7" hidden="1">{#N/A,#N/A,FALSE,"Edison";#N/A,#N/A,FALSE," EIX"}</definedName>
    <definedName name="__a2_2_3" hidden="1">{#N/A,#N/A,FALSE,"Edison";#N/A,#N/A,FALSE," EIX"}</definedName>
    <definedName name="__a2_2_3_1" localSheetId="1" hidden="1">{#N/A,#N/A,FALSE,"Edison";#N/A,#N/A,FALSE," EIX"}</definedName>
    <definedName name="__a2_2_3_1" localSheetId="12" hidden="1">{#N/A,#N/A,FALSE,"Edison";#N/A,#N/A,FALSE," EIX"}</definedName>
    <definedName name="__a2_2_3_1" localSheetId="7" hidden="1">{#N/A,#N/A,FALSE,"Edison";#N/A,#N/A,FALSE," EIX"}</definedName>
    <definedName name="__a2_2_3_1" hidden="1">{#N/A,#N/A,FALSE,"Edison";#N/A,#N/A,FALSE," EIX"}</definedName>
    <definedName name="__a2_2_4" localSheetId="1" hidden="1">{#N/A,#N/A,FALSE,"Edison";#N/A,#N/A,FALSE," EIX"}</definedName>
    <definedName name="__a2_2_4" localSheetId="12" hidden="1">{#N/A,#N/A,FALSE,"Edison";#N/A,#N/A,FALSE," EIX"}</definedName>
    <definedName name="__a2_2_4" localSheetId="7" hidden="1">{#N/A,#N/A,FALSE,"Edison";#N/A,#N/A,FALSE," EIX"}</definedName>
    <definedName name="__a2_2_4" hidden="1">{#N/A,#N/A,FALSE,"Edison";#N/A,#N/A,FALSE," EIX"}</definedName>
    <definedName name="__a2_2_4_1" localSheetId="1" hidden="1">{#N/A,#N/A,FALSE,"Edison";#N/A,#N/A,FALSE," EIX"}</definedName>
    <definedName name="__a2_2_4_1" localSheetId="12" hidden="1">{#N/A,#N/A,FALSE,"Edison";#N/A,#N/A,FALSE," EIX"}</definedName>
    <definedName name="__a2_2_4_1" localSheetId="7" hidden="1">{#N/A,#N/A,FALSE,"Edison";#N/A,#N/A,FALSE," EIX"}</definedName>
    <definedName name="__a2_2_4_1" hidden="1">{#N/A,#N/A,FALSE,"Edison";#N/A,#N/A,FALSE," EIX"}</definedName>
    <definedName name="__a2_2_5" localSheetId="1" hidden="1">{#N/A,#N/A,FALSE,"Edison";#N/A,#N/A,FALSE," EIX"}</definedName>
    <definedName name="__a2_2_5" localSheetId="12" hidden="1">{#N/A,#N/A,FALSE,"Edison";#N/A,#N/A,FALSE," EIX"}</definedName>
    <definedName name="__a2_2_5" localSheetId="7" hidden="1">{#N/A,#N/A,FALSE,"Edison";#N/A,#N/A,FALSE," EIX"}</definedName>
    <definedName name="__a2_2_5" hidden="1">{#N/A,#N/A,FALSE,"Edison";#N/A,#N/A,FALSE," EIX"}</definedName>
    <definedName name="__a2_2_5_1" localSheetId="1" hidden="1">{#N/A,#N/A,FALSE,"Edison";#N/A,#N/A,FALSE," EIX"}</definedName>
    <definedName name="__a2_2_5_1" localSheetId="12" hidden="1">{#N/A,#N/A,FALSE,"Edison";#N/A,#N/A,FALSE," EIX"}</definedName>
    <definedName name="__a2_2_5_1" localSheetId="7" hidden="1">{#N/A,#N/A,FALSE,"Edison";#N/A,#N/A,FALSE," EIX"}</definedName>
    <definedName name="__a2_2_5_1" hidden="1">{#N/A,#N/A,FALSE,"Edison";#N/A,#N/A,FALSE," EIX"}</definedName>
    <definedName name="__a2_3" localSheetId="1" hidden="1">{#N/A,#N/A,FALSE,"Edison";#N/A,#N/A,FALSE," EIX"}</definedName>
    <definedName name="__a2_3" localSheetId="12" hidden="1">{#N/A,#N/A,FALSE,"Edison";#N/A,#N/A,FALSE," EIX"}</definedName>
    <definedName name="__a2_3" localSheetId="7" hidden="1">{#N/A,#N/A,FALSE,"Edison";#N/A,#N/A,FALSE," EIX"}</definedName>
    <definedName name="__a2_3" hidden="1">{#N/A,#N/A,FALSE,"Edison";#N/A,#N/A,FALSE," EIX"}</definedName>
    <definedName name="__a2_3_1" localSheetId="1" hidden="1">{#N/A,#N/A,FALSE,"Edison";#N/A,#N/A,FALSE," EIX"}</definedName>
    <definedName name="__a2_3_1" localSheetId="12" hidden="1">{#N/A,#N/A,FALSE,"Edison";#N/A,#N/A,FALSE," EIX"}</definedName>
    <definedName name="__a2_3_1" localSheetId="7" hidden="1">{#N/A,#N/A,FALSE,"Edison";#N/A,#N/A,FALSE," EIX"}</definedName>
    <definedName name="__a2_3_1" hidden="1">{#N/A,#N/A,FALSE,"Edison";#N/A,#N/A,FALSE," EIX"}</definedName>
    <definedName name="__a2_3_1_1" localSheetId="1" hidden="1">{#N/A,#N/A,FALSE,"Edison";#N/A,#N/A,FALSE," EIX"}</definedName>
    <definedName name="__a2_3_1_1" localSheetId="12" hidden="1">{#N/A,#N/A,FALSE,"Edison";#N/A,#N/A,FALSE," EIX"}</definedName>
    <definedName name="__a2_3_1_1" localSheetId="7" hidden="1">{#N/A,#N/A,FALSE,"Edison";#N/A,#N/A,FALSE," EIX"}</definedName>
    <definedName name="__a2_3_1_1" hidden="1">{#N/A,#N/A,FALSE,"Edison";#N/A,#N/A,FALSE," EIX"}</definedName>
    <definedName name="__a2_3_2" localSheetId="1" hidden="1">{#N/A,#N/A,FALSE,"Edison";#N/A,#N/A,FALSE," EIX"}</definedName>
    <definedName name="__a2_3_2" localSheetId="12" hidden="1">{#N/A,#N/A,FALSE,"Edison";#N/A,#N/A,FALSE," EIX"}</definedName>
    <definedName name="__a2_3_2" localSheetId="7" hidden="1">{#N/A,#N/A,FALSE,"Edison";#N/A,#N/A,FALSE," EIX"}</definedName>
    <definedName name="__a2_3_2" hidden="1">{#N/A,#N/A,FALSE,"Edison";#N/A,#N/A,FALSE," EIX"}</definedName>
    <definedName name="__a2_3_2_1" localSheetId="1" hidden="1">{#N/A,#N/A,FALSE,"Edison";#N/A,#N/A,FALSE," EIX"}</definedName>
    <definedName name="__a2_3_2_1" localSheetId="12" hidden="1">{#N/A,#N/A,FALSE,"Edison";#N/A,#N/A,FALSE," EIX"}</definedName>
    <definedName name="__a2_3_2_1" localSheetId="7" hidden="1">{#N/A,#N/A,FALSE,"Edison";#N/A,#N/A,FALSE," EIX"}</definedName>
    <definedName name="__a2_3_2_1" hidden="1">{#N/A,#N/A,FALSE,"Edison";#N/A,#N/A,FALSE," EIX"}</definedName>
    <definedName name="__a2_3_3" localSheetId="1" hidden="1">{#N/A,#N/A,FALSE,"Edison";#N/A,#N/A,FALSE," EIX"}</definedName>
    <definedName name="__a2_3_3" localSheetId="12" hidden="1">{#N/A,#N/A,FALSE,"Edison";#N/A,#N/A,FALSE," EIX"}</definedName>
    <definedName name="__a2_3_3" localSheetId="7" hidden="1">{#N/A,#N/A,FALSE,"Edison";#N/A,#N/A,FALSE," EIX"}</definedName>
    <definedName name="__a2_3_3" hidden="1">{#N/A,#N/A,FALSE,"Edison";#N/A,#N/A,FALSE," EIX"}</definedName>
    <definedName name="__a2_3_3_1" localSheetId="1" hidden="1">{#N/A,#N/A,FALSE,"Edison";#N/A,#N/A,FALSE," EIX"}</definedName>
    <definedName name="__a2_3_3_1" localSheetId="12" hidden="1">{#N/A,#N/A,FALSE,"Edison";#N/A,#N/A,FALSE," EIX"}</definedName>
    <definedName name="__a2_3_3_1" localSheetId="7" hidden="1">{#N/A,#N/A,FALSE,"Edison";#N/A,#N/A,FALSE," EIX"}</definedName>
    <definedName name="__a2_3_3_1" hidden="1">{#N/A,#N/A,FALSE,"Edison";#N/A,#N/A,FALSE," EIX"}</definedName>
    <definedName name="__a2_3_4" localSheetId="1" hidden="1">{#N/A,#N/A,FALSE,"Edison";#N/A,#N/A,FALSE," EIX"}</definedName>
    <definedName name="__a2_3_4" localSheetId="12" hidden="1">{#N/A,#N/A,FALSE,"Edison";#N/A,#N/A,FALSE," EIX"}</definedName>
    <definedName name="__a2_3_4" localSheetId="7" hidden="1">{#N/A,#N/A,FALSE,"Edison";#N/A,#N/A,FALSE," EIX"}</definedName>
    <definedName name="__a2_3_4" hidden="1">{#N/A,#N/A,FALSE,"Edison";#N/A,#N/A,FALSE," EIX"}</definedName>
    <definedName name="__a2_3_4_1" localSheetId="1" hidden="1">{#N/A,#N/A,FALSE,"Edison";#N/A,#N/A,FALSE," EIX"}</definedName>
    <definedName name="__a2_3_4_1" localSheetId="12" hidden="1">{#N/A,#N/A,FALSE,"Edison";#N/A,#N/A,FALSE," EIX"}</definedName>
    <definedName name="__a2_3_4_1" localSheetId="7" hidden="1">{#N/A,#N/A,FALSE,"Edison";#N/A,#N/A,FALSE," EIX"}</definedName>
    <definedName name="__a2_3_4_1" hidden="1">{#N/A,#N/A,FALSE,"Edison";#N/A,#N/A,FALSE," EIX"}</definedName>
    <definedName name="__a2_3_5" localSheetId="1" hidden="1">{#N/A,#N/A,FALSE,"Edison";#N/A,#N/A,FALSE," EIX"}</definedName>
    <definedName name="__a2_3_5" localSheetId="12" hidden="1">{#N/A,#N/A,FALSE,"Edison";#N/A,#N/A,FALSE," EIX"}</definedName>
    <definedName name="__a2_3_5" localSheetId="7" hidden="1">{#N/A,#N/A,FALSE,"Edison";#N/A,#N/A,FALSE," EIX"}</definedName>
    <definedName name="__a2_3_5" hidden="1">{#N/A,#N/A,FALSE,"Edison";#N/A,#N/A,FALSE," EIX"}</definedName>
    <definedName name="__a2_3_5_1" localSheetId="1" hidden="1">{#N/A,#N/A,FALSE,"Edison";#N/A,#N/A,FALSE," EIX"}</definedName>
    <definedName name="__a2_3_5_1" localSheetId="12" hidden="1">{#N/A,#N/A,FALSE,"Edison";#N/A,#N/A,FALSE," EIX"}</definedName>
    <definedName name="__a2_3_5_1" localSheetId="7" hidden="1">{#N/A,#N/A,FALSE,"Edison";#N/A,#N/A,FALSE," EIX"}</definedName>
    <definedName name="__a2_3_5_1" hidden="1">{#N/A,#N/A,FALSE,"Edison";#N/A,#N/A,FALSE," EIX"}</definedName>
    <definedName name="__a2_4" localSheetId="1" hidden="1">{#N/A,#N/A,FALSE,"Edison";#N/A,#N/A,FALSE," EIX"}</definedName>
    <definedName name="__a2_4" localSheetId="12" hidden="1">{#N/A,#N/A,FALSE,"Edison";#N/A,#N/A,FALSE," EIX"}</definedName>
    <definedName name="__a2_4" localSheetId="7" hidden="1">{#N/A,#N/A,FALSE,"Edison";#N/A,#N/A,FALSE," EIX"}</definedName>
    <definedName name="__a2_4" hidden="1">{#N/A,#N/A,FALSE,"Edison";#N/A,#N/A,FALSE," EIX"}</definedName>
    <definedName name="__a2_4_1" localSheetId="1" hidden="1">{#N/A,#N/A,FALSE,"Edison";#N/A,#N/A,FALSE," EIX"}</definedName>
    <definedName name="__a2_4_1" localSheetId="12" hidden="1">{#N/A,#N/A,FALSE,"Edison";#N/A,#N/A,FALSE," EIX"}</definedName>
    <definedName name="__a2_4_1" localSheetId="7" hidden="1">{#N/A,#N/A,FALSE,"Edison";#N/A,#N/A,FALSE," EIX"}</definedName>
    <definedName name="__a2_4_1" hidden="1">{#N/A,#N/A,FALSE,"Edison";#N/A,#N/A,FALSE," EIX"}</definedName>
    <definedName name="__a2_4_1_1" localSheetId="1" hidden="1">{#N/A,#N/A,FALSE,"Edison";#N/A,#N/A,FALSE," EIX"}</definedName>
    <definedName name="__a2_4_1_1" localSheetId="12" hidden="1">{#N/A,#N/A,FALSE,"Edison";#N/A,#N/A,FALSE," EIX"}</definedName>
    <definedName name="__a2_4_1_1" localSheetId="7" hidden="1">{#N/A,#N/A,FALSE,"Edison";#N/A,#N/A,FALSE," EIX"}</definedName>
    <definedName name="__a2_4_1_1" hidden="1">{#N/A,#N/A,FALSE,"Edison";#N/A,#N/A,FALSE," EIX"}</definedName>
    <definedName name="__a2_4_2" localSheetId="1" hidden="1">{#N/A,#N/A,FALSE,"Edison";#N/A,#N/A,FALSE," EIX"}</definedName>
    <definedName name="__a2_4_2" localSheetId="12" hidden="1">{#N/A,#N/A,FALSE,"Edison";#N/A,#N/A,FALSE," EIX"}</definedName>
    <definedName name="__a2_4_2" localSheetId="7" hidden="1">{#N/A,#N/A,FALSE,"Edison";#N/A,#N/A,FALSE," EIX"}</definedName>
    <definedName name="__a2_4_2" hidden="1">{#N/A,#N/A,FALSE,"Edison";#N/A,#N/A,FALSE," EIX"}</definedName>
    <definedName name="__a2_4_2_1" localSheetId="1" hidden="1">{#N/A,#N/A,FALSE,"Edison";#N/A,#N/A,FALSE," EIX"}</definedName>
    <definedName name="__a2_4_2_1" localSheetId="12" hidden="1">{#N/A,#N/A,FALSE,"Edison";#N/A,#N/A,FALSE," EIX"}</definedName>
    <definedName name="__a2_4_2_1" localSheetId="7" hidden="1">{#N/A,#N/A,FALSE,"Edison";#N/A,#N/A,FALSE," EIX"}</definedName>
    <definedName name="__a2_4_2_1" hidden="1">{#N/A,#N/A,FALSE,"Edison";#N/A,#N/A,FALSE," EIX"}</definedName>
    <definedName name="__a2_4_3" localSheetId="1" hidden="1">{#N/A,#N/A,FALSE,"Edison";#N/A,#N/A,FALSE," EIX"}</definedName>
    <definedName name="__a2_4_3" localSheetId="12" hidden="1">{#N/A,#N/A,FALSE,"Edison";#N/A,#N/A,FALSE," EIX"}</definedName>
    <definedName name="__a2_4_3" localSheetId="7" hidden="1">{#N/A,#N/A,FALSE,"Edison";#N/A,#N/A,FALSE," EIX"}</definedName>
    <definedName name="__a2_4_3" hidden="1">{#N/A,#N/A,FALSE,"Edison";#N/A,#N/A,FALSE," EIX"}</definedName>
    <definedName name="__a2_4_3_1" localSheetId="1" hidden="1">{#N/A,#N/A,FALSE,"Edison";#N/A,#N/A,FALSE," EIX"}</definedName>
    <definedName name="__a2_4_3_1" localSheetId="12" hidden="1">{#N/A,#N/A,FALSE,"Edison";#N/A,#N/A,FALSE," EIX"}</definedName>
    <definedName name="__a2_4_3_1" localSheetId="7" hidden="1">{#N/A,#N/A,FALSE,"Edison";#N/A,#N/A,FALSE," EIX"}</definedName>
    <definedName name="__a2_4_3_1" hidden="1">{#N/A,#N/A,FALSE,"Edison";#N/A,#N/A,FALSE," EIX"}</definedName>
    <definedName name="__a2_4_4" localSheetId="1" hidden="1">{#N/A,#N/A,FALSE,"Edison";#N/A,#N/A,FALSE," EIX"}</definedName>
    <definedName name="__a2_4_4" localSheetId="12" hidden="1">{#N/A,#N/A,FALSE,"Edison";#N/A,#N/A,FALSE," EIX"}</definedName>
    <definedName name="__a2_4_4" localSheetId="7" hidden="1">{#N/A,#N/A,FALSE,"Edison";#N/A,#N/A,FALSE," EIX"}</definedName>
    <definedName name="__a2_4_4" hidden="1">{#N/A,#N/A,FALSE,"Edison";#N/A,#N/A,FALSE," EIX"}</definedName>
    <definedName name="__a2_4_4_1" localSheetId="1" hidden="1">{#N/A,#N/A,FALSE,"Edison";#N/A,#N/A,FALSE," EIX"}</definedName>
    <definedName name="__a2_4_4_1" localSheetId="12" hidden="1">{#N/A,#N/A,FALSE,"Edison";#N/A,#N/A,FALSE," EIX"}</definedName>
    <definedName name="__a2_4_4_1" localSheetId="7" hidden="1">{#N/A,#N/A,FALSE,"Edison";#N/A,#N/A,FALSE," EIX"}</definedName>
    <definedName name="__a2_4_4_1" hidden="1">{#N/A,#N/A,FALSE,"Edison";#N/A,#N/A,FALSE," EIX"}</definedName>
    <definedName name="__a2_4_5" localSheetId="1" hidden="1">{#N/A,#N/A,FALSE,"Edison";#N/A,#N/A,FALSE," EIX"}</definedName>
    <definedName name="__a2_4_5" localSheetId="12" hidden="1">{#N/A,#N/A,FALSE,"Edison";#N/A,#N/A,FALSE," EIX"}</definedName>
    <definedName name="__a2_4_5" localSheetId="7" hidden="1">{#N/A,#N/A,FALSE,"Edison";#N/A,#N/A,FALSE," EIX"}</definedName>
    <definedName name="__a2_4_5" hidden="1">{#N/A,#N/A,FALSE,"Edison";#N/A,#N/A,FALSE," EIX"}</definedName>
    <definedName name="__a2_4_5_1" localSheetId="1" hidden="1">{#N/A,#N/A,FALSE,"Edison";#N/A,#N/A,FALSE," EIX"}</definedName>
    <definedName name="__a2_4_5_1" localSheetId="12" hidden="1">{#N/A,#N/A,FALSE,"Edison";#N/A,#N/A,FALSE," EIX"}</definedName>
    <definedName name="__a2_4_5_1" localSheetId="7" hidden="1">{#N/A,#N/A,FALSE,"Edison";#N/A,#N/A,FALSE," EIX"}</definedName>
    <definedName name="__a2_4_5_1" hidden="1">{#N/A,#N/A,FALSE,"Edison";#N/A,#N/A,FALSE," EIX"}</definedName>
    <definedName name="__a2_5" localSheetId="1" hidden="1">{#N/A,#N/A,FALSE,"Edison";#N/A,#N/A,FALSE," EIX"}</definedName>
    <definedName name="__a2_5" localSheetId="12" hidden="1">{#N/A,#N/A,FALSE,"Edison";#N/A,#N/A,FALSE," EIX"}</definedName>
    <definedName name="__a2_5" localSheetId="7" hidden="1">{#N/A,#N/A,FALSE,"Edison";#N/A,#N/A,FALSE," EIX"}</definedName>
    <definedName name="__a2_5" hidden="1">{#N/A,#N/A,FALSE,"Edison";#N/A,#N/A,FALSE," EIX"}</definedName>
    <definedName name="__a2_5_1" localSheetId="1" hidden="1">{#N/A,#N/A,FALSE,"Edison";#N/A,#N/A,FALSE," EIX"}</definedName>
    <definedName name="__a2_5_1" localSheetId="12" hidden="1">{#N/A,#N/A,FALSE,"Edison";#N/A,#N/A,FALSE," EIX"}</definedName>
    <definedName name="__a2_5_1" localSheetId="7" hidden="1">{#N/A,#N/A,FALSE,"Edison";#N/A,#N/A,FALSE," EIX"}</definedName>
    <definedName name="__a2_5_1" hidden="1">{#N/A,#N/A,FALSE,"Edison";#N/A,#N/A,FALSE," EIX"}</definedName>
    <definedName name="__a2_5_1_1" localSheetId="1" hidden="1">{#N/A,#N/A,FALSE,"Edison";#N/A,#N/A,FALSE," EIX"}</definedName>
    <definedName name="__a2_5_1_1" localSheetId="12" hidden="1">{#N/A,#N/A,FALSE,"Edison";#N/A,#N/A,FALSE," EIX"}</definedName>
    <definedName name="__a2_5_1_1" localSheetId="7" hidden="1">{#N/A,#N/A,FALSE,"Edison";#N/A,#N/A,FALSE," EIX"}</definedName>
    <definedName name="__a2_5_1_1" hidden="1">{#N/A,#N/A,FALSE,"Edison";#N/A,#N/A,FALSE," EIX"}</definedName>
    <definedName name="__a2_5_2" localSheetId="1" hidden="1">{#N/A,#N/A,FALSE,"Edison";#N/A,#N/A,FALSE," EIX"}</definedName>
    <definedName name="__a2_5_2" localSheetId="12" hidden="1">{#N/A,#N/A,FALSE,"Edison";#N/A,#N/A,FALSE," EIX"}</definedName>
    <definedName name="__a2_5_2" localSheetId="7" hidden="1">{#N/A,#N/A,FALSE,"Edison";#N/A,#N/A,FALSE," EIX"}</definedName>
    <definedName name="__a2_5_2" hidden="1">{#N/A,#N/A,FALSE,"Edison";#N/A,#N/A,FALSE," EIX"}</definedName>
    <definedName name="__a2_5_2_1" localSheetId="1" hidden="1">{#N/A,#N/A,FALSE,"Edison";#N/A,#N/A,FALSE," EIX"}</definedName>
    <definedName name="__a2_5_2_1" localSheetId="12" hidden="1">{#N/A,#N/A,FALSE,"Edison";#N/A,#N/A,FALSE," EIX"}</definedName>
    <definedName name="__a2_5_2_1" localSheetId="7" hidden="1">{#N/A,#N/A,FALSE,"Edison";#N/A,#N/A,FALSE," EIX"}</definedName>
    <definedName name="__a2_5_2_1" hidden="1">{#N/A,#N/A,FALSE,"Edison";#N/A,#N/A,FALSE," EIX"}</definedName>
    <definedName name="__a2_5_3" localSheetId="1" hidden="1">{#N/A,#N/A,FALSE,"Edison";#N/A,#N/A,FALSE," EIX"}</definedName>
    <definedName name="__a2_5_3" localSheetId="12" hidden="1">{#N/A,#N/A,FALSE,"Edison";#N/A,#N/A,FALSE," EIX"}</definedName>
    <definedName name="__a2_5_3" localSheetId="7" hidden="1">{#N/A,#N/A,FALSE,"Edison";#N/A,#N/A,FALSE," EIX"}</definedName>
    <definedName name="__a2_5_3" hidden="1">{#N/A,#N/A,FALSE,"Edison";#N/A,#N/A,FALSE," EIX"}</definedName>
    <definedName name="__a2_5_3_1" localSheetId="1" hidden="1">{#N/A,#N/A,FALSE,"Edison";#N/A,#N/A,FALSE," EIX"}</definedName>
    <definedName name="__a2_5_3_1" localSheetId="12" hidden="1">{#N/A,#N/A,FALSE,"Edison";#N/A,#N/A,FALSE," EIX"}</definedName>
    <definedName name="__a2_5_3_1" localSheetId="7" hidden="1">{#N/A,#N/A,FALSE,"Edison";#N/A,#N/A,FALSE," EIX"}</definedName>
    <definedName name="__a2_5_3_1" hidden="1">{#N/A,#N/A,FALSE,"Edison";#N/A,#N/A,FALSE," EIX"}</definedName>
    <definedName name="__a2_5_4" localSheetId="1" hidden="1">{#N/A,#N/A,FALSE,"Edison";#N/A,#N/A,FALSE," EIX"}</definedName>
    <definedName name="__a2_5_4" localSheetId="12" hidden="1">{#N/A,#N/A,FALSE,"Edison";#N/A,#N/A,FALSE," EIX"}</definedName>
    <definedName name="__a2_5_4" localSheetId="7" hidden="1">{#N/A,#N/A,FALSE,"Edison";#N/A,#N/A,FALSE," EIX"}</definedName>
    <definedName name="__a2_5_4" hidden="1">{#N/A,#N/A,FALSE,"Edison";#N/A,#N/A,FALSE," EIX"}</definedName>
    <definedName name="__a2_5_4_1" localSheetId="1" hidden="1">{#N/A,#N/A,FALSE,"Edison";#N/A,#N/A,FALSE," EIX"}</definedName>
    <definedName name="__a2_5_4_1" localSheetId="12" hidden="1">{#N/A,#N/A,FALSE,"Edison";#N/A,#N/A,FALSE," EIX"}</definedName>
    <definedName name="__a2_5_4_1" localSheetId="7" hidden="1">{#N/A,#N/A,FALSE,"Edison";#N/A,#N/A,FALSE," EIX"}</definedName>
    <definedName name="__a2_5_4_1" hidden="1">{#N/A,#N/A,FALSE,"Edison";#N/A,#N/A,FALSE," EIX"}</definedName>
    <definedName name="__a2_5_5" localSheetId="1" hidden="1">{#N/A,#N/A,FALSE,"Edison";#N/A,#N/A,FALSE," EIX"}</definedName>
    <definedName name="__a2_5_5" localSheetId="12" hidden="1">{#N/A,#N/A,FALSE,"Edison";#N/A,#N/A,FALSE," EIX"}</definedName>
    <definedName name="__a2_5_5" localSheetId="7" hidden="1">{#N/A,#N/A,FALSE,"Edison";#N/A,#N/A,FALSE," EIX"}</definedName>
    <definedName name="__a2_5_5" hidden="1">{#N/A,#N/A,FALSE,"Edison";#N/A,#N/A,FALSE," EIX"}</definedName>
    <definedName name="__a2_5_5_1" localSheetId="1" hidden="1">{#N/A,#N/A,FALSE,"Edison";#N/A,#N/A,FALSE," EIX"}</definedName>
    <definedName name="__a2_5_5_1" localSheetId="12" hidden="1">{#N/A,#N/A,FALSE,"Edison";#N/A,#N/A,FALSE," EIX"}</definedName>
    <definedName name="__a2_5_5_1" localSheetId="7" hidden="1">{#N/A,#N/A,FALSE,"Edison";#N/A,#N/A,FALSE," EIX"}</definedName>
    <definedName name="__a2_5_5_1" hidden="1">{#N/A,#N/A,FALSE,"Edison";#N/A,#N/A,FALSE," EIX"}</definedName>
    <definedName name="__aya1">#REF!</definedName>
    <definedName name="__aya2">#REF!</definedName>
    <definedName name="__bb2" localSheetId="1" hidden="1">{#N/A,#N/A,FALSE,"Edison";#N/A,#N/A,FALSE," EIX"}</definedName>
    <definedName name="__bb2" localSheetId="12" hidden="1">{#N/A,#N/A,FALSE,"Edison";#N/A,#N/A,FALSE," EIX"}</definedName>
    <definedName name="__bb2" localSheetId="7" hidden="1">{#N/A,#N/A,FALSE,"Edison";#N/A,#N/A,FALSE," EIX"}</definedName>
    <definedName name="__bb2" hidden="1">{#N/A,#N/A,FALSE,"Edison";#N/A,#N/A,FALSE," EIX"}</definedName>
    <definedName name="__bb2_1" localSheetId="1" hidden="1">{#N/A,#N/A,FALSE,"Edison";#N/A,#N/A,FALSE," EIX"}</definedName>
    <definedName name="__bb2_1" localSheetId="12" hidden="1">{#N/A,#N/A,FALSE,"Edison";#N/A,#N/A,FALSE," EIX"}</definedName>
    <definedName name="__bb2_1" localSheetId="7" hidden="1">{#N/A,#N/A,FALSE,"Edison";#N/A,#N/A,FALSE," EIX"}</definedName>
    <definedName name="__bb2_1" hidden="1">{#N/A,#N/A,FALSE,"Edison";#N/A,#N/A,FALSE," EIX"}</definedName>
    <definedName name="__bb2_1_1" localSheetId="1" hidden="1">{#N/A,#N/A,FALSE,"Edison";#N/A,#N/A,FALSE," EIX"}</definedName>
    <definedName name="__bb2_1_1" localSheetId="12" hidden="1">{#N/A,#N/A,FALSE,"Edison";#N/A,#N/A,FALSE," EIX"}</definedName>
    <definedName name="__bb2_1_1" localSheetId="7" hidden="1">{#N/A,#N/A,FALSE,"Edison";#N/A,#N/A,FALSE," EIX"}</definedName>
    <definedName name="__bb2_1_1" hidden="1">{#N/A,#N/A,FALSE,"Edison";#N/A,#N/A,FALSE," EIX"}</definedName>
    <definedName name="__bb2_1_1_1" localSheetId="1" hidden="1">{#N/A,#N/A,FALSE,"Edison";#N/A,#N/A,FALSE," EIX"}</definedName>
    <definedName name="__bb2_1_1_1" localSheetId="12" hidden="1">{#N/A,#N/A,FALSE,"Edison";#N/A,#N/A,FALSE," EIX"}</definedName>
    <definedName name="__bb2_1_1_1" localSheetId="7" hidden="1">{#N/A,#N/A,FALSE,"Edison";#N/A,#N/A,FALSE," EIX"}</definedName>
    <definedName name="__bb2_1_1_1" hidden="1">{#N/A,#N/A,FALSE,"Edison";#N/A,#N/A,FALSE," EIX"}</definedName>
    <definedName name="__bb2_1_2" localSheetId="1" hidden="1">{#N/A,#N/A,FALSE,"Edison";#N/A,#N/A,FALSE," EIX"}</definedName>
    <definedName name="__bb2_1_2" localSheetId="12" hidden="1">{#N/A,#N/A,FALSE,"Edison";#N/A,#N/A,FALSE," EIX"}</definedName>
    <definedName name="__bb2_1_2" localSheetId="7" hidden="1">{#N/A,#N/A,FALSE,"Edison";#N/A,#N/A,FALSE," EIX"}</definedName>
    <definedName name="__bb2_1_2" hidden="1">{#N/A,#N/A,FALSE,"Edison";#N/A,#N/A,FALSE," EIX"}</definedName>
    <definedName name="__bb2_1_2_1" localSheetId="1" hidden="1">{#N/A,#N/A,FALSE,"Edison";#N/A,#N/A,FALSE," EIX"}</definedName>
    <definedName name="__bb2_1_2_1" localSheetId="12" hidden="1">{#N/A,#N/A,FALSE,"Edison";#N/A,#N/A,FALSE," EIX"}</definedName>
    <definedName name="__bb2_1_2_1" localSheetId="7" hidden="1">{#N/A,#N/A,FALSE,"Edison";#N/A,#N/A,FALSE," EIX"}</definedName>
    <definedName name="__bb2_1_2_1" hidden="1">{#N/A,#N/A,FALSE,"Edison";#N/A,#N/A,FALSE," EIX"}</definedName>
    <definedName name="__bb2_1_3" localSheetId="1" hidden="1">{#N/A,#N/A,FALSE,"Edison";#N/A,#N/A,FALSE," EIX"}</definedName>
    <definedName name="__bb2_1_3" localSheetId="12" hidden="1">{#N/A,#N/A,FALSE,"Edison";#N/A,#N/A,FALSE," EIX"}</definedName>
    <definedName name="__bb2_1_3" localSheetId="7" hidden="1">{#N/A,#N/A,FALSE,"Edison";#N/A,#N/A,FALSE," EIX"}</definedName>
    <definedName name="__bb2_1_3" hidden="1">{#N/A,#N/A,FALSE,"Edison";#N/A,#N/A,FALSE," EIX"}</definedName>
    <definedName name="__bb2_1_3_1" localSheetId="1" hidden="1">{#N/A,#N/A,FALSE,"Edison";#N/A,#N/A,FALSE," EIX"}</definedName>
    <definedName name="__bb2_1_3_1" localSheetId="12" hidden="1">{#N/A,#N/A,FALSE,"Edison";#N/A,#N/A,FALSE," EIX"}</definedName>
    <definedName name="__bb2_1_3_1" localSheetId="7" hidden="1">{#N/A,#N/A,FALSE,"Edison";#N/A,#N/A,FALSE," EIX"}</definedName>
    <definedName name="__bb2_1_3_1" hidden="1">{#N/A,#N/A,FALSE,"Edison";#N/A,#N/A,FALSE," EIX"}</definedName>
    <definedName name="__bb2_1_4" localSheetId="1" hidden="1">{#N/A,#N/A,FALSE,"Edison";#N/A,#N/A,FALSE," EIX"}</definedName>
    <definedName name="__bb2_1_4" localSheetId="12" hidden="1">{#N/A,#N/A,FALSE,"Edison";#N/A,#N/A,FALSE," EIX"}</definedName>
    <definedName name="__bb2_1_4" localSheetId="7" hidden="1">{#N/A,#N/A,FALSE,"Edison";#N/A,#N/A,FALSE," EIX"}</definedName>
    <definedName name="__bb2_1_4" hidden="1">{#N/A,#N/A,FALSE,"Edison";#N/A,#N/A,FALSE," EIX"}</definedName>
    <definedName name="__bb2_1_4_1" localSheetId="1" hidden="1">{#N/A,#N/A,FALSE,"Edison";#N/A,#N/A,FALSE," EIX"}</definedName>
    <definedName name="__bb2_1_4_1" localSheetId="12" hidden="1">{#N/A,#N/A,FALSE,"Edison";#N/A,#N/A,FALSE," EIX"}</definedName>
    <definedName name="__bb2_1_4_1" localSheetId="7" hidden="1">{#N/A,#N/A,FALSE,"Edison";#N/A,#N/A,FALSE," EIX"}</definedName>
    <definedName name="__bb2_1_4_1" hidden="1">{#N/A,#N/A,FALSE,"Edison";#N/A,#N/A,FALSE," EIX"}</definedName>
    <definedName name="__bb2_1_5" localSheetId="1" hidden="1">{#N/A,#N/A,FALSE,"Edison";#N/A,#N/A,FALSE," EIX"}</definedName>
    <definedName name="__bb2_1_5" localSheetId="12" hidden="1">{#N/A,#N/A,FALSE,"Edison";#N/A,#N/A,FALSE," EIX"}</definedName>
    <definedName name="__bb2_1_5" localSheetId="7" hidden="1">{#N/A,#N/A,FALSE,"Edison";#N/A,#N/A,FALSE," EIX"}</definedName>
    <definedName name="__bb2_1_5" hidden="1">{#N/A,#N/A,FALSE,"Edison";#N/A,#N/A,FALSE," EIX"}</definedName>
    <definedName name="__bb2_1_5_1" localSheetId="1" hidden="1">{#N/A,#N/A,FALSE,"Edison";#N/A,#N/A,FALSE," EIX"}</definedName>
    <definedName name="__bb2_1_5_1" localSheetId="12" hidden="1">{#N/A,#N/A,FALSE,"Edison";#N/A,#N/A,FALSE," EIX"}</definedName>
    <definedName name="__bb2_1_5_1" localSheetId="7" hidden="1">{#N/A,#N/A,FALSE,"Edison";#N/A,#N/A,FALSE," EIX"}</definedName>
    <definedName name="__bb2_1_5_1" hidden="1">{#N/A,#N/A,FALSE,"Edison";#N/A,#N/A,FALSE," EIX"}</definedName>
    <definedName name="__bb2_2" localSheetId="1" hidden="1">{#N/A,#N/A,FALSE,"Edison";#N/A,#N/A,FALSE," EIX"}</definedName>
    <definedName name="__bb2_2" localSheetId="12" hidden="1">{#N/A,#N/A,FALSE,"Edison";#N/A,#N/A,FALSE," EIX"}</definedName>
    <definedName name="__bb2_2" localSheetId="7" hidden="1">{#N/A,#N/A,FALSE,"Edison";#N/A,#N/A,FALSE," EIX"}</definedName>
    <definedName name="__bb2_2" hidden="1">{#N/A,#N/A,FALSE,"Edison";#N/A,#N/A,FALSE," EIX"}</definedName>
    <definedName name="__bb2_2_1" localSheetId="1" hidden="1">{#N/A,#N/A,FALSE,"Edison";#N/A,#N/A,FALSE," EIX"}</definedName>
    <definedName name="__bb2_2_1" localSheetId="12" hidden="1">{#N/A,#N/A,FALSE,"Edison";#N/A,#N/A,FALSE," EIX"}</definedName>
    <definedName name="__bb2_2_1" localSheetId="7" hidden="1">{#N/A,#N/A,FALSE,"Edison";#N/A,#N/A,FALSE," EIX"}</definedName>
    <definedName name="__bb2_2_1" hidden="1">{#N/A,#N/A,FALSE,"Edison";#N/A,#N/A,FALSE," EIX"}</definedName>
    <definedName name="__bb2_2_1_1" localSheetId="1" hidden="1">{#N/A,#N/A,FALSE,"Edison";#N/A,#N/A,FALSE," EIX"}</definedName>
    <definedName name="__bb2_2_1_1" localSheetId="12" hidden="1">{#N/A,#N/A,FALSE,"Edison";#N/A,#N/A,FALSE," EIX"}</definedName>
    <definedName name="__bb2_2_1_1" localSheetId="7" hidden="1">{#N/A,#N/A,FALSE,"Edison";#N/A,#N/A,FALSE," EIX"}</definedName>
    <definedName name="__bb2_2_1_1" hidden="1">{#N/A,#N/A,FALSE,"Edison";#N/A,#N/A,FALSE," EIX"}</definedName>
    <definedName name="__bb2_2_2" localSheetId="1" hidden="1">{#N/A,#N/A,FALSE,"Edison";#N/A,#N/A,FALSE," EIX"}</definedName>
    <definedName name="__bb2_2_2" localSheetId="12" hidden="1">{#N/A,#N/A,FALSE,"Edison";#N/A,#N/A,FALSE," EIX"}</definedName>
    <definedName name="__bb2_2_2" localSheetId="7" hidden="1">{#N/A,#N/A,FALSE,"Edison";#N/A,#N/A,FALSE," EIX"}</definedName>
    <definedName name="__bb2_2_2" hidden="1">{#N/A,#N/A,FALSE,"Edison";#N/A,#N/A,FALSE," EIX"}</definedName>
    <definedName name="__bb2_2_2_1" localSheetId="1" hidden="1">{#N/A,#N/A,FALSE,"Edison";#N/A,#N/A,FALSE," EIX"}</definedName>
    <definedName name="__bb2_2_2_1" localSheetId="12" hidden="1">{#N/A,#N/A,FALSE,"Edison";#N/A,#N/A,FALSE," EIX"}</definedName>
    <definedName name="__bb2_2_2_1" localSheetId="7" hidden="1">{#N/A,#N/A,FALSE,"Edison";#N/A,#N/A,FALSE," EIX"}</definedName>
    <definedName name="__bb2_2_2_1" hidden="1">{#N/A,#N/A,FALSE,"Edison";#N/A,#N/A,FALSE," EIX"}</definedName>
    <definedName name="__bb2_2_3" localSheetId="1" hidden="1">{#N/A,#N/A,FALSE,"Edison";#N/A,#N/A,FALSE," EIX"}</definedName>
    <definedName name="__bb2_2_3" localSheetId="12" hidden="1">{#N/A,#N/A,FALSE,"Edison";#N/A,#N/A,FALSE," EIX"}</definedName>
    <definedName name="__bb2_2_3" localSheetId="7" hidden="1">{#N/A,#N/A,FALSE,"Edison";#N/A,#N/A,FALSE," EIX"}</definedName>
    <definedName name="__bb2_2_3" hidden="1">{#N/A,#N/A,FALSE,"Edison";#N/A,#N/A,FALSE," EIX"}</definedName>
    <definedName name="__bb2_2_3_1" localSheetId="1" hidden="1">{#N/A,#N/A,FALSE,"Edison";#N/A,#N/A,FALSE," EIX"}</definedName>
    <definedName name="__bb2_2_3_1" localSheetId="12" hidden="1">{#N/A,#N/A,FALSE,"Edison";#N/A,#N/A,FALSE," EIX"}</definedName>
    <definedName name="__bb2_2_3_1" localSheetId="7" hidden="1">{#N/A,#N/A,FALSE,"Edison";#N/A,#N/A,FALSE," EIX"}</definedName>
    <definedName name="__bb2_2_3_1" hidden="1">{#N/A,#N/A,FALSE,"Edison";#N/A,#N/A,FALSE," EIX"}</definedName>
    <definedName name="__bb2_2_4" localSheetId="1" hidden="1">{#N/A,#N/A,FALSE,"Edison";#N/A,#N/A,FALSE," EIX"}</definedName>
    <definedName name="__bb2_2_4" localSheetId="12" hidden="1">{#N/A,#N/A,FALSE,"Edison";#N/A,#N/A,FALSE," EIX"}</definedName>
    <definedName name="__bb2_2_4" localSheetId="7" hidden="1">{#N/A,#N/A,FALSE,"Edison";#N/A,#N/A,FALSE," EIX"}</definedName>
    <definedName name="__bb2_2_4" hidden="1">{#N/A,#N/A,FALSE,"Edison";#N/A,#N/A,FALSE," EIX"}</definedName>
    <definedName name="__bb2_2_4_1" localSheetId="1" hidden="1">{#N/A,#N/A,FALSE,"Edison";#N/A,#N/A,FALSE," EIX"}</definedName>
    <definedName name="__bb2_2_4_1" localSheetId="12" hidden="1">{#N/A,#N/A,FALSE,"Edison";#N/A,#N/A,FALSE," EIX"}</definedName>
    <definedName name="__bb2_2_4_1" localSheetId="7" hidden="1">{#N/A,#N/A,FALSE,"Edison";#N/A,#N/A,FALSE," EIX"}</definedName>
    <definedName name="__bb2_2_4_1" hidden="1">{#N/A,#N/A,FALSE,"Edison";#N/A,#N/A,FALSE," EIX"}</definedName>
    <definedName name="__bb2_2_5" localSheetId="1" hidden="1">{#N/A,#N/A,FALSE,"Edison";#N/A,#N/A,FALSE," EIX"}</definedName>
    <definedName name="__bb2_2_5" localSheetId="12" hidden="1">{#N/A,#N/A,FALSE,"Edison";#N/A,#N/A,FALSE," EIX"}</definedName>
    <definedName name="__bb2_2_5" localSheetId="7" hidden="1">{#N/A,#N/A,FALSE,"Edison";#N/A,#N/A,FALSE," EIX"}</definedName>
    <definedName name="__bb2_2_5" hidden="1">{#N/A,#N/A,FALSE,"Edison";#N/A,#N/A,FALSE," EIX"}</definedName>
    <definedName name="__bb2_2_5_1" localSheetId="1" hidden="1">{#N/A,#N/A,FALSE,"Edison";#N/A,#N/A,FALSE," EIX"}</definedName>
    <definedName name="__bb2_2_5_1" localSheetId="12" hidden="1">{#N/A,#N/A,FALSE,"Edison";#N/A,#N/A,FALSE," EIX"}</definedName>
    <definedName name="__bb2_2_5_1" localSheetId="7" hidden="1">{#N/A,#N/A,FALSE,"Edison";#N/A,#N/A,FALSE," EIX"}</definedName>
    <definedName name="__bb2_2_5_1" hidden="1">{#N/A,#N/A,FALSE,"Edison";#N/A,#N/A,FALSE," EIX"}</definedName>
    <definedName name="__bb2_3" localSheetId="1" hidden="1">{#N/A,#N/A,FALSE,"Edison";#N/A,#N/A,FALSE," EIX"}</definedName>
    <definedName name="__bb2_3" localSheetId="12" hidden="1">{#N/A,#N/A,FALSE,"Edison";#N/A,#N/A,FALSE," EIX"}</definedName>
    <definedName name="__bb2_3" localSheetId="7" hidden="1">{#N/A,#N/A,FALSE,"Edison";#N/A,#N/A,FALSE," EIX"}</definedName>
    <definedName name="__bb2_3" hidden="1">{#N/A,#N/A,FALSE,"Edison";#N/A,#N/A,FALSE," EIX"}</definedName>
    <definedName name="__bb2_3_1" localSheetId="1" hidden="1">{#N/A,#N/A,FALSE,"Edison";#N/A,#N/A,FALSE," EIX"}</definedName>
    <definedName name="__bb2_3_1" localSheetId="12" hidden="1">{#N/A,#N/A,FALSE,"Edison";#N/A,#N/A,FALSE," EIX"}</definedName>
    <definedName name="__bb2_3_1" localSheetId="7" hidden="1">{#N/A,#N/A,FALSE,"Edison";#N/A,#N/A,FALSE," EIX"}</definedName>
    <definedName name="__bb2_3_1" hidden="1">{#N/A,#N/A,FALSE,"Edison";#N/A,#N/A,FALSE," EIX"}</definedName>
    <definedName name="__bb2_3_1_1" localSheetId="1" hidden="1">{#N/A,#N/A,FALSE,"Edison";#N/A,#N/A,FALSE," EIX"}</definedName>
    <definedName name="__bb2_3_1_1" localSheetId="12" hidden="1">{#N/A,#N/A,FALSE,"Edison";#N/A,#N/A,FALSE," EIX"}</definedName>
    <definedName name="__bb2_3_1_1" localSheetId="7" hidden="1">{#N/A,#N/A,FALSE,"Edison";#N/A,#N/A,FALSE," EIX"}</definedName>
    <definedName name="__bb2_3_1_1" hidden="1">{#N/A,#N/A,FALSE,"Edison";#N/A,#N/A,FALSE," EIX"}</definedName>
    <definedName name="__bb2_3_2" localSheetId="1" hidden="1">{#N/A,#N/A,FALSE,"Edison";#N/A,#N/A,FALSE," EIX"}</definedName>
    <definedName name="__bb2_3_2" localSheetId="12" hidden="1">{#N/A,#N/A,FALSE,"Edison";#N/A,#N/A,FALSE," EIX"}</definedName>
    <definedName name="__bb2_3_2" localSheetId="7" hidden="1">{#N/A,#N/A,FALSE,"Edison";#N/A,#N/A,FALSE," EIX"}</definedName>
    <definedName name="__bb2_3_2" hidden="1">{#N/A,#N/A,FALSE,"Edison";#N/A,#N/A,FALSE," EIX"}</definedName>
    <definedName name="__bb2_3_2_1" localSheetId="1" hidden="1">{#N/A,#N/A,FALSE,"Edison";#N/A,#N/A,FALSE," EIX"}</definedName>
    <definedName name="__bb2_3_2_1" localSheetId="12" hidden="1">{#N/A,#N/A,FALSE,"Edison";#N/A,#N/A,FALSE," EIX"}</definedName>
    <definedName name="__bb2_3_2_1" localSheetId="7" hidden="1">{#N/A,#N/A,FALSE,"Edison";#N/A,#N/A,FALSE," EIX"}</definedName>
    <definedName name="__bb2_3_2_1" hidden="1">{#N/A,#N/A,FALSE,"Edison";#N/A,#N/A,FALSE," EIX"}</definedName>
    <definedName name="__bb2_3_3" localSheetId="1" hidden="1">{#N/A,#N/A,FALSE,"Edison";#N/A,#N/A,FALSE," EIX"}</definedName>
    <definedName name="__bb2_3_3" localSheetId="12" hidden="1">{#N/A,#N/A,FALSE,"Edison";#N/A,#N/A,FALSE," EIX"}</definedName>
    <definedName name="__bb2_3_3" localSheetId="7" hidden="1">{#N/A,#N/A,FALSE,"Edison";#N/A,#N/A,FALSE," EIX"}</definedName>
    <definedName name="__bb2_3_3" hidden="1">{#N/A,#N/A,FALSE,"Edison";#N/A,#N/A,FALSE," EIX"}</definedName>
    <definedName name="__bb2_3_3_1" localSheetId="1" hidden="1">{#N/A,#N/A,FALSE,"Edison";#N/A,#N/A,FALSE," EIX"}</definedName>
    <definedName name="__bb2_3_3_1" localSheetId="12" hidden="1">{#N/A,#N/A,FALSE,"Edison";#N/A,#N/A,FALSE," EIX"}</definedName>
    <definedName name="__bb2_3_3_1" localSheetId="7" hidden="1">{#N/A,#N/A,FALSE,"Edison";#N/A,#N/A,FALSE," EIX"}</definedName>
    <definedName name="__bb2_3_3_1" hidden="1">{#N/A,#N/A,FALSE,"Edison";#N/A,#N/A,FALSE," EIX"}</definedName>
    <definedName name="__bb2_3_4" localSheetId="1" hidden="1">{#N/A,#N/A,FALSE,"Edison";#N/A,#N/A,FALSE," EIX"}</definedName>
    <definedName name="__bb2_3_4" localSheetId="12" hidden="1">{#N/A,#N/A,FALSE,"Edison";#N/A,#N/A,FALSE," EIX"}</definedName>
    <definedName name="__bb2_3_4" localSheetId="7" hidden="1">{#N/A,#N/A,FALSE,"Edison";#N/A,#N/A,FALSE," EIX"}</definedName>
    <definedName name="__bb2_3_4" hidden="1">{#N/A,#N/A,FALSE,"Edison";#N/A,#N/A,FALSE," EIX"}</definedName>
    <definedName name="__bb2_3_4_1" localSheetId="1" hidden="1">{#N/A,#N/A,FALSE,"Edison";#N/A,#N/A,FALSE," EIX"}</definedName>
    <definedName name="__bb2_3_4_1" localSheetId="12" hidden="1">{#N/A,#N/A,FALSE,"Edison";#N/A,#N/A,FALSE," EIX"}</definedName>
    <definedName name="__bb2_3_4_1" localSheetId="7" hidden="1">{#N/A,#N/A,FALSE,"Edison";#N/A,#N/A,FALSE," EIX"}</definedName>
    <definedName name="__bb2_3_4_1" hidden="1">{#N/A,#N/A,FALSE,"Edison";#N/A,#N/A,FALSE," EIX"}</definedName>
    <definedName name="__bb2_3_5" localSheetId="1" hidden="1">{#N/A,#N/A,FALSE,"Edison";#N/A,#N/A,FALSE," EIX"}</definedName>
    <definedName name="__bb2_3_5" localSheetId="12" hidden="1">{#N/A,#N/A,FALSE,"Edison";#N/A,#N/A,FALSE," EIX"}</definedName>
    <definedName name="__bb2_3_5" localSheetId="7" hidden="1">{#N/A,#N/A,FALSE,"Edison";#N/A,#N/A,FALSE," EIX"}</definedName>
    <definedName name="__bb2_3_5" hidden="1">{#N/A,#N/A,FALSE,"Edison";#N/A,#N/A,FALSE," EIX"}</definedName>
    <definedName name="__bb2_3_5_1" localSheetId="1" hidden="1">{#N/A,#N/A,FALSE,"Edison";#N/A,#N/A,FALSE," EIX"}</definedName>
    <definedName name="__bb2_3_5_1" localSheetId="12" hidden="1">{#N/A,#N/A,FALSE,"Edison";#N/A,#N/A,FALSE," EIX"}</definedName>
    <definedName name="__bb2_3_5_1" localSheetId="7" hidden="1">{#N/A,#N/A,FALSE,"Edison";#N/A,#N/A,FALSE," EIX"}</definedName>
    <definedName name="__bb2_3_5_1" hidden="1">{#N/A,#N/A,FALSE,"Edison";#N/A,#N/A,FALSE," EIX"}</definedName>
    <definedName name="__bb2_4" localSheetId="1" hidden="1">{#N/A,#N/A,FALSE,"Edison";#N/A,#N/A,FALSE," EIX"}</definedName>
    <definedName name="__bb2_4" localSheetId="12" hidden="1">{#N/A,#N/A,FALSE,"Edison";#N/A,#N/A,FALSE," EIX"}</definedName>
    <definedName name="__bb2_4" localSheetId="7" hidden="1">{#N/A,#N/A,FALSE,"Edison";#N/A,#N/A,FALSE," EIX"}</definedName>
    <definedName name="__bb2_4" hidden="1">{#N/A,#N/A,FALSE,"Edison";#N/A,#N/A,FALSE," EIX"}</definedName>
    <definedName name="__bb2_4_1" localSheetId="1" hidden="1">{#N/A,#N/A,FALSE,"Edison";#N/A,#N/A,FALSE," EIX"}</definedName>
    <definedName name="__bb2_4_1" localSheetId="12" hidden="1">{#N/A,#N/A,FALSE,"Edison";#N/A,#N/A,FALSE," EIX"}</definedName>
    <definedName name="__bb2_4_1" localSheetId="7" hidden="1">{#N/A,#N/A,FALSE,"Edison";#N/A,#N/A,FALSE," EIX"}</definedName>
    <definedName name="__bb2_4_1" hidden="1">{#N/A,#N/A,FALSE,"Edison";#N/A,#N/A,FALSE," EIX"}</definedName>
    <definedName name="__bb2_4_1_1" localSheetId="1" hidden="1">{#N/A,#N/A,FALSE,"Edison";#N/A,#N/A,FALSE," EIX"}</definedName>
    <definedName name="__bb2_4_1_1" localSheetId="12" hidden="1">{#N/A,#N/A,FALSE,"Edison";#N/A,#N/A,FALSE," EIX"}</definedName>
    <definedName name="__bb2_4_1_1" localSheetId="7" hidden="1">{#N/A,#N/A,FALSE,"Edison";#N/A,#N/A,FALSE," EIX"}</definedName>
    <definedName name="__bb2_4_1_1" hidden="1">{#N/A,#N/A,FALSE,"Edison";#N/A,#N/A,FALSE," EIX"}</definedName>
    <definedName name="__bb2_4_2" localSheetId="1" hidden="1">{#N/A,#N/A,FALSE,"Edison";#N/A,#N/A,FALSE," EIX"}</definedName>
    <definedName name="__bb2_4_2" localSheetId="12" hidden="1">{#N/A,#N/A,FALSE,"Edison";#N/A,#N/A,FALSE," EIX"}</definedName>
    <definedName name="__bb2_4_2" localSheetId="7" hidden="1">{#N/A,#N/A,FALSE,"Edison";#N/A,#N/A,FALSE," EIX"}</definedName>
    <definedName name="__bb2_4_2" hidden="1">{#N/A,#N/A,FALSE,"Edison";#N/A,#N/A,FALSE," EIX"}</definedName>
    <definedName name="__bb2_4_2_1" localSheetId="1" hidden="1">{#N/A,#N/A,FALSE,"Edison";#N/A,#N/A,FALSE," EIX"}</definedName>
    <definedName name="__bb2_4_2_1" localSheetId="12" hidden="1">{#N/A,#N/A,FALSE,"Edison";#N/A,#N/A,FALSE," EIX"}</definedName>
    <definedName name="__bb2_4_2_1" localSheetId="7" hidden="1">{#N/A,#N/A,FALSE,"Edison";#N/A,#N/A,FALSE," EIX"}</definedName>
    <definedName name="__bb2_4_2_1" hidden="1">{#N/A,#N/A,FALSE,"Edison";#N/A,#N/A,FALSE," EIX"}</definedName>
    <definedName name="__bb2_4_3" localSheetId="1" hidden="1">{#N/A,#N/A,FALSE,"Edison";#N/A,#N/A,FALSE," EIX"}</definedName>
    <definedName name="__bb2_4_3" localSheetId="12" hidden="1">{#N/A,#N/A,FALSE,"Edison";#N/A,#N/A,FALSE," EIX"}</definedName>
    <definedName name="__bb2_4_3" localSheetId="7" hidden="1">{#N/A,#N/A,FALSE,"Edison";#N/A,#N/A,FALSE," EIX"}</definedName>
    <definedName name="__bb2_4_3" hidden="1">{#N/A,#N/A,FALSE,"Edison";#N/A,#N/A,FALSE," EIX"}</definedName>
    <definedName name="__bb2_4_3_1" localSheetId="1" hidden="1">{#N/A,#N/A,FALSE,"Edison";#N/A,#N/A,FALSE," EIX"}</definedName>
    <definedName name="__bb2_4_3_1" localSheetId="12" hidden="1">{#N/A,#N/A,FALSE,"Edison";#N/A,#N/A,FALSE," EIX"}</definedName>
    <definedName name="__bb2_4_3_1" localSheetId="7" hidden="1">{#N/A,#N/A,FALSE,"Edison";#N/A,#N/A,FALSE," EIX"}</definedName>
    <definedName name="__bb2_4_3_1" hidden="1">{#N/A,#N/A,FALSE,"Edison";#N/A,#N/A,FALSE," EIX"}</definedName>
    <definedName name="__bb2_4_4" localSheetId="1" hidden="1">{#N/A,#N/A,FALSE,"Edison";#N/A,#N/A,FALSE," EIX"}</definedName>
    <definedName name="__bb2_4_4" localSheetId="12" hidden="1">{#N/A,#N/A,FALSE,"Edison";#N/A,#N/A,FALSE," EIX"}</definedName>
    <definedName name="__bb2_4_4" localSheetId="7" hidden="1">{#N/A,#N/A,FALSE,"Edison";#N/A,#N/A,FALSE," EIX"}</definedName>
    <definedName name="__bb2_4_4" hidden="1">{#N/A,#N/A,FALSE,"Edison";#N/A,#N/A,FALSE," EIX"}</definedName>
    <definedName name="__bb2_4_4_1" localSheetId="1" hidden="1">{#N/A,#N/A,FALSE,"Edison";#N/A,#N/A,FALSE," EIX"}</definedName>
    <definedName name="__bb2_4_4_1" localSheetId="12" hidden="1">{#N/A,#N/A,FALSE,"Edison";#N/A,#N/A,FALSE," EIX"}</definedName>
    <definedName name="__bb2_4_4_1" localSheetId="7" hidden="1">{#N/A,#N/A,FALSE,"Edison";#N/A,#N/A,FALSE," EIX"}</definedName>
    <definedName name="__bb2_4_4_1" hidden="1">{#N/A,#N/A,FALSE,"Edison";#N/A,#N/A,FALSE," EIX"}</definedName>
    <definedName name="__bb2_4_5" localSheetId="1" hidden="1">{#N/A,#N/A,FALSE,"Edison";#N/A,#N/A,FALSE," EIX"}</definedName>
    <definedName name="__bb2_4_5" localSheetId="12" hidden="1">{#N/A,#N/A,FALSE,"Edison";#N/A,#N/A,FALSE," EIX"}</definedName>
    <definedName name="__bb2_4_5" localSheetId="7" hidden="1">{#N/A,#N/A,FALSE,"Edison";#N/A,#N/A,FALSE," EIX"}</definedName>
    <definedName name="__bb2_4_5" hidden="1">{#N/A,#N/A,FALSE,"Edison";#N/A,#N/A,FALSE," EIX"}</definedName>
    <definedName name="__bb2_4_5_1" localSheetId="1" hidden="1">{#N/A,#N/A,FALSE,"Edison";#N/A,#N/A,FALSE," EIX"}</definedName>
    <definedName name="__bb2_4_5_1" localSheetId="12" hidden="1">{#N/A,#N/A,FALSE,"Edison";#N/A,#N/A,FALSE," EIX"}</definedName>
    <definedName name="__bb2_4_5_1" localSheetId="7" hidden="1">{#N/A,#N/A,FALSE,"Edison";#N/A,#N/A,FALSE," EIX"}</definedName>
    <definedName name="__bb2_4_5_1" hidden="1">{#N/A,#N/A,FALSE,"Edison";#N/A,#N/A,FALSE," EIX"}</definedName>
    <definedName name="__bb2_5" localSheetId="1" hidden="1">{#N/A,#N/A,FALSE,"Edison";#N/A,#N/A,FALSE," EIX"}</definedName>
    <definedName name="__bb2_5" localSheetId="12" hidden="1">{#N/A,#N/A,FALSE,"Edison";#N/A,#N/A,FALSE," EIX"}</definedName>
    <definedName name="__bb2_5" localSheetId="7" hidden="1">{#N/A,#N/A,FALSE,"Edison";#N/A,#N/A,FALSE," EIX"}</definedName>
    <definedName name="__bb2_5" hidden="1">{#N/A,#N/A,FALSE,"Edison";#N/A,#N/A,FALSE," EIX"}</definedName>
    <definedName name="__bb2_5_1" localSheetId="1" hidden="1">{#N/A,#N/A,FALSE,"Edison";#N/A,#N/A,FALSE," EIX"}</definedName>
    <definedName name="__bb2_5_1" localSheetId="12" hidden="1">{#N/A,#N/A,FALSE,"Edison";#N/A,#N/A,FALSE," EIX"}</definedName>
    <definedName name="__bb2_5_1" localSheetId="7" hidden="1">{#N/A,#N/A,FALSE,"Edison";#N/A,#N/A,FALSE," EIX"}</definedName>
    <definedName name="__bb2_5_1" hidden="1">{#N/A,#N/A,FALSE,"Edison";#N/A,#N/A,FALSE," EIX"}</definedName>
    <definedName name="__bb2_5_1_1" localSheetId="1" hidden="1">{#N/A,#N/A,FALSE,"Edison";#N/A,#N/A,FALSE," EIX"}</definedName>
    <definedName name="__bb2_5_1_1" localSheetId="12" hidden="1">{#N/A,#N/A,FALSE,"Edison";#N/A,#N/A,FALSE," EIX"}</definedName>
    <definedName name="__bb2_5_1_1" localSheetId="7" hidden="1">{#N/A,#N/A,FALSE,"Edison";#N/A,#N/A,FALSE," EIX"}</definedName>
    <definedName name="__bb2_5_1_1" hidden="1">{#N/A,#N/A,FALSE,"Edison";#N/A,#N/A,FALSE," EIX"}</definedName>
    <definedName name="__bb2_5_2" localSheetId="1" hidden="1">{#N/A,#N/A,FALSE,"Edison";#N/A,#N/A,FALSE," EIX"}</definedName>
    <definedName name="__bb2_5_2" localSheetId="12" hidden="1">{#N/A,#N/A,FALSE,"Edison";#N/A,#N/A,FALSE," EIX"}</definedName>
    <definedName name="__bb2_5_2" localSheetId="7" hidden="1">{#N/A,#N/A,FALSE,"Edison";#N/A,#N/A,FALSE," EIX"}</definedName>
    <definedName name="__bb2_5_2" hidden="1">{#N/A,#N/A,FALSE,"Edison";#N/A,#N/A,FALSE," EIX"}</definedName>
    <definedName name="__bb2_5_2_1" localSheetId="1" hidden="1">{#N/A,#N/A,FALSE,"Edison";#N/A,#N/A,FALSE," EIX"}</definedName>
    <definedName name="__bb2_5_2_1" localSheetId="12" hidden="1">{#N/A,#N/A,FALSE,"Edison";#N/A,#N/A,FALSE," EIX"}</definedName>
    <definedName name="__bb2_5_2_1" localSheetId="7" hidden="1">{#N/A,#N/A,FALSE,"Edison";#N/A,#N/A,FALSE," EIX"}</definedName>
    <definedName name="__bb2_5_2_1" hidden="1">{#N/A,#N/A,FALSE,"Edison";#N/A,#N/A,FALSE," EIX"}</definedName>
    <definedName name="__bb2_5_3" localSheetId="1" hidden="1">{#N/A,#N/A,FALSE,"Edison";#N/A,#N/A,FALSE," EIX"}</definedName>
    <definedName name="__bb2_5_3" localSheetId="12" hidden="1">{#N/A,#N/A,FALSE,"Edison";#N/A,#N/A,FALSE," EIX"}</definedName>
    <definedName name="__bb2_5_3" localSheetId="7" hidden="1">{#N/A,#N/A,FALSE,"Edison";#N/A,#N/A,FALSE," EIX"}</definedName>
    <definedName name="__bb2_5_3" hidden="1">{#N/A,#N/A,FALSE,"Edison";#N/A,#N/A,FALSE," EIX"}</definedName>
    <definedName name="__bb2_5_3_1" localSheetId="1" hidden="1">{#N/A,#N/A,FALSE,"Edison";#N/A,#N/A,FALSE," EIX"}</definedName>
    <definedName name="__bb2_5_3_1" localSheetId="12" hidden="1">{#N/A,#N/A,FALSE,"Edison";#N/A,#N/A,FALSE," EIX"}</definedName>
    <definedName name="__bb2_5_3_1" localSheetId="7" hidden="1">{#N/A,#N/A,FALSE,"Edison";#N/A,#N/A,FALSE," EIX"}</definedName>
    <definedName name="__bb2_5_3_1" hidden="1">{#N/A,#N/A,FALSE,"Edison";#N/A,#N/A,FALSE," EIX"}</definedName>
    <definedName name="__bb2_5_4" localSheetId="1" hidden="1">{#N/A,#N/A,FALSE,"Edison";#N/A,#N/A,FALSE," EIX"}</definedName>
    <definedName name="__bb2_5_4" localSheetId="12" hidden="1">{#N/A,#N/A,FALSE,"Edison";#N/A,#N/A,FALSE," EIX"}</definedName>
    <definedName name="__bb2_5_4" localSheetId="7" hidden="1">{#N/A,#N/A,FALSE,"Edison";#N/A,#N/A,FALSE," EIX"}</definedName>
    <definedName name="__bb2_5_4" hidden="1">{#N/A,#N/A,FALSE,"Edison";#N/A,#N/A,FALSE," EIX"}</definedName>
    <definedName name="__bb2_5_4_1" localSheetId="1" hidden="1">{#N/A,#N/A,FALSE,"Edison";#N/A,#N/A,FALSE," EIX"}</definedName>
    <definedName name="__bb2_5_4_1" localSheetId="12" hidden="1">{#N/A,#N/A,FALSE,"Edison";#N/A,#N/A,FALSE," EIX"}</definedName>
    <definedName name="__bb2_5_4_1" localSheetId="7" hidden="1">{#N/A,#N/A,FALSE,"Edison";#N/A,#N/A,FALSE," EIX"}</definedName>
    <definedName name="__bb2_5_4_1" hidden="1">{#N/A,#N/A,FALSE,"Edison";#N/A,#N/A,FALSE," EIX"}</definedName>
    <definedName name="__bb2_5_5" localSheetId="1" hidden="1">{#N/A,#N/A,FALSE,"Edison";#N/A,#N/A,FALSE," EIX"}</definedName>
    <definedName name="__bb2_5_5" localSheetId="12" hidden="1">{#N/A,#N/A,FALSE,"Edison";#N/A,#N/A,FALSE," EIX"}</definedName>
    <definedName name="__bb2_5_5" localSheetId="7" hidden="1">{#N/A,#N/A,FALSE,"Edison";#N/A,#N/A,FALSE," EIX"}</definedName>
    <definedName name="__bb2_5_5" hidden="1">{#N/A,#N/A,FALSE,"Edison";#N/A,#N/A,FALSE," EIX"}</definedName>
    <definedName name="__bb2_5_5_1" localSheetId="1" hidden="1">{#N/A,#N/A,FALSE,"Edison";#N/A,#N/A,FALSE," EIX"}</definedName>
    <definedName name="__bb2_5_5_1" localSheetId="12" hidden="1">{#N/A,#N/A,FALSE,"Edison";#N/A,#N/A,FALSE," EIX"}</definedName>
    <definedName name="__bb2_5_5_1" localSheetId="7" hidden="1">{#N/A,#N/A,FALSE,"Edison";#N/A,#N/A,FALSE," EIX"}</definedName>
    <definedName name="__bb2_5_5_1" hidden="1">{#N/A,#N/A,FALSE,"Edison";#N/A,#N/A,FALSE," EIX"}</definedName>
    <definedName name="__ber1">#REF!</definedName>
    <definedName name="__ber2">#REF!</definedName>
    <definedName name="__bin1">#REF!</definedName>
    <definedName name="__bin2">#REF!</definedName>
    <definedName name="__BOX1">#REF!</definedName>
    <definedName name="__BOX3">#REF!</definedName>
    <definedName name="__BOX4">#REF!</definedName>
    <definedName name="__BOX5">#REF!</definedName>
    <definedName name="__BOX6">#REF!</definedName>
    <definedName name="__BOX7">#REF!</definedName>
    <definedName name="__CAB2" localSheetId="1">[14]QGDEZ91!#REF!</definedName>
    <definedName name="__CAB2" localSheetId="12">[14]QGDEZ91!#REF!</definedName>
    <definedName name="__CAB2">[15]QGDEZ91!#REF!</definedName>
    <definedName name="__ccc2" localSheetId="1" hidden="1">{#N/A,#N/A,FALSE,"Edison";#N/A,#N/A,FALSE," EIX"}</definedName>
    <definedName name="__ccc2" localSheetId="12" hidden="1">{#N/A,#N/A,FALSE,"Edison";#N/A,#N/A,FALSE," EIX"}</definedName>
    <definedName name="__ccc2" localSheetId="7" hidden="1">{#N/A,#N/A,FALSE,"Edison";#N/A,#N/A,FALSE," EIX"}</definedName>
    <definedName name="__ccc2" hidden="1">{#N/A,#N/A,FALSE,"Edison";#N/A,#N/A,FALSE," EIX"}</definedName>
    <definedName name="__ccc2_1" localSheetId="1" hidden="1">{#N/A,#N/A,FALSE,"Edison";#N/A,#N/A,FALSE," EIX"}</definedName>
    <definedName name="__ccc2_1" localSheetId="12" hidden="1">{#N/A,#N/A,FALSE,"Edison";#N/A,#N/A,FALSE," EIX"}</definedName>
    <definedName name="__ccc2_1" localSheetId="7" hidden="1">{#N/A,#N/A,FALSE,"Edison";#N/A,#N/A,FALSE," EIX"}</definedName>
    <definedName name="__ccc2_1" hidden="1">{#N/A,#N/A,FALSE,"Edison";#N/A,#N/A,FALSE," EIX"}</definedName>
    <definedName name="__ccc2_1_1" localSheetId="1" hidden="1">{#N/A,#N/A,FALSE,"Edison";#N/A,#N/A,FALSE," EIX"}</definedName>
    <definedName name="__ccc2_1_1" localSheetId="12" hidden="1">{#N/A,#N/A,FALSE,"Edison";#N/A,#N/A,FALSE," EIX"}</definedName>
    <definedName name="__ccc2_1_1" localSheetId="7" hidden="1">{#N/A,#N/A,FALSE,"Edison";#N/A,#N/A,FALSE," EIX"}</definedName>
    <definedName name="__ccc2_1_1" hidden="1">{#N/A,#N/A,FALSE,"Edison";#N/A,#N/A,FALSE," EIX"}</definedName>
    <definedName name="__ccc2_1_1_1" localSheetId="1" hidden="1">{#N/A,#N/A,FALSE,"Edison";#N/A,#N/A,FALSE," EIX"}</definedName>
    <definedName name="__ccc2_1_1_1" localSheetId="12" hidden="1">{#N/A,#N/A,FALSE,"Edison";#N/A,#N/A,FALSE," EIX"}</definedName>
    <definedName name="__ccc2_1_1_1" localSheetId="7" hidden="1">{#N/A,#N/A,FALSE,"Edison";#N/A,#N/A,FALSE," EIX"}</definedName>
    <definedName name="__ccc2_1_1_1" hidden="1">{#N/A,#N/A,FALSE,"Edison";#N/A,#N/A,FALSE," EIX"}</definedName>
    <definedName name="__ccc2_1_2" localSheetId="1" hidden="1">{#N/A,#N/A,FALSE,"Edison";#N/A,#N/A,FALSE," EIX"}</definedName>
    <definedName name="__ccc2_1_2" localSheetId="12" hidden="1">{#N/A,#N/A,FALSE,"Edison";#N/A,#N/A,FALSE," EIX"}</definedName>
    <definedName name="__ccc2_1_2" localSheetId="7" hidden="1">{#N/A,#N/A,FALSE,"Edison";#N/A,#N/A,FALSE," EIX"}</definedName>
    <definedName name="__ccc2_1_2" hidden="1">{#N/A,#N/A,FALSE,"Edison";#N/A,#N/A,FALSE," EIX"}</definedName>
    <definedName name="__ccc2_1_2_1" localSheetId="1" hidden="1">{#N/A,#N/A,FALSE,"Edison";#N/A,#N/A,FALSE," EIX"}</definedName>
    <definedName name="__ccc2_1_2_1" localSheetId="12" hidden="1">{#N/A,#N/A,FALSE,"Edison";#N/A,#N/A,FALSE," EIX"}</definedName>
    <definedName name="__ccc2_1_2_1" localSheetId="7" hidden="1">{#N/A,#N/A,FALSE,"Edison";#N/A,#N/A,FALSE," EIX"}</definedName>
    <definedName name="__ccc2_1_2_1" hidden="1">{#N/A,#N/A,FALSE,"Edison";#N/A,#N/A,FALSE," EIX"}</definedName>
    <definedName name="__ccc2_1_3" localSheetId="1" hidden="1">{#N/A,#N/A,FALSE,"Edison";#N/A,#N/A,FALSE," EIX"}</definedName>
    <definedName name="__ccc2_1_3" localSheetId="12" hidden="1">{#N/A,#N/A,FALSE,"Edison";#N/A,#N/A,FALSE," EIX"}</definedName>
    <definedName name="__ccc2_1_3" localSheetId="7" hidden="1">{#N/A,#N/A,FALSE,"Edison";#N/A,#N/A,FALSE," EIX"}</definedName>
    <definedName name="__ccc2_1_3" hidden="1">{#N/A,#N/A,FALSE,"Edison";#N/A,#N/A,FALSE," EIX"}</definedName>
    <definedName name="__ccc2_1_3_1" localSheetId="1" hidden="1">{#N/A,#N/A,FALSE,"Edison";#N/A,#N/A,FALSE," EIX"}</definedName>
    <definedName name="__ccc2_1_3_1" localSheetId="12" hidden="1">{#N/A,#N/A,FALSE,"Edison";#N/A,#N/A,FALSE," EIX"}</definedName>
    <definedName name="__ccc2_1_3_1" localSheetId="7" hidden="1">{#N/A,#N/A,FALSE,"Edison";#N/A,#N/A,FALSE," EIX"}</definedName>
    <definedName name="__ccc2_1_3_1" hidden="1">{#N/A,#N/A,FALSE,"Edison";#N/A,#N/A,FALSE," EIX"}</definedName>
    <definedName name="__ccc2_1_4" localSheetId="1" hidden="1">{#N/A,#N/A,FALSE,"Edison";#N/A,#N/A,FALSE," EIX"}</definedName>
    <definedName name="__ccc2_1_4" localSheetId="12" hidden="1">{#N/A,#N/A,FALSE,"Edison";#N/A,#N/A,FALSE," EIX"}</definedName>
    <definedName name="__ccc2_1_4" localSheetId="7" hidden="1">{#N/A,#N/A,FALSE,"Edison";#N/A,#N/A,FALSE," EIX"}</definedName>
    <definedName name="__ccc2_1_4" hidden="1">{#N/A,#N/A,FALSE,"Edison";#N/A,#N/A,FALSE," EIX"}</definedName>
    <definedName name="__ccc2_1_4_1" localSheetId="1" hidden="1">{#N/A,#N/A,FALSE,"Edison";#N/A,#N/A,FALSE," EIX"}</definedName>
    <definedName name="__ccc2_1_4_1" localSheetId="12" hidden="1">{#N/A,#N/A,FALSE,"Edison";#N/A,#N/A,FALSE," EIX"}</definedName>
    <definedName name="__ccc2_1_4_1" localSheetId="7" hidden="1">{#N/A,#N/A,FALSE,"Edison";#N/A,#N/A,FALSE," EIX"}</definedName>
    <definedName name="__ccc2_1_4_1" hidden="1">{#N/A,#N/A,FALSE,"Edison";#N/A,#N/A,FALSE," EIX"}</definedName>
    <definedName name="__ccc2_1_5" localSheetId="1" hidden="1">{#N/A,#N/A,FALSE,"Edison";#N/A,#N/A,FALSE," EIX"}</definedName>
    <definedName name="__ccc2_1_5" localSheetId="12" hidden="1">{#N/A,#N/A,FALSE,"Edison";#N/A,#N/A,FALSE," EIX"}</definedName>
    <definedName name="__ccc2_1_5" localSheetId="7" hidden="1">{#N/A,#N/A,FALSE,"Edison";#N/A,#N/A,FALSE," EIX"}</definedName>
    <definedName name="__ccc2_1_5" hidden="1">{#N/A,#N/A,FALSE,"Edison";#N/A,#N/A,FALSE," EIX"}</definedName>
    <definedName name="__ccc2_1_5_1" localSheetId="1" hidden="1">{#N/A,#N/A,FALSE,"Edison";#N/A,#N/A,FALSE," EIX"}</definedName>
    <definedName name="__ccc2_1_5_1" localSheetId="12" hidden="1">{#N/A,#N/A,FALSE,"Edison";#N/A,#N/A,FALSE," EIX"}</definedName>
    <definedName name="__ccc2_1_5_1" localSheetId="7" hidden="1">{#N/A,#N/A,FALSE,"Edison";#N/A,#N/A,FALSE," EIX"}</definedName>
    <definedName name="__ccc2_1_5_1" hidden="1">{#N/A,#N/A,FALSE,"Edison";#N/A,#N/A,FALSE," EIX"}</definedName>
    <definedName name="__ccc2_2" localSheetId="1" hidden="1">{#N/A,#N/A,FALSE,"Edison";#N/A,#N/A,FALSE," EIX"}</definedName>
    <definedName name="__ccc2_2" localSheetId="12" hidden="1">{#N/A,#N/A,FALSE,"Edison";#N/A,#N/A,FALSE," EIX"}</definedName>
    <definedName name="__ccc2_2" localSheetId="7" hidden="1">{#N/A,#N/A,FALSE,"Edison";#N/A,#N/A,FALSE," EIX"}</definedName>
    <definedName name="__ccc2_2" hidden="1">{#N/A,#N/A,FALSE,"Edison";#N/A,#N/A,FALSE," EIX"}</definedName>
    <definedName name="__ccc2_2_1" localSheetId="1" hidden="1">{#N/A,#N/A,FALSE,"Edison";#N/A,#N/A,FALSE," EIX"}</definedName>
    <definedName name="__ccc2_2_1" localSheetId="12" hidden="1">{#N/A,#N/A,FALSE,"Edison";#N/A,#N/A,FALSE," EIX"}</definedName>
    <definedName name="__ccc2_2_1" localSheetId="7" hidden="1">{#N/A,#N/A,FALSE,"Edison";#N/A,#N/A,FALSE," EIX"}</definedName>
    <definedName name="__ccc2_2_1" hidden="1">{#N/A,#N/A,FALSE,"Edison";#N/A,#N/A,FALSE," EIX"}</definedName>
    <definedName name="__ccc2_2_1_1" localSheetId="1" hidden="1">{#N/A,#N/A,FALSE,"Edison";#N/A,#N/A,FALSE," EIX"}</definedName>
    <definedName name="__ccc2_2_1_1" localSheetId="12" hidden="1">{#N/A,#N/A,FALSE,"Edison";#N/A,#N/A,FALSE," EIX"}</definedName>
    <definedName name="__ccc2_2_1_1" localSheetId="7" hidden="1">{#N/A,#N/A,FALSE,"Edison";#N/A,#N/A,FALSE," EIX"}</definedName>
    <definedName name="__ccc2_2_1_1" hidden="1">{#N/A,#N/A,FALSE,"Edison";#N/A,#N/A,FALSE," EIX"}</definedName>
    <definedName name="__ccc2_2_2" localSheetId="1" hidden="1">{#N/A,#N/A,FALSE,"Edison";#N/A,#N/A,FALSE," EIX"}</definedName>
    <definedName name="__ccc2_2_2" localSheetId="12" hidden="1">{#N/A,#N/A,FALSE,"Edison";#N/A,#N/A,FALSE," EIX"}</definedName>
    <definedName name="__ccc2_2_2" localSheetId="7" hidden="1">{#N/A,#N/A,FALSE,"Edison";#N/A,#N/A,FALSE," EIX"}</definedName>
    <definedName name="__ccc2_2_2" hidden="1">{#N/A,#N/A,FALSE,"Edison";#N/A,#N/A,FALSE," EIX"}</definedName>
    <definedName name="__ccc2_2_2_1" localSheetId="1" hidden="1">{#N/A,#N/A,FALSE,"Edison";#N/A,#N/A,FALSE," EIX"}</definedName>
    <definedName name="__ccc2_2_2_1" localSheetId="12" hidden="1">{#N/A,#N/A,FALSE,"Edison";#N/A,#N/A,FALSE," EIX"}</definedName>
    <definedName name="__ccc2_2_2_1" localSheetId="7" hidden="1">{#N/A,#N/A,FALSE,"Edison";#N/A,#N/A,FALSE," EIX"}</definedName>
    <definedName name="__ccc2_2_2_1" hidden="1">{#N/A,#N/A,FALSE,"Edison";#N/A,#N/A,FALSE," EIX"}</definedName>
    <definedName name="__ccc2_2_3" localSheetId="1" hidden="1">{#N/A,#N/A,FALSE,"Edison";#N/A,#N/A,FALSE," EIX"}</definedName>
    <definedName name="__ccc2_2_3" localSheetId="12" hidden="1">{#N/A,#N/A,FALSE,"Edison";#N/A,#N/A,FALSE," EIX"}</definedName>
    <definedName name="__ccc2_2_3" localSheetId="7" hidden="1">{#N/A,#N/A,FALSE,"Edison";#N/A,#N/A,FALSE," EIX"}</definedName>
    <definedName name="__ccc2_2_3" hidden="1">{#N/A,#N/A,FALSE,"Edison";#N/A,#N/A,FALSE," EIX"}</definedName>
    <definedName name="__ccc2_2_3_1" localSheetId="1" hidden="1">{#N/A,#N/A,FALSE,"Edison";#N/A,#N/A,FALSE," EIX"}</definedName>
    <definedName name="__ccc2_2_3_1" localSheetId="12" hidden="1">{#N/A,#N/A,FALSE,"Edison";#N/A,#N/A,FALSE," EIX"}</definedName>
    <definedName name="__ccc2_2_3_1" localSheetId="7" hidden="1">{#N/A,#N/A,FALSE,"Edison";#N/A,#N/A,FALSE," EIX"}</definedName>
    <definedName name="__ccc2_2_3_1" hidden="1">{#N/A,#N/A,FALSE,"Edison";#N/A,#N/A,FALSE," EIX"}</definedName>
    <definedName name="__ccc2_2_4" localSheetId="1" hidden="1">{#N/A,#N/A,FALSE,"Edison";#N/A,#N/A,FALSE," EIX"}</definedName>
    <definedName name="__ccc2_2_4" localSheetId="12" hidden="1">{#N/A,#N/A,FALSE,"Edison";#N/A,#N/A,FALSE," EIX"}</definedName>
    <definedName name="__ccc2_2_4" localSheetId="7" hidden="1">{#N/A,#N/A,FALSE,"Edison";#N/A,#N/A,FALSE," EIX"}</definedName>
    <definedName name="__ccc2_2_4" hidden="1">{#N/A,#N/A,FALSE,"Edison";#N/A,#N/A,FALSE," EIX"}</definedName>
    <definedName name="__ccc2_2_4_1" localSheetId="1" hidden="1">{#N/A,#N/A,FALSE,"Edison";#N/A,#N/A,FALSE," EIX"}</definedName>
    <definedName name="__ccc2_2_4_1" localSheetId="12" hidden="1">{#N/A,#N/A,FALSE,"Edison";#N/A,#N/A,FALSE," EIX"}</definedName>
    <definedName name="__ccc2_2_4_1" localSheetId="7" hidden="1">{#N/A,#N/A,FALSE,"Edison";#N/A,#N/A,FALSE," EIX"}</definedName>
    <definedName name="__ccc2_2_4_1" hidden="1">{#N/A,#N/A,FALSE,"Edison";#N/A,#N/A,FALSE," EIX"}</definedName>
    <definedName name="__ccc2_2_5" localSheetId="1" hidden="1">{#N/A,#N/A,FALSE,"Edison";#N/A,#N/A,FALSE," EIX"}</definedName>
    <definedName name="__ccc2_2_5" localSheetId="12" hidden="1">{#N/A,#N/A,FALSE,"Edison";#N/A,#N/A,FALSE," EIX"}</definedName>
    <definedName name="__ccc2_2_5" localSheetId="7" hidden="1">{#N/A,#N/A,FALSE,"Edison";#N/A,#N/A,FALSE," EIX"}</definedName>
    <definedName name="__ccc2_2_5" hidden="1">{#N/A,#N/A,FALSE,"Edison";#N/A,#N/A,FALSE," EIX"}</definedName>
    <definedName name="__ccc2_2_5_1" localSheetId="1" hidden="1">{#N/A,#N/A,FALSE,"Edison";#N/A,#N/A,FALSE," EIX"}</definedName>
    <definedName name="__ccc2_2_5_1" localSheetId="12" hidden="1">{#N/A,#N/A,FALSE,"Edison";#N/A,#N/A,FALSE," EIX"}</definedName>
    <definedName name="__ccc2_2_5_1" localSheetId="7" hidden="1">{#N/A,#N/A,FALSE,"Edison";#N/A,#N/A,FALSE," EIX"}</definedName>
    <definedName name="__ccc2_2_5_1" hidden="1">{#N/A,#N/A,FALSE,"Edison";#N/A,#N/A,FALSE," EIX"}</definedName>
    <definedName name="__ccc2_3" localSheetId="1" hidden="1">{#N/A,#N/A,FALSE,"Edison";#N/A,#N/A,FALSE," EIX"}</definedName>
    <definedName name="__ccc2_3" localSheetId="12" hidden="1">{#N/A,#N/A,FALSE,"Edison";#N/A,#N/A,FALSE," EIX"}</definedName>
    <definedName name="__ccc2_3" localSheetId="7" hidden="1">{#N/A,#N/A,FALSE,"Edison";#N/A,#N/A,FALSE," EIX"}</definedName>
    <definedName name="__ccc2_3" hidden="1">{#N/A,#N/A,FALSE,"Edison";#N/A,#N/A,FALSE," EIX"}</definedName>
    <definedName name="__ccc2_3_1" localSheetId="1" hidden="1">{#N/A,#N/A,FALSE,"Edison";#N/A,#N/A,FALSE," EIX"}</definedName>
    <definedName name="__ccc2_3_1" localSheetId="12" hidden="1">{#N/A,#N/A,FALSE,"Edison";#N/A,#N/A,FALSE," EIX"}</definedName>
    <definedName name="__ccc2_3_1" localSheetId="7" hidden="1">{#N/A,#N/A,FALSE,"Edison";#N/A,#N/A,FALSE," EIX"}</definedName>
    <definedName name="__ccc2_3_1" hidden="1">{#N/A,#N/A,FALSE,"Edison";#N/A,#N/A,FALSE," EIX"}</definedName>
    <definedName name="__ccc2_3_1_1" localSheetId="1" hidden="1">{#N/A,#N/A,FALSE,"Edison";#N/A,#N/A,FALSE," EIX"}</definedName>
    <definedName name="__ccc2_3_1_1" localSheetId="12" hidden="1">{#N/A,#N/A,FALSE,"Edison";#N/A,#N/A,FALSE," EIX"}</definedName>
    <definedName name="__ccc2_3_1_1" localSheetId="7" hidden="1">{#N/A,#N/A,FALSE,"Edison";#N/A,#N/A,FALSE," EIX"}</definedName>
    <definedName name="__ccc2_3_1_1" hidden="1">{#N/A,#N/A,FALSE,"Edison";#N/A,#N/A,FALSE," EIX"}</definedName>
    <definedName name="__ccc2_3_2" localSheetId="1" hidden="1">{#N/A,#N/A,FALSE,"Edison";#N/A,#N/A,FALSE," EIX"}</definedName>
    <definedName name="__ccc2_3_2" localSheetId="12" hidden="1">{#N/A,#N/A,FALSE,"Edison";#N/A,#N/A,FALSE," EIX"}</definedName>
    <definedName name="__ccc2_3_2" localSheetId="7" hidden="1">{#N/A,#N/A,FALSE,"Edison";#N/A,#N/A,FALSE," EIX"}</definedName>
    <definedName name="__ccc2_3_2" hidden="1">{#N/A,#N/A,FALSE,"Edison";#N/A,#N/A,FALSE," EIX"}</definedName>
    <definedName name="__ccc2_3_2_1" localSheetId="1" hidden="1">{#N/A,#N/A,FALSE,"Edison";#N/A,#N/A,FALSE," EIX"}</definedName>
    <definedName name="__ccc2_3_2_1" localSheetId="12" hidden="1">{#N/A,#N/A,FALSE,"Edison";#N/A,#N/A,FALSE," EIX"}</definedName>
    <definedName name="__ccc2_3_2_1" localSheetId="7" hidden="1">{#N/A,#N/A,FALSE,"Edison";#N/A,#N/A,FALSE," EIX"}</definedName>
    <definedName name="__ccc2_3_2_1" hidden="1">{#N/A,#N/A,FALSE,"Edison";#N/A,#N/A,FALSE," EIX"}</definedName>
    <definedName name="__ccc2_3_3" localSheetId="1" hidden="1">{#N/A,#N/A,FALSE,"Edison";#N/A,#N/A,FALSE," EIX"}</definedName>
    <definedName name="__ccc2_3_3" localSheetId="12" hidden="1">{#N/A,#N/A,FALSE,"Edison";#N/A,#N/A,FALSE," EIX"}</definedName>
    <definedName name="__ccc2_3_3" localSheetId="7" hidden="1">{#N/A,#N/A,FALSE,"Edison";#N/A,#N/A,FALSE," EIX"}</definedName>
    <definedName name="__ccc2_3_3" hidden="1">{#N/A,#N/A,FALSE,"Edison";#N/A,#N/A,FALSE," EIX"}</definedName>
    <definedName name="__ccc2_3_3_1" localSheetId="1" hidden="1">{#N/A,#N/A,FALSE,"Edison";#N/A,#N/A,FALSE," EIX"}</definedName>
    <definedName name="__ccc2_3_3_1" localSheetId="12" hidden="1">{#N/A,#N/A,FALSE,"Edison";#N/A,#N/A,FALSE," EIX"}</definedName>
    <definedName name="__ccc2_3_3_1" localSheetId="7" hidden="1">{#N/A,#N/A,FALSE,"Edison";#N/A,#N/A,FALSE," EIX"}</definedName>
    <definedName name="__ccc2_3_3_1" hidden="1">{#N/A,#N/A,FALSE,"Edison";#N/A,#N/A,FALSE," EIX"}</definedName>
    <definedName name="__ccc2_3_4" localSheetId="1" hidden="1">{#N/A,#N/A,FALSE,"Edison";#N/A,#N/A,FALSE," EIX"}</definedName>
    <definedName name="__ccc2_3_4" localSheetId="12" hidden="1">{#N/A,#N/A,FALSE,"Edison";#N/A,#N/A,FALSE," EIX"}</definedName>
    <definedName name="__ccc2_3_4" localSheetId="7" hidden="1">{#N/A,#N/A,FALSE,"Edison";#N/A,#N/A,FALSE," EIX"}</definedName>
    <definedName name="__ccc2_3_4" hidden="1">{#N/A,#N/A,FALSE,"Edison";#N/A,#N/A,FALSE," EIX"}</definedName>
    <definedName name="__ccc2_3_4_1" localSheetId="1" hidden="1">{#N/A,#N/A,FALSE,"Edison";#N/A,#N/A,FALSE," EIX"}</definedName>
    <definedName name="__ccc2_3_4_1" localSheetId="12" hidden="1">{#N/A,#N/A,FALSE,"Edison";#N/A,#N/A,FALSE," EIX"}</definedName>
    <definedName name="__ccc2_3_4_1" localSheetId="7" hidden="1">{#N/A,#N/A,FALSE,"Edison";#N/A,#N/A,FALSE," EIX"}</definedName>
    <definedName name="__ccc2_3_4_1" hidden="1">{#N/A,#N/A,FALSE,"Edison";#N/A,#N/A,FALSE," EIX"}</definedName>
    <definedName name="__ccc2_3_5" localSheetId="1" hidden="1">{#N/A,#N/A,FALSE,"Edison";#N/A,#N/A,FALSE," EIX"}</definedName>
    <definedName name="__ccc2_3_5" localSheetId="12" hidden="1">{#N/A,#N/A,FALSE,"Edison";#N/A,#N/A,FALSE," EIX"}</definedName>
    <definedName name="__ccc2_3_5" localSheetId="7" hidden="1">{#N/A,#N/A,FALSE,"Edison";#N/A,#N/A,FALSE," EIX"}</definedName>
    <definedName name="__ccc2_3_5" hidden="1">{#N/A,#N/A,FALSE,"Edison";#N/A,#N/A,FALSE," EIX"}</definedName>
    <definedName name="__ccc2_3_5_1" localSheetId="1" hidden="1">{#N/A,#N/A,FALSE,"Edison";#N/A,#N/A,FALSE," EIX"}</definedName>
    <definedName name="__ccc2_3_5_1" localSheetId="12" hidden="1">{#N/A,#N/A,FALSE,"Edison";#N/A,#N/A,FALSE," EIX"}</definedName>
    <definedName name="__ccc2_3_5_1" localSheetId="7" hidden="1">{#N/A,#N/A,FALSE,"Edison";#N/A,#N/A,FALSE," EIX"}</definedName>
    <definedName name="__ccc2_3_5_1" hidden="1">{#N/A,#N/A,FALSE,"Edison";#N/A,#N/A,FALSE," EIX"}</definedName>
    <definedName name="__ccc2_4" localSheetId="1" hidden="1">{#N/A,#N/A,FALSE,"Edison";#N/A,#N/A,FALSE," EIX"}</definedName>
    <definedName name="__ccc2_4" localSheetId="12" hidden="1">{#N/A,#N/A,FALSE,"Edison";#N/A,#N/A,FALSE," EIX"}</definedName>
    <definedName name="__ccc2_4" localSheetId="7" hidden="1">{#N/A,#N/A,FALSE,"Edison";#N/A,#N/A,FALSE," EIX"}</definedName>
    <definedName name="__ccc2_4" hidden="1">{#N/A,#N/A,FALSE,"Edison";#N/A,#N/A,FALSE," EIX"}</definedName>
    <definedName name="__ccc2_4_1" localSheetId="1" hidden="1">{#N/A,#N/A,FALSE,"Edison";#N/A,#N/A,FALSE," EIX"}</definedName>
    <definedName name="__ccc2_4_1" localSheetId="12" hidden="1">{#N/A,#N/A,FALSE,"Edison";#N/A,#N/A,FALSE," EIX"}</definedName>
    <definedName name="__ccc2_4_1" localSheetId="7" hidden="1">{#N/A,#N/A,FALSE,"Edison";#N/A,#N/A,FALSE," EIX"}</definedName>
    <definedName name="__ccc2_4_1" hidden="1">{#N/A,#N/A,FALSE,"Edison";#N/A,#N/A,FALSE," EIX"}</definedName>
    <definedName name="__ccc2_4_1_1" localSheetId="1" hidden="1">{#N/A,#N/A,FALSE,"Edison";#N/A,#N/A,FALSE," EIX"}</definedName>
    <definedName name="__ccc2_4_1_1" localSheetId="12" hidden="1">{#N/A,#N/A,FALSE,"Edison";#N/A,#N/A,FALSE," EIX"}</definedName>
    <definedName name="__ccc2_4_1_1" localSheetId="7" hidden="1">{#N/A,#N/A,FALSE,"Edison";#N/A,#N/A,FALSE," EIX"}</definedName>
    <definedName name="__ccc2_4_1_1" hidden="1">{#N/A,#N/A,FALSE,"Edison";#N/A,#N/A,FALSE," EIX"}</definedName>
    <definedName name="__ccc2_4_2" localSheetId="1" hidden="1">{#N/A,#N/A,FALSE,"Edison";#N/A,#N/A,FALSE," EIX"}</definedName>
    <definedName name="__ccc2_4_2" localSheetId="12" hidden="1">{#N/A,#N/A,FALSE,"Edison";#N/A,#N/A,FALSE," EIX"}</definedName>
    <definedName name="__ccc2_4_2" localSheetId="7" hidden="1">{#N/A,#N/A,FALSE,"Edison";#N/A,#N/A,FALSE," EIX"}</definedName>
    <definedName name="__ccc2_4_2" hidden="1">{#N/A,#N/A,FALSE,"Edison";#N/A,#N/A,FALSE," EIX"}</definedName>
    <definedName name="__ccc2_4_2_1" localSheetId="1" hidden="1">{#N/A,#N/A,FALSE,"Edison";#N/A,#N/A,FALSE," EIX"}</definedName>
    <definedName name="__ccc2_4_2_1" localSheetId="12" hidden="1">{#N/A,#N/A,FALSE,"Edison";#N/A,#N/A,FALSE," EIX"}</definedName>
    <definedName name="__ccc2_4_2_1" localSheetId="7" hidden="1">{#N/A,#N/A,FALSE,"Edison";#N/A,#N/A,FALSE," EIX"}</definedName>
    <definedName name="__ccc2_4_2_1" hidden="1">{#N/A,#N/A,FALSE,"Edison";#N/A,#N/A,FALSE," EIX"}</definedName>
    <definedName name="__ccc2_4_3" localSheetId="1" hidden="1">{#N/A,#N/A,FALSE,"Edison";#N/A,#N/A,FALSE," EIX"}</definedName>
    <definedName name="__ccc2_4_3" localSheetId="12" hidden="1">{#N/A,#N/A,FALSE,"Edison";#N/A,#N/A,FALSE," EIX"}</definedName>
    <definedName name="__ccc2_4_3" localSheetId="7" hidden="1">{#N/A,#N/A,FALSE,"Edison";#N/A,#N/A,FALSE," EIX"}</definedName>
    <definedName name="__ccc2_4_3" hidden="1">{#N/A,#N/A,FALSE,"Edison";#N/A,#N/A,FALSE," EIX"}</definedName>
    <definedName name="__ccc2_4_3_1" localSheetId="1" hidden="1">{#N/A,#N/A,FALSE,"Edison";#N/A,#N/A,FALSE," EIX"}</definedName>
    <definedName name="__ccc2_4_3_1" localSheetId="12" hidden="1">{#N/A,#N/A,FALSE,"Edison";#N/A,#N/A,FALSE," EIX"}</definedName>
    <definedName name="__ccc2_4_3_1" localSheetId="7" hidden="1">{#N/A,#N/A,FALSE,"Edison";#N/A,#N/A,FALSE," EIX"}</definedName>
    <definedName name="__ccc2_4_3_1" hidden="1">{#N/A,#N/A,FALSE,"Edison";#N/A,#N/A,FALSE," EIX"}</definedName>
    <definedName name="__ccc2_4_4" localSheetId="1" hidden="1">{#N/A,#N/A,FALSE,"Edison";#N/A,#N/A,FALSE," EIX"}</definedName>
    <definedName name="__ccc2_4_4" localSheetId="12" hidden="1">{#N/A,#N/A,FALSE,"Edison";#N/A,#N/A,FALSE," EIX"}</definedName>
    <definedName name="__ccc2_4_4" localSheetId="7" hidden="1">{#N/A,#N/A,FALSE,"Edison";#N/A,#N/A,FALSE," EIX"}</definedName>
    <definedName name="__ccc2_4_4" hidden="1">{#N/A,#N/A,FALSE,"Edison";#N/A,#N/A,FALSE," EIX"}</definedName>
    <definedName name="__ccc2_4_4_1" localSheetId="1" hidden="1">{#N/A,#N/A,FALSE,"Edison";#N/A,#N/A,FALSE," EIX"}</definedName>
    <definedName name="__ccc2_4_4_1" localSheetId="12" hidden="1">{#N/A,#N/A,FALSE,"Edison";#N/A,#N/A,FALSE," EIX"}</definedName>
    <definedName name="__ccc2_4_4_1" localSheetId="7" hidden="1">{#N/A,#N/A,FALSE,"Edison";#N/A,#N/A,FALSE," EIX"}</definedName>
    <definedName name="__ccc2_4_4_1" hidden="1">{#N/A,#N/A,FALSE,"Edison";#N/A,#N/A,FALSE," EIX"}</definedName>
    <definedName name="__ccc2_4_5" localSheetId="1" hidden="1">{#N/A,#N/A,FALSE,"Edison";#N/A,#N/A,FALSE," EIX"}</definedName>
    <definedName name="__ccc2_4_5" localSheetId="12" hidden="1">{#N/A,#N/A,FALSE,"Edison";#N/A,#N/A,FALSE," EIX"}</definedName>
    <definedName name="__ccc2_4_5" localSheetId="7" hidden="1">{#N/A,#N/A,FALSE,"Edison";#N/A,#N/A,FALSE," EIX"}</definedName>
    <definedName name="__ccc2_4_5" hidden="1">{#N/A,#N/A,FALSE,"Edison";#N/A,#N/A,FALSE," EIX"}</definedName>
    <definedName name="__ccc2_4_5_1" localSheetId="1" hidden="1">{#N/A,#N/A,FALSE,"Edison";#N/A,#N/A,FALSE," EIX"}</definedName>
    <definedName name="__ccc2_4_5_1" localSheetId="12" hidden="1">{#N/A,#N/A,FALSE,"Edison";#N/A,#N/A,FALSE," EIX"}</definedName>
    <definedName name="__ccc2_4_5_1" localSheetId="7" hidden="1">{#N/A,#N/A,FALSE,"Edison";#N/A,#N/A,FALSE," EIX"}</definedName>
    <definedName name="__ccc2_4_5_1" hidden="1">{#N/A,#N/A,FALSE,"Edison";#N/A,#N/A,FALSE," EIX"}</definedName>
    <definedName name="__ccc2_5" localSheetId="1" hidden="1">{#N/A,#N/A,FALSE,"Edison";#N/A,#N/A,FALSE," EIX"}</definedName>
    <definedName name="__ccc2_5" localSheetId="12" hidden="1">{#N/A,#N/A,FALSE,"Edison";#N/A,#N/A,FALSE," EIX"}</definedName>
    <definedName name="__ccc2_5" localSheetId="7" hidden="1">{#N/A,#N/A,FALSE,"Edison";#N/A,#N/A,FALSE," EIX"}</definedName>
    <definedName name="__ccc2_5" hidden="1">{#N/A,#N/A,FALSE,"Edison";#N/A,#N/A,FALSE," EIX"}</definedName>
    <definedName name="__ccc2_5_1" localSheetId="1" hidden="1">{#N/A,#N/A,FALSE,"Edison";#N/A,#N/A,FALSE," EIX"}</definedName>
    <definedName name="__ccc2_5_1" localSheetId="12" hidden="1">{#N/A,#N/A,FALSE,"Edison";#N/A,#N/A,FALSE," EIX"}</definedName>
    <definedName name="__ccc2_5_1" localSheetId="7" hidden="1">{#N/A,#N/A,FALSE,"Edison";#N/A,#N/A,FALSE," EIX"}</definedName>
    <definedName name="__ccc2_5_1" hidden="1">{#N/A,#N/A,FALSE,"Edison";#N/A,#N/A,FALSE," EIX"}</definedName>
    <definedName name="__ccc2_5_1_1" localSheetId="1" hidden="1">{#N/A,#N/A,FALSE,"Edison";#N/A,#N/A,FALSE," EIX"}</definedName>
    <definedName name="__ccc2_5_1_1" localSheetId="12" hidden="1">{#N/A,#N/A,FALSE,"Edison";#N/A,#N/A,FALSE," EIX"}</definedName>
    <definedName name="__ccc2_5_1_1" localSheetId="7" hidden="1">{#N/A,#N/A,FALSE,"Edison";#N/A,#N/A,FALSE," EIX"}</definedName>
    <definedName name="__ccc2_5_1_1" hidden="1">{#N/A,#N/A,FALSE,"Edison";#N/A,#N/A,FALSE," EIX"}</definedName>
    <definedName name="__ccc2_5_2" localSheetId="1" hidden="1">{#N/A,#N/A,FALSE,"Edison";#N/A,#N/A,FALSE," EIX"}</definedName>
    <definedName name="__ccc2_5_2" localSheetId="12" hidden="1">{#N/A,#N/A,FALSE,"Edison";#N/A,#N/A,FALSE," EIX"}</definedName>
    <definedName name="__ccc2_5_2" localSheetId="7" hidden="1">{#N/A,#N/A,FALSE,"Edison";#N/A,#N/A,FALSE," EIX"}</definedName>
    <definedName name="__ccc2_5_2" hidden="1">{#N/A,#N/A,FALSE,"Edison";#N/A,#N/A,FALSE," EIX"}</definedName>
    <definedName name="__ccc2_5_2_1" localSheetId="1" hidden="1">{#N/A,#N/A,FALSE,"Edison";#N/A,#N/A,FALSE," EIX"}</definedName>
    <definedName name="__ccc2_5_2_1" localSheetId="12" hidden="1">{#N/A,#N/A,FALSE,"Edison";#N/A,#N/A,FALSE," EIX"}</definedName>
    <definedName name="__ccc2_5_2_1" localSheetId="7" hidden="1">{#N/A,#N/A,FALSE,"Edison";#N/A,#N/A,FALSE," EIX"}</definedName>
    <definedName name="__ccc2_5_2_1" hidden="1">{#N/A,#N/A,FALSE,"Edison";#N/A,#N/A,FALSE," EIX"}</definedName>
    <definedName name="__ccc2_5_3" localSheetId="1" hidden="1">{#N/A,#N/A,FALSE,"Edison";#N/A,#N/A,FALSE," EIX"}</definedName>
    <definedName name="__ccc2_5_3" localSheetId="12" hidden="1">{#N/A,#N/A,FALSE,"Edison";#N/A,#N/A,FALSE," EIX"}</definedName>
    <definedName name="__ccc2_5_3" localSheetId="7" hidden="1">{#N/A,#N/A,FALSE,"Edison";#N/A,#N/A,FALSE," EIX"}</definedName>
    <definedName name="__ccc2_5_3" hidden="1">{#N/A,#N/A,FALSE,"Edison";#N/A,#N/A,FALSE," EIX"}</definedName>
    <definedName name="__ccc2_5_3_1" localSheetId="1" hidden="1">{#N/A,#N/A,FALSE,"Edison";#N/A,#N/A,FALSE," EIX"}</definedName>
    <definedName name="__ccc2_5_3_1" localSheetId="12" hidden="1">{#N/A,#N/A,FALSE,"Edison";#N/A,#N/A,FALSE," EIX"}</definedName>
    <definedName name="__ccc2_5_3_1" localSheetId="7" hidden="1">{#N/A,#N/A,FALSE,"Edison";#N/A,#N/A,FALSE," EIX"}</definedName>
    <definedName name="__ccc2_5_3_1" hidden="1">{#N/A,#N/A,FALSE,"Edison";#N/A,#N/A,FALSE," EIX"}</definedName>
    <definedName name="__ccc2_5_4" localSheetId="1" hidden="1">{#N/A,#N/A,FALSE,"Edison";#N/A,#N/A,FALSE," EIX"}</definedName>
    <definedName name="__ccc2_5_4" localSheetId="12" hidden="1">{#N/A,#N/A,FALSE,"Edison";#N/A,#N/A,FALSE," EIX"}</definedName>
    <definedName name="__ccc2_5_4" localSheetId="7" hidden="1">{#N/A,#N/A,FALSE,"Edison";#N/A,#N/A,FALSE," EIX"}</definedName>
    <definedName name="__ccc2_5_4" hidden="1">{#N/A,#N/A,FALSE,"Edison";#N/A,#N/A,FALSE," EIX"}</definedName>
    <definedName name="__ccc2_5_4_1" localSheetId="1" hidden="1">{#N/A,#N/A,FALSE,"Edison";#N/A,#N/A,FALSE," EIX"}</definedName>
    <definedName name="__ccc2_5_4_1" localSheetId="12" hidden="1">{#N/A,#N/A,FALSE,"Edison";#N/A,#N/A,FALSE," EIX"}</definedName>
    <definedName name="__ccc2_5_4_1" localSheetId="7" hidden="1">{#N/A,#N/A,FALSE,"Edison";#N/A,#N/A,FALSE," EIX"}</definedName>
    <definedName name="__ccc2_5_4_1" hidden="1">{#N/A,#N/A,FALSE,"Edison";#N/A,#N/A,FALSE," EIX"}</definedName>
    <definedName name="__ccc2_5_5" localSheetId="1" hidden="1">{#N/A,#N/A,FALSE,"Edison";#N/A,#N/A,FALSE," EIX"}</definedName>
    <definedName name="__ccc2_5_5" localSheetId="12" hidden="1">{#N/A,#N/A,FALSE,"Edison";#N/A,#N/A,FALSE," EIX"}</definedName>
    <definedName name="__ccc2_5_5" localSheetId="7" hidden="1">{#N/A,#N/A,FALSE,"Edison";#N/A,#N/A,FALSE," EIX"}</definedName>
    <definedName name="__ccc2_5_5" hidden="1">{#N/A,#N/A,FALSE,"Edison";#N/A,#N/A,FALSE," EIX"}</definedName>
    <definedName name="__ccc2_5_5_1" localSheetId="1" hidden="1">{#N/A,#N/A,FALSE,"Edison";#N/A,#N/A,FALSE," EIX"}</definedName>
    <definedName name="__ccc2_5_5_1" localSheetId="12" hidden="1">{#N/A,#N/A,FALSE,"Edison";#N/A,#N/A,FALSE," EIX"}</definedName>
    <definedName name="__ccc2_5_5_1" localSheetId="7" hidden="1">{#N/A,#N/A,FALSE,"Edison";#N/A,#N/A,FALSE," EIX"}</definedName>
    <definedName name="__ccc2_5_5_1" hidden="1">{#N/A,#N/A,FALSE,"Edison";#N/A,#N/A,FALSE," EIX"}</definedName>
    <definedName name="__CPR1">#REF!</definedName>
    <definedName name="__daf1">#REF!</definedName>
    <definedName name="__daf2">#REF!</definedName>
    <definedName name="__DEV1">[16]recettes!$L$4</definedName>
    <definedName name="__DEV2">[16]recettes!$M$4</definedName>
    <definedName name="__DEV3">[16]recettes!$N$4</definedName>
    <definedName name="__END3" localSheetId="1">#REF!</definedName>
    <definedName name="__END3" localSheetId="12">#REF!</definedName>
    <definedName name="__END3">#REF!</definedName>
    <definedName name="__END4" localSheetId="1">#REF!</definedName>
    <definedName name="__END4" localSheetId="12">#REF!</definedName>
    <definedName name="__END4">#REF!</definedName>
    <definedName name="__END5" localSheetId="1">#REF!</definedName>
    <definedName name="__END5" localSheetId="12">#REF!</definedName>
    <definedName name="__END5">#REF!</definedName>
    <definedName name="__Esc2">1.035</definedName>
    <definedName name="__IntlFixup" hidden="1">TRUE</definedName>
    <definedName name="__joh1">#REF!</definedName>
    <definedName name="__joh2">#REF!</definedName>
    <definedName name="__Kap1" localSheetId="1">[3]Current!#REF!</definedName>
    <definedName name="__Kap1" localSheetId="12">[3]Current!#REF!</definedName>
    <definedName name="__Kap1">[4]Current!#REF!</definedName>
    <definedName name="__Kap2" localSheetId="1">[3]Current!#REF!</definedName>
    <definedName name="__Kap2" localSheetId="12">[3]Current!#REF!</definedName>
    <definedName name="__Kap2">[4]Current!#REF!</definedName>
    <definedName name="__klu1" localSheetId="1">#REF!</definedName>
    <definedName name="__klu1" localSheetId="12">#REF!</definedName>
    <definedName name="__klu1">#REF!</definedName>
    <definedName name="__klu2" localSheetId="1">#REF!</definedName>
    <definedName name="__klu2" localSheetId="12">#REF!</definedName>
    <definedName name="__klu2">#REF!</definedName>
    <definedName name="__ler1" localSheetId="1">#REF!</definedName>
    <definedName name="__ler1" localSheetId="12">#REF!</definedName>
    <definedName name="__ler1">#REF!</definedName>
    <definedName name="__ler2">#REF!</definedName>
    <definedName name="__ley1">#REF!</definedName>
    <definedName name="__lun1">#REF!</definedName>
    <definedName name="__lun2">#REF!</definedName>
    <definedName name="__MAC1">#REF!</definedName>
    <definedName name="__MAC2">#REF!</definedName>
    <definedName name="__MAC20">#REF!</definedName>
    <definedName name="__mar1">#REF!</definedName>
    <definedName name="__mar2">#REF!</definedName>
    <definedName name="__MES1">#REF!</definedName>
    <definedName name="__MPP1">#REF!</definedName>
    <definedName name="__MPP2">#REF!</definedName>
    <definedName name="__ned1">#REF!</definedName>
    <definedName name="__nel1">#REF!</definedName>
    <definedName name="__nel2">#REF!</definedName>
    <definedName name="__nwd1">#REF!</definedName>
    <definedName name="__nwd2">#REF!</definedName>
    <definedName name="__oco1">#REF!</definedName>
    <definedName name="__oco2">#REF!</definedName>
    <definedName name="__pg1">#REF!</definedName>
    <definedName name="__pg2">#REF!</definedName>
    <definedName name="__pg3">#REF!</definedName>
    <definedName name="__roh1">#REF!</definedName>
    <definedName name="__roh2">#REF!</definedName>
    <definedName name="__SA1">#REF!</definedName>
    <definedName name="__SA3">#REF!</definedName>
    <definedName name="__sch1">#REF!</definedName>
    <definedName name="__sch2">#REF!</definedName>
    <definedName name="__sed1">#REF!</definedName>
    <definedName name="__sed2">#REF!</definedName>
    <definedName name="__spa1">#REF!</definedName>
    <definedName name="__spa2">#REF!</definedName>
    <definedName name="__TCW1">#REF!</definedName>
    <definedName name="__TCW2">#REF!</definedName>
    <definedName name="__TCW3">#REF!</definedName>
    <definedName name="__tra1">#REF!</definedName>
    <definedName name="__tra2">#REF!</definedName>
    <definedName name="__xlfn.BAHTTEXT" hidden="1">#NAME?</definedName>
    <definedName name="__YR257">[17]Setup!$N$80</definedName>
    <definedName name="_01" localSheetId="1">#REF!</definedName>
    <definedName name="_01" localSheetId="12">#REF!</definedName>
    <definedName name="_01">#REF!</definedName>
    <definedName name="_02" localSheetId="1">#REF!</definedName>
    <definedName name="_02" localSheetId="12">#REF!</definedName>
    <definedName name="_02">#REF!</definedName>
    <definedName name="_025_Query" localSheetId="1">#REF!</definedName>
    <definedName name="_025_Query" localSheetId="12">#REF!</definedName>
    <definedName name="_025_Query">#REF!</definedName>
    <definedName name="_04_T_D_OH_Summary_Report_Query">#REF!</definedName>
    <definedName name="_049_5005">#REF!</definedName>
    <definedName name="_049_5005Rev1">#REF!</definedName>
    <definedName name="_093_Job_Orders">#REF!</definedName>
    <definedName name="_098_Query">#REF!</definedName>
    <definedName name="_1" localSheetId="1">'[18]Deferral Payoff'!$1:$29</definedName>
    <definedName name="_1" localSheetId="12">'[18]Deferral Payoff'!$1:$29</definedName>
    <definedName name="_1">'[19]Deferral Payoff'!$1:$29</definedName>
    <definedName name="_1__123Graph_ACHART_1" localSheetId="1" hidden="1">[20]Table40!#REF!</definedName>
    <definedName name="_1__123Graph_ACHART_1" localSheetId="12" hidden="1">[20]Table40!#REF!</definedName>
    <definedName name="_1__123Graph_ACHART_1" hidden="1">[21]Table40!#REF!</definedName>
    <definedName name="_1_2002_Job_Order_AOR_7062" localSheetId="1">'[22]7399'!$A$1:$K$58</definedName>
    <definedName name="_1_2002_Job_Order_AOR_7062" localSheetId="12">'[22]7399'!$A$1:$K$58</definedName>
    <definedName name="_1_2002_Job_Order_AOR_7062">'[23]7399'!$A$1:$K$58</definedName>
    <definedName name="_1_2005_Cap_Labor_Cost_by_Union_Code" localSheetId="1">#REF!</definedName>
    <definedName name="_1_2005_Cap_Labor_Cost_by_Union_Code" localSheetId="12">#REF!</definedName>
    <definedName name="_1_2005_Cap_Labor_Cost_by_Union_Code">#REF!</definedName>
    <definedName name="_1_2EC" localSheetId="1">#REF!</definedName>
    <definedName name="_1_2EC" localSheetId="12">#REF!</definedName>
    <definedName name="_1_2EC">#REF!</definedName>
    <definedName name="_10__123Graph_ACHART_3" localSheetId="1" hidden="1">[24]Table40!#REF!</definedName>
    <definedName name="_10__123Graph_ACHART_3" localSheetId="12" hidden="1">[24]Table40!#REF!</definedName>
    <definedName name="_10__123Graph_ACHART_3" hidden="1">[24]Table40!#REF!</definedName>
    <definedName name="_10__123Graph_CCHART_1" localSheetId="1" hidden="1">[24]Table45!#REF!</definedName>
    <definedName name="_10__123Graph_CCHART_1" localSheetId="12" hidden="1">[24]Table45!#REF!</definedName>
    <definedName name="_10__123Graph_CCHART_1" hidden="1">[24]Table45!#REF!</definedName>
    <definedName name="_10GET" localSheetId="1">#REF!</definedName>
    <definedName name="_10GET" localSheetId="12">#REF!</definedName>
    <definedName name="_10GET">#REF!</definedName>
    <definedName name="_10GETX" localSheetId="1">#REF!</definedName>
    <definedName name="_10GETX" localSheetId="12">#REF!</definedName>
    <definedName name="_10GETX">#REF!</definedName>
    <definedName name="_10Module_EC_Cap_F_.RatioCal4" localSheetId="1">[11]!_10Module_EC_Cap_F_.RatioCal4</definedName>
    <definedName name="_10Module_EC_Cap_F_.RatioCal4" localSheetId="12">[11]!_10Module_EC_Cap_F_.RatioCal4</definedName>
    <definedName name="_10Module_EC_Cap_F_.RatioCal4">[12]!_10Module_EC_Cap_F_.RatioCal4</definedName>
    <definedName name="_10PP" localSheetId="1">#REF!</definedName>
    <definedName name="_10PP" localSheetId="12">#REF!</definedName>
    <definedName name="_10PP">#REF!</definedName>
    <definedName name="_10PP1" localSheetId="1">#REF!</definedName>
    <definedName name="_10PP1" localSheetId="12">#REF!</definedName>
    <definedName name="_10PP1">#REF!</definedName>
    <definedName name="_11__123Graph_BCHART_1" localSheetId="1" hidden="1">[24]Table45!#REF!</definedName>
    <definedName name="_11__123Graph_BCHART_1" localSheetId="12" hidden="1">[24]Table45!#REF!</definedName>
    <definedName name="_11__123Graph_BCHART_1" hidden="1">[24]Table45!#REF!</definedName>
    <definedName name="_11_2005_Cap_Labor_Cost_by_Union_Code" localSheetId="1">#REF!</definedName>
    <definedName name="_11_2005_Cap_Labor_Cost_by_Union_Code" localSheetId="12">#REF!</definedName>
    <definedName name="_11_2005_Cap_Labor_Cost_by_Union_Code">#REF!</definedName>
    <definedName name="_11PP" localSheetId="1">#REF!</definedName>
    <definedName name="_11PP" localSheetId="12">#REF!</definedName>
    <definedName name="_11PP">#REF!</definedName>
    <definedName name="_12___123Graph_ACHART_2" localSheetId="1" hidden="1">[24]Table40!#REF!</definedName>
    <definedName name="_12___123Graph_ACHART_2" localSheetId="12" hidden="1">[24]Table40!#REF!</definedName>
    <definedName name="_12___123Graph_ACHART_2" hidden="1">[24]Table40!#REF!</definedName>
    <definedName name="_12__123Graph_CCHART_1" localSheetId="1" hidden="1">[24]Table45!#REF!</definedName>
    <definedName name="_12__123Graph_CCHART_1" localSheetId="12" hidden="1">[24]Table45!#REF!</definedName>
    <definedName name="_12__123Graph_CCHART_1" hidden="1">[24]Table45!#REF!</definedName>
    <definedName name="_12__123Graph_XCHART_1" localSheetId="1" hidden="1">[25]Table45!#REF!</definedName>
    <definedName name="_12__123Graph_XCHART_1" localSheetId="12" hidden="1">[25]Table45!#REF!</definedName>
    <definedName name="_12__123Graph_XCHART_1" hidden="1">[25]Table45!#REF!</definedName>
    <definedName name="_12_2005_YTD_from_BPRS" localSheetId="1">#REF!</definedName>
    <definedName name="_12_2005_YTD_from_BPRS" localSheetId="12">#REF!</definedName>
    <definedName name="_12_2005_YTD_from_BPRS">#REF!</definedName>
    <definedName name="_123Graph_C" localSheetId="1" hidden="1">[26]DOWNLOAD!#REF!</definedName>
    <definedName name="_123Graph_C" localSheetId="12" hidden="1">[26]DOWNLOAD!#REF!</definedName>
    <definedName name="_123Graph_C" hidden="1">[26]DOWNLOAD!#REF!</definedName>
    <definedName name="_12GET" localSheetId="1">#REF!</definedName>
    <definedName name="_12GET" localSheetId="12">#REF!</definedName>
    <definedName name="_12GET">#REF!</definedName>
    <definedName name="_12PP" localSheetId="1">#REF!</definedName>
    <definedName name="_12PP" localSheetId="12">#REF!</definedName>
    <definedName name="_12PP">#REF!</definedName>
    <definedName name="_13__123Graph_XCHART_1" localSheetId="1" hidden="1">[25]Table45!#REF!</definedName>
    <definedName name="_13__123Graph_XCHART_1" localSheetId="12" hidden="1">[25]Table45!#REF!</definedName>
    <definedName name="_13__123Graph_XCHART_1" hidden="1">[25]Table45!#REF!</definedName>
    <definedName name="_13A" localSheetId="1">#REF!</definedName>
    <definedName name="_13A" localSheetId="12">#REF!</definedName>
    <definedName name="_13A">#REF!</definedName>
    <definedName name="_13B" localSheetId="1">#REF!</definedName>
    <definedName name="_13B" localSheetId="12">#REF!</definedName>
    <definedName name="_13B">#REF!</definedName>
    <definedName name="_13C" localSheetId="1">#REF!</definedName>
    <definedName name="_13C" localSheetId="12">#REF!</definedName>
    <definedName name="_13C">#REF!</definedName>
    <definedName name="_13GET">#REF!</definedName>
    <definedName name="_13PP">#REF!</definedName>
    <definedName name="_14GET">#REF!</definedName>
    <definedName name="_14PP">#REF!</definedName>
    <definedName name="_15A">#REF!</definedName>
    <definedName name="_15B">#REF!</definedName>
    <definedName name="_15GET">#REF!</definedName>
    <definedName name="_15PP">#N/A</definedName>
    <definedName name="_16___123Graph_ACHART_3" hidden="1">[24]Table40!#REF!</definedName>
    <definedName name="_16A" localSheetId="1">#REF!</definedName>
    <definedName name="_16A" localSheetId="12">#REF!</definedName>
    <definedName name="_16A">#REF!</definedName>
    <definedName name="_16B" localSheetId="1">#REF!</definedName>
    <definedName name="_16B" localSheetId="12">#REF!</definedName>
    <definedName name="_16B">#REF!</definedName>
    <definedName name="_16GET" localSheetId="1">#REF!</definedName>
    <definedName name="_16GET" localSheetId="12">#REF!</definedName>
    <definedName name="_16GET">#REF!</definedName>
    <definedName name="_1A">#REF!</definedName>
    <definedName name="_1AL">#REF!</definedName>
    <definedName name="_1ALR">#REF!</definedName>
    <definedName name="_1B">#REF!</definedName>
    <definedName name="_1BA">#REF!</definedName>
    <definedName name="_1BB">#REF!</definedName>
    <definedName name="_1BC">#REF!</definedName>
    <definedName name="_1C">#REF!</definedName>
    <definedName name="_1CB">#REF!</definedName>
    <definedName name="_1CX">#REF!</definedName>
    <definedName name="_1E_1">#N/A</definedName>
    <definedName name="_1EC">#REF!</definedName>
    <definedName name="_1K" hidden="1">#REF!</definedName>
    <definedName name="_1Module_EC_Cap_F_.RatioCal4">#N/A</definedName>
    <definedName name="_1PP">#REF!</definedName>
    <definedName name="_1QQ">#REF!</definedName>
    <definedName name="_1STAFT">#REF!</definedName>
    <definedName name="_1WAIT">#N/A</definedName>
    <definedName name="_2" localSheetId="1">'[18]Deferral Payoff'!$30:$58</definedName>
    <definedName name="_2" localSheetId="12">'[18]Deferral Payoff'!$30:$58</definedName>
    <definedName name="_2">'[19]Deferral Payoff'!$30:$58</definedName>
    <definedName name="_2__123Graph_ACHART_1" hidden="1">[25]Table40!#REF!</definedName>
    <definedName name="_2__123Graph_ACHART_2" hidden="1">[24]Table40!#REF!</definedName>
    <definedName name="_2_2005_Cap_Labor_Cost_by_Union_Code" localSheetId="1">#REF!</definedName>
    <definedName name="_2_2005_Cap_Labor_Cost_by_Union_Code" localSheetId="12">#REF!</definedName>
    <definedName name="_2_2005_Cap_Labor_Cost_by_Union_Code">#REF!</definedName>
    <definedName name="_2_2005_YTD_from_BPRS" localSheetId="1">#REF!</definedName>
    <definedName name="_2_2005_YTD_from_BPRS" localSheetId="12">#REF!</definedName>
    <definedName name="_2_2005_YTD_from_BPRS">#REF!</definedName>
    <definedName name="_2_7062_Crosstable_Crosstab" localSheetId="1">'[22]7504'!$A$1:$F$4</definedName>
    <definedName name="_2_7062_Crosstable_Crosstab" localSheetId="12">'[22]7504'!$A$1:$F$4</definedName>
    <definedName name="_2_7062_Crosstable_Crosstab">'[23]7504'!$A$1:$F$4</definedName>
    <definedName name="_20___123Graph_BCHART_1" hidden="1">[24]Table45!#REF!</definedName>
    <definedName name="_2002_Job_Order_AOR_7062" localSheetId="1">'[22]7399'!$A$1:$K$58</definedName>
    <definedName name="_2002_Job_Order_AOR_7062" localSheetId="12">'[22]7399'!$A$1:$K$58</definedName>
    <definedName name="_2002_Job_Order_AOR_7062">'[23]7399'!$A$1:$K$58</definedName>
    <definedName name="_2004_METER_READERS">'[27]Global Parameters'!#REF!</definedName>
    <definedName name="_2004_METERS">'[27]Global Parameters'!#REF!</definedName>
    <definedName name="_2005_Cap_Labor_Cost_by_Union_Code" localSheetId="1">#REF!</definedName>
    <definedName name="_2005_Cap_Labor_Cost_by_Union_Code" localSheetId="12">#REF!</definedName>
    <definedName name="_2005_Cap_Labor_Cost_by_Union_Code">#REF!</definedName>
    <definedName name="_2005_YTD_from_BPRS" localSheetId="1">#REF!</definedName>
    <definedName name="_2005_YTD_from_BPRS" localSheetId="12">#REF!</definedName>
    <definedName name="_2005_YTD_from_BPRS">#REF!</definedName>
    <definedName name="_24___123Graph_CCHART_1" localSheetId="1" hidden="1">[24]Table45!#REF!</definedName>
    <definedName name="_24___123Graph_CCHART_1" localSheetId="12" hidden="1">[24]Table45!#REF!</definedName>
    <definedName name="_24___123Graph_CCHART_1" hidden="1">[24]Table45!#REF!</definedName>
    <definedName name="_28___123Graph_XCHART_1" localSheetId="1" hidden="1">[20]Table45!#REF!</definedName>
    <definedName name="_28___123Graph_XCHART_1" localSheetId="12" hidden="1">[20]Table45!#REF!</definedName>
    <definedName name="_28___123Graph_XCHART_1" hidden="1">[21]Table45!#REF!</definedName>
    <definedName name="_2AL" localSheetId="1">#REF!</definedName>
    <definedName name="_2AL" localSheetId="12">#REF!</definedName>
    <definedName name="_2AL">#REF!</definedName>
    <definedName name="_2ALR" localSheetId="1">#REF!</definedName>
    <definedName name="_2ALR" localSheetId="12">#REF!</definedName>
    <definedName name="_2ALR">#REF!</definedName>
    <definedName name="_2CB" localSheetId="1">#REF!</definedName>
    <definedName name="_2CB" localSheetId="12">#REF!</definedName>
    <definedName name="_2CB">#REF!</definedName>
    <definedName name="_2CBX">#REF!</definedName>
    <definedName name="_2EC">#REF!</definedName>
    <definedName name="_2Module_EC_Cap_F_.RatioCal4" localSheetId="1">[28]!'[Module_EC Cap F].RatioCal4'</definedName>
    <definedName name="_2Module_EC_Cap_F_.RatioCal4" localSheetId="12">[28]!'[Module_EC Cap F].RatioCal4'</definedName>
    <definedName name="_2Module_EC_Cap_F_.RatioCal4">[29]!'[Module_EC Cap F].RatioCal4'</definedName>
    <definedName name="_2PP" localSheetId="1">#REF!</definedName>
    <definedName name="_2PP" localSheetId="12">#REF!</definedName>
    <definedName name="_2PP">#REF!</definedName>
    <definedName name="_2S" localSheetId="1" hidden="1">#REF!</definedName>
    <definedName name="_2S" localSheetId="12" hidden="1">#REF!</definedName>
    <definedName name="_2S" hidden="1">#REF!</definedName>
    <definedName name="_3" localSheetId="1">'[18]Deferral Payoff'!$59:$87</definedName>
    <definedName name="_3" localSheetId="12">'[18]Deferral Payoff'!$59:$87</definedName>
    <definedName name="_3">'[19]Deferral Payoff'!$59:$87</definedName>
    <definedName name="_3__123Graph_ACHART_1" localSheetId="1" hidden="1">[20]Table40!#REF!</definedName>
    <definedName name="_3__123Graph_ACHART_1" localSheetId="12" hidden="1">[20]Table40!#REF!</definedName>
    <definedName name="_3__123Graph_ACHART_1" hidden="1">[21]Table40!#REF!</definedName>
    <definedName name="_3__123Graph_ACHART_3" localSheetId="1" hidden="1">[24]Table40!#REF!</definedName>
    <definedName name="_3__123Graph_ACHART_3" localSheetId="12" hidden="1">[24]Table40!#REF!</definedName>
    <definedName name="_3__123Graph_ACHART_3" hidden="1">[24]Table40!#REF!</definedName>
    <definedName name="_3_2005_YTD_from_BPRS" localSheetId="1">#REF!</definedName>
    <definedName name="_3_2005_YTD_from_BPRS" localSheetId="12">#REF!</definedName>
    <definedName name="_3_2005_YTD_from_BPRS">#REF!</definedName>
    <definedName name="_3_7093_Data_sept_" localSheetId="1">#REF!</definedName>
    <definedName name="_3_7093_Data_sept_" localSheetId="12">#REF!</definedName>
    <definedName name="_3_7093_Data_sept_">#REF!</definedName>
    <definedName name="_30__123Graph_ACHART_1" localSheetId="1" hidden="1">[20]Table40!#REF!</definedName>
    <definedName name="_30__123Graph_ACHART_1" localSheetId="12" hidden="1">[20]Table40!#REF!</definedName>
    <definedName name="_30__123Graph_ACHART_1" hidden="1">[21]Table40!#REF!</definedName>
    <definedName name="_32__123Graph_ACHART_2" localSheetId="1" hidden="1">[24]Table40!#REF!</definedName>
    <definedName name="_32__123Graph_ACHART_2" localSheetId="12" hidden="1">[24]Table40!#REF!</definedName>
    <definedName name="_32__123Graph_ACHART_2" hidden="1">[24]Table40!#REF!</definedName>
    <definedName name="_34__123Graph_ACHART_3" hidden="1">[24]Table40!#REF!</definedName>
    <definedName name="_36__123Graph_BCHART_1" hidden="1">[24]Table45!#REF!</definedName>
    <definedName name="_38__123Graph_CCHART_1" hidden="1">[24]Table45!#REF!</definedName>
    <definedName name="_3AL" localSheetId="1">#REF!</definedName>
    <definedName name="_3AL" localSheetId="12">#REF!</definedName>
    <definedName name="_3AL">#REF!</definedName>
    <definedName name="_3ALR" localSheetId="1">#REF!</definedName>
    <definedName name="_3ALR" localSheetId="12">#REF!</definedName>
    <definedName name="_3ALR">#REF!</definedName>
    <definedName name="_3CB" localSheetId="1">#REF!</definedName>
    <definedName name="_3CB" localSheetId="12">#REF!</definedName>
    <definedName name="_3CB">#REF!</definedName>
    <definedName name="_3GET">#REF!</definedName>
    <definedName name="_3Module_EC_Cap_F_.RatioCal4" localSheetId="1">[11]!_3Module_EC_Cap_F_.RatioCal4</definedName>
    <definedName name="_3Module_EC_Cap_F_.RatioCal4" localSheetId="12">[11]!_3Module_EC_Cap_F_.RatioCal4</definedName>
    <definedName name="_3Module_EC_Cap_F_.RatioCal4">[12]!_3Module_EC_Cap_F_.RatioCal4</definedName>
    <definedName name="_3PP" localSheetId="1">#REF!</definedName>
    <definedName name="_3PP" localSheetId="12">#REF!</definedName>
    <definedName name="_3PP">#REF!</definedName>
    <definedName name="_4" localSheetId="1">'[18]Deferral Payoff'!$88:$116</definedName>
    <definedName name="_4" localSheetId="12">'[18]Deferral Payoff'!$88:$116</definedName>
    <definedName name="_4">'[19]Deferral Payoff'!$88:$116</definedName>
    <definedName name="_4__123Graph_ACHART_2" hidden="1">[24]Table40!#REF!</definedName>
    <definedName name="_4__123Graph_BCHART_1" hidden="1">[24]Table45!#REF!</definedName>
    <definedName name="_4_7093_Data_YTD_Sept" localSheetId="1">#REF!</definedName>
    <definedName name="_4_7093_Data_YTD_Sept" localSheetId="12">#REF!</definedName>
    <definedName name="_4_7093_Data_YTD_Sept">#REF!</definedName>
    <definedName name="_40__123Graph_XCHART_1" localSheetId="1" hidden="1">[20]Table45!#REF!</definedName>
    <definedName name="_40__123Graph_XCHART_1" localSheetId="12" hidden="1">[20]Table45!#REF!</definedName>
    <definedName name="_40__123Graph_XCHART_1" hidden="1">[21]Table45!#REF!</definedName>
    <definedName name="_42__123Graph_ACHART_1" localSheetId="1" hidden="1">[20]Table40!#REF!</definedName>
    <definedName name="_42__123Graph_ACHART_1" localSheetId="12" hidden="1">[20]Table40!#REF!</definedName>
    <definedName name="_42__123Graph_ACHART_1" hidden="1">[21]Table40!#REF!</definedName>
    <definedName name="_426_Query" localSheetId="1">#REF!</definedName>
    <definedName name="_426_Query" localSheetId="12">#REF!</definedName>
    <definedName name="_426_Query">#REF!</definedName>
    <definedName name="_43__123Graph_ACHART_2" localSheetId="1" hidden="1">[24]Table40!#REF!</definedName>
    <definedName name="_43__123Graph_ACHART_2" localSheetId="12" hidden="1">[24]Table40!#REF!</definedName>
    <definedName name="_43__123Graph_ACHART_2" hidden="1">[24]Table40!#REF!</definedName>
    <definedName name="_44__123Graph_ACHART_3" localSheetId="1" hidden="1">[24]Table40!#REF!</definedName>
    <definedName name="_44__123Graph_ACHART_3" localSheetId="12" hidden="1">[24]Table40!#REF!</definedName>
    <definedName name="_44__123Graph_ACHART_3" hidden="1">[24]Table40!#REF!</definedName>
    <definedName name="_45__123Graph_BCHART_1" localSheetId="1" hidden="1">[24]Table45!#REF!</definedName>
    <definedName name="_45__123Graph_BCHART_1" localSheetId="12" hidden="1">[24]Table45!#REF!</definedName>
    <definedName name="_45__123Graph_BCHART_1" hidden="1">[24]Table45!#REF!</definedName>
    <definedName name="_46__123Graph_CCHART_1" localSheetId="1" hidden="1">[24]Table45!#REF!</definedName>
    <definedName name="_46__123Graph_CCHART_1" localSheetId="12" hidden="1">[24]Table45!#REF!</definedName>
    <definedName name="_46__123Graph_CCHART_1" hidden="1">[24]Table45!#REF!</definedName>
    <definedName name="_47__123Graph_XCHART_1" localSheetId="1" hidden="1">[20]Table45!#REF!</definedName>
    <definedName name="_47__123Graph_XCHART_1" localSheetId="12" hidden="1">[20]Table45!#REF!</definedName>
    <definedName name="_47__123Graph_XCHART_1" hidden="1">[21]Table45!#REF!</definedName>
    <definedName name="_4A" localSheetId="1">#REF!</definedName>
    <definedName name="_4A" localSheetId="12">#REF!</definedName>
    <definedName name="_4A">#REF!</definedName>
    <definedName name="_4AL" localSheetId="1">#REF!</definedName>
    <definedName name="_4AL" localSheetId="12">#REF!</definedName>
    <definedName name="_4AL">#REF!</definedName>
    <definedName name="_4ALR" localSheetId="1">#REF!</definedName>
    <definedName name="_4ALR" localSheetId="12">#REF!</definedName>
    <definedName name="_4ALR">#REF!</definedName>
    <definedName name="_4B">#REF!</definedName>
    <definedName name="_4C">#REF!</definedName>
    <definedName name="_4CB">#REF!</definedName>
    <definedName name="_4D">#REF!</definedName>
    <definedName name="_4GET">#REF!</definedName>
    <definedName name="_4Module_EC_Cap_F_.RatioCal4" localSheetId="1">[11]!_4Module_EC_Cap_F_.RatioCal4</definedName>
    <definedName name="_4Module_EC_Cap_F_.RatioCal4" localSheetId="12">[11]!_4Module_EC_Cap_F_.RatioCal4</definedName>
    <definedName name="_4Module_EC_Cap_F_.RatioCal4">[12]!_4Module_EC_Cap_F_.RatioCal4</definedName>
    <definedName name="_4PP" localSheetId="1">#REF!</definedName>
    <definedName name="_4PP" localSheetId="12">#REF!</definedName>
    <definedName name="_4PP">#REF!</definedName>
    <definedName name="_5" localSheetId="1">#REF!</definedName>
    <definedName name="_5" localSheetId="12">#REF!</definedName>
    <definedName name="_5">#REF!</definedName>
    <definedName name="_5__123Graph_ACHART_3" localSheetId="1" hidden="1">[24]Table40!#REF!</definedName>
    <definedName name="_5__123Graph_ACHART_3" localSheetId="12" hidden="1">[24]Table40!#REF!</definedName>
    <definedName name="_5__123Graph_ACHART_3" hidden="1">[24]Table40!#REF!</definedName>
    <definedName name="_5__123Graph_CCHART_1" localSheetId="1" hidden="1">[24]Table45!#REF!</definedName>
    <definedName name="_5__123Graph_CCHART_1" localSheetId="12" hidden="1">[24]Table45!#REF!</definedName>
    <definedName name="_5__123Graph_CCHART_1" hidden="1">[24]Table45!#REF!</definedName>
    <definedName name="_5_7093_Job_Orders" localSheetId="1">#REF!</definedName>
    <definedName name="_5_7093_Job_Orders" localSheetId="12">#REF!</definedName>
    <definedName name="_5_7093_Job_Orders">#REF!</definedName>
    <definedName name="_5A" localSheetId="1">#REF!</definedName>
    <definedName name="_5A" localSheetId="12">#REF!</definedName>
    <definedName name="_5A">#REF!</definedName>
    <definedName name="_5B" localSheetId="1">#REF!</definedName>
    <definedName name="_5B" localSheetId="12">#REF!</definedName>
    <definedName name="_5B">#REF!</definedName>
    <definedName name="_5GET">#REF!</definedName>
    <definedName name="_5J">#REF!</definedName>
    <definedName name="_5Module_EC_Cap_F_.RatioCal4" localSheetId="1">[11]!_5Module_EC_Cap_F_.RatioCal4</definedName>
    <definedName name="_5Module_EC_Cap_F_.RatioCal4" localSheetId="12">[11]!_5Module_EC_Cap_F_.RatioCal4</definedName>
    <definedName name="_5Module_EC_Cap_F_.RatioCal4">[12]!_5Module_EC_Cap_F_.RatioCal4</definedName>
    <definedName name="_5N" localSheetId="1">#REF!</definedName>
    <definedName name="_5N" localSheetId="12">#REF!</definedName>
    <definedName name="_5N">#REF!</definedName>
    <definedName name="_5O" localSheetId="1">#REF!</definedName>
    <definedName name="_5O" localSheetId="12">#REF!</definedName>
    <definedName name="_5O">#REF!</definedName>
    <definedName name="_5PP" localSheetId="1">#REF!</definedName>
    <definedName name="_5PP" localSheetId="12">#REF!</definedName>
    <definedName name="_5PP">#REF!</definedName>
    <definedName name="_5PX">#REF!</definedName>
    <definedName name="_6">#REF!</definedName>
    <definedName name="_6__123Graph_ACHART_3" hidden="1">[24]Table40!#REF!</definedName>
    <definedName name="_6__123Graph_BCHART_1" hidden="1">[24]Table45!#REF!</definedName>
    <definedName name="_6__123Graph_XCHART_1" localSheetId="1" hidden="1">[20]Table45!#REF!</definedName>
    <definedName name="_6__123Graph_XCHART_1" localSheetId="12" hidden="1">[20]Table45!#REF!</definedName>
    <definedName name="_6__123Graph_XCHART_1" hidden="1">[21]Table45!#REF!</definedName>
    <definedName name="_601_Query" localSheetId="1">#REF!</definedName>
    <definedName name="_601_Query" localSheetId="12">#REF!</definedName>
    <definedName name="_601_Query">#REF!</definedName>
    <definedName name="_602_Query" localSheetId="1">#REF!</definedName>
    <definedName name="_602_Query" localSheetId="12">#REF!</definedName>
    <definedName name="_602_Query">#REF!</definedName>
    <definedName name="_611_Query" localSheetId="1">#REF!</definedName>
    <definedName name="_611_Query" localSheetId="12">#REF!</definedName>
    <definedName name="_611_Query">#REF!</definedName>
    <definedName name="_615_Query">#REF!</definedName>
    <definedName name="_621_Query">#REF!</definedName>
    <definedName name="_626_Query">#REF!</definedName>
    <definedName name="_635_Query">#REF!</definedName>
    <definedName name="_646_Query">#REF!</definedName>
    <definedName name="_6B">#REF!</definedName>
    <definedName name="_6E">#REF!</definedName>
    <definedName name="_6ESC">#REF!</definedName>
    <definedName name="_6GET">#REF!</definedName>
    <definedName name="_6Module_EC_Cap_F_.RatioCal4" localSheetId="1">[11]!_6Module_EC_Cap_F_.RatioCal4</definedName>
    <definedName name="_6Module_EC_Cap_F_.RatioCal4" localSheetId="12">[11]!_6Module_EC_Cap_F_.RatioCal4</definedName>
    <definedName name="_6Module_EC_Cap_F_.RatioCal4">[12]!_6Module_EC_Cap_F_.RatioCal4</definedName>
    <definedName name="_6PP" localSheetId="1">#REF!</definedName>
    <definedName name="_6PP" localSheetId="12">#REF!</definedName>
    <definedName name="_6PP">#REF!</definedName>
    <definedName name="_7" localSheetId="1">#REF!</definedName>
    <definedName name="_7" localSheetId="12">#REF!</definedName>
    <definedName name="_7">#REF!</definedName>
    <definedName name="_7__123Graph_CCHART_1" localSheetId="1" hidden="1">[24]Table45!#REF!</definedName>
    <definedName name="_7__123Graph_CCHART_1" localSheetId="12" hidden="1">[24]Table45!#REF!</definedName>
    <definedName name="_7__123Graph_CCHART_1" hidden="1">[24]Table45!#REF!</definedName>
    <definedName name="_7062_Crosstable_Crosstab" localSheetId="1">'[22]7504'!$A$1:$F$4</definedName>
    <definedName name="_7062_Crosstable_Crosstab" localSheetId="12">'[22]7504'!$A$1:$F$4</definedName>
    <definedName name="_7062_Crosstable_Crosstab">'[23]7504'!$A$1:$F$4</definedName>
    <definedName name="_7A" localSheetId="1">#REF!</definedName>
    <definedName name="_7A" localSheetId="12">#REF!</definedName>
    <definedName name="_7A">#REF!</definedName>
    <definedName name="_7B" localSheetId="1">#REF!</definedName>
    <definedName name="_7B" localSheetId="12">#REF!</definedName>
    <definedName name="_7B">#REF!</definedName>
    <definedName name="_7C" localSheetId="1">#REF!</definedName>
    <definedName name="_7C" localSheetId="12">#REF!</definedName>
    <definedName name="_7C">#REF!</definedName>
    <definedName name="_7GET">#REF!</definedName>
    <definedName name="_7Module_EC_Cap_F_.RatioCal4" localSheetId="1">[11]!_7Module_EC_Cap_F_.RatioCal4</definedName>
    <definedName name="_7Module_EC_Cap_F_.RatioCal4" localSheetId="12">[11]!_7Module_EC_Cap_F_.RatioCal4</definedName>
    <definedName name="_7Module_EC_Cap_F_.RatioCal4">[12]!_7Module_EC_Cap_F_.RatioCal4</definedName>
    <definedName name="_7PP" localSheetId="1">#REF!</definedName>
    <definedName name="_7PP" localSheetId="12">#REF!</definedName>
    <definedName name="_7PP">#REF!</definedName>
    <definedName name="_7PP1" localSheetId="1">#REF!</definedName>
    <definedName name="_7PP1" localSheetId="12">#REF!</definedName>
    <definedName name="_7PP1">#REF!</definedName>
    <definedName name="_7PP2" localSheetId="1">#REF!</definedName>
    <definedName name="_7PP2" localSheetId="12">#REF!</definedName>
    <definedName name="_7PP2">#REF!</definedName>
    <definedName name="_7PP3">#REF!</definedName>
    <definedName name="_7PP4">#REF!</definedName>
    <definedName name="_8___123Graph_ACHART_1" localSheetId="1" hidden="1">[20]Table40!#REF!</definedName>
    <definedName name="_8___123Graph_ACHART_1" localSheetId="12" hidden="1">[20]Table40!#REF!</definedName>
    <definedName name="_8___123Graph_ACHART_1" hidden="1">[21]Table40!#REF!</definedName>
    <definedName name="_8__123Graph_ACHART_1" hidden="1">[25]Table40!#REF!</definedName>
    <definedName name="_8__123Graph_BCHART_1" hidden="1">[24]Table45!#REF!</definedName>
    <definedName name="_8__123Graph_XCHART_1" localSheetId="1" hidden="1">[20]Table45!#REF!</definedName>
    <definedName name="_8__123Graph_XCHART_1" localSheetId="12" hidden="1">[20]Table45!#REF!</definedName>
    <definedName name="_8__123Graph_XCHART_1" hidden="1">[21]Table45!#REF!</definedName>
    <definedName name="_831_Query" localSheetId="1">#REF!</definedName>
    <definedName name="_831_Query" localSheetId="12">#REF!</definedName>
    <definedName name="_831_Query">#REF!</definedName>
    <definedName name="_8A" localSheetId="1">#REF!</definedName>
    <definedName name="_8A" localSheetId="12">#REF!</definedName>
    <definedName name="_8A">#REF!</definedName>
    <definedName name="_8B" localSheetId="1">#REF!</definedName>
    <definedName name="_8B" localSheetId="12">#REF!</definedName>
    <definedName name="_8B">#REF!</definedName>
    <definedName name="_8GET">#REF!</definedName>
    <definedName name="_8Module_EC_Cap_F_.RatioCal4" localSheetId="1">[11]!_8Module_EC_Cap_F_.RatioCal4</definedName>
    <definedName name="_8Module_EC_Cap_F_.RatioCal4" localSheetId="12">[11]!_8Module_EC_Cap_F_.RatioCal4</definedName>
    <definedName name="_8Module_EC_Cap_F_.RatioCal4">[12]!_8Module_EC_Cap_F_.RatioCal4</definedName>
    <definedName name="_8PP" localSheetId="1">#REF!</definedName>
    <definedName name="_8PP" localSheetId="12">#REF!</definedName>
    <definedName name="_8PP">#REF!</definedName>
    <definedName name="_8PP1" localSheetId="1">#REF!</definedName>
    <definedName name="_8PP1" localSheetId="12">#REF!</definedName>
    <definedName name="_8PP1">#REF!</definedName>
    <definedName name="_8PP2" localSheetId="1">#REF!</definedName>
    <definedName name="_8PP2" localSheetId="12">#REF!</definedName>
    <definedName name="_8PP2">#REF!</definedName>
    <definedName name="_8PP3">#REF!</definedName>
    <definedName name="_8PP4">#REF!</definedName>
    <definedName name="_9__123Graph_ACHART_2" hidden="1">[24]Table40!#REF!</definedName>
    <definedName name="_9Module_EC_Cap_F_.RatioCal4" localSheetId="1">[11]!_9Module_EC_Cap_F_.RatioCal4</definedName>
    <definedName name="_9Module_EC_Cap_F_.RatioCal4" localSheetId="12">[11]!_9Module_EC_Cap_F_.RatioCal4</definedName>
    <definedName name="_9Module_EC_Cap_F_.RatioCal4">[12]!_9Module_EC_Cap_F_.RatioCal4</definedName>
    <definedName name="_9PP" localSheetId="1">#REF!</definedName>
    <definedName name="_9PP" localSheetId="12">#REF!</definedName>
    <definedName name="_9PP">#REF!</definedName>
    <definedName name="_9PP1" localSheetId="1">#REF!</definedName>
    <definedName name="_9PP1" localSheetId="12">#REF!</definedName>
    <definedName name="_9PP1">#REF!</definedName>
    <definedName name="_a2" localSheetId="1" hidden="1">{#N/A,#N/A,FALSE,"Edison";#N/A,#N/A,FALSE," EIX"}</definedName>
    <definedName name="_a2" localSheetId="12" hidden="1">{#N/A,#N/A,FALSE,"Edison";#N/A,#N/A,FALSE," EIX"}</definedName>
    <definedName name="_a2" localSheetId="7" hidden="1">{#N/A,#N/A,FALSE,"Edison";#N/A,#N/A,FALSE," EIX"}</definedName>
    <definedName name="_a2" hidden="1">{#N/A,#N/A,FALSE,"Edison";#N/A,#N/A,FALSE," EIX"}</definedName>
    <definedName name="_a2_1" localSheetId="1" hidden="1">{#N/A,#N/A,FALSE,"Edison";#N/A,#N/A,FALSE," EIX"}</definedName>
    <definedName name="_a2_1" localSheetId="12" hidden="1">{#N/A,#N/A,FALSE,"Edison";#N/A,#N/A,FALSE," EIX"}</definedName>
    <definedName name="_a2_1" localSheetId="7" hidden="1">{#N/A,#N/A,FALSE,"Edison";#N/A,#N/A,FALSE," EIX"}</definedName>
    <definedName name="_a2_1" hidden="1">{#N/A,#N/A,FALSE,"Edison";#N/A,#N/A,FALSE," EIX"}</definedName>
    <definedName name="_a2_1_1" localSheetId="1" hidden="1">{#N/A,#N/A,FALSE,"Edison";#N/A,#N/A,FALSE," EIX"}</definedName>
    <definedName name="_a2_1_1" localSheetId="12" hidden="1">{#N/A,#N/A,FALSE,"Edison";#N/A,#N/A,FALSE," EIX"}</definedName>
    <definedName name="_a2_1_1" localSheetId="7" hidden="1">{#N/A,#N/A,FALSE,"Edison";#N/A,#N/A,FALSE," EIX"}</definedName>
    <definedName name="_a2_1_1" hidden="1">{#N/A,#N/A,FALSE,"Edison";#N/A,#N/A,FALSE," EIX"}</definedName>
    <definedName name="_a2_1_1_1" localSheetId="1" hidden="1">{#N/A,#N/A,FALSE,"Edison";#N/A,#N/A,FALSE," EIX"}</definedName>
    <definedName name="_a2_1_1_1" localSheetId="12" hidden="1">{#N/A,#N/A,FALSE,"Edison";#N/A,#N/A,FALSE," EIX"}</definedName>
    <definedName name="_a2_1_1_1" localSheetId="7" hidden="1">{#N/A,#N/A,FALSE,"Edison";#N/A,#N/A,FALSE," EIX"}</definedName>
    <definedName name="_a2_1_1_1" hidden="1">{#N/A,#N/A,FALSE,"Edison";#N/A,#N/A,FALSE," EIX"}</definedName>
    <definedName name="_a2_1_2" localSheetId="1" hidden="1">{#N/A,#N/A,FALSE,"Edison";#N/A,#N/A,FALSE," EIX"}</definedName>
    <definedName name="_a2_1_2" localSheetId="12" hidden="1">{#N/A,#N/A,FALSE,"Edison";#N/A,#N/A,FALSE," EIX"}</definedName>
    <definedName name="_a2_1_2" localSheetId="7" hidden="1">{#N/A,#N/A,FALSE,"Edison";#N/A,#N/A,FALSE," EIX"}</definedName>
    <definedName name="_a2_1_2" hidden="1">{#N/A,#N/A,FALSE,"Edison";#N/A,#N/A,FALSE," EIX"}</definedName>
    <definedName name="_a2_1_2_1" localSheetId="1" hidden="1">{#N/A,#N/A,FALSE,"Edison";#N/A,#N/A,FALSE," EIX"}</definedName>
    <definedName name="_a2_1_2_1" localSheetId="12" hidden="1">{#N/A,#N/A,FALSE,"Edison";#N/A,#N/A,FALSE," EIX"}</definedName>
    <definedName name="_a2_1_2_1" localSheetId="7" hidden="1">{#N/A,#N/A,FALSE,"Edison";#N/A,#N/A,FALSE," EIX"}</definedName>
    <definedName name="_a2_1_2_1" hidden="1">{#N/A,#N/A,FALSE,"Edison";#N/A,#N/A,FALSE," EIX"}</definedName>
    <definedName name="_a2_1_3" localSheetId="1" hidden="1">{#N/A,#N/A,FALSE,"Edison";#N/A,#N/A,FALSE," EIX"}</definedName>
    <definedName name="_a2_1_3" localSheetId="12" hidden="1">{#N/A,#N/A,FALSE,"Edison";#N/A,#N/A,FALSE," EIX"}</definedName>
    <definedName name="_a2_1_3" localSheetId="7" hidden="1">{#N/A,#N/A,FALSE,"Edison";#N/A,#N/A,FALSE," EIX"}</definedName>
    <definedName name="_a2_1_3" hidden="1">{#N/A,#N/A,FALSE,"Edison";#N/A,#N/A,FALSE," EIX"}</definedName>
    <definedName name="_a2_1_3_1" localSheetId="1" hidden="1">{#N/A,#N/A,FALSE,"Edison";#N/A,#N/A,FALSE," EIX"}</definedName>
    <definedName name="_a2_1_3_1" localSheetId="12" hidden="1">{#N/A,#N/A,FALSE,"Edison";#N/A,#N/A,FALSE," EIX"}</definedName>
    <definedName name="_a2_1_3_1" localSheetId="7" hidden="1">{#N/A,#N/A,FALSE,"Edison";#N/A,#N/A,FALSE," EIX"}</definedName>
    <definedName name="_a2_1_3_1" hidden="1">{#N/A,#N/A,FALSE,"Edison";#N/A,#N/A,FALSE," EIX"}</definedName>
    <definedName name="_a2_1_4" localSheetId="1" hidden="1">{#N/A,#N/A,FALSE,"Edison";#N/A,#N/A,FALSE," EIX"}</definedName>
    <definedName name="_a2_1_4" localSheetId="12" hidden="1">{#N/A,#N/A,FALSE,"Edison";#N/A,#N/A,FALSE," EIX"}</definedName>
    <definedName name="_a2_1_4" localSheetId="7" hidden="1">{#N/A,#N/A,FALSE,"Edison";#N/A,#N/A,FALSE," EIX"}</definedName>
    <definedName name="_a2_1_4" hidden="1">{#N/A,#N/A,FALSE,"Edison";#N/A,#N/A,FALSE," EIX"}</definedName>
    <definedName name="_a2_1_4_1" localSheetId="1" hidden="1">{#N/A,#N/A,FALSE,"Edison";#N/A,#N/A,FALSE," EIX"}</definedName>
    <definedName name="_a2_1_4_1" localSheetId="12" hidden="1">{#N/A,#N/A,FALSE,"Edison";#N/A,#N/A,FALSE," EIX"}</definedName>
    <definedName name="_a2_1_4_1" localSheetId="7" hidden="1">{#N/A,#N/A,FALSE,"Edison";#N/A,#N/A,FALSE," EIX"}</definedName>
    <definedName name="_a2_1_4_1" hidden="1">{#N/A,#N/A,FALSE,"Edison";#N/A,#N/A,FALSE," EIX"}</definedName>
    <definedName name="_a2_1_5" localSheetId="1" hidden="1">{#N/A,#N/A,FALSE,"Edison";#N/A,#N/A,FALSE," EIX"}</definedName>
    <definedName name="_a2_1_5" localSheetId="12" hidden="1">{#N/A,#N/A,FALSE,"Edison";#N/A,#N/A,FALSE," EIX"}</definedName>
    <definedName name="_a2_1_5" localSheetId="7" hidden="1">{#N/A,#N/A,FALSE,"Edison";#N/A,#N/A,FALSE," EIX"}</definedName>
    <definedName name="_a2_1_5" hidden="1">{#N/A,#N/A,FALSE,"Edison";#N/A,#N/A,FALSE," EIX"}</definedName>
    <definedName name="_a2_1_5_1" localSheetId="1" hidden="1">{#N/A,#N/A,FALSE,"Edison";#N/A,#N/A,FALSE," EIX"}</definedName>
    <definedName name="_a2_1_5_1" localSheetId="12" hidden="1">{#N/A,#N/A,FALSE,"Edison";#N/A,#N/A,FALSE," EIX"}</definedName>
    <definedName name="_a2_1_5_1" localSheetId="7" hidden="1">{#N/A,#N/A,FALSE,"Edison";#N/A,#N/A,FALSE," EIX"}</definedName>
    <definedName name="_a2_1_5_1" hidden="1">{#N/A,#N/A,FALSE,"Edison";#N/A,#N/A,FALSE," EIX"}</definedName>
    <definedName name="_a2_2" localSheetId="1" hidden="1">{#N/A,#N/A,FALSE,"Edison";#N/A,#N/A,FALSE," EIX"}</definedName>
    <definedName name="_a2_2" localSheetId="12" hidden="1">{#N/A,#N/A,FALSE,"Edison";#N/A,#N/A,FALSE," EIX"}</definedName>
    <definedName name="_a2_2" localSheetId="7" hidden="1">{#N/A,#N/A,FALSE,"Edison";#N/A,#N/A,FALSE," EIX"}</definedName>
    <definedName name="_a2_2" hidden="1">{#N/A,#N/A,FALSE,"Edison";#N/A,#N/A,FALSE," EIX"}</definedName>
    <definedName name="_a2_2_1" localSheetId="1" hidden="1">{#N/A,#N/A,FALSE,"Edison";#N/A,#N/A,FALSE," EIX"}</definedName>
    <definedName name="_a2_2_1" localSheetId="12" hidden="1">{#N/A,#N/A,FALSE,"Edison";#N/A,#N/A,FALSE," EIX"}</definedName>
    <definedName name="_a2_2_1" localSheetId="7" hidden="1">{#N/A,#N/A,FALSE,"Edison";#N/A,#N/A,FALSE," EIX"}</definedName>
    <definedName name="_a2_2_1" hidden="1">{#N/A,#N/A,FALSE,"Edison";#N/A,#N/A,FALSE," EIX"}</definedName>
    <definedName name="_a2_2_1_1" localSheetId="1" hidden="1">{#N/A,#N/A,FALSE,"Edison";#N/A,#N/A,FALSE," EIX"}</definedName>
    <definedName name="_a2_2_1_1" localSheetId="12" hidden="1">{#N/A,#N/A,FALSE,"Edison";#N/A,#N/A,FALSE," EIX"}</definedName>
    <definedName name="_a2_2_1_1" localSheetId="7" hidden="1">{#N/A,#N/A,FALSE,"Edison";#N/A,#N/A,FALSE," EIX"}</definedName>
    <definedName name="_a2_2_1_1" hidden="1">{#N/A,#N/A,FALSE,"Edison";#N/A,#N/A,FALSE," EIX"}</definedName>
    <definedName name="_a2_2_2" localSheetId="1" hidden="1">{#N/A,#N/A,FALSE,"Edison";#N/A,#N/A,FALSE," EIX"}</definedName>
    <definedName name="_a2_2_2" localSheetId="12" hidden="1">{#N/A,#N/A,FALSE,"Edison";#N/A,#N/A,FALSE," EIX"}</definedName>
    <definedName name="_a2_2_2" localSheetId="7" hidden="1">{#N/A,#N/A,FALSE,"Edison";#N/A,#N/A,FALSE," EIX"}</definedName>
    <definedName name="_a2_2_2" hidden="1">{#N/A,#N/A,FALSE,"Edison";#N/A,#N/A,FALSE," EIX"}</definedName>
    <definedName name="_a2_2_2_1" localSheetId="1" hidden="1">{#N/A,#N/A,FALSE,"Edison";#N/A,#N/A,FALSE," EIX"}</definedName>
    <definedName name="_a2_2_2_1" localSheetId="12" hidden="1">{#N/A,#N/A,FALSE,"Edison";#N/A,#N/A,FALSE," EIX"}</definedName>
    <definedName name="_a2_2_2_1" localSheetId="7" hidden="1">{#N/A,#N/A,FALSE,"Edison";#N/A,#N/A,FALSE," EIX"}</definedName>
    <definedName name="_a2_2_2_1" hidden="1">{#N/A,#N/A,FALSE,"Edison";#N/A,#N/A,FALSE," EIX"}</definedName>
    <definedName name="_a2_2_3" localSheetId="1" hidden="1">{#N/A,#N/A,FALSE,"Edison";#N/A,#N/A,FALSE," EIX"}</definedName>
    <definedName name="_a2_2_3" localSheetId="12" hidden="1">{#N/A,#N/A,FALSE,"Edison";#N/A,#N/A,FALSE," EIX"}</definedName>
    <definedName name="_a2_2_3" localSheetId="7" hidden="1">{#N/A,#N/A,FALSE,"Edison";#N/A,#N/A,FALSE," EIX"}</definedName>
    <definedName name="_a2_2_3" hidden="1">{#N/A,#N/A,FALSE,"Edison";#N/A,#N/A,FALSE," EIX"}</definedName>
    <definedName name="_a2_2_3_1" localSheetId="1" hidden="1">{#N/A,#N/A,FALSE,"Edison";#N/A,#N/A,FALSE," EIX"}</definedName>
    <definedName name="_a2_2_3_1" localSheetId="12" hidden="1">{#N/A,#N/A,FALSE,"Edison";#N/A,#N/A,FALSE," EIX"}</definedName>
    <definedName name="_a2_2_3_1" localSheetId="7" hidden="1">{#N/A,#N/A,FALSE,"Edison";#N/A,#N/A,FALSE," EIX"}</definedName>
    <definedName name="_a2_2_3_1" hidden="1">{#N/A,#N/A,FALSE,"Edison";#N/A,#N/A,FALSE," EIX"}</definedName>
    <definedName name="_a2_2_4" localSheetId="1" hidden="1">{#N/A,#N/A,FALSE,"Edison";#N/A,#N/A,FALSE," EIX"}</definedName>
    <definedName name="_a2_2_4" localSheetId="12" hidden="1">{#N/A,#N/A,FALSE,"Edison";#N/A,#N/A,FALSE," EIX"}</definedName>
    <definedName name="_a2_2_4" localSheetId="7" hidden="1">{#N/A,#N/A,FALSE,"Edison";#N/A,#N/A,FALSE," EIX"}</definedName>
    <definedName name="_a2_2_4" hidden="1">{#N/A,#N/A,FALSE,"Edison";#N/A,#N/A,FALSE," EIX"}</definedName>
    <definedName name="_a2_2_4_1" localSheetId="1" hidden="1">{#N/A,#N/A,FALSE,"Edison";#N/A,#N/A,FALSE," EIX"}</definedName>
    <definedName name="_a2_2_4_1" localSheetId="12" hidden="1">{#N/A,#N/A,FALSE,"Edison";#N/A,#N/A,FALSE," EIX"}</definedName>
    <definedName name="_a2_2_4_1" localSheetId="7" hidden="1">{#N/A,#N/A,FALSE,"Edison";#N/A,#N/A,FALSE," EIX"}</definedName>
    <definedName name="_a2_2_4_1" hidden="1">{#N/A,#N/A,FALSE,"Edison";#N/A,#N/A,FALSE," EIX"}</definedName>
    <definedName name="_a2_2_5" localSheetId="1" hidden="1">{#N/A,#N/A,FALSE,"Edison";#N/A,#N/A,FALSE," EIX"}</definedName>
    <definedName name="_a2_2_5" localSheetId="12" hidden="1">{#N/A,#N/A,FALSE,"Edison";#N/A,#N/A,FALSE," EIX"}</definedName>
    <definedName name="_a2_2_5" localSheetId="7" hidden="1">{#N/A,#N/A,FALSE,"Edison";#N/A,#N/A,FALSE," EIX"}</definedName>
    <definedName name="_a2_2_5" hidden="1">{#N/A,#N/A,FALSE,"Edison";#N/A,#N/A,FALSE," EIX"}</definedName>
    <definedName name="_a2_2_5_1" localSheetId="1" hidden="1">{#N/A,#N/A,FALSE,"Edison";#N/A,#N/A,FALSE," EIX"}</definedName>
    <definedName name="_a2_2_5_1" localSheetId="12" hidden="1">{#N/A,#N/A,FALSE,"Edison";#N/A,#N/A,FALSE," EIX"}</definedName>
    <definedName name="_a2_2_5_1" localSheetId="7" hidden="1">{#N/A,#N/A,FALSE,"Edison";#N/A,#N/A,FALSE," EIX"}</definedName>
    <definedName name="_a2_2_5_1" hidden="1">{#N/A,#N/A,FALSE,"Edison";#N/A,#N/A,FALSE," EIX"}</definedName>
    <definedName name="_a2_3" localSheetId="1" hidden="1">{#N/A,#N/A,FALSE,"Edison";#N/A,#N/A,FALSE," EIX"}</definedName>
    <definedName name="_a2_3" localSheetId="12" hidden="1">{#N/A,#N/A,FALSE,"Edison";#N/A,#N/A,FALSE," EIX"}</definedName>
    <definedName name="_a2_3" localSheetId="7" hidden="1">{#N/A,#N/A,FALSE,"Edison";#N/A,#N/A,FALSE," EIX"}</definedName>
    <definedName name="_a2_3" hidden="1">{#N/A,#N/A,FALSE,"Edison";#N/A,#N/A,FALSE," EIX"}</definedName>
    <definedName name="_a2_3_1" localSheetId="1" hidden="1">{#N/A,#N/A,FALSE,"Edison";#N/A,#N/A,FALSE," EIX"}</definedName>
    <definedName name="_a2_3_1" localSheetId="12" hidden="1">{#N/A,#N/A,FALSE,"Edison";#N/A,#N/A,FALSE," EIX"}</definedName>
    <definedName name="_a2_3_1" localSheetId="7" hidden="1">{#N/A,#N/A,FALSE,"Edison";#N/A,#N/A,FALSE," EIX"}</definedName>
    <definedName name="_a2_3_1" hidden="1">{#N/A,#N/A,FALSE,"Edison";#N/A,#N/A,FALSE," EIX"}</definedName>
    <definedName name="_a2_3_1_1" localSheetId="1" hidden="1">{#N/A,#N/A,FALSE,"Edison";#N/A,#N/A,FALSE," EIX"}</definedName>
    <definedName name="_a2_3_1_1" localSheetId="12" hidden="1">{#N/A,#N/A,FALSE,"Edison";#N/A,#N/A,FALSE," EIX"}</definedName>
    <definedName name="_a2_3_1_1" localSheetId="7" hidden="1">{#N/A,#N/A,FALSE,"Edison";#N/A,#N/A,FALSE," EIX"}</definedName>
    <definedName name="_a2_3_1_1" hidden="1">{#N/A,#N/A,FALSE,"Edison";#N/A,#N/A,FALSE," EIX"}</definedName>
    <definedName name="_a2_3_2" localSheetId="1" hidden="1">{#N/A,#N/A,FALSE,"Edison";#N/A,#N/A,FALSE," EIX"}</definedName>
    <definedName name="_a2_3_2" localSheetId="12" hidden="1">{#N/A,#N/A,FALSE,"Edison";#N/A,#N/A,FALSE," EIX"}</definedName>
    <definedName name="_a2_3_2" localSheetId="7" hidden="1">{#N/A,#N/A,FALSE,"Edison";#N/A,#N/A,FALSE," EIX"}</definedName>
    <definedName name="_a2_3_2" hidden="1">{#N/A,#N/A,FALSE,"Edison";#N/A,#N/A,FALSE," EIX"}</definedName>
    <definedName name="_a2_3_2_1" localSheetId="1" hidden="1">{#N/A,#N/A,FALSE,"Edison";#N/A,#N/A,FALSE," EIX"}</definedName>
    <definedName name="_a2_3_2_1" localSheetId="12" hidden="1">{#N/A,#N/A,FALSE,"Edison";#N/A,#N/A,FALSE," EIX"}</definedName>
    <definedName name="_a2_3_2_1" localSheetId="7" hidden="1">{#N/A,#N/A,FALSE,"Edison";#N/A,#N/A,FALSE," EIX"}</definedName>
    <definedName name="_a2_3_2_1" hidden="1">{#N/A,#N/A,FALSE,"Edison";#N/A,#N/A,FALSE," EIX"}</definedName>
    <definedName name="_a2_3_3" localSheetId="1" hidden="1">{#N/A,#N/A,FALSE,"Edison";#N/A,#N/A,FALSE," EIX"}</definedName>
    <definedName name="_a2_3_3" localSheetId="12" hidden="1">{#N/A,#N/A,FALSE,"Edison";#N/A,#N/A,FALSE," EIX"}</definedName>
    <definedName name="_a2_3_3" localSheetId="7" hidden="1">{#N/A,#N/A,FALSE,"Edison";#N/A,#N/A,FALSE," EIX"}</definedName>
    <definedName name="_a2_3_3" hidden="1">{#N/A,#N/A,FALSE,"Edison";#N/A,#N/A,FALSE," EIX"}</definedName>
    <definedName name="_a2_3_3_1" localSheetId="1" hidden="1">{#N/A,#N/A,FALSE,"Edison";#N/A,#N/A,FALSE," EIX"}</definedName>
    <definedName name="_a2_3_3_1" localSheetId="12" hidden="1">{#N/A,#N/A,FALSE,"Edison";#N/A,#N/A,FALSE," EIX"}</definedName>
    <definedName name="_a2_3_3_1" localSheetId="7" hidden="1">{#N/A,#N/A,FALSE,"Edison";#N/A,#N/A,FALSE," EIX"}</definedName>
    <definedName name="_a2_3_3_1" hidden="1">{#N/A,#N/A,FALSE,"Edison";#N/A,#N/A,FALSE," EIX"}</definedName>
    <definedName name="_a2_3_4" localSheetId="1" hidden="1">{#N/A,#N/A,FALSE,"Edison";#N/A,#N/A,FALSE," EIX"}</definedName>
    <definedName name="_a2_3_4" localSheetId="12" hidden="1">{#N/A,#N/A,FALSE,"Edison";#N/A,#N/A,FALSE," EIX"}</definedName>
    <definedName name="_a2_3_4" localSheetId="7" hidden="1">{#N/A,#N/A,FALSE,"Edison";#N/A,#N/A,FALSE," EIX"}</definedName>
    <definedName name="_a2_3_4" hidden="1">{#N/A,#N/A,FALSE,"Edison";#N/A,#N/A,FALSE," EIX"}</definedName>
    <definedName name="_a2_3_4_1" localSheetId="1" hidden="1">{#N/A,#N/A,FALSE,"Edison";#N/A,#N/A,FALSE," EIX"}</definedName>
    <definedName name="_a2_3_4_1" localSheetId="12" hidden="1">{#N/A,#N/A,FALSE,"Edison";#N/A,#N/A,FALSE," EIX"}</definedName>
    <definedName name="_a2_3_4_1" localSheetId="7" hidden="1">{#N/A,#N/A,FALSE,"Edison";#N/A,#N/A,FALSE," EIX"}</definedName>
    <definedName name="_a2_3_4_1" hidden="1">{#N/A,#N/A,FALSE,"Edison";#N/A,#N/A,FALSE," EIX"}</definedName>
    <definedName name="_a2_3_5" localSheetId="1" hidden="1">{#N/A,#N/A,FALSE,"Edison";#N/A,#N/A,FALSE," EIX"}</definedName>
    <definedName name="_a2_3_5" localSheetId="12" hidden="1">{#N/A,#N/A,FALSE,"Edison";#N/A,#N/A,FALSE," EIX"}</definedName>
    <definedName name="_a2_3_5" localSheetId="7" hidden="1">{#N/A,#N/A,FALSE,"Edison";#N/A,#N/A,FALSE," EIX"}</definedName>
    <definedName name="_a2_3_5" hidden="1">{#N/A,#N/A,FALSE,"Edison";#N/A,#N/A,FALSE," EIX"}</definedName>
    <definedName name="_a2_3_5_1" localSheetId="1" hidden="1">{#N/A,#N/A,FALSE,"Edison";#N/A,#N/A,FALSE," EIX"}</definedName>
    <definedName name="_a2_3_5_1" localSheetId="12" hidden="1">{#N/A,#N/A,FALSE,"Edison";#N/A,#N/A,FALSE," EIX"}</definedName>
    <definedName name="_a2_3_5_1" localSheetId="7" hidden="1">{#N/A,#N/A,FALSE,"Edison";#N/A,#N/A,FALSE," EIX"}</definedName>
    <definedName name="_a2_3_5_1" hidden="1">{#N/A,#N/A,FALSE,"Edison";#N/A,#N/A,FALSE," EIX"}</definedName>
    <definedName name="_a2_4" localSheetId="1" hidden="1">{#N/A,#N/A,FALSE,"Edison";#N/A,#N/A,FALSE," EIX"}</definedName>
    <definedName name="_a2_4" localSheetId="12" hidden="1">{#N/A,#N/A,FALSE,"Edison";#N/A,#N/A,FALSE," EIX"}</definedName>
    <definedName name="_a2_4" localSheetId="7" hidden="1">{#N/A,#N/A,FALSE,"Edison";#N/A,#N/A,FALSE," EIX"}</definedName>
    <definedName name="_a2_4" hidden="1">{#N/A,#N/A,FALSE,"Edison";#N/A,#N/A,FALSE," EIX"}</definedName>
    <definedName name="_a2_4_1" localSheetId="1" hidden="1">{#N/A,#N/A,FALSE,"Edison";#N/A,#N/A,FALSE," EIX"}</definedName>
    <definedName name="_a2_4_1" localSheetId="12" hidden="1">{#N/A,#N/A,FALSE,"Edison";#N/A,#N/A,FALSE," EIX"}</definedName>
    <definedName name="_a2_4_1" localSheetId="7" hidden="1">{#N/A,#N/A,FALSE,"Edison";#N/A,#N/A,FALSE," EIX"}</definedName>
    <definedName name="_a2_4_1" hidden="1">{#N/A,#N/A,FALSE,"Edison";#N/A,#N/A,FALSE," EIX"}</definedName>
    <definedName name="_a2_4_1_1" localSheetId="1" hidden="1">{#N/A,#N/A,FALSE,"Edison";#N/A,#N/A,FALSE," EIX"}</definedName>
    <definedName name="_a2_4_1_1" localSheetId="12" hidden="1">{#N/A,#N/A,FALSE,"Edison";#N/A,#N/A,FALSE," EIX"}</definedName>
    <definedName name="_a2_4_1_1" localSheetId="7" hidden="1">{#N/A,#N/A,FALSE,"Edison";#N/A,#N/A,FALSE," EIX"}</definedName>
    <definedName name="_a2_4_1_1" hidden="1">{#N/A,#N/A,FALSE,"Edison";#N/A,#N/A,FALSE," EIX"}</definedName>
    <definedName name="_a2_4_2" localSheetId="1" hidden="1">{#N/A,#N/A,FALSE,"Edison";#N/A,#N/A,FALSE," EIX"}</definedName>
    <definedName name="_a2_4_2" localSheetId="12" hidden="1">{#N/A,#N/A,FALSE,"Edison";#N/A,#N/A,FALSE," EIX"}</definedName>
    <definedName name="_a2_4_2" localSheetId="7" hidden="1">{#N/A,#N/A,FALSE,"Edison";#N/A,#N/A,FALSE," EIX"}</definedName>
    <definedName name="_a2_4_2" hidden="1">{#N/A,#N/A,FALSE,"Edison";#N/A,#N/A,FALSE," EIX"}</definedName>
    <definedName name="_a2_4_2_1" localSheetId="1" hidden="1">{#N/A,#N/A,FALSE,"Edison";#N/A,#N/A,FALSE," EIX"}</definedName>
    <definedName name="_a2_4_2_1" localSheetId="12" hidden="1">{#N/A,#N/A,FALSE,"Edison";#N/A,#N/A,FALSE," EIX"}</definedName>
    <definedName name="_a2_4_2_1" localSheetId="7" hidden="1">{#N/A,#N/A,FALSE,"Edison";#N/A,#N/A,FALSE," EIX"}</definedName>
    <definedName name="_a2_4_2_1" hidden="1">{#N/A,#N/A,FALSE,"Edison";#N/A,#N/A,FALSE," EIX"}</definedName>
    <definedName name="_a2_4_3" localSheetId="1" hidden="1">{#N/A,#N/A,FALSE,"Edison";#N/A,#N/A,FALSE," EIX"}</definedName>
    <definedName name="_a2_4_3" localSheetId="12" hidden="1">{#N/A,#N/A,FALSE,"Edison";#N/A,#N/A,FALSE," EIX"}</definedName>
    <definedName name="_a2_4_3" localSheetId="7" hidden="1">{#N/A,#N/A,FALSE,"Edison";#N/A,#N/A,FALSE," EIX"}</definedName>
    <definedName name="_a2_4_3" hidden="1">{#N/A,#N/A,FALSE,"Edison";#N/A,#N/A,FALSE," EIX"}</definedName>
    <definedName name="_a2_4_3_1" localSheetId="1" hidden="1">{#N/A,#N/A,FALSE,"Edison";#N/A,#N/A,FALSE," EIX"}</definedName>
    <definedName name="_a2_4_3_1" localSheetId="12" hidden="1">{#N/A,#N/A,FALSE,"Edison";#N/A,#N/A,FALSE," EIX"}</definedName>
    <definedName name="_a2_4_3_1" localSheetId="7" hidden="1">{#N/A,#N/A,FALSE,"Edison";#N/A,#N/A,FALSE," EIX"}</definedName>
    <definedName name="_a2_4_3_1" hidden="1">{#N/A,#N/A,FALSE,"Edison";#N/A,#N/A,FALSE," EIX"}</definedName>
    <definedName name="_a2_4_4" localSheetId="1" hidden="1">{#N/A,#N/A,FALSE,"Edison";#N/A,#N/A,FALSE," EIX"}</definedName>
    <definedName name="_a2_4_4" localSheetId="12" hidden="1">{#N/A,#N/A,FALSE,"Edison";#N/A,#N/A,FALSE," EIX"}</definedName>
    <definedName name="_a2_4_4" localSheetId="7" hidden="1">{#N/A,#N/A,FALSE,"Edison";#N/A,#N/A,FALSE," EIX"}</definedName>
    <definedName name="_a2_4_4" hidden="1">{#N/A,#N/A,FALSE,"Edison";#N/A,#N/A,FALSE," EIX"}</definedName>
    <definedName name="_a2_4_4_1" localSheetId="1" hidden="1">{#N/A,#N/A,FALSE,"Edison";#N/A,#N/A,FALSE," EIX"}</definedName>
    <definedName name="_a2_4_4_1" localSheetId="12" hidden="1">{#N/A,#N/A,FALSE,"Edison";#N/A,#N/A,FALSE," EIX"}</definedName>
    <definedName name="_a2_4_4_1" localSheetId="7" hidden="1">{#N/A,#N/A,FALSE,"Edison";#N/A,#N/A,FALSE," EIX"}</definedName>
    <definedName name="_a2_4_4_1" hidden="1">{#N/A,#N/A,FALSE,"Edison";#N/A,#N/A,FALSE," EIX"}</definedName>
    <definedName name="_a2_4_5" localSheetId="1" hidden="1">{#N/A,#N/A,FALSE,"Edison";#N/A,#N/A,FALSE," EIX"}</definedName>
    <definedName name="_a2_4_5" localSheetId="12" hidden="1">{#N/A,#N/A,FALSE,"Edison";#N/A,#N/A,FALSE," EIX"}</definedName>
    <definedName name="_a2_4_5" localSheetId="7" hidden="1">{#N/A,#N/A,FALSE,"Edison";#N/A,#N/A,FALSE," EIX"}</definedName>
    <definedName name="_a2_4_5" hidden="1">{#N/A,#N/A,FALSE,"Edison";#N/A,#N/A,FALSE," EIX"}</definedName>
    <definedName name="_a2_4_5_1" localSheetId="1" hidden="1">{#N/A,#N/A,FALSE,"Edison";#N/A,#N/A,FALSE," EIX"}</definedName>
    <definedName name="_a2_4_5_1" localSheetId="12" hidden="1">{#N/A,#N/A,FALSE,"Edison";#N/A,#N/A,FALSE," EIX"}</definedName>
    <definedName name="_a2_4_5_1" localSheetId="7" hidden="1">{#N/A,#N/A,FALSE,"Edison";#N/A,#N/A,FALSE," EIX"}</definedName>
    <definedName name="_a2_4_5_1" hidden="1">{#N/A,#N/A,FALSE,"Edison";#N/A,#N/A,FALSE," EIX"}</definedName>
    <definedName name="_a2_5" localSheetId="1" hidden="1">{#N/A,#N/A,FALSE,"Edison";#N/A,#N/A,FALSE," EIX"}</definedName>
    <definedName name="_a2_5" localSheetId="12" hidden="1">{#N/A,#N/A,FALSE,"Edison";#N/A,#N/A,FALSE," EIX"}</definedName>
    <definedName name="_a2_5" localSheetId="7" hidden="1">{#N/A,#N/A,FALSE,"Edison";#N/A,#N/A,FALSE," EIX"}</definedName>
    <definedName name="_a2_5" hidden="1">{#N/A,#N/A,FALSE,"Edison";#N/A,#N/A,FALSE," EIX"}</definedName>
    <definedName name="_a2_5_1" localSheetId="1" hidden="1">{#N/A,#N/A,FALSE,"Edison";#N/A,#N/A,FALSE," EIX"}</definedName>
    <definedName name="_a2_5_1" localSheetId="12" hidden="1">{#N/A,#N/A,FALSE,"Edison";#N/A,#N/A,FALSE," EIX"}</definedName>
    <definedName name="_a2_5_1" localSheetId="7" hidden="1">{#N/A,#N/A,FALSE,"Edison";#N/A,#N/A,FALSE," EIX"}</definedName>
    <definedName name="_a2_5_1" hidden="1">{#N/A,#N/A,FALSE,"Edison";#N/A,#N/A,FALSE," EIX"}</definedName>
    <definedName name="_a2_5_1_1" localSheetId="1" hidden="1">{#N/A,#N/A,FALSE,"Edison";#N/A,#N/A,FALSE," EIX"}</definedName>
    <definedName name="_a2_5_1_1" localSheetId="12" hidden="1">{#N/A,#N/A,FALSE,"Edison";#N/A,#N/A,FALSE," EIX"}</definedName>
    <definedName name="_a2_5_1_1" localSheetId="7" hidden="1">{#N/A,#N/A,FALSE,"Edison";#N/A,#N/A,FALSE," EIX"}</definedName>
    <definedName name="_a2_5_1_1" hidden="1">{#N/A,#N/A,FALSE,"Edison";#N/A,#N/A,FALSE," EIX"}</definedName>
    <definedName name="_a2_5_2" localSheetId="1" hidden="1">{#N/A,#N/A,FALSE,"Edison";#N/A,#N/A,FALSE," EIX"}</definedName>
    <definedName name="_a2_5_2" localSheetId="12" hidden="1">{#N/A,#N/A,FALSE,"Edison";#N/A,#N/A,FALSE," EIX"}</definedName>
    <definedName name="_a2_5_2" localSheetId="7" hidden="1">{#N/A,#N/A,FALSE,"Edison";#N/A,#N/A,FALSE," EIX"}</definedName>
    <definedName name="_a2_5_2" hidden="1">{#N/A,#N/A,FALSE,"Edison";#N/A,#N/A,FALSE," EIX"}</definedName>
    <definedName name="_a2_5_2_1" localSheetId="1" hidden="1">{#N/A,#N/A,FALSE,"Edison";#N/A,#N/A,FALSE," EIX"}</definedName>
    <definedName name="_a2_5_2_1" localSheetId="12" hidden="1">{#N/A,#N/A,FALSE,"Edison";#N/A,#N/A,FALSE," EIX"}</definedName>
    <definedName name="_a2_5_2_1" localSheetId="7" hidden="1">{#N/A,#N/A,FALSE,"Edison";#N/A,#N/A,FALSE," EIX"}</definedName>
    <definedName name="_a2_5_2_1" hidden="1">{#N/A,#N/A,FALSE,"Edison";#N/A,#N/A,FALSE," EIX"}</definedName>
    <definedName name="_a2_5_3" localSheetId="1" hidden="1">{#N/A,#N/A,FALSE,"Edison";#N/A,#N/A,FALSE," EIX"}</definedName>
    <definedName name="_a2_5_3" localSheetId="12" hidden="1">{#N/A,#N/A,FALSE,"Edison";#N/A,#N/A,FALSE," EIX"}</definedName>
    <definedName name="_a2_5_3" localSheetId="7" hidden="1">{#N/A,#N/A,FALSE,"Edison";#N/A,#N/A,FALSE," EIX"}</definedName>
    <definedName name="_a2_5_3" hidden="1">{#N/A,#N/A,FALSE,"Edison";#N/A,#N/A,FALSE," EIX"}</definedName>
    <definedName name="_a2_5_3_1" localSheetId="1" hidden="1">{#N/A,#N/A,FALSE,"Edison";#N/A,#N/A,FALSE," EIX"}</definedName>
    <definedName name="_a2_5_3_1" localSheetId="12" hidden="1">{#N/A,#N/A,FALSE,"Edison";#N/A,#N/A,FALSE," EIX"}</definedName>
    <definedName name="_a2_5_3_1" localSheetId="7" hidden="1">{#N/A,#N/A,FALSE,"Edison";#N/A,#N/A,FALSE," EIX"}</definedName>
    <definedName name="_a2_5_3_1" hidden="1">{#N/A,#N/A,FALSE,"Edison";#N/A,#N/A,FALSE," EIX"}</definedName>
    <definedName name="_a2_5_4" localSheetId="1" hidden="1">{#N/A,#N/A,FALSE,"Edison";#N/A,#N/A,FALSE," EIX"}</definedName>
    <definedName name="_a2_5_4" localSheetId="12" hidden="1">{#N/A,#N/A,FALSE,"Edison";#N/A,#N/A,FALSE," EIX"}</definedName>
    <definedName name="_a2_5_4" localSheetId="7" hidden="1">{#N/A,#N/A,FALSE,"Edison";#N/A,#N/A,FALSE," EIX"}</definedName>
    <definedName name="_a2_5_4" hidden="1">{#N/A,#N/A,FALSE,"Edison";#N/A,#N/A,FALSE," EIX"}</definedName>
    <definedName name="_a2_5_4_1" localSheetId="1" hidden="1">{#N/A,#N/A,FALSE,"Edison";#N/A,#N/A,FALSE," EIX"}</definedName>
    <definedName name="_a2_5_4_1" localSheetId="12" hidden="1">{#N/A,#N/A,FALSE,"Edison";#N/A,#N/A,FALSE," EIX"}</definedName>
    <definedName name="_a2_5_4_1" localSheetId="7" hidden="1">{#N/A,#N/A,FALSE,"Edison";#N/A,#N/A,FALSE," EIX"}</definedName>
    <definedName name="_a2_5_4_1" hidden="1">{#N/A,#N/A,FALSE,"Edison";#N/A,#N/A,FALSE," EIX"}</definedName>
    <definedName name="_a2_5_5" localSheetId="1" hidden="1">{#N/A,#N/A,FALSE,"Edison";#N/A,#N/A,FALSE," EIX"}</definedName>
    <definedName name="_a2_5_5" localSheetId="12" hidden="1">{#N/A,#N/A,FALSE,"Edison";#N/A,#N/A,FALSE," EIX"}</definedName>
    <definedName name="_a2_5_5" localSheetId="7" hidden="1">{#N/A,#N/A,FALSE,"Edison";#N/A,#N/A,FALSE," EIX"}</definedName>
    <definedName name="_a2_5_5" hidden="1">{#N/A,#N/A,FALSE,"Edison";#N/A,#N/A,FALSE," EIX"}</definedName>
    <definedName name="_a2_5_5_1" localSheetId="1" hidden="1">{#N/A,#N/A,FALSE,"Edison";#N/A,#N/A,FALSE," EIX"}</definedName>
    <definedName name="_a2_5_5_1" localSheetId="12" hidden="1">{#N/A,#N/A,FALSE,"Edison";#N/A,#N/A,FALSE," EIX"}</definedName>
    <definedName name="_a2_5_5_1" localSheetId="7" hidden="1">{#N/A,#N/A,FALSE,"Edison";#N/A,#N/A,FALSE," EIX"}</definedName>
    <definedName name="_a2_5_5_1" hidden="1">{#N/A,#N/A,FALSE,"Edison";#N/A,#N/A,FALSE," EIX"}</definedName>
    <definedName name="_ABA1">#REF!</definedName>
    <definedName name="_aya1" localSheetId="1">'[30]Metro East'!$B$11:$AC$127</definedName>
    <definedName name="_aya1" localSheetId="12">'[30]Metro East'!$B$11:$AC$127</definedName>
    <definedName name="_aya1">'[31]Metro East'!$B$11:$AC$127</definedName>
    <definedName name="_aya2" localSheetId="1">'[30]Metro East'!$C$11:$AC$127</definedName>
    <definedName name="_aya2" localSheetId="12">'[30]Metro East'!$C$11:$AC$127</definedName>
    <definedName name="_aya2">'[31]Metro East'!$C$11:$AC$127</definedName>
    <definedName name="_bb2" localSheetId="1" hidden="1">{#N/A,#N/A,FALSE,"Edison";#N/A,#N/A,FALSE," EIX"}</definedName>
    <definedName name="_bb2" localSheetId="12" hidden="1">{#N/A,#N/A,FALSE,"Edison";#N/A,#N/A,FALSE," EIX"}</definedName>
    <definedName name="_bb2" localSheetId="7" hidden="1">{#N/A,#N/A,FALSE,"Edison";#N/A,#N/A,FALSE," EIX"}</definedName>
    <definedName name="_bb2" hidden="1">{#N/A,#N/A,FALSE,"Edison";#N/A,#N/A,FALSE," EIX"}</definedName>
    <definedName name="_bb2_1" localSheetId="1" hidden="1">{#N/A,#N/A,FALSE,"Edison";#N/A,#N/A,FALSE," EIX"}</definedName>
    <definedName name="_bb2_1" localSheetId="12" hidden="1">{#N/A,#N/A,FALSE,"Edison";#N/A,#N/A,FALSE," EIX"}</definedName>
    <definedName name="_bb2_1" localSheetId="7" hidden="1">{#N/A,#N/A,FALSE,"Edison";#N/A,#N/A,FALSE," EIX"}</definedName>
    <definedName name="_bb2_1" hidden="1">{#N/A,#N/A,FALSE,"Edison";#N/A,#N/A,FALSE," EIX"}</definedName>
    <definedName name="_bb2_1_1" localSheetId="1" hidden="1">{#N/A,#N/A,FALSE,"Edison";#N/A,#N/A,FALSE," EIX"}</definedName>
    <definedName name="_bb2_1_1" localSheetId="12" hidden="1">{#N/A,#N/A,FALSE,"Edison";#N/A,#N/A,FALSE," EIX"}</definedName>
    <definedName name="_bb2_1_1" localSheetId="7" hidden="1">{#N/A,#N/A,FALSE,"Edison";#N/A,#N/A,FALSE," EIX"}</definedName>
    <definedName name="_bb2_1_1" hidden="1">{#N/A,#N/A,FALSE,"Edison";#N/A,#N/A,FALSE," EIX"}</definedName>
    <definedName name="_bb2_1_1_1" localSheetId="1" hidden="1">{#N/A,#N/A,FALSE,"Edison";#N/A,#N/A,FALSE," EIX"}</definedName>
    <definedName name="_bb2_1_1_1" localSheetId="12" hidden="1">{#N/A,#N/A,FALSE,"Edison";#N/A,#N/A,FALSE," EIX"}</definedName>
    <definedName name="_bb2_1_1_1" localSheetId="7" hidden="1">{#N/A,#N/A,FALSE,"Edison";#N/A,#N/A,FALSE," EIX"}</definedName>
    <definedName name="_bb2_1_1_1" hidden="1">{#N/A,#N/A,FALSE,"Edison";#N/A,#N/A,FALSE," EIX"}</definedName>
    <definedName name="_bb2_1_2" localSheetId="1" hidden="1">{#N/A,#N/A,FALSE,"Edison";#N/A,#N/A,FALSE," EIX"}</definedName>
    <definedName name="_bb2_1_2" localSheetId="12" hidden="1">{#N/A,#N/A,FALSE,"Edison";#N/A,#N/A,FALSE," EIX"}</definedName>
    <definedName name="_bb2_1_2" localSheetId="7" hidden="1">{#N/A,#N/A,FALSE,"Edison";#N/A,#N/A,FALSE," EIX"}</definedName>
    <definedName name="_bb2_1_2" hidden="1">{#N/A,#N/A,FALSE,"Edison";#N/A,#N/A,FALSE," EIX"}</definedName>
    <definedName name="_bb2_1_2_1" localSheetId="1" hidden="1">{#N/A,#N/A,FALSE,"Edison";#N/A,#N/A,FALSE," EIX"}</definedName>
    <definedName name="_bb2_1_2_1" localSheetId="12" hidden="1">{#N/A,#N/A,FALSE,"Edison";#N/A,#N/A,FALSE," EIX"}</definedName>
    <definedName name="_bb2_1_2_1" localSheetId="7" hidden="1">{#N/A,#N/A,FALSE,"Edison";#N/A,#N/A,FALSE," EIX"}</definedName>
    <definedName name="_bb2_1_2_1" hidden="1">{#N/A,#N/A,FALSE,"Edison";#N/A,#N/A,FALSE," EIX"}</definedName>
    <definedName name="_bb2_1_3" localSheetId="1" hidden="1">{#N/A,#N/A,FALSE,"Edison";#N/A,#N/A,FALSE," EIX"}</definedName>
    <definedName name="_bb2_1_3" localSheetId="12" hidden="1">{#N/A,#N/A,FALSE,"Edison";#N/A,#N/A,FALSE," EIX"}</definedName>
    <definedName name="_bb2_1_3" localSheetId="7" hidden="1">{#N/A,#N/A,FALSE,"Edison";#N/A,#N/A,FALSE," EIX"}</definedName>
    <definedName name="_bb2_1_3" hidden="1">{#N/A,#N/A,FALSE,"Edison";#N/A,#N/A,FALSE," EIX"}</definedName>
    <definedName name="_bb2_1_3_1" localSheetId="1" hidden="1">{#N/A,#N/A,FALSE,"Edison";#N/A,#N/A,FALSE," EIX"}</definedName>
    <definedName name="_bb2_1_3_1" localSheetId="12" hidden="1">{#N/A,#N/A,FALSE,"Edison";#N/A,#N/A,FALSE," EIX"}</definedName>
    <definedName name="_bb2_1_3_1" localSheetId="7" hidden="1">{#N/A,#N/A,FALSE,"Edison";#N/A,#N/A,FALSE," EIX"}</definedName>
    <definedName name="_bb2_1_3_1" hidden="1">{#N/A,#N/A,FALSE,"Edison";#N/A,#N/A,FALSE," EIX"}</definedName>
    <definedName name="_bb2_1_4" localSheetId="1" hidden="1">{#N/A,#N/A,FALSE,"Edison";#N/A,#N/A,FALSE," EIX"}</definedName>
    <definedName name="_bb2_1_4" localSheetId="12" hidden="1">{#N/A,#N/A,FALSE,"Edison";#N/A,#N/A,FALSE," EIX"}</definedName>
    <definedName name="_bb2_1_4" localSheetId="7" hidden="1">{#N/A,#N/A,FALSE,"Edison";#N/A,#N/A,FALSE," EIX"}</definedName>
    <definedName name="_bb2_1_4" hidden="1">{#N/A,#N/A,FALSE,"Edison";#N/A,#N/A,FALSE," EIX"}</definedName>
    <definedName name="_bb2_1_4_1" localSheetId="1" hidden="1">{#N/A,#N/A,FALSE,"Edison";#N/A,#N/A,FALSE," EIX"}</definedName>
    <definedName name="_bb2_1_4_1" localSheetId="12" hidden="1">{#N/A,#N/A,FALSE,"Edison";#N/A,#N/A,FALSE," EIX"}</definedName>
    <definedName name="_bb2_1_4_1" localSheetId="7" hidden="1">{#N/A,#N/A,FALSE,"Edison";#N/A,#N/A,FALSE," EIX"}</definedName>
    <definedName name="_bb2_1_4_1" hidden="1">{#N/A,#N/A,FALSE,"Edison";#N/A,#N/A,FALSE," EIX"}</definedName>
    <definedName name="_bb2_1_5" localSheetId="1" hidden="1">{#N/A,#N/A,FALSE,"Edison";#N/A,#N/A,FALSE," EIX"}</definedName>
    <definedName name="_bb2_1_5" localSheetId="12" hidden="1">{#N/A,#N/A,FALSE,"Edison";#N/A,#N/A,FALSE," EIX"}</definedName>
    <definedName name="_bb2_1_5" localSheetId="7" hidden="1">{#N/A,#N/A,FALSE,"Edison";#N/A,#N/A,FALSE," EIX"}</definedName>
    <definedName name="_bb2_1_5" hidden="1">{#N/A,#N/A,FALSE,"Edison";#N/A,#N/A,FALSE," EIX"}</definedName>
    <definedName name="_bb2_1_5_1" localSheetId="1" hidden="1">{#N/A,#N/A,FALSE,"Edison";#N/A,#N/A,FALSE," EIX"}</definedName>
    <definedName name="_bb2_1_5_1" localSheetId="12" hidden="1">{#N/A,#N/A,FALSE,"Edison";#N/A,#N/A,FALSE," EIX"}</definedName>
    <definedName name="_bb2_1_5_1" localSheetId="7" hidden="1">{#N/A,#N/A,FALSE,"Edison";#N/A,#N/A,FALSE," EIX"}</definedName>
    <definedName name="_bb2_1_5_1" hidden="1">{#N/A,#N/A,FALSE,"Edison";#N/A,#N/A,FALSE," EIX"}</definedName>
    <definedName name="_bb2_2" localSheetId="1" hidden="1">{#N/A,#N/A,FALSE,"Edison";#N/A,#N/A,FALSE," EIX"}</definedName>
    <definedName name="_bb2_2" localSheetId="12" hidden="1">{#N/A,#N/A,FALSE,"Edison";#N/A,#N/A,FALSE," EIX"}</definedName>
    <definedName name="_bb2_2" localSheetId="7" hidden="1">{#N/A,#N/A,FALSE,"Edison";#N/A,#N/A,FALSE," EIX"}</definedName>
    <definedName name="_bb2_2" hidden="1">{#N/A,#N/A,FALSE,"Edison";#N/A,#N/A,FALSE," EIX"}</definedName>
    <definedName name="_bb2_2_1" localSheetId="1" hidden="1">{#N/A,#N/A,FALSE,"Edison";#N/A,#N/A,FALSE," EIX"}</definedName>
    <definedName name="_bb2_2_1" localSheetId="12" hidden="1">{#N/A,#N/A,FALSE,"Edison";#N/A,#N/A,FALSE," EIX"}</definedName>
    <definedName name="_bb2_2_1" localSheetId="7" hidden="1">{#N/A,#N/A,FALSE,"Edison";#N/A,#N/A,FALSE," EIX"}</definedName>
    <definedName name="_bb2_2_1" hidden="1">{#N/A,#N/A,FALSE,"Edison";#N/A,#N/A,FALSE," EIX"}</definedName>
    <definedName name="_bb2_2_1_1" localSheetId="1" hidden="1">{#N/A,#N/A,FALSE,"Edison";#N/A,#N/A,FALSE," EIX"}</definedName>
    <definedName name="_bb2_2_1_1" localSheetId="12" hidden="1">{#N/A,#N/A,FALSE,"Edison";#N/A,#N/A,FALSE," EIX"}</definedName>
    <definedName name="_bb2_2_1_1" localSheetId="7" hidden="1">{#N/A,#N/A,FALSE,"Edison";#N/A,#N/A,FALSE," EIX"}</definedName>
    <definedName name="_bb2_2_1_1" hidden="1">{#N/A,#N/A,FALSE,"Edison";#N/A,#N/A,FALSE," EIX"}</definedName>
    <definedName name="_bb2_2_2" localSheetId="1" hidden="1">{#N/A,#N/A,FALSE,"Edison";#N/A,#N/A,FALSE," EIX"}</definedName>
    <definedName name="_bb2_2_2" localSheetId="12" hidden="1">{#N/A,#N/A,FALSE,"Edison";#N/A,#N/A,FALSE," EIX"}</definedName>
    <definedName name="_bb2_2_2" localSheetId="7" hidden="1">{#N/A,#N/A,FALSE,"Edison";#N/A,#N/A,FALSE," EIX"}</definedName>
    <definedName name="_bb2_2_2" hidden="1">{#N/A,#N/A,FALSE,"Edison";#N/A,#N/A,FALSE," EIX"}</definedName>
    <definedName name="_bb2_2_2_1" localSheetId="1" hidden="1">{#N/A,#N/A,FALSE,"Edison";#N/A,#N/A,FALSE," EIX"}</definedName>
    <definedName name="_bb2_2_2_1" localSheetId="12" hidden="1">{#N/A,#N/A,FALSE,"Edison";#N/A,#N/A,FALSE," EIX"}</definedName>
    <definedName name="_bb2_2_2_1" localSheetId="7" hidden="1">{#N/A,#N/A,FALSE,"Edison";#N/A,#N/A,FALSE," EIX"}</definedName>
    <definedName name="_bb2_2_2_1" hidden="1">{#N/A,#N/A,FALSE,"Edison";#N/A,#N/A,FALSE," EIX"}</definedName>
    <definedName name="_bb2_2_3" localSheetId="1" hidden="1">{#N/A,#N/A,FALSE,"Edison";#N/A,#N/A,FALSE," EIX"}</definedName>
    <definedName name="_bb2_2_3" localSheetId="12" hidden="1">{#N/A,#N/A,FALSE,"Edison";#N/A,#N/A,FALSE," EIX"}</definedName>
    <definedName name="_bb2_2_3" localSheetId="7" hidden="1">{#N/A,#N/A,FALSE,"Edison";#N/A,#N/A,FALSE," EIX"}</definedName>
    <definedName name="_bb2_2_3" hidden="1">{#N/A,#N/A,FALSE,"Edison";#N/A,#N/A,FALSE," EIX"}</definedName>
    <definedName name="_bb2_2_3_1" localSheetId="1" hidden="1">{#N/A,#N/A,FALSE,"Edison";#N/A,#N/A,FALSE," EIX"}</definedName>
    <definedName name="_bb2_2_3_1" localSheetId="12" hidden="1">{#N/A,#N/A,FALSE,"Edison";#N/A,#N/A,FALSE," EIX"}</definedName>
    <definedName name="_bb2_2_3_1" localSheetId="7" hidden="1">{#N/A,#N/A,FALSE,"Edison";#N/A,#N/A,FALSE," EIX"}</definedName>
    <definedName name="_bb2_2_3_1" hidden="1">{#N/A,#N/A,FALSE,"Edison";#N/A,#N/A,FALSE," EIX"}</definedName>
    <definedName name="_bb2_2_4" localSheetId="1" hidden="1">{#N/A,#N/A,FALSE,"Edison";#N/A,#N/A,FALSE," EIX"}</definedName>
    <definedName name="_bb2_2_4" localSheetId="12" hidden="1">{#N/A,#N/A,FALSE,"Edison";#N/A,#N/A,FALSE," EIX"}</definedName>
    <definedName name="_bb2_2_4" localSheetId="7" hidden="1">{#N/A,#N/A,FALSE,"Edison";#N/A,#N/A,FALSE," EIX"}</definedName>
    <definedName name="_bb2_2_4" hidden="1">{#N/A,#N/A,FALSE,"Edison";#N/A,#N/A,FALSE," EIX"}</definedName>
    <definedName name="_bb2_2_4_1" localSheetId="1" hidden="1">{#N/A,#N/A,FALSE,"Edison";#N/A,#N/A,FALSE," EIX"}</definedName>
    <definedName name="_bb2_2_4_1" localSheetId="12" hidden="1">{#N/A,#N/A,FALSE,"Edison";#N/A,#N/A,FALSE," EIX"}</definedName>
    <definedName name="_bb2_2_4_1" localSheetId="7" hidden="1">{#N/A,#N/A,FALSE,"Edison";#N/A,#N/A,FALSE," EIX"}</definedName>
    <definedName name="_bb2_2_4_1" hidden="1">{#N/A,#N/A,FALSE,"Edison";#N/A,#N/A,FALSE," EIX"}</definedName>
    <definedName name="_bb2_2_5" localSheetId="1" hidden="1">{#N/A,#N/A,FALSE,"Edison";#N/A,#N/A,FALSE," EIX"}</definedName>
    <definedName name="_bb2_2_5" localSheetId="12" hidden="1">{#N/A,#N/A,FALSE,"Edison";#N/A,#N/A,FALSE," EIX"}</definedName>
    <definedName name="_bb2_2_5" localSheetId="7" hidden="1">{#N/A,#N/A,FALSE,"Edison";#N/A,#N/A,FALSE," EIX"}</definedName>
    <definedName name="_bb2_2_5" hidden="1">{#N/A,#N/A,FALSE,"Edison";#N/A,#N/A,FALSE," EIX"}</definedName>
    <definedName name="_bb2_2_5_1" localSheetId="1" hidden="1">{#N/A,#N/A,FALSE,"Edison";#N/A,#N/A,FALSE," EIX"}</definedName>
    <definedName name="_bb2_2_5_1" localSheetId="12" hidden="1">{#N/A,#N/A,FALSE,"Edison";#N/A,#N/A,FALSE," EIX"}</definedName>
    <definedName name="_bb2_2_5_1" localSheetId="7" hidden="1">{#N/A,#N/A,FALSE,"Edison";#N/A,#N/A,FALSE," EIX"}</definedName>
    <definedName name="_bb2_2_5_1" hidden="1">{#N/A,#N/A,FALSE,"Edison";#N/A,#N/A,FALSE," EIX"}</definedName>
    <definedName name="_bb2_3" localSheetId="1" hidden="1">{#N/A,#N/A,FALSE,"Edison";#N/A,#N/A,FALSE," EIX"}</definedName>
    <definedName name="_bb2_3" localSheetId="12" hidden="1">{#N/A,#N/A,FALSE,"Edison";#N/A,#N/A,FALSE," EIX"}</definedName>
    <definedName name="_bb2_3" localSheetId="7" hidden="1">{#N/A,#N/A,FALSE,"Edison";#N/A,#N/A,FALSE," EIX"}</definedName>
    <definedName name="_bb2_3" hidden="1">{#N/A,#N/A,FALSE,"Edison";#N/A,#N/A,FALSE," EIX"}</definedName>
    <definedName name="_bb2_3_1" localSheetId="1" hidden="1">{#N/A,#N/A,FALSE,"Edison";#N/A,#N/A,FALSE," EIX"}</definedName>
    <definedName name="_bb2_3_1" localSheetId="12" hidden="1">{#N/A,#N/A,FALSE,"Edison";#N/A,#N/A,FALSE," EIX"}</definedName>
    <definedName name="_bb2_3_1" localSheetId="7" hidden="1">{#N/A,#N/A,FALSE,"Edison";#N/A,#N/A,FALSE," EIX"}</definedName>
    <definedName name="_bb2_3_1" hidden="1">{#N/A,#N/A,FALSE,"Edison";#N/A,#N/A,FALSE," EIX"}</definedName>
    <definedName name="_bb2_3_1_1" localSheetId="1" hidden="1">{#N/A,#N/A,FALSE,"Edison";#N/A,#N/A,FALSE," EIX"}</definedName>
    <definedName name="_bb2_3_1_1" localSheetId="12" hidden="1">{#N/A,#N/A,FALSE,"Edison";#N/A,#N/A,FALSE," EIX"}</definedName>
    <definedName name="_bb2_3_1_1" localSheetId="7" hidden="1">{#N/A,#N/A,FALSE,"Edison";#N/A,#N/A,FALSE," EIX"}</definedName>
    <definedName name="_bb2_3_1_1" hidden="1">{#N/A,#N/A,FALSE,"Edison";#N/A,#N/A,FALSE," EIX"}</definedName>
    <definedName name="_bb2_3_2" localSheetId="1" hidden="1">{#N/A,#N/A,FALSE,"Edison";#N/A,#N/A,FALSE," EIX"}</definedName>
    <definedName name="_bb2_3_2" localSheetId="12" hidden="1">{#N/A,#N/A,FALSE,"Edison";#N/A,#N/A,FALSE," EIX"}</definedName>
    <definedName name="_bb2_3_2" localSheetId="7" hidden="1">{#N/A,#N/A,FALSE,"Edison";#N/A,#N/A,FALSE," EIX"}</definedName>
    <definedName name="_bb2_3_2" hidden="1">{#N/A,#N/A,FALSE,"Edison";#N/A,#N/A,FALSE," EIX"}</definedName>
    <definedName name="_bb2_3_2_1" localSheetId="1" hidden="1">{#N/A,#N/A,FALSE,"Edison";#N/A,#N/A,FALSE," EIX"}</definedName>
    <definedName name="_bb2_3_2_1" localSheetId="12" hidden="1">{#N/A,#N/A,FALSE,"Edison";#N/A,#N/A,FALSE," EIX"}</definedName>
    <definedName name="_bb2_3_2_1" localSheetId="7" hidden="1">{#N/A,#N/A,FALSE,"Edison";#N/A,#N/A,FALSE," EIX"}</definedName>
    <definedName name="_bb2_3_2_1" hidden="1">{#N/A,#N/A,FALSE,"Edison";#N/A,#N/A,FALSE," EIX"}</definedName>
    <definedName name="_bb2_3_3" localSheetId="1" hidden="1">{#N/A,#N/A,FALSE,"Edison";#N/A,#N/A,FALSE," EIX"}</definedName>
    <definedName name="_bb2_3_3" localSheetId="12" hidden="1">{#N/A,#N/A,FALSE,"Edison";#N/A,#N/A,FALSE," EIX"}</definedName>
    <definedName name="_bb2_3_3" localSheetId="7" hidden="1">{#N/A,#N/A,FALSE,"Edison";#N/A,#N/A,FALSE," EIX"}</definedName>
    <definedName name="_bb2_3_3" hidden="1">{#N/A,#N/A,FALSE,"Edison";#N/A,#N/A,FALSE," EIX"}</definedName>
    <definedName name="_bb2_3_3_1" localSheetId="1" hidden="1">{#N/A,#N/A,FALSE,"Edison";#N/A,#N/A,FALSE," EIX"}</definedName>
    <definedName name="_bb2_3_3_1" localSheetId="12" hidden="1">{#N/A,#N/A,FALSE,"Edison";#N/A,#N/A,FALSE," EIX"}</definedName>
    <definedName name="_bb2_3_3_1" localSheetId="7" hidden="1">{#N/A,#N/A,FALSE,"Edison";#N/A,#N/A,FALSE," EIX"}</definedName>
    <definedName name="_bb2_3_3_1" hidden="1">{#N/A,#N/A,FALSE,"Edison";#N/A,#N/A,FALSE," EIX"}</definedName>
    <definedName name="_bb2_3_4" localSheetId="1" hidden="1">{#N/A,#N/A,FALSE,"Edison";#N/A,#N/A,FALSE," EIX"}</definedName>
    <definedName name="_bb2_3_4" localSheetId="12" hidden="1">{#N/A,#N/A,FALSE,"Edison";#N/A,#N/A,FALSE," EIX"}</definedName>
    <definedName name="_bb2_3_4" localSheetId="7" hidden="1">{#N/A,#N/A,FALSE,"Edison";#N/A,#N/A,FALSE," EIX"}</definedName>
    <definedName name="_bb2_3_4" hidden="1">{#N/A,#N/A,FALSE,"Edison";#N/A,#N/A,FALSE," EIX"}</definedName>
    <definedName name="_bb2_3_4_1" localSheetId="1" hidden="1">{#N/A,#N/A,FALSE,"Edison";#N/A,#N/A,FALSE," EIX"}</definedName>
    <definedName name="_bb2_3_4_1" localSheetId="12" hidden="1">{#N/A,#N/A,FALSE,"Edison";#N/A,#N/A,FALSE," EIX"}</definedName>
    <definedName name="_bb2_3_4_1" localSheetId="7" hidden="1">{#N/A,#N/A,FALSE,"Edison";#N/A,#N/A,FALSE," EIX"}</definedName>
    <definedName name="_bb2_3_4_1" hidden="1">{#N/A,#N/A,FALSE,"Edison";#N/A,#N/A,FALSE," EIX"}</definedName>
    <definedName name="_bb2_3_5" localSheetId="1" hidden="1">{#N/A,#N/A,FALSE,"Edison";#N/A,#N/A,FALSE," EIX"}</definedName>
    <definedName name="_bb2_3_5" localSheetId="12" hidden="1">{#N/A,#N/A,FALSE,"Edison";#N/A,#N/A,FALSE," EIX"}</definedName>
    <definedName name="_bb2_3_5" localSheetId="7" hidden="1">{#N/A,#N/A,FALSE,"Edison";#N/A,#N/A,FALSE," EIX"}</definedName>
    <definedName name="_bb2_3_5" hidden="1">{#N/A,#N/A,FALSE,"Edison";#N/A,#N/A,FALSE," EIX"}</definedName>
    <definedName name="_bb2_3_5_1" localSheetId="1" hidden="1">{#N/A,#N/A,FALSE,"Edison";#N/A,#N/A,FALSE," EIX"}</definedName>
    <definedName name="_bb2_3_5_1" localSheetId="12" hidden="1">{#N/A,#N/A,FALSE,"Edison";#N/A,#N/A,FALSE," EIX"}</definedName>
    <definedName name="_bb2_3_5_1" localSheetId="7" hidden="1">{#N/A,#N/A,FALSE,"Edison";#N/A,#N/A,FALSE," EIX"}</definedName>
    <definedName name="_bb2_3_5_1" hidden="1">{#N/A,#N/A,FALSE,"Edison";#N/A,#N/A,FALSE," EIX"}</definedName>
    <definedName name="_bb2_4" localSheetId="1" hidden="1">{#N/A,#N/A,FALSE,"Edison";#N/A,#N/A,FALSE," EIX"}</definedName>
    <definedName name="_bb2_4" localSheetId="12" hidden="1">{#N/A,#N/A,FALSE,"Edison";#N/A,#N/A,FALSE," EIX"}</definedName>
    <definedName name="_bb2_4" localSheetId="7" hidden="1">{#N/A,#N/A,FALSE,"Edison";#N/A,#N/A,FALSE," EIX"}</definedName>
    <definedName name="_bb2_4" hidden="1">{#N/A,#N/A,FALSE,"Edison";#N/A,#N/A,FALSE," EIX"}</definedName>
    <definedName name="_bb2_4_1" localSheetId="1" hidden="1">{#N/A,#N/A,FALSE,"Edison";#N/A,#N/A,FALSE," EIX"}</definedName>
    <definedName name="_bb2_4_1" localSheetId="12" hidden="1">{#N/A,#N/A,FALSE,"Edison";#N/A,#N/A,FALSE," EIX"}</definedName>
    <definedName name="_bb2_4_1" localSheetId="7" hidden="1">{#N/A,#N/A,FALSE,"Edison";#N/A,#N/A,FALSE," EIX"}</definedName>
    <definedName name="_bb2_4_1" hidden="1">{#N/A,#N/A,FALSE,"Edison";#N/A,#N/A,FALSE," EIX"}</definedName>
    <definedName name="_bb2_4_1_1" localSheetId="1" hidden="1">{#N/A,#N/A,FALSE,"Edison";#N/A,#N/A,FALSE," EIX"}</definedName>
    <definedName name="_bb2_4_1_1" localSheetId="12" hidden="1">{#N/A,#N/A,FALSE,"Edison";#N/A,#N/A,FALSE," EIX"}</definedName>
    <definedName name="_bb2_4_1_1" localSheetId="7" hidden="1">{#N/A,#N/A,FALSE,"Edison";#N/A,#N/A,FALSE," EIX"}</definedName>
    <definedName name="_bb2_4_1_1" hidden="1">{#N/A,#N/A,FALSE,"Edison";#N/A,#N/A,FALSE," EIX"}</definedName>
    <definedName name="_bb2_4_2" localSheetId="1" hidden="1">{#N/A,#N/A,FALSE,"Edison";#N/A,#N/A,FALSE," EIX"}</definedName>
    <definedName name="_bb2_4_2" localSheetId="12" hidden="1">{#N/A,#N/A,FALSE,"Edison";#N/A,#N/A,FALSE," EIX"}</definedName>
    <definedName name="_bb2_4_2" localSheetId="7" hidden="1">{#N/A,#N/A,FALSE,"Edison";#N/A,#N/A,FALSE," EIX"}</definedName>
    <definedName name="_bb2_4_2" hidden="1">{#N/A,#N/A,FALSE,"Edison";#N/A,#N/A,FALSE," EIX"}</definedName>
    <definedName name="_bb2_4_2_1" localSheetId="1" hidden="1">{#N/A,#N/A,FALSE,"Edison";#N/A,#N/A,FALSE," EIX"}</definedName>
    <definedName name="_bb2_4_2_1" localSheetId="12" hidden="1">{#N/A,#N/A,FALSE,"Edison";#N/A,#N/A,FALSE," EIX"}</definedName>
    <definedName name="_bb2_4_2_1" localSheetId="7" hidden="1">{#N/A,#N/A,FALSE,"Edison";#N/A,#N/A,FALSE," EIX"}</definedName>
    <definedName name="_bb2_4_2_1" hidden="1">{#N/A,#N/A,FALSE,"Edison";#N/A,#N/A,FALSE," EIX"}</definedName>
    <definedName name="_bb2_4_3" localSheetId="1" hidden="1">{#N/A,#N/A,FALSE,"Edison";#N/A,#N/A,FALSE," EIX"}</definedName>
    <definedName name="_bb2_4_3" localSheetId="12" hidden="1">{#N/A,#N/A,FALSE,"Edison";#N/A,#N/A,FALSE," EIX"}</definedName>
    <definedName name="_bb2_4_3" localSheetId="7" hidden="1">{#N/A,#N/A,FALSE,"Edison";#N/A,#N/A,FALSE," EIX"}</definedName>
    <definedName name="_bb2_4_3" hidden="1">{#N/A,#N/A,FALSE,"Edison";#N/A,#N/A,FALSE," EIX"}</definedName>
    <definedName name="_bb2_4_3_1" localSheetId="1" hidden="1">{#N/A,#N/A,FALSE,"Edison";#N/A,#N/A,FALSE," EIX"}</definedName>
    <definedName name="_bb2_4_3_1" localSheetId="12" hidden="1">{#N/A,#N/A,FALSE,"Edison";#N/A,#N/A,FALSE," EIX"}</definedName>
    <definedName name="_bb2_4_3_1" localSheetId="7" hidden="1">{#N/A,#N/A,FALSE,"Edison";#N/A,#N/A,FALSE," EIX"}</definedName>
    <definedName name="_bb2_4_3_1" hidden="1">{#N/A,#N/A,FALSE,"Edison";#N/A,#N/A,FALSE," EIX"}</definedName>
    <definedName name="_bb2_4_4" localSheetId="1" hidden="1">{#N/A,#N/A,FALSE,"Edison";#N/A,#N/A,FALSE," EIX"}</definedName>
    <definedName name="_bb2_4_4" localSheetId="12" hidden="1">{#N/A,#N/A,FALSE,"Edison";#N/A,#N/A,FALSE," EIX"}</definedName>
    <definedName name="_bb2_4_4" localSheetId="7" hidden="1">{#N/A,#N/A,FALSE,"Edison";#N/A,#N/A,FALSE," EIX"}</definedName>
    <definedName name="_bb2_4_4" hidden="1">{#N/A,#N/A,FALSE,"Edison";#N/A,#N/A,FALSE," EIX"}</definedName>
    <definedName name="_bb2_4_4_1" localSheetId="1" hidden="1">{#N/A,#N/A,FALSE,"Edison";#N/A,#N/A,FALSE," EIX"}</definedName>
    <definedName name="_bb2_4_4_1" localSheetId="12" hidden="1">{#N/A,#N/A,FALSE,"Edison";#N/A,#N/A,FALSE," EIX"}</definedName>
    <definedName name="_bb2_4_4_1" localSheetId="7" hidden="1">{#N/A,#N/A,FALSE,"Edison";#N/A,#N/A,FALSE," EIX"}</definedName>
    <definedName name="_bb2_4_4_1" hidden="1">{#N/A,#N/A,FALSE,"Edison";#N/A,#N/A,FALSE," EIX"}</definedName>
    <definedName name="_bb2_4_5" localSheetId="1" hidden="1">{#N/A,#N/A,FALSE,"Edison";#N/A,#N/A,FALSE," EIX"}</definedName>
    <definedName name="_bb2_4_5" localSheetId="12" hidden="1">{#N/A,#N/A,FALSE,"Edison";#N/A,#N/A,FALSE," EIX"}</definedName>
    <definedName name="_bb2_4_5" localSheetId="7" hidden="1">{#N/A,#N/A,FALSE,"Edison";#N/A,#N/A,FALSE," EIX"}</definedName>
    <definedName name="_bb2_4_5" hidden="1">{#N/A,#N/A,FALSE,"Edison";#N/A,#N/A,FALSE," EIX"}</definedName>
    <definedName name="_bb2_4_5_1" localSheetId="1" hidden="1">{#N/A,#N/A,FALSE,"Edison";#N/A,#N/A,FALSE," EIX"}</definedName>
    <definedName name="_bb2_4_5_1" localSheetId="12" hidden="1">{#N/A,#N/A,FALSE,"Edison";#N/A,#N/A,FALSE," EIX"}</definedName>
    <definedName name="_bb2_4_5_1" localSheetId="7" hidden="1">{#N/A,#N/A,FALSE,"Edison";#N/A,#N/A,FALSE," EIX"}</definedName>
    <definedName name="_bb2_4_5_1" hidden="1">{#N/A,#N/A,FALSE,"Edison";#N/A,#N/A,FALSE," EIX"}</definedName>
    <definedName name="_bb2_5" localSheetId="1" hidden="1">{#N/A,#N/A,FALSE,"Edison";#N/A,#N/A,FALSE," EIX"}</definedName>
    <definedName name="_bb2_5" localSheetId="12" hidden="1">{#N/A,#N/A,FALSE,"Edison";#N/A,#N/A,FALSE," EIX"}</definedName>
    <definedName name="_bb2_5" localSheetId="7" hidden="1">{#N/A,#N/A,FALSE,"Edison";#N/A,#N/A,FALSE," EIX"}</definedName>
    <definedName name="_bb2_5" hidden="1">{#N/A,#N/A,FALSE,"Edison";#N/A,#N/A,FALSE," EIX"}</definedName>
    <definedName name="_bb2_5_1" localSheetId="1" hidden="1">{#N/A,#N/A,FALSE,"Edison";#N/A,#N/A,FALSE," EIX"}</definedName>
    <definedName name="_bb2_5_1" localSheetId="12" hidden="1">{#N/A,#N/A,FALSE,"Edison";#N/A,#N/A,FALSE," EIX"}</definedName>
    <definedName name="_bb2_5_1" localSheetId="7" hidden="1">{#N/A,#N/A,FALSE,"Edison";#N/A,#N/A,FALSE," EIX"}</definedName>
    <definedName name="_bb2_5_1" hidden="1">{#N/A,#N/A,FALSE,"Edison";#N/A,#N/A,FALSE," EIX"}</definedName>
    <definedName name="_bb2_5_1_1" localSheetId="1" hidden="1">{#N/A,#N/A,FALSE,"Edison";#N/A,#N/A,FALSE," EIX"}</definedName>
    <definedName name="_bb2_5_1_1" localSheetId="12" hidden="1">{#N/A,#N/A,FALSE,"Edison";#N/A,#N/A,FALSE," EIX"}</definedName>
    <definedName name="_bb2_5_1_1" localSheetId="7" hidden="1">{#N/A,#N/A,FALSE,"Edison";#N/A,#N/A,FALSE," EIX"}</definedName>
    <definedName name="_bb2_5_1_1" hidden="1">{#N/A,#N/A,FALSE,"Edison";#N/A,#N/A,FALSE," EIX"}</definedName>
    <definedName name="_bb2_5_2" localSheetId="1" hidden="1">{#N/A,#N/A,FALSE,"Edison";#N/A,#N/A,FALSE," EIX"}</definedName>
    <definedName name="_bb2_5_2" localSheetId="12" hidden="1">{#N/A,#N/A,FALSE,"Edison";#N/A,#N/A,FALSE," EIX"}</definedName>
    <definedName name="_bb2_5_2" localSheetId="7" hidden="1">{#N/A,#N/A,FALSE,"Edison";#N/A,#N/A,FALSE," EIX"}</definedName>
    <definedName name="_bb2_5_2" hidden="1">{#N/A,#N/A,FALSE,"Edison";#N/A,#N/A,FALSE," EIX"}</definedName>
    <definedName name="_bb2_5_2_1" localSheetId="1" hidden="1">{#N/A,#N/A,FALSE,"Edison";#N/A,#N/A,FALSE," EIX"}</definedName>
    <definedName name="_bb2_5_2_1" localSheetId="12" hidden="1">{#N/A,#N/A,FALSE,"Edison";#N/A,#N/A,FALSE," EIX"}</definedName>
    <definedName name="_bb2_5_2_1" localSheetId="7" hidden="1">{#N/A,#N/A,FALSE,"Edison";#N/A,#N/A,FALSE," EIX"}</definedName>
    <definedName name="_bb2_5_2_1" hidden="1">{#N/A,#N/A,FALSE,"Edison";#N/A,#N/A,FALSE," EIX"}</definedName>
    <definedName name="_bb2_5_3" localSheetId="1" hidden="1">{#N/A,#N/A,FALSE,"Edison";#N/A,#N/A,FALSE," EIX"}</definedName>
    <definedName name="_bb2_5_3" localSheetId="12" hidden="1">{#N/A,#N/A,FALSE,"Edison";#N/A,#N/A,FALSE," EIX"}</definedName>
    <definedName name="_bb2_5_3" localSheetId="7" hidden="1">{#N/A,#N/A,FALSE,"Edison";#N/A,#N/A,FALSE," EIX"}</definedName>
    <definedName name="_bb2_5_3" hidden="1">{#N/A,#N/A,FALSE,"Edison";#N/A,#N/A,FALSE," EIX"}</definedName>
    <definedName name="_bb2_5_3_1" localSheetId="1" hidden="1">{#N/A,#N/A,FALSE,"Edison";#N/A,#N/A,FALSE," EIX"}</definedName>
    <definedName name="_bb2_5_3_1" localSheetId="12" hidden="1">{#N/A,#N/A,FALSE,"Edison";#N/A,#N/A,FALSE," EIX"}</definedName>
    <definedName name="_bb2_5_3_1" localSheetId="7" hidden="1">{#N/A,#N/A,FALSE,"Edison";#N/A,#N/A,FALSE," EIX"}</definedName>
    <definedName name="_bb2_5_3_1" hidden="1">{#N/A,#N/A,FALSE,"Edison";#N/A,#N/A,FALSE," EIX"}</definedName>
    <definedName name="_bb2_5_4" localSheetId="1" hidden="1">{#N/A,#N/A,FALSE,"Edison";#N/A,#N/A,FALSE," EIX"}</definedName>
    <definedName name="_bb2_5_4" localSheetId="12" hidden="1">{#N/A,#N/A,FALSE,"Edison";#N/A,#N/A,FALSE," EIX"}</definedName>
    <definedName name="_bb2_5_4" localSheetId="7" hidden="1">{#N/A,#N/A,FALSE,"Edison";#N/A,#N/A,FALSE," EIX"}</definedName>
    <definedName name="_bb2_5_4" hidden="1">{#N/A,#N/A,FALSE,"Edison";#N/A,#N/A,FALSE," EIX"}</definedName>
    <definedName name="_bb2_5_4_1" localSheetId="1" hidden="1">{#N/A,#N/A,FALSE,"Edison";#N/A,#N/A,FALSE," EIX"}</definedName>
    <definedName name="_bb2_5_4_1" localSheetId="12" hidden="1">{#N/A,#N/A,FALSE,"Edison";#N/A,#N/A,FALSE," EIX"}</definedName>
    <definedName name="_bb2_5_4_1" localSheetId="7" hidden="1">{#N/A,#N/A,FALSE,"Edison";#N/A,#N/A,FALSE," EIX"}</definedName>
    <definedName name="_bb2_5_4_1" hidden="1">{#N/A,#N/A,FALSE,"Edison";#N/A,#N/A,FALSE," EIX"}</definedName>
    <definedName name="_bb2_5_5" localSheetId="1" hidden="1">{#N/A,#N/A,FALSE,"Edison";#N/A,#N/A,FALSE," EIX"}</definedName>
    <definedName name="_bb2_5_5" localSheetId="12" hidden="1">{#N/A,#N/A,FALSE,"Edison";#N/A,#N/A,FALSE," EIX"}</definedName>
    <definedName name="_bb2_5_5" localSheetId="7" hidden="1">{#N/A,#N/A,FALSE,"Edison";#N/A,#N/A,FALSE," EIX"}</definedName>
    <definedName name="_bb2_5_5" hidden="1">{#N/A,#N/A,FALSE,"Edison";#N/A,#N/A,FALSE," EIX"}</definedName>
    <definedName name="_bb2_5_5_1" localSheetId="1" hidden="1">{#N/A,#N/A,FALSE,"Edison";#N/A,#N/A,FALSE," EIX"}</definedName>
    <definedName name="_bb2_5_5_1" localSheetId="12" hidden="1">{#N/A,#N/A,FALSE,"Edison";#N/A,#N/A,FALSE," EIX"}</definedName>
    <definedName name="_bb2_5_5_1" localSheetId="7" hidden="1">{#N/A,#N/A,FALSE,"Edison";#N/A,#N/A,FALSE," EIX"}</definedName>
    <definedName name="_bb2_5_5_1" hidden="1">{#N/A,#N/A,FALSE,"Edison";#N/A,#N/A,FALSE," EIX"}</definedName>
    <definedName name="_bbb1">'[32]Metro East'!$B$11:$AC$127</definedName>
    <definedName name="_ber1" localSheetId="1">[30]BPTI!$B$11:$AC$127</definedName>
    <definedName name="_ber1" localSheetId="12">[30]BPTI!$B$11:$AC$127</definedName>
    <definedName name="_ber1">[31]BPTI!$B$11:$AC$127</definedName>
    <definedName name="_ber2" localSheetId="1">[30]BPTI!$C$11:$AC$127</definedName>
    <definedName name="_ber2" localSheetId="12">[30]BPTI!$C$11:$AC$127</definedName>
    <definedName name="_ber2">[31]BPTI!$C$11:$AC$127</definedName>
    <definedName name="_bin1" localSheetId="1">'[30]San Joaquin'!$B$11:$AC$127</definedName>
    <definedName name="_bin1" localSheetId="12">'[30]San Joaquin'!$B$11:$AC$127</definedName>
    <definedName name="_bin1">'[31]San Joaquin'!$B$11:$AC$127</definedName>
    <definedName name="_bin2" localSheetId="1">'[30]San Joaquin'!$C$11:$AC$127</definedName>
    <definedName name="_bin2" localSheetId="12">'[30]San Joaquin'!$C$11:$AC$127</definedName>
    <definedName name="_bin2">'[31]San Joaquin'!$C$11:$AC$127</definedName>
    <definedName name="_BOX1" localSheetId="1">#REF!</definedName>
    <definedName name="_BOX1" localSheetId="12">#REF!</definedName>
    <definedName name="_BOX1">#REF!</definedName>
    <definedName name="_BOX3" localSheetId="1">#REF!</definedName>
    <definedName name="_BOX3" localSheetId="12">#REF!</definedName>
    <definedName name="_BOX3">#REF!</definedName>
    <definedName name="_BOX4" localSheetId="1">#REF!</definedName>
    <definedName name="_BOX4" localSheetId="12">#REF!</definedName>
    <definedName name="_BOX4">#REF!</definedName>
    <definedName name="_BOX5">#REF!</definedName>
    <definedName name="_BOX6">#REF!</definedName>
    <definedName name="_BOX7">#REF!</definedName>
    <definedName name="_C3_Contract_Transactions_for_Spl_616" localSheetId="1">'[33]2005 Contract'!$A$1:$F$155</definedName>
    <definedName name="_C3_Contract_Transactions_for_Spl_616" localSheetId="12">'[33]2005 Contract'!$A$1:$F$155</definedName>
    <definedName name="_C3_Contract_Transactions_for_Spl_616">'[34]2005 Contract'!$A$1:$F$155</definedName>
    <definedName name="_C3a__Contract_Transactions_for_Spl_616" localSheetId="1">'[33]2005 Contract with BID'!$A$1:$H$1419</definedName>
    <definedName name="_C3a__Contract_Transactions_for_Spl_616" localSheetId="12">'[33]2005 Contract with BID'!$A$1:$H$1419</definedName>
    <definedName name="_C3a__Contract_Transactions_for_Spl_616">'[34]2005 Contract with BID'!$A$1:$H$1419</definedName>
    <definedName name="_CAB2" localSheetId="1">[14]QGDEZ91!#REF!</definedName>
    <definedName name="_CAB2" localSheetId="12">[14]QGDEZ91!#REF!</definedName>
    <definedName name="_CAB2">[15]QGDEZ91!#REF!</definedName>
    <definedName name="_ccc2" localSheetId="1" hidden="1">{#N/A,#N/A,FALSE,"Edison";#N/A,#N/A,FALSE," EIX"}</definedName>
    <definedName name="_ccc2" localSheetId="12" hidden="1">{#N/A,#N/A,FALSE,"Edison";#N/A,#N/A,FALSE," EIX"}</definedName>
    <definedName name="_ccc2" localSheetId="7" hidden="1">{#N/A,#N/A,FALSE,"Edison";#N/A,#N/A,FALSE," EIX"}</definedName>
    <definedName name="_ccc2" hidden="1">{#N/A,#N/A,FALSE,"Edison";#N/A,#N/A,FALSE," EIX"}</definedName>
    <definedName name="_ccc2_1" localSheetId="1" hidden="1">{#N/A,#N/A,FALSE,"Edison";#N/A,#N/A,FALSE," EIX"}</definedName>
    <definedName name="_ccc2_1" localSheetId="12" hidden="1">{#N/A,#N/A,FALSE,"Edison";#N/A,#N/A,FALSE," EIX"}</definedName>
    <definedName name="_ccc2_1" localSheetId="7" hidden="1">{#N/A,#N/A,FALSE,"Edison";#N/A,#N/A,FALSE," EIX"}</definedName>
    <definedName name="_ccc2_1" hidden="1">{#N/A,#N/A,FALSE,"Edison";#N/A,#N/A,FALSE," EIX"}</definedName>
    <definedName name="_ccc2_1_1" localSheetId="1" hidden="1">{#N/A,#N/A,FALSE,"Edison";#N/A,#N/A,FALSE," EIX"}</definedName>
    <definedName name="_ccc2_1_1" localSheetId="12" hidden="1">{#N/A,#N/A,FALSE,"Edison";#N/A,#N/A,FALSE," EIX"}</definedName>
    <definedName name="_ccc2_1_1" localSheetId="7" hidden="1">{#N/A,#N/A,FALSE,"Edison";#N/A,#N/A,FALSE," EIX"}</definedName>
    <definedName name="_ccc2_1_1" hidden="1">{#N/A,#N/A,FALSE,"Edison";#N/A,#N/A,FALSE," EIX"}</definedName>
    <definedName name="_ccc2_1_1_1" localSheetId="1" hidden="1">{#N/A,#N/A,FALSE,"Edison";#N/A,#N/A,FALSE," EIX"}</definedName>
    <definedName name="_ccc2_1_1_1" localSheetId="12" hidden="1">{#N/A,#N/A,FALSE,"Edison";#N/A,#N/A,FALSE," EIX"}</definedName>
    <definedName name="_ccc2_1_1_1" localSheetId="7" hidden="1">{#N/A,#N/A,FALSE,"Edison";#N/A,#N/A,FALSE," EIX"}</definedName>
    <definedName name="_ccc2_1_1_1" hidden="1">{#N/A,#N/A,FALSE,"Edison";#N/A,#N/A,FALSE," EIX"}</definedName>
    <definedName name="_ccc2_1_2" localSheetId="1" hidden="1">{#N/A,#N/A,FALSE,"Edison";#N/A,#N/A,FALSE," EIX"}</definedName>
    <definedName name="_ccc2_1_2" localSheetId="12" hidden="1">{#N/A,#N/A,FALSE,"Edison";#N/A,#N/A,FALSE," EIX"}</definedName>
    <definedName name="_ccc2_1_2" localSheetId="7" hidden="1">{#N/A,#N/A,FALSE,"Edison";#N/A,#N/A,FALSE," EIX"}</definedName>
    <definedName name="_ccc2_1_2" hidden="1">{#N/A,#N/A,FALSE,"Edison";#N/A,#N/A,FALSE," EIX"}</definedName>
    <definedName name="_ccc2_1_2_1" localSheetId="1" hidden="1">{#N/A,#N/A,FALSE,"Edison";#N/A,#N/A,FALSE," EIX"}</definedName>
    <definedName name="_ccc2_1_2_1" localSheetId="12" hidden="1">{#N/A,#N/A,FALSE,"Edison";#N/A,#N/A,FALSE," EIX"}</definedName>
    <definedName name="_ccc2_1_2_1" localSheetId="7" hidden="1">{#N/A,#N/A,FALSE,"Edison";#N/A,#N/A,FALSE," EIX"}</definedName>
    <definedName name="_ccc2_1_2_1" hidden="1">{#N/A,#N/A,FALSE,"Edison";#N/A,#N/A,FALSE," EIX"}</definedName>
    <definedName name="_ccc2_1_3" localSheetId="1" hidden="1">{#N/A,#N/A,FALSE,"Edison";#N/A,#N/A,FALSE," EIX"}</definedName>
    <definedName name="_ccc2_1_3" localSheetId="12" hidden="1">{#N/A,#N/A,FALSE,"Edison";#N/A,#N/A,FALSE," EIX"}</definedName>
    <definedName name="_ccc2_1_3" localSheetId="7" hidden="1">{#N/A,#N/A,FALSE,"Edison";#N/A,#N/A,FALSE," EIX"}</definedName>
    <definedName name="_ccc2_1_3" hidden="1">{#N/A,#N/A,FALSE,"Edison";#N/A,#N/A,FALSE," EIX"}</definedName>
    <definedName name="_ccc2_1_3_1" localSheetId="1" hidden="1">{#N/A,#N/A,FALSE,"Edison";#N/A,#N/A,FALSE," EIX"}</definedName>
    <definedName name="_ccc2_1_3_1" localSheetId="12" hidden="1">{#N/A,#N/A,FALSE,"Edison";#N/A,#N/A,FALSE," EIX"}</definedName>
    <definedName name="_ccc2_1_3_1" localSheetId="7" hidden="1">{#N/A,#N/A,FALSE,"Edison";#N/A,#N/A,FALSE," EIX"}</definedName>
    <definedName name="_ccc2_1_3_1" hidden="1">{#N/A,#N/A,FALSE,"Edison";#N/A,#N/A,FALSE," EIX"}</definedName>
    <definedName name="_ccc2_1_4" localSheetId="1" hidden="1">{#N/A,#N/A,FALSE,"Edison";#N/A,#N/A,FALSE," EIX"}</definedName>
    <definedName name="_ccc2_1_4" localSheetId="12" hidden="1">{#N/A,#N/A,FALSE,"Edison";#N/A,#N/A,FALSE," EIX"}</definedName>
    <definedName name="_ccc2_1_4" localSheetId="7" hidden="1">{#N/A,#N/A,FALSE,"Edison";#N/A,#N/A,FALSE," EIX"}</definedName>
    <definedName name="_ccc2_1_4" hidden="1">{#N/A,#N/A,FALSE,"Edison";#N/A,#N/A,FALSE," EIX"}</definedName>
    <definedName name="_ccc2_1_4_1" localSheetId="1" hidden="1">{#N/A,#N/A,FALSE,"Edison";#N/A,#N/A,FALSE," EIX"}</definedName>
    <definedName name="_ccc2_1_4_1" localSheetId="12" hidden="1">{#N/A,#N/A,FALSE,"Edison";#N/A,#N/A,FALSE," EIX"}</definedName>
    <definedName name="_ccc2_1_4_1" localSheetId="7" hidden="1">{#N/A,#N/A,FALSE,"Edison";#N/A,#N/A,FALSE," EIX"}</definedName>
    <definedName name="_ccc2_1_4_1" hidden="1">{#N/A,#N/A,FALSE,"Edison";#N/A,#N/A,FALSE," EIX"}</definedName>
    <definedName name="_ccc2_1_5" localSheetId="1" hidden="1">{#N/A,#N/A,FALSE,"Edison";#N/A,#N/A,FALSE," EIX"}</definedName>
    <definedName name="_ccc2_1_5" localSheetId="12" hidden="1">{#N/A,#N/A,FALSE,"Edison";#N/A,#N/A,FALSE," EIX"}</definedName>
    <definedName name="_ccc2_1_5" localSheetId="7" hidden="1">{#N/A,#N/A,FALSE,"Edison";#N/A,#N/A,FALSE," EIX"}</definedName>
    <definedName name="_ccc2_1_5" hidden="1">{#N/A,#N/A,FALSE,"Edison";#N/A,#N/A,FALSE," EIX"}</definedName>
    <definedName name="_ccc2_1_5_1" localSheetId="1" hidden="1">{#N/A,#N/A,FALSE,"Edison";#N/A,#N/A,FALSE," EIX"}</definedName>
    <definedName name="_ccc2_1_5_1" localSheetId="12" hidden="1">{#N/A,#N/A,FALSE,"Edison";#N/A,#N/A,FALSE," EIX"}</definedName>
    <definedName name="_ccc2_1_5_1" localSheetId="7" hidden="1">{#N/A,#N/A,FALSE,"Edison";#N/A,#N/A,FALSE," EIX"}</definedName>
    <definedName name="_ccc2_1_5_1" hidden="1">{#N/A,#N/A,FALSE,"Edison";#N/A,#N/A,FALSE," EIX"}</definedName>
    <definedName name="_ccc2_2" localSheetId="1" hidden="1">{#N/A,#N/A,FALSE,"Edison";#N/A,#N/A,FALSE," EIX"}</definedName>
    <definedName name="_ccc2_2" localSheetId="12" hidden="1">{#N/A,#N/A,FALSE,"Edison";#N/A,#N/A,FALSE," EIX"}</definedName>
    <definedName name="_ccc2_2" localSheetId="7" hidden="1">{#N/A,#N/A,FALSE,"Edison";#N/A,#N/A,FALSE," EIX"}</definedName>
    <definedName name="_ccc2_2" hidden="1">{#N/A,#N/A,FALSE,"Edison";#N/A,#N/A,FALSE," EIX"}</definedName>
    <definedName name="_ccc2_2_1" localSheetId="1" hidden="1">{#N/A,#N/A,FALSE,"Edison";#N/A,#N/A,FALSE," EIX"}</definedName>
    <definedName name="_ccc2_2_1" localSheetId="12" hidden="1">{#N/A,#N/A,FALSE,"Edison";#N/A,#N/A,FALSE," EIX"}</definedName>
    <definedName name="_ccc2_2_1" localSheetId="7" hidden="1">{#N/A,#N/A,FALSE,"Edison";#N/A,#N/A,FALSE," EIX"}</definedName>
    <definedName name="_ccc2_2_1" hidden="1">{#N/A,#N/A,FALSE,"Edison";#N/A,#N/A,FALSE," EIX"}</definedName>
    <definedName name="_ccc2_2_1_1" localSheetId="1" hidden="1">{#N/A,#N/A,FALSE,"Edison";#N/A,#N/A,FALSE," EIX"}</definedName>
    <definedName name="_ccc2_2_1_1" localSheetId="12" hidden="1">{#N/A,#N/A,FALSE,"Edison";#N/A,#N/A,FALSE," EIX"}</definedName>
    <definedName name="_ccc2_2_1_1" localSheetId="7" hidden="1">{#N/A,#N/A,FALSE,"Edison";#N/A,#N/A,FALSE," EIX"}</definedName>
    <definedName name="_ccc2_2_1_1" hidden="1">{#N/A,#N/A,FALSE,"Edison";#N/A,#N/A,FALSE," EIX"}</definedName>
    <definedName name="_ccc2_2_2" localSheetId="1" hidden="1">{#N/A,#N/A,FALSE,"Edison";#N/A,#N/A,FALSE," EIX"}</definedName>
    <definedName name="_ccc2_2_2" localSheetId="12" hidden="1">{#N/A,#N/A,FALSE,"Edison";#N/A,#N/A,FALSE," EIX"}</definedName>
    <definedName name="_ccc2_2_2" localSheetId="7" hidden="1">{#N/A,#N/A,FALSE,"Edison";#N/A,#N/A,FALSE," EIX"}</definedName>
    <definedName name="_ccc2_2_2" hidden="1">{#N/A,#N/A,FALSE,"Edison";#N/A,#N/A,FALSE," EIX"}</definedName>
    <definedName name="_ccc2_2_2_1" localSheetId="1" hidden="1">{#N/A,#N/A,FALSE,"Edison";#N/A,#N/A,FALSE," EIX"}</definedName>
    <definedName name="_ccc2_2_2_1" localSheetId="12" hidden="1">{#N/A,#N/A,FALSE,"Edison";#N/A,#N/A,FALSE," EIX"}</definedName>
    <definedName name="_ccc2_2_2_1" localSheetId="7" hidden="1">{#N/A,#N/A,FALSE,"Edison";#N/A,#N/A,FALSE," EIX"}</definedName>
    <definedName name="_ccc2_2_2_1" hidden="1">{#N/A,#N/A,FALSE,"Edison";#N/A,#N/A,FALSE," EIX"}</definedName>
    <definedName name="_ccc2_2_3" localSheetId="1" hidden="1">{#N/A,#N/A,FALSE,"Edison";#N/A,#N/A,FALSE," EIX"}</definedName>
    <definedName name="_ccc2_2_3" localSheetId="12" hidden="1">{#N/A,#N/A,FALSE,"Edison";#N/A,#N/A,FALSE," EIX"}</definedName>
    <definedName name="_ccc2_2_3" localSheetId="7" hidden="1">{#N/A,#N/A,FALSE,"Edison";#N/A,#N/A,FALSE," EIX"}</definedName>
    <definedName name="_ccc2_2_3" hidden="1">{#N/A,#N/A,FALSE,"Edison";#N/A,#N/A,FALSE," EIX"}</definedName>
    <definedName name="_ccc2_2_3_1" localSheetId="1" hidden="1">{#N/A,#N/A,FALSE,"Edison";#N/A,#N/A,FALSE," EIX"}</definedName>
    <definedName name="_ccc2_2_3_1" localSheetId="12" hidden="1">{#N/A,#N/A,FALSE,"Edison";#N/A,#N/A,FALSE," EIX"}</definedName>
    <definedName name="_ccc2_2_3_1" localSheetId="7" hidden="1">{#N/A,#N/A,FALSE,"Edison";#N/A,#N/A,FALSE," EIX"}</definedName>
    <definedName name="_ccc2_2_3_1" hidden="1">{#N/A,#N/A,FALSE,"Edison";#N/A,#N/A,FALSE," EIX"}</definedName>
    <definedName name="_ccc2_2_4" localSheetId="1" hidden="1">{#N/A,#N/A,FALSE,"Edison";#N/A,#N/A,FALSE," EIX"}</definedName>
    <definedName name="_ccc2_2_4" localSheetId="12" hidden="1">{#N/A,#N/A,FALSE,"Edison";#N/A,#N/A,FALSE," EIX"}</definedName>
    <definedName name="_ccc2_2_4" localSheetId="7" hidden="1">{#N/A,#N/A,FALSE,"Edison";#N/A,#N/A,FALSE," EIX"}</definedName>
    <definedName name="_ccc2_2_4" hidden="1">{#N/A,#N/A,FALSE,"Edison";#N/A,#N/A,FALSE," EIX"}</definedName>
    <definedName name="_ccc2_2_4_1" localSheetId="1" hidden="1">{#N/A,#N/A,FALSE,"Edison";#N/A,#N/A,FALSE," EIX"}</definedName>
    <definedName name="_ccc2_2_4_1" localSheetId="12" hidden="1">{#N/A,#N/A,FALSE,"Edison";#N/A,#N/A,FALSE," EIX"}</definedName>
    <definedName name="_ccc2_2_4_1" localSheetId="7" hidden="1">{#N/A,#N/A,FALSE,"Edison";#N/A,#N/A,FALSE," EIX"}</definedName>
    <definedName name="_ccc2_2_4_1" hidden="1">{#N/A,#N/A,FALSE,"Edison";#N/A,#N/A,FALSE," EIX"}</definedName>
    <definedName name="_ccc2_2_5" localSheetId="1" hidden="1">{#N/A,#N/A,FALSE,"Edison";#N/A,#N/A,FALSE," EIX"}</definedName>
    <definedName name="_ccc2_2_5" localSheetId="12" hidden="1">{#N/A,#N/A,FALSE,"Edison";#N/A,#N/A,FALSE," EIX"}</definedName>
    <definedName name="_ccc2_2_5" localSheetId="7" hidden="1">{#N/A,#N/A,FALSE,"Edison";#N/A,#N/A,FALSE," EIX"}</definedName>
    <definedName name="_ccc2_2_5" hidden="1">{#N/A,#N/A,FALSE,"Edison";#N/A,#N/A,FALSE," EIX"}</definedName>
    <definedName name="_ccc2_2_5_1" localSheetId="1" hidden="1">{#N/A,#N/A,FALSE,"Edison";#N/A,#N/A,FALSE," EIX"}</definedName>
    <definedName name="_ccc2_2_5_1" localSheetId="12" hidden="1">{#N/A,#N/A,FALSE,"Edison";#N/A,#N/A,FALSE," EIX"}</definedName>
    <definedName name="_ccc2_2_5_1" localSheetId="7" hidden="1">{#N/A,#N/A,FALSE,"Edison";#N/A,#N/A,FALSE," EIX"}</definedName>
    <definedName name="_ccc2_2_5_1" hidden="1">{#N/A,#N/A,FALSE,"Edison";#N/A,#N/A,FALSE," EIX"}</definedName>
    <definedName name="_ccc2_3" localSheetId="1" hidden="1">{#N/A,#N/A,FALSE,"Edison";#N/A,#N/A,FALSE," EIX"}</definedName>
    <definedName name="_ccc2_3" localSheetId="12" hidden="1">{#N/A,#N/A,FALSE,"Edison";#N/A,#N/A,FALSE," EIX"}</definedName>
    <definedName name="_ccc2_3" localSheetId="7" hidden="1">{#N/A,#N/A,FALSE,"Edison";#N/A,#N/A,FALSE," EIX"}</definedName>
    <definedName name="_ccc2_3" hidden="1">{#N/A,#N/A,FALSE,"Edison";#N/A,#N/A,FALSE," EIX"}</definedName>
    <definedName name="_ccc2_3_1" localSheetId="1" hidden="1">{#N/A,#N/A,FALSE,"Edison";#N/A,#N/A,FALSE," EIX"}</definedName>
    <definedName name="_ccc2_3_1" localSheetId="12" hidden="1">{#N/A,#N/A,FALSE,"Edison";#N/A,#N/A,FALSE," EIX"}</definedName>
    <definedName name="_ccc2_3_1" localSheetId="7" hidden="1">{#N/A,#N/A,FALSE,"Edison";#N/A,#N/A,FALSE," EIX"}</definedName>
    <definedName name="_ccc2_3_1" hidden="1">{#N/A,#N/A,FALSE,"Edison";#N/A,#N/A,FALSE," EIX"}</definedName>
    <definedName name="_ccc2_3_1_1" localSheetId="1" hidden="1">{#N/A,#N/A,FALSE,"Edison";#N/A,#N/A,FALSE," EIX"}</definedName>
    <definedName name="_ccc2_3_1_1" localSheetId="12" hidden="1">{#N/A,#N/A,FALSE,"Edison";#N/A,#N/A,FALSE," EIX"}</definedName>
    <definedName name="_ccc2_3_1_1" localSheetId="7" hidden="1">{#N/A,#N/A,FALSE,"Edison";#N/A,#N/A,FALSE," EIX"}</definedName>
    <definedName name="_ccc2_3_1_1" hidden="1">{#N/A,#N/A,FALSE,"Edison";#N/A,#N/A,FALSE," EIX"}</definedName>
    <definedName name="_ccc2_3_2" localSheetId="1" hidden="1">{#N/A,#N/A,FALSE,"Edison";#N/A,#N/A,FALSE," EIX"}</definedName>
    <definedName name="_ccc2_3_2" localSheetId="12" hidden="1">{#N/A,#N/A,FALSE,"Edison";#N/A,#N/A,FALSE," EIX"}</definedName>
    <definedName name="_ccc2_3_2" localSheetId="7" hidden="1">{#N/A,#N/A,FALSE,"Edison";#N/A,#N/A,FALSE," EIX"}</definedName>
    <definedName name="_ccc2_3_2" hidden="1">{#N/A,#N/A,FALSE,"Edison";#N/A,#N/A,FALSE," EIX"}</definedName>
    <definedName name="_ccc2_3_2_1" localSheetId="1" hidden="1">{#N/A,#N/A,FALSE,"Edison";#N/A,#N/A,FALSE," EIX"}</definedName>
    <definedName name="_ccc2_3_2_1" localSheetId="12" hidden="1">{#N/A,#N/A,FALSE,"Edison";#N/A,#N/A,FALSE," EIX"}</definedName>
    <definedName name="_ccc2_3_2_1" localSheetId="7" hidden="1">{#N/A,#N/A,FALSE,"Edison";#N/A,#N/A,FALSE," EIX"}</definedName>
    <definedName name="_ccc2_3_2_1" hidden="1">{#N/A,#N/A,FALSE,"Edison";#N/A,#N/A,FALSE," EIX"}</definedName>
    <definedName name="_ccc2_3_3" localSheetId="1" hidden="1">{#N/A,#N/A,FALSE,"Edison";#N/A,#N/A,FALSE," EIX"}</definedName>
    <definedName name="_ccc2_3_3" localSheetId="12" hidden="1">{#N/A,#N/A,FALSE,"Edison";#N/A,#N/A,FALSE," EIX"}</definedName>
    <definedName name="_ccc2_3_3" localSheetId="7" hidden="1">{#N/A,#N/A,FALSE,"Edison";#N/A,#N/A,FALSE," EIX"}</definedName>
    <definedName name="_ccc2_3_3" hidden="1">{#N/A,#N/A,FALSE,"Edison";#N/A,#N/A,FALSE," EIX"}</definedName>
    <definedName name="_ccc2_3_3_1" localSheetId="1" hidden="1">{#N/A,#N/A,FALSE,"Edison";#N/A,#N/A,FALSE," EIX"}</definedName>
    <definedName name="_ccc2_3_3_1" localSheetId="12" hidden="1">{#N/A,#N/A,FALSE,"Edison";#N/A,#N/A,FALSE," EIX"}</definedName>
    <definedName name="_ccc2_3_3_1" localSheetId="7" hidden="1">{#N/A,#N/A,FALSE,"Edison";#N/A,#N/A,FALSE," EIX"}</definedName>
    <definedName name="_ccc2_3_3_1" hidden="1">{#N/A,#N/A,FALSE,"Edison";#N/A,#N/A,FALSE," EIX"}</definedName>
    <definedName name="_ccc2_3_4" localSheetId="1" hidden="1">{#N/A,#N/A,FALSE,"Edison";#N/A,#N/A,FALSE," EIX"}</definedName>
    <definedName name="_ccc2_3_4" localSheetId="12" hidden="1">{#N/A,#N/A,FALSE,"Edison";#N/A,#N/A,FALSE," EIX"}</definedName>
    <definedName name="_ccc2_3_4" localSheetId="7" hidden="1">{#N/A,#N/A,FALSE,"Edison";#N/A,#N/A,FALSE," EIX"}</definedName>
    <definedName name="_ccc2_3_4" hidden="1">{#N/A,#N/A,FALSE,"Edison";#N/A,#N/A,FALSE," EIX"}</definedName>
    <definedName name="_ccc2_3_4_1" localSheetId="1" hidden="1">{#N/A,#N/A,FALSE,"Edison";#N/A,#N/A,FALSE," EIX"}</definedName>
    <definedName name="_ccc2_3_4_1" localSheetId="12" hidden="1">{#N/A,#N/A,FALSE,"Edison";#N/A,#N/A,FALSE," EIX"}</definedName>
    <definedName name="_ccc2_3_4_1" localSheetId="7" hidden="1">{#N/A,#N/A,FALSE,"Edison";#N/A,#N/A,FALSE," EIX"}</definedName>
    <definedName name="_ccc2_3_4_1" hidden="1">{#N/A,#N/A,FALSE,"Edison";#N/A,#N/A,FALSE," EIX"}</definedName>
    <definedName name="_ccc2_3_5" localSheetId="1" hidden="1">{#N/A,#N/A,FALSE,"Edison";#N/A,#N/A,FALSE," EIX"}</definedName>
    <definedName name="_ccc2_3_5" localSheetId="12" hidden="1">{#N/A,#N/A,FALSE,"Edison";#N/A,#N/A,FALSE," EIX"}</definedName>
    <definedName name="_ccc2_3_5" localSheetId="7" hidden="1">{#N/A,#N/A,FALSE,"Edison";#N/A,#N/A,FALSE," EIX"}</definedName>
    <definedName name="_ccc2_3_5" hidden="1">{#N/A,#N/A,FALSE,"Edison";#N/A,#N/A,FALSE," EIX"}</definedName>
    <definedName name="_ccc2_3_5_1" localSheetId="1" hidden="1">{#N/A,#N/A,FALSE,"Edison";#N/A,#N/A,FALSE," EIX"}</definedName>
    <definedName name="_ccc2_3_5_1" localSheetId="12" hidden="1">{#N/A,#N/A,FALSE,"Edison";#N/A,#N/A,FALSE," EIX"}</definedName>
    <definedName name="_ccc2_3_5_1" localSheetId="7" hidden="1">{#N/A,#N/A,FALSE,"Edison";#N/A,#N/A,FALSE," EIX"}</definedName>
    <definedName name="_ccc2_3_5_1" hidden="1">{#N/A,#N/A,FALSE,"Edison";#N/A,#N/A,FALSE," EIX"}</definedName>
    <definedName name="_ccc2_4" localSheetId="1" hidden="1">{#N/A,#N/A,FALSE,"Edison";#N/A,#N/A,FALSE," EIX"}</definedName>
    <definedName name="_ccc2_4" localSheetId="12" hidden="1">{#N/A,#N/A,FALSE,"Edison";#N/A,#N/A,FALSE," EIX"}</definedName>
    <definedName name="_ccc2_4" localSheetId="7" hidden="1">{#N/A,#N/A,FALSE,"Edison";#N/A,#N/A,FALSE," EIX"}</definedName>
    <definedName name="_ccc2_4" hidden="1">{#N/A,#N/A,FALSE,"Edison";#N/A,#N/A,FALSE," EIX"}</definedName>
    <definedName name="_ccc2_4_1" localSheetId="1" hidden="1">{#N/A,#N/A,FALSE,"Edison";#N/A,#N/A,FALSE," EIX"}</definedName>
    <definedName name="_ccc2_4_1" localSheetId="12" hidden="1">{#N/A,#N/A,FALSE,"Edison";#N/A,#N/A,FALSE," EIX"}</definedName>
    <definedName name="_ccc2_4_1" localSheetId="7" hidden="1">{#N/A,#N/A,FALSE,"Edison";#N/A,#N/A,FALSE," EIX"}</definedName>
    <definedName name="_ccc2_4_1" hidden="1">{#N/A,#N/A,FALSE,"Edison";#N/A,#N/A,FALSE," EIX"}</definedName>
    <definedName name="_ccc2_4_1_1" localSheetId="1" hidden="1">{#N/A,#N/A,FALSE,"Edison";#N/A,#N/A,FALSE," EIX"}</definedName>
    <definedName name="_ccc2_4_1_1" localSheetId="12" hidden="1">{#N/A,#N/A,FALSE,"Edison";#N/A,#N/A,FALSE," EIX"}</definedName>
    <definedName name="_ccc2_4_1_1" localSheetId="7" hidden="1">{#N/A,#N/A,FALSE,"Edison";#N/A,#N/A,FALSE," EIX"}</definedName>
    <definedName name="_ccc2_4_1_1" hidden="1">{#N/A,#N/A,FALSE,"Edison";#N/A,#N/A,FALSE," EIX"}</definedName>
    <definedName name="_ccc2_4_2" localSheetId="1" hidden="1">{#N/A,#N/A,FALSE,"Edison";#N/A,#N/A,FALSE," EIX"}</definedName>
    <definedName name="_ccc2_4_2" localSheetId="12" hidden="1">{#N/A,#N/A,FALSE,"Edison";#N/A,#N/A,FALSE," EIX"}</definedName>
    <definedName name="_ccc2_4_2" localSheetId="7" hidden="1">{#N/A,#N/A,FALSE,"Edison";#N/A,#N/A,FALSE," EIX"}</definedName>
    <definedName name="_ccc2_4_2" hidden="1">{#N/A,#N/A,FALSE,"Edison";#N/A,#N/A,FALSE," EIX"}</definedName>
    <definedName name="_ccc2_4_2_1" localSheetId="1" hidden="1">{#N/A,#N/A,FALSE,"Edison";#N/A,#N/A,FALSE," EIX"}</definedName>
    <definedName name="_ccc2_4_2_1" localSheetId="12" hidden="1">{#N/A,#N/A,FALSE,"Edison";#N/A,#N/A,FALSE," EIX"}</definedName>
    <definedName name="_ccc2_4_2_1" localSheetId="7" hidden="1">{#N/A,#N/A,FALSE,"Edison";#N/A,#N/A,FALSE," EIX"}</definedName>
    <definedName name="_ccc2_4_2_1" hidden="1">{#N/A,#N/A,FALSE,"Edison";#N/A,#N/A,FALSE," EIX"}</definedName>
    <definedName name="_ccc2_4_3" localSheetId="1" hidden="1">{#N/A,#N/A,FALSE,"Edison";#N/A,#N/A,FALSE," EIX"}</definedName>
    <definedName name="_ccc2_4_3" localSheetId="12" hidden="1">{#N/A,#N/A,FALSE,"Edison";#N/A,#N/A,FALSE," EIX"}</definedName>
    <definedName name="_ccc2_4_3" localSheetId="7" hidden="1">{#N/A,#N/A,FALSE,"Edison";#N/A,#N/A,FALSE," EIX"}</definedName>
    <definedName name="_ccc2_4_3" hidden="1">{#N/A,#N/A,FALSE,"Edison";#N/A,#N/A,FALSE," EIX"}</definedName>
    <definedName name="_ccc2_4_3_1" localSheetId="1" hidden="1">{#N/A,#N/A,FALSE,"Edison";#N/A,#N/A,FALSE," EIX"}</definedName>
    <definedName name="_ccc2_4_3_1" localSheetId="12" hidden="1">{#N/A,#N/A,FALSE,"Edison";#N/A,#N/A,FALSE," EIX"}</definedName>
    <definedName name="_ccc2_4_3_1" localSheetId="7" hidden="1">{#N/A,#N/A,FALSE,"Edison";#N/A,#N/A,FALSE," EIX"}</definedName>
    <definedName name="_ccc2_4_3_1" hidden="1">{#N/A,#N/A,FALSE,"Edison";#N/A,#N/A,FALSE," EIX"}</definedName>
    <definedName name="_ccc2_4_4" localSheetId="1" hidden="1">{#N/A,#N/A,FALSE,"Edison";#N/A,#N/A,FALSE," EIX"}</definedName>
    <definedName name="_ccc2_4_4" localSheetId="12" hidden="1">{#N/A,#N/A,FALSE,"Edison";#N/A,#N/A,FALSE," EIX"}</definedName>
    <definedName name="_ccc2_4_4" localSheetId="7" hidden="1">{#N/A,#N/A,FALSE,"Edison";#N/A,#N/A,FALSE," EIX"}</definedName>
    <definedName name="_ccc2_4_4" hidden="1">{#N/A,#N/A,FALSE,"Edison";#N/A,#N/A,FALSE," EIX"}</definedName>
    <definedName name="_ccc2_4_4_1" localSheetId="1" hidden="1">{#N/A,#N/A,FALSE,"Edison";#N/A,#N/A,FALSE," EIX"}</definedName>
    <definedName name="_ccc2_4_4_1" localSheetId="12" hidden="1">{#N/A,#N/A,FALSE,"Edison";#N/A,#N/A,FALSE," EIX"}</definedName>
    <definedName name="_ccc2_4_4_1" localSheetId="7" hidden="1">{#N/A,#N/A,FALSE,"Edison";#N/A,#N/A,FALSE," EIX"}</definedName>
    <definedName name="_ccc2_4_4_1" hidden="1">{#N/A,#N/A,FALSE,"Edison";#N/A,#N/A,FALSE," EIX"}</definedName>
    <definedName name="_ccc2_4_5" localSheetId="1" hidden="1">{#N/A,#N/A,FALSE,"Edison";#N/A,#N/A,FALSE," EIX"}</definedName>
    <definedName name="_ccc2_4_5" localSheetId="12" hidden="1">{#N/A,#N/A,FALSE,"Edison";#N/A,#N/A,FALSE," EIX"}</definedName>
    <definedName name="_ccc2_4_5" localSheetId="7" hidden="1">{#N/A,#N/A,FALSE,"Edison";#N/A,#N/A,FALSE," EIX"}</definedName>
    <definedName name="_ccc2_4_5" hidden="1">{#N/A,#N/A,FALSE,"Edison";#N/A,#N/A,FALSE," EIX"}</definedName>
    <definedName name="_ccc2_4_5_1" localSheetId="1" hidden="1">{#N/A,#N/A,FALSE,"Edison";#N/A,#N/A,FALSE," EIX"}</definedName>
    <definedName name="_ccc2_4_5_1" localSheetId="12" hidden="1">{#N/A,#N/A,FALSE,"Edison";#N/A,#N/A,FALSE," EIX"}</definedName>
    <definedName name="_ccc2_4_5_1" localSheetId="7" hidden="1">{#N/A,#N/A,FALSE,"Edison";#N/A,#N/A,FALSE," EIX"}</definedName>
    <definedName name="_ccc2_4_5_1" hidden="1">{#N/A,#N/A,FALSE,"Edison";#N/A,#N/A,FALSE," EIX"}</definedName>
    <definedName name="_ccc2_5" localSheetId="1" hidden="1">{#N/A,#N/A,FALSE,"Edison";#N/A,#N/A,FALSE," EIX"}</definedName>
    <definedName name="_ccc2_5" localSheetId="12" hidden="1">{#N/A,#N/A,FALSE,"Edison";#N/A,#N/A,FALSE," EIX"}</definedName>
    <definedName name="_ccc2_5" localSheetId="7" hidden="1">{#N/A,#N/A,FALSE,"Edison";#N/A,#N/A,FALSE," EIX"}</definedName>
    <definedName name="_ccc2_5" hidden="1">{#N/A,#N/A,FALSE,"Edison";#N/A,#N/A,FALSE," EIX"}</definedName>
    <definedName name="_ccc2_5_1" localSheetId="1" hidden="1">{#N/A,#N/A,FALSE,"Edison";#N/A,#N/A,FALSE," EIX"}</definedName>
    <definedName name="_ccc2_5_1" localSheetId="12" hidden="1">{#N/A,#N/A,FALSE,"Edison";#N/A,#N/A,FALSE," EIX"}</definedName>
    <definedName name="_ccc2_5_1" localSheetId="7" hidden="1">{#N/A,#N/A,FALSE,"Edison";#N/A,#N/A,FALSE," EIX"}</definedName>
    <definedName name="_ccc2_5_1" hidden="1">{#N/A,#N/A,FALSE,"Edison";#N/A,#N/A,FALSE," EIX"}</definedName>
    <definedName name="_ccc2_5_1_1" localSheetId="1" hidden="1">{#N/A,#N/A,FALSE,"Edison";#N/A,#N/A,FALSE," EIX"}</definedName>
    <definedName name="_ccc2_5_1_1" localSheetId="12" hidden="1">{#N/A,#N/A,FALSE,"Edison";#N/A,#N/A,FALSE," EIX"}</definedName>
    <definedName name="_ccc2_5_1_1" localSheetId="7" hidden="1">{#N/A,#N/A,FALSE,"Edison";#N/A,#N/A,FALSE," EIX"}</definedName>
    <definedName name="_ccc2_5_1_1" hidden="1">{#N/A,#N/A,FALSE,"Edison";#N/A,#N/A,FALSE," EIX"}</definedName>
    <definedName name="_ccc2_5_2" localSheetId="1" hidden="1">{#N/A,#N/A,FALSE,"Edison";#N/A,#N/A,FALSE," EIX"}</definedName>
    <definedName name="_ccc2_5_2" localSheetId="12" hidden="1">{#N/A,#N/A,FALSE,"Edison";#N/A,#N/A,FALSE," EIX"}</definedName>
    <definedName name="_ccc2_5_2" localSheetId="7" hidden="1">{#N/A,#N/A,FALSE,"Edison";#N/A,#N/A,FALSE," EIX"}</definedName>
    <definedName name="_ccc2_5_2" hidden="1">{#N/A,#N/A,FALSE,"Edison";#N/A,#N/A,FALSE," EIX"}</definedName>
    <definedName name="_ccc2_5_2_1" localSheetId="1" hidden="1">{#N/A,#N/A,FALSE,"Edison";#N/A,#N/A,FALSE," EIX"}</definedName>
    <definedName name="_ccc2_5_2_1" localSheetId="12" hidden="1">{#N/A,#N/A,FALSE,"Edison";#N/A,#N/A,FALSE," EIX"}</definedName>
    <definedName name="_ccc2_5_2_1" localSheetId="7" hidden="1">{#N/A,#N/A,FALSE,"Edison";#N/A,#N/A,FALSE," EIX"}</definedName>
    <definedName name="_ccc2_5_2_1" hidden="1">{#N/A,#N/A,FALSE,"Edison";#N/A,#N/A,FALSE," EIX"}</definedName>
    <definedName name="_ccc2_5_3" localSheetId="1" hidden="1">{#N/A,#N/A,FALSE,"Edison";#N/A,#N/A,FALSE," EIX"}</definedName>
    <definedName name="_ccc2_5_3" localSheetId="12" hidden="1">{#N/A,#N/A,FALSE,"Edison";#N/A,#N/A,FALSE," EIX"}</definedName>
    <definedName name="_ccc2_5_3" localSheetId="7" hidden="1">{#N/A,#N/A,FALSE,"Edison";#N/A,#N/A,FALSE," EIX"}</definedName>
    <definedName name="_ccc2_5_3" hidden="1">{#N/A,#N/A,FALSE,"Edison";#N/A,#N/A,FALSE," EIX"}</definedName>
    <definedName name="_ccc2_5_3_1" localSheetId="1" hidden="1">{#N/A,#N/A,FALSE,"Edison";#N/A,#N/A,FALSE," EIX"}</definedName>
    <definedName name="_ccc2_5_3_1" localSheetId="12" hidden="1">{#N/A,#N/A,FALSE,"Edison";#N/A,#N/A,FALSE," EIX"}</definedName>
    <definedName name="_ccc2_5_3_1" localSheetId="7" hidden="1">{#N/A,#N/A,FALSE,"Edison";#N/A,#N/A,FALSE," EIX"}</definedName>
    <definedName name="_ccc2_5_3_1" hidden="1">{#N/A,#N/A,FALSE,"Edison";#N/A,#N/A,FALSE," EIX"}</definedName>
    <definedName name="_ccc2_5_4" localSheetId="1" hidden="1">{#N/A,#N/A,FALSE,"Edison";#N/A,#N/A,FALSE," EIX"}</definedName>
    <definedName name="_ccc2_5_4" localSheetId="12" hidden="1">{#N/A,#N/A,FALSE,"Edison";#N/A,#N/A,FALSE," EIX"}</definedName>
    <definedName name="_ccc2_5_4" localSheetId="7" hidden="1">{#N/A,#N/A,FALSE,"Edison";#N/A,#N/A,FALSE," EIX"}</definedName>
    <definedName name="_ccc2_5_4" hidden="1">{#N/A,#N/A,FALSE,"Edison";#N/A,#N/A,FALSE," EIX"}</definedName>
    <definedName name="_ccc2_5_4_1" localSheetId="1" hidden="1">{#N/A,#N/A,FALSE,"Edison";#N/A,#N/A,FALSE," EIX"}</definedName>
    <definedName name="_ccc2_5_4_1" localSheetId="12" hidden="1">{#N/A,#N/A,FALSE,"Edison";#N/A,#N/A,FALSE," EIX"}</definedName>
    <definedName name="_ccc2_5_4_1" localSheetId="7" hidden="1">{#N/A,#N/A,FALSE,"Edison";#N/A,#N/A,FALSE," EIX"}</definedName>
    <definedName name="_ccc2_5_4_1" hidden="1">{#N/A,#N/A,FALSE,"Edison";#N/A,#N/A,FALSE," EIX"}</definedName>
    <definedName name="_ccc2_5_5" localSheetId="1" hidden="1">{#N/A,#N/A,FALSE,"Edison";#N/A,#N/A,FALSE," EIX"}</definedName>
    <definedName name="_ccc2_5_5" localSheetId="12" hidden="1">{#N/A,#N/A,FALSE,"Edison";#N/A,#N/A,FALSE," EIX"}</definedName>
    <definedName name="_ccc2_5_5" localSheetId="7" hidden="1">{#N/A,#N/A,FALSE,"Edison";#N/A,#N/A,FALSE," EIX"}</definedName>
    <definedName name="_ccc2_5_5" hidden="1">{#N/A,#N/A,FALSE,"Edison";#N/A,#N/A,FALSE," EIX"}</definedName>
    <definedName name="_ccc2_5_5_1" localSheetId="1" hidden="1">{#N/A,#N/A,FALSE,"Edison";#N/A,#N/A,FALSE," EIX"}</definedName>
    <definedName name="_ccc2_5_5_1" localSheetId="12" hidden="1">{#N/A,#N/A,FALSE,"Edison";#N/A,#N/A,FALSE," EIX"}</definedName>
    <definedName name="_ccc2_5_5_1" localSheetId="7" hidden="1">{#N/A,#N/A,FALSE,"Edison";#N/A,#N/A,FALSE," EIX"}</definedName>
    <definedName name="_ccc2_5_5_1" hidden="1">{#N/A,#N/A,FALSE,"Edison";#N/A,#N/A,FALSE," EIX"}</definedName>
    <definedName name="_cid1">#REF!</definedName>
    <definedName name="_cid10">#REF!</definedName>
    <definedName name="_cid2">#REF!</definedName>
    <definedName name="_cid3">#REF!</definedName>
    <definedName name="_cid5">#REF!</definedName>
    <definedName name="_cid6">#REF!</definedName>
    <definedName name="_cid7">#REF!</definedName>
    <definedName name="_cid8">#REF!</definedName>
    <definedName name="_cid9">#REF!</definedName>
    <definedName name="_cpc1" localSheetId="1">[30]CPC!$B$11:$Z$127</definedName>
    <definedName name="_cpc1" localSheetId="12">[30]CPC!$B$11:$Z$127</definedName>
    <definedName name="_cpc1">[31]CPC!$B$11:$Z$127</definedName>
    <definedName name="_cpc2" localSheetId="1">[30]CPC!$C$11:$Z$127</definedName>
    <definedName name="_cpc2" localSheetId="12">[30]CPC!$C$11:$Z$127</definedName>
    <definedName name="_cpc2">[31]CPC!$C$11:$Z$127</definedName>
    <definedName name="_CPR1" localSheetId="1">#REF!</definedName>
    <definedName name="_CPR1" localSheetId="12">#REF!</definedName>
    <definedName name="_CPR1">#REF!</definedName>
    <definedName name="_daf1" localSheetId="1">'[30]San Jacinto'!$B$11:$AC$127</definedName>
    <definedName name="_daf1" localSheetId="12">'[30]San Jacinto'!$B$11:$AC$127</definedName>
    <definedName name="_daf1">'[31]San Jacinto'!$B$11:$AC$127</definedName>
    <definedName name="_daf2" localSheetId="1">'[30]San Jacinto'!$C$11:$AC$127</definedName>
    <definedName name="_daf2" localSheetId="12">'[30]San Jacinto'!$C$11:$AC$127</definedName>
    <definedName name="_daf2">'[31]San Jacinto'!$C$11:$AC$127</definedName>
    <definedName name="_dcm1" localSheetId="1">#REF!</definedName>
    <definedName name="_dcm1" localSheetId="12">#REF!</definedName>
    <definedName name="_dcm1">#REF!</definedName>
    <definedName name="_dcm2" localSheetId="1">#REF!</definedName>
    <definedName name="_dcm2" localSheetId="12">#REF!</definedName>
    <definedName name="_dcm2">#REF!</definedName>
    <definedName name="_DEV1">[16]recettes!$L$4</definedName>
    <definedName name="_DEV2">[16]recettes!$M$4</definedName>
    <definedName name="_DEV3">[16]recettes!$N$4</definedName>
    <definedName name="_ecs1" localSheetId="1">[30]ECS!$B$11:$Z$127</definedName>
    <definedName name="_ecs1" localSheetId="12">[30]ECS!$B$11:$Z$127</definedName>
    <definedName name="_ecs1">[31]ECS!$B$11:$Z$127</definedName>
    <definedName name="_ECS2" localSheetId="1">[30]ECS!$C$11:$Z$127</definedName>
    <definedName name="_ECS2" localSheetId="12">[30]ECS!$C$11:$Z$127</definedName>
    <definedName name="_ECS2">[31]ECS!$C$11:$Z$127</definedName>
    <definedName name="_END3" localSheetId="1">#REF!</definedName>
    <definedName name="_END3" localSheetId="12">#REF!</definedName>
    <definedName name="_END3">#REF!</definedName>
    <definedName name="_END4" localSheetId="1">#REF!</definedName>
    <definedName name="_END4" localSheetId="12">#REF!</definedName>
    <definedName name="_END4">#REF!</definedName>
    <definedName name="_END5" localSheetId="1">#REF!</definedName>
    <definedName name="_END5" localSheetId="12">#REF!</definedName>
    <definedName name="_END5">#REF!</definedName>
    <definedName name="_Esc2">1.035</definedName>
    <definedName name="_Esc3" localSheetId="1">[35]Sheet1!$B$3</definedName>
    <definedName name="_Esc3" localSheetId="12">[35]Sheet1!$B$3</definedName>
    <definedName name="_Esc3">[36]Sheet1!$B$3</definedName>
    <definedName name="_esp1" localSheetId="1">[30]ElectSysPlng!$B$11:$Z$127</definedName>
    <definedName name="_esp1" localSheetId="12">[30]ElectSysPlng!$B$11:$Z$127</definedName>
    <definedName name="_esp1">[31]ElectSysPlng!$B$11:$Z$127</definedName>
    <definedName name="_esp2" localSheetId="1">[30]ElectSysPlng!$C$11:$Z$127</definedName>
    <definedName name="_esp2" localSheetId="12">[30]ElectSysPlng!$C$11:$Z$127</definedName>
    <definedName name="_esp2">[31]ElectSysPlng!$C$11:$Z$127</definedName>
    <definedName name="_Fill" hidden="1">[7]SCE00!#REF!</definedName>
    <definedName name="_xlnm._FilterDatabase" localSheetId="1" hidden="1">'Table 1'!#REF!</definedName>
    <definedName name="_xlnm._FilterDatabase" localSheetId="10" hidden="1">'Table 10'!$A$9:$M$53</definedName>
    <definedName name="_xlnm._FilterDatabase" localSheetId="11" hidden="1">'Table 11'!$B$9:$K$9</definedName>
    <definedName name="_xlnm._FilterDatabase" localSheetId="15" hidden="1">'Table 15'!$A$9:$V$9</definedName>
    <definedName name="_xlnm._FilterDatabase" localSheetId="2" hidden="1">'Table 2'!$A$9:$R$813</definedName>
    <definedName name="_xlnm._FilterDatabase" localSheetId="3" hidden="1">'Table 3'!$A$9:$O$21</definedName>
    <definedName name="_xlnm._FilterDatabase" localSheetId="4" hidden="1">'Table 4'!$A$9:$I$22</definedName>
    <definedName name="_xlnm._FilterDatabase" localSheetId="5" hidden="1">'Table 5'!$A$9:$O$468</definedName>
    <definedName name="_xlnm._FilterDatabase" localSheetId="6" hidden="1">'Table 6'!$A$9:$O$231</definedName>
    <definedName name="_xlnm._FilterDatabase" localSheetId="7" hidden="1">'Table 7'!$A$9:$O$189</definedName>
    <definedName name="_xlnm._FilterDatabase" localSheetId="8" hidden="1">'Table 8'!$A$4:$O$117</definedName>
    <definedName name="_xlnm._FilterDatabase" localSheetId="9" hidden="1">'Table 9'!$A$4:$O$81</definedName>
    <definedName name="_Go1">#N/A</definedName>
    <definedName name="_Go2">#N/A</definedName>
    <definedName name="_Go3">#N/A</definedName>
    <definedName name="_Go4">#N/A</definedName>
    <definedName name="_Hlk84766338" localSheetId="1">#REF!</definedName>
    <definedName name="_Hlk84766338" localSheetId="11">'Table 11'!$D$60</definedName>
    <definedName name="_Hlk84766338" localSheetId="12">#REF!</definedName>
    <definedName name="_Hlk84766338">#REF!</definedName>
    <definedName name="_joh1" localSheetId="1">'[30]PWRD Mgmt'!$B$11:$AC$127</definedName>
    <definedName name="_joh1" localSheetId="12">'[30]PWRD Mgmt'!$B$11:$AC$127</definedName>
    <definedName name="_joh1">'[31]PWRD Mgmt'!$B$11:$AC$127</definedName>
    <definedName name="_joh2" localSheetId="1">'[30]PWRD Mgmt'!$C$11:$AC$127</definedName>
    <definedName name="_joh2" localSheetId="12">'[30]PWRD Mgmt'!$C$11:$AC$127</definedName>
    <definedName name="_joh2">'[31]PWRD Mgmt'!$C$11:$AC$127</definedName>
    <definedName name="_Kap1" localSheetId="1">[3]Current!#REF!</definedName>
    <definedName name="_Kap1" localSheetId="12">[3]Current!#REF!</definedName>
    <definedName name="_Kap1">[4]Current!#REF!</definedName>
    <definedName name="_Kap2" localSheetId="1">[3]Current!#REF!</definedName>
    <definedName name="_Kap2" localSheetId="12">[3]Current!#REF!</definedName>
    <definedName name="_Kap2">[4]Current!#REF!</definedName>
    <definedName name="_Key1" localSheetId="1" hidden="1">#REF!</definedName>
    <definedName name="_Key1" localSheetId="12" hidden="1">#REF!</definedName>
    <definedName name="_Key1" hidden="1">#REF!</definedName>
    <definedName name="_Key2" localSheetId="1" hidden="1">#REF!</definedName>
    <definedName name="_Key2" localSheetId="12" hidden="1">#REF!</definedName>
    <definedName name="_Key2" hidden="1">#REF!</definedName>
    <definedName name="_klu1" localSheetId="1">[30]RPPM!$B$11:$AC$127</definedName>
    <definedName name="_klu1" localSheetId="12">[30]RPPM!$B$11:$AC$127</definedName>
    <definedName name="_klu1">[31]RPPM!$B$11:$AC$127</definedName>
    <definedName name="_klu2" localSheetId="1">[30]RPPM!$C$11:$AC$127</definedName>
    <definedName name="_klu2" localSheetId="12">[30]RPPM!$C$11:$AC$127</definedName>
    <definedName name="_klu2">[31]RPPM!$C$11:$AC$127</definedName>
    <definedName name="_KM10" localSheetId="1">#REF!</definedName>
    <definedName name="_KM10" localSheetId="12">#REF!</definedName>
    <definedName name="_KM10" localSheetId="7">#REF!</definedName>
    <definedName name="_KM10">#REF!</definedName>
    <definedName name="_KM11" localSheetId="7">#REF!</definedName>
    <definedName name="_KM11">#REF!</definedName>
    <definedName name="_km12" localSheetId="7">#REF!</definedName>
    <definedName name="_km12">#REF!</definedName>
    <definedName name="_KM2">#REF!</definedName>
    <definedName name="_KM3">#REF!</definedName>
    <definedName name="_KM4">#REF!</definedName>
    <definedName name="_km4_">#REF!</definedName>
    <definedName name="_KM5">#REF!</definedName>
    <definedName name="_KM6">#REF!</definedName>
    <definedName name="_KM7">#REF!</definedName>
    <definedName name="_KM8">#REF!</definedName>
    <definedName name="_Km9">#REF!</definedName>
    <definedName name="_ler1" localSheetId="1">'[30]North Coast'!$B$11:$AC$127</definedName>
    <definedName name="_ler1" localSheetId="12">'[30]North Coast'!$B$11:$AC$127</definedName>
    <definedName name="_ler1">'[31]North Coast'!$B$11:$AC$127</definedName>
    <definedName name="_ler2" localSheetId="1">'[30]North Coast'!$C$11:$AC$127</definedName>
    <definedName name="_ler2" localSheetId="12">'[30]North Coast'!$C$11:$AC$127</definedName>
    <definedName name="_ler2">'[31]North Coast'!$C$11:$AC$127</definedName>
    <definedName name="_ley1" localSheetId="1">'[37]North Coast'!$B$11:$AM$110</definedName>
    <definedName name="_ley1" localSheetId="12">'[37]North Coast'!$B$11:$AM$110</definedName>
    <definedName name="_ley1">'[38]North Coast'!$B$11:$AM$110</definedName>
    <definedName name="_lun1" localSheetId="1">[30]Rurals!$B$11:$AC$127</definedName>
    <definedName name="_lun1" localSheetId="12">[30]Rurals!$B$11:$AC$127</definedName>
    <definedName name="_lun1">[31]Rurals!$B$11:$AC$127</definedName>
    <definedName name="_lun2" localSheetId="1">[30]Rurals!$C$11:$AC$127</definedName>
    <definedName name="_lun2" localSheetId="12">[30]Rurals!$C$11:$AC$127</definedName>
    <definedName name="_lun2">[31]Rurals!$C$11:$AC$127</definedName>
    <definedName name="_MAC1" localSheetId="1">#REF!</definedName>
    <definedName name="_MAC1" localSheetId="12">#REF!</definedName>
    <definedName name="_MAC1" localSheetId="7">#REF!</definedName>
    <definedName name="_MAC1">#REF!</definedName>
    <definedName name="_MAC2" localSheetId="7">#REF!</definedName>
    <definedName name="_MAC2">#REF!</definedName>
    <definedName name="_MAC20" localSheetId="7">#REF!</definedName>
    <definedName name="_MAC20">#REF!</definedName>
    <definedName name="_mar1" localSheetId="1">[30]Desert!$B$11:$AC$127</definedName>
    <definedName name="_mar1" localSheetId="12">[30]Desert!$B$11:$AC$127</definedName>
    <definedName name="_mar1">[31]Desert!$B$11:$AC$127</definedName>
    <definedName name="_mar2" localSheetId="1">[30]Desert!$C$11:$AC$127</definedName>
    <definedName name="_mar2" localSheetId="12">[30]Desert!$C$11:$AC$127</definedName>
    <definedName name="_mar2">[31]Desert!$C$11:$AC$127</definedName>
    <definedName name="_MES1" localSheetId="1">#REF!</definedName>
    <definedName name="_MES1" localSheetId="12">#REF!</definedName>
    <definedName name="_MES1" localSheetId="7">#REF!</definedName>
    <definedName name="_MES1">#REF!</definedName>
    <definedName name="_MPP1" localSheetId="7">#REF!</definedName>
    <definedName name="_MPP1">#REF!</definedName>
    <definedName name="_MPP2" localSheetId="7">#REF!</definedName>
    <definedName name="_MPP2">#REF!</definedName>
    <definedName name="_msoanchor_1" localSheetId="1">#REF!</definedName>
    <definedName name="_msoanchor_1" localSheetId="11">'Table 11'!$D$17</definedName>
    <definedName name="_msoanchor_1" localSheetId="12">#REF!</definedName>
    <definedName name="_msoanchor_1">#REF!</definedName>
    <definedName name="_msoanchor_2" localSheetId="1">#REF!</definedName>
    <definedName name="_msoanchor_2" localSheetId="11">'Table 11'!$D$42</definedName>
    <definedName name="_msoanchor_2" localSheetId="12">#REF!</definedName>
    <definedName name="_msoanchor_2">#REF!</definedName>
    <definedName name="_ned1" localSheetId="1">'[30]NW DCM Mgmt &amp; Staff'!$B$11:$AC$127</definedName>
    <definedName name="_ned1" localSheetId="12">'[30]NW DCM Mgmt &amp; Staff'!$B$11:$AC$127</definedName>
    <definedName name="_ned1">'[31]NW DCM Mgmt &amp; Staff'!$B$11:$AC$127</definedName>
    <definedName name="_nel1" localSheetId="1">[30]Orange!$B$11:$AC$127</definedName>
    <definedName name="_nel1" localSheetId="12">[30]Orange!$B$11:$AC$127</definedName>
    <definedName name="_nel1">[31]Orange!$B$11:$AC$127</definedName>
    <definedName name="_nel2" localSheetId="1">[30]Orange!$C$11:$AC$127</definedName>
    <definedName name="_nel2" localSheetId="12">[30]Orange!$C$11:$AC$127</definedName>
    <definedName name="_nel2">[31]Orange!$C$11:$AC$127</definedName>
    <definedName name="_nwd1" localSheetId="1">'[30]NW DCM Mgmt &amp; Staff'!$B$11:$AC$127</definedName>
    <definedName name="_nwd1" localSheetId="12">'[30]NW DCM Mgmt &amp; Staff'!$B$11:$AC$127</definedName>
    <definedName name="_nwd1">'[31]NW DCM Mgmt &amp; Staff'!$B$11:$AC$127</definedName>
    <definedName name="_nwd2" localSheetId="1">'[30]NW DCM Mgmt &amp; Staff'!$C$11:$AC$127</definedName>
    <definedName name="_nwd2" localSheetId="12">'[30]NW DCM Mgmt &amp; Staff'!$C$11:$AC$127</definedName>
    <definedName name="_nwd2">'[31]NW DCM Mgmt &amp; Staff'!$C$11:$AC$127</definedName>
    <definedName name="_nws1" localSheetId="1">#REF!</definedName>
    <definedName name="_nws1" localSheetId="12">#REF!</definedName>
    <definedName name="_nws1" localSheetId="7">#REF!</definedName>
    <definedName name="_nws1">#REF!</definedName>
    <definedName name="_nws2" localSheetId="7">#REF!</definedName>
    <definedName name="_nws2">#REF!</definedName>
    <definedName name="_oco1" localSheetId="1">'[30]Const Support'!$B$11:$AC$127</definedName>
    <definedName name="_oco1" localSheetId="12">'[30]Const Support'!$B$11:$AC$127</definedName>
    <definedName name="_oco1">'[31]Const Support'!$B$11:$AC$127</definedName>
    <definedName name="_oco2" localSheetId="1">'[30]Const Support'!$C$11:$AC$127</definedName>
    <definedName name="_oco2" localSheetId="12">'[30]Const Support'!$C$11:$AC$127</definedName>
    <definedName name="_oco2">'[31]Const Support'!$C$11:$AC$127</definedName>
    <definedName name="_Order1" hidden="1">255</definedName>
    <definedName name="_Order2" hidden="1">0</definedName>
    <definedName name="_par1">'[39]PA&amp;R'!$B$11:$AC$153</definedName>
    <definedName name="_par2">'[39]PA&amp;R'!$C$11:$AC$153</definedName>
    <definedName name="_pg1" localSheetId="1">#REF!</definedName>
    <definedName name="_pg1" localSheetId="12">#REF!</definedName>
    <definedName name="_pg1" localSheetId="7">#REF!</definedName>
    <definedName name="_pg1">#REF!</definedName>
    <definedName name="_pg2" localSheetId="7">#REF!</definedName>
    <definedName name="_pg2">#REF!</definedName>
    <definedName name="_pg3" localSheetId="7">#REF!</definedName>
    <definedName name="_pg3">#REF!</definedName>
    <definedName name="_pmo1" localSheetId="1">[30]MPO!$B$11:$Z$127</definedName>
    <definedName name="_pmo1" localSheetId="12">[30]MPO!$B$11:$Z$127</definedName>
    <definedName name="_pmo1">[31]MPO!$B$11:$Z$127</definedName>
    <definedName name="_pmo2" localSheetId="1">[30]MPO!$C$11:$Z$127</definedName>
    <definedName name="_pmo2" localSheetId="12">[30]MPO!$C$11:$Z$127</definedName>
    <definedName name="_pmo2">[31]MPO!$C$11:$Z$127</definedName>
    <definedName name="_Regression_Int" hidden="1">1</definedName>
    <definedName name="_Regression_Out" hidden="1">#REF!</definedName>
    <definedName name="_Regression_X" hidden="1">#REF!</definedName>
    <definedName name="_Regression_Y" hidden="1">#REF!</definedName>
    <definedName name="_roh1" localSheetId="1">[30]Catalina!$B$11:$AC$127</definedName>
    <definedName name="_roh1" localSheetId="12">[30]Catalina!$B$11:$AC$127</definedName>
    <definedName name="_roh1">[31]Catalina!$B$11:$AC$127</definedName>
    <definedName name="_roh2" localSheetId="1">[30]Catalina!$C$11:$AC$127</definedName>
    <definedName name="_roh2" localSheetId="12">[30]Catalina!$C$11:$AC$127</definedName>
    <definedName name="_roh2">[31]Catalina!$C$11:$AC$127</definedName>
    <definedName name="_ryr56565" localSheetId="1" hidden="1">{#N/A,#N/A,FALSE,"Monthly SAIFI";#N/A,#N/A,FALSE,"Yearly SAIFI";#N/A,#N/A,FALSE,"Monthly CAIDI";#N/A,#N/A,FALSE,"Yearly CAIDI";#N/A,#N/A,FALSE,"Monthly SAIDI";#N/A,#N/A,FALSE,"Yearly SAIDI";#N/A,#N/A,FALSE,"Monthly MAIFI";#N/A,#N/A,FALSE,"Yearly MAIFI";#N/A,#N/A,FALSE,"Monthly Cust &gt;=4 Int"}</definedName>
    <definedName name="_ryr56565" localSheetId="12" hidden="1">{#N/A,#N/A,FALSE,"Monthly SAIFI";#N/A,#N/A,FALSE,"Yearly SAIFI";#N/A,#N/A,FALSE,"Monthly CAIDI";#N/A,#N/A,FALSE,"Yearly CAIDI";#N/A,#N/A,FALSE,"Monthly SAIDI";#N/A,#N/A,FALSE,"Yearly SAIDI";#N/A,#N/A,FALSE,"Monthly MAIFI";#N/A,#N/A,FALSE,"Yearly MAIFI";#N/A,#N/A,FALSE,"Monthly Cust &gt;=4 Int"}</definedName>
    <definedName name="_ryr56565" localSheetId="7" hidden="1">{#N/A,#N/A,FALSE,"Monthly SAIFI";#N/A,#N/A,FALSE,"Yearly SAIFI";#N/A,#N/A,FALSE,"Monthly CAIDI";#N/A,#N/A,FALSE,"Yearly CAIDI";#N/A,#N/A,FALSE,"Monthly SAIDI";#N/A,#N/A,FALSE,"Yearly SAIDI";#N/A,#N/A,FALSE,"Monthly MAIFI";#N/A,#N/A,FALSE,"Yearly MAIFI";#N/A,#N/A,FALSE,"Monthly Cust &gt;=4 Int"}</definedName>
    <definedName name="_ryr56565" hidden="1">{#N/A,#N/A,FALSE,"Monthly SAIFI";#N/A,#N/A,FALSE,"Yearly SAIFI";#N/A,#N/A,FALSE,"Monthly CAIDI";#N/A,#N/A,FALSE,"Yearly CAIDI";#N/A,#N/A,FALSE,"Monthly SAIDI";#N/A,#N/A,FALSE,"Yearly SAIDI";#N/A,#N/A,FALSE,"Monthly MAIFI";#N/A,#N/A,FALSE,"Yearly MAIFI";#N/A,#N/A,FALSE,"Monthly Cust &gt;=4 Int"}</definedName>
    <definedName name="_SA1">#REF!</definedName>
    <definedName name="_SA3">#REF!</definedName>
    <definedName name="_sch1" localSheetId="1">'[30]Metro West'!$B$11:$AC$127</definedName>
    <definedName name="_sch1" localSheetId="12">'[30]Metro West'!$B$11:$AC$127</definedName>
    <definedName name="_sch1">'[31]Metro West'!$B$11:$AC$127</definedName>
    <definedName name="_sch2" localSheetId="1">'[30]Metro West'!$C$11:$AC$127</definedName>
    <definedName name="_sch2" localSheetId="12">'[30]Metro West'!$C$11:$AC$127</definedName>
    <definedName name="_sch2">'[31]Metro West'!$C$11:$AC$127</definedName>
    <definedName name="_sed1" localSheetId="1">'[30]SE DCM Mgmt &amp; Staff'!$B$11:$AC$127</definedName>
    <definedName name="_sed1" localSheetId="12">'[30]SE DCM Mgmt &amp; Staff'!$B$11:$AC$127</definedName>
    <definedName name="_sed1">'[31]SE DCM Mgmt &amp; Staff'!$B$11:$AC$127</definedName>
    <definedName name="_sed2" localSheetId="1">'[30]SE DCM Mgmt &amp; Staff'!$C$11:$AC$127</definedName>
    <definedName name="_sed2" localSheetId="12">'[30]SE DCM Mgmt &amp; Staff'!$C$11:$AC$127</definedName>
    <definedName name="_sed2">'[31]SE DCM Mgmt &amp; Staff'!$C$11:$AC$127</definedName>
    <definedName name="_ses1" localSheetId="1">#REF!</definedName>
    <definedName name="_ses1" localSheetId="12">#REF!</definedName>
    <definedName name="_ses1" localSheetId="7">#REF!</definedName>
    <definedName name="_ses1">#REF!</definedName>
    <definedName name="_ses2" localSheetId="7">#REF!</definedName>
    <definedName name="_ses2">#REF!</definedName>
    <definedName name="_Sort" localSheetId="7" hidden="1">#REF!</definedName>
    <definedName name="_Sort" hidden="1">#REF!</definedName>
    <definedName name="_spa1" localSheetId="1">[30]Transmission!$B$11:$AC$127</definedName>
    <definedName name="_spa1" localSheetId="12">[30]Transmission!$B$11:$AC$127</definedName>
    <definedName name="_spa1">[31]Transmission!$B$11:$AC$127</definedName>
    <definedName name="_spa2" localSheetId="1">[30]Transmission!$C$11:$AC$127</definedName>
    <definedName name="_spa2" localSheetId="12">[30]Transmission!$C$11:$AC$127</definedName>
    <definedName name="_spa2">[31]Transmission!$C$11:$AC$127</definedName>
    <definedName name="_StartYear" localSheetId="1">[40]Fcst_AT_Input!$B$5</definedName>
    <definedName name="_StartYear" localSheetId="12">[40]Fcst_AT_Input!$B$5</definedName>
    <definedName name="_StartYear">[41]Fcst_AT_Input!$B$5</definedName>
    <definedName name="_table_out" localSheetId="1" hidden="1">'[42]Unit Data Real$'!#REF!</definedName>
    <definedName name="_table_out" localSheetId="12" hidden="1">'[42]Unit Data Real$'!#REF!</definedName>
    <definedName name="_table_out" hidden="1">'[43]Unit Data Real$'!#REF!</definedName>
    <definedName name="_Table1_In1" localSheetId="1" hidden="1">'[42]Unit Data Real$'!#REF!</definedName>
    <definedName name="_Table1_In1" localSheetId="12" hidden="1">'[42]Unit Data Real$'!#REF!</definedName>
    <definedName name="_Table1_In1" hidden="1">'[43]Unit Data Real$'!#REF!</definedName>
    <definedName name="_Table1_Out" localSheetId="1" hidden="1">'[42]Unit Data Real$'!#REF!</definedName>
    <definedName name="_Table1_Out" localSheetId="12" hidden="1">'[42]Unit Data Real$'!#REF!</definedName>
    <definedName name="_Table1_Out" hidden="1">'[43]Unit Data Real$'!#REF!</definedName>
    <definedName name="_Table2_In1" localSheetId="1" hidden="1">'[42]Unit Data Real$'!$P$17:$P$17</definedName>
    <definedName name="_Table2_In1" localSheetId="12" hidden="1">'[42]Unit Data Real$'!$P$17:$P$17</definedName>
    <definedName name="_Table2_In1" hidden="1">'[43]Unit Data Real$'!$P$17:$P$17</definedName>
    <definedName name="_Table2_In2" localSheetId="1" hidden="1">'[42]Unit Data Real$'!$G$62:$G$62</definedName>
    <definedName name="_Table2_In2" localSheetId="12" hidden="1">'[42]Unit Data Real$'!$G$62:$G$62</definedName>
    <definedName name="_Table2_In2" hidden="1">'[43]Unit Data Real$'!$G$62:$G$62</definedName>
    <definedName name="_Table2_Out" localSheetId="1" hidden="1">'[42]Unit Data Real$'!#REF!</definedName>
    <definedName name="_Table2_Out" localSheetId="12" hidden="1">'[42]Unit Data Real$'!#REF!</definedName>
    <definedName name="_Table2_Out" hidden="1">'[43]Unit Data Real$'!#REF!</definedName>
    <definedName name="_Table3_In2" localSheetId="1" hidden="1">'[42]Unit Data Real$'!$P$12:$P$12</definedName>
    <definedName name="_Table3_In2" localSheetId="12" hidden="1">'[42]Unit Data Real$'!$P$12:$P$12</definedName>
    <definedName name="_Table3_In2" hidden="1">'[43]Unit Data Real$'!$P$12:$P$12</definedName>
    <definedName name="_TCW1" localSheetId="1">#REF!</definedName>
    <definedName name="_TCW1" localSheetId="12">#REF!</definedName>
    <definedName name="_TCW1" localSheetId="7">#REF!</definedName>
    <definedName name="_TCW1">#REF!</definedName>
    <definedName name="_TCW2" localSheetId="7">#REF!</definedName>
    <definedName name="_TCW2">#REF!</definedName>
    <definedName name="_TCW3" localSheetId="7">#REF!</definedName>
    <definedName name="_TCW3">#REF!</definedName>
    <definedName name="_tra1" localSheetId="1">'[30]SC&amp;M'!$B$11:$AC$127</definedName>
    <definedName name="_tra1" localSheetId="12">'[30]SC&amp;M'!$B$11:$AC$127</definedName>
    <definedName name="_tra1">'[31]SC&amp;M'!$B$11:$AC$127</definedName>
    <definedName name="_tra2" localSheetId="1">'[30]SC&amp;M'!$C$11:$AC$127</definedName>
    <definedName name="_tra2" localSheetId="12">'[30]SC&amp;M'!$C$11:$AC$127</definedName>
    <definedName name="_tra2">'[31]SC&amp;M'!$C$11:$AC$127</definedName>
    <definedName name="_xlcn.LinkedTable_Table1" hidden="1">[44]!Table1[#Data]</definedName>
    <definedName name="_YR257">[45]Setup!$N$80</definedName>
    <definedName name="a" localSheetId="1" hidden="1">{#N/A,#N/A,FALSE,"Edison";#N/A,#N/A,FALSE," EIX"}</definedName>
    <definedName name="a" localSheetId="12" hidden="1">{#N/A,#N/A,FALSE,"Edison";#N/A,#N/A,FALSE," EIX"}</definedName>
    <definedName name="a" localSheetId="7" hidden="1">{#N/A,#N/A,FALSE,"Edison";#N/A,#N/A,FALSE," EIX"}</definedName>
    <definedName name="a" hidden="1">{#N/A,#N/A,FALSE,"Edison";#N/A,#N/A,FALSE," EIX"}</definedName>
    <definedName name="a_1" localSheetId="1" hidden="1">{#N/A,#N/A,FALSE,"Edison";#N/A,#N/A,FALSE," EIX"}</definedName>
    <definedName name="a_1" localSheetId="12" hidden="1">{#N/A,#N/A,FALSE,"Edison";#N/A,#N/A,FALSE," EIX"}</definedName>
    <definedName name="a_1" localSheetId="7" hidden="1">{#N/A,#N/A,FALSE,"Edison";#N/A,#N/A,FALSE," EIX"}</definedName>
    <definedName name="a_1" hidden="1">{#N/A,#N/A,FALSE,"Edison";#N/A,#N/A,FALSE," EIX"}</definedName>
    <definedName name="a_1_1" localSheetId="1" hidden="1">{#N/A,#N/A,FALSE,"Edison";#N/A,#N/A,FALSE," EIX"}</definedName>
    <definedName name="a_1_1" localSheetId="12" hidden="1">{#N/A,#N/A,FALSE,"Edison";#N/A,#N/A,FALSE," EIX"}</definedName>
    <definedName name="a_1_1" localSheetId="7" hidden="1">{#N/A,#N/A,FALSE,"Edison";#N/A,#N/A,FALSE," EIX"}</definedName>
    <definedName name="a_1_1" hidden="1">{#N/A,#N/A,FALSE,"Edison";#N/A,#N/A,FALSE," EIX"}</definedName>
    <definedName name="a_1_1_1" localSheetId="1" hidden="1">{#N/A,#N/A,FALSE,"Edison";#N/A,#N/A,FALSE," EIX"}</definedName>
    <definedName name="a_1_1_1" localSheetId="12" hidden="1">{#N/A,#N/A,FALSE,"Edison";#N/A,#N/A,FALSE," EIX"}</definedName>
    <definedName name="a_1_1_1" localSheetId="7" hidden="1">{#N/A,#N/A,FALSE,"Edison";#N/A,#N/A,FALSE," EIX"}</definedName>
    <definedName name="a_1_1_1" hidden="1">{#N/A,#N/A,FALSE,"Edison";#N/A,#N/A,FALSE," EIX"}</definedName>
    <definedName name="a_1_2" localSheetId="1" hidden="1">{#N/A,#N/A,FALSE,"Edison";#N/A,#N/A,FALSE," EIX"}</definedName>
    <definedName name="a_1_2" localSheetId="12" hidden="1">{#N/A,#N/A,FALSE,"Edison";#N/A,#N/A,FALSE," EIX"}</definedName>
    <definedName name="a_1_2" localSheetId="7" hidden="1">{#N/A,#N/A,FALSE,"Edison";#N/A,#N/A,FALSE," EIX"}</definedName>
    <definedName name="a_1_2" hidden="1">{#N/A,#N/A,FALSE,"Edison";#N/A,#N/A,FALSE," EIX"}</definedName>
    <definedName name="a_1_2_1" localSheetId="1" hidden="1">{#N/A,#N/A,FALSE,"Edison";#N/A,#N/A,FALSE," EIX"}</definedName>
    <definedName name="a_1_2_1" localSheetId="12" hidden="1">{#N/A,#N/A,FALSE,"Edison";#N/A,#N/A,FALSE," EIX"}</definedName>
    <definedName name="a_1_2_1" localSheetId="7" hidden="1">{#N/A,#N/A,FALSE,"Edison";#N/A,#N/A,FALSE," EIX"}</definedName>
    <definedName name="a_1_2_1" hidden="1">{#N/A,#N/A,FALSE,"Edison";#N/A,#N/A,FALSE," EIX"}</definedName>
    <definedName name="a_1_3" localSheetId="1" hidden="1">{#N/A,#N/A,FALSE,"Edison";#N/A,#N/A,FALSE," EIX"}</definedName>
    <definedName name="a_1_3" localSheetId="12" hidden="1">{#N/A,#N/A,FALSE,"Edison";#N/A,#N/A,FALSE," EIX"}</definedName>
    <definedName name="a_1_3" localSheetId="7" hidden="1">{#N/A,#N/A,FALSE,"Edison";#N/A,#N/A,FALSE," EIX"}</definedName>
    <definedName name="a_1_3" hidden="1">{#N/A,#N/A,FALSE,"Edison";#N/A,#N/A,FALSE," EIX"}</definedName>
    <definedName name="a_1_3_1" localSheetId="1" hidden="1">{#N/A,#N/A,FALSE,"Edison";#N/A,#N/A,FALSE," EIX"}</definedName>
    <definedName name="a_1_3_1" localSheetId="12" hidden="1">{#N/A,#N/A,FALSE,"Edison";#N/A,#N/A,FALSE," EIX"}</definedName>
    <definedName name="a_1_3_1" localSheetId="7" hidden="1">{#N/A,#N/A,FALSE,"Edison";#N/A,#N/A,FALSE," EIX"}</definedName>
    <definedName name="a_1_3_1" hidden="1">{#N/A,#N/A,FALSE,"Edison";#N/A,#N/A,FALSE," EIX"}</definedName>
    <definedName name="a_1_4" localSheetId="1" hidden="1">{#N/A,#N/A,FALSE,"Edison";#N/A,#N/A,FALSE," EIX"}</definedName>
    <definedName name="a_1_4" localSheetId="12" hidden="1">{#N/A,#N/A,FALSE,"Edison";#N/A,#N/A,FALSE," EIX"}</definedName>
    <definedName name="a_1_4" localSheetId="7" hidden="1">{#N/A,#N/A,FALSE,"Edison";#N/A,#N/A,FALSE," EIX"}</definedName>
    <definedName name="a_1_4" hidden="1">{#N/A,#N/A,FALSE,"Edison";#N/A,#N/A,FALSE," EIX"}</definedName>
    <definedName name="a_1_4_1" localSheetId="1" hidden="1">{#N/A,#N/A,FALSE,"Edison";#N/A,#N/A,FALSE," EIX"}</definedName>
    <definedName name="a_1_4_1" localSheetId="12" hidden="1">{#N/A,#N/A,FALSE,"Edison";#N/A,#N/A,FALSE," EIX"}</definedName>
    <definedName name="a_1_4_1" localSheetId="7" hidden="1">{#N/A,#N/A,FALSE,"Edison";#N/A,#N/A,FALSE," EIX"}</definedName>
    <definedName name="a_1_4_1" hidden="1">{#N/A,#N/A,FALSE,"Edison";#N/A,#N/A,FALSE," EIX"}</definedName>
    <definedName name="a_1_5" localSheetId="1" hidden="1">{#N/A,#N/A,FALSE,"Edison";#N/A,#N/A,FALSE," EIX"}</definedName>
    <definedName name="a_1_5" localSheetId="12" hidden="1">{#N/A,#N/A,FALSE,"Edison";#N/A,#N/A,FALSE," EIX"}</definedName>
    <definedName name="a_1_5" localSheetId="7" hidden="1">{#N/A,#N/A,FALSE,"Edison";#N/A,#N/A,FALSE," EIX"}</definedName>
    <definedName name="a_1_5" hidden="1">{#N/A,#N/A,FALSE,"Edison";#N/A,#N/A,FALSE," EIX"}</definedName>
    <definedName name="a_1_5_1" localSheetId="1" hidden="1">{#N/A,#N/A,FALSE,"Edison";#N/A,#N/A,FALSE," EIX"}</definedName>
    <definedName name="a_1_5_1" localSheetId="12" hidden="1">{#N/A,#N/A,FALSE,"Edison";#N/A,#N/A,FALSE," EIX"}</definedName>
    <definedName name="a_1_5_1" localSheetId="7" hidden="1">{#N/A,#N/A,FALSE,"Edison";#N/A,#N/A,FALSE," EIX"}</definedName>
    <definedName name="a_1_5_1" hidden="1">{#N/A,#N/A,FALSE,"Edison";#N/A,#N/A,FALSE," EIX"}</definedName>
    <definedName name="a_2" localSheetId="1" hidden="1">{#N/A,#N/A,FALSE,"Edison";#N/A,#N/A,FALSE," EIX"}</definedName>
    <definedName name="a_2" localSheetId="12" hidden="1">{#N/A,#N/A,FALSE,"Edison";#N/A,#N/A,FALSE," EIX"}</definedName>
    <definedName name="a_2" localSheetId="7" hidden="1">{#N/A,#N/A,FALSE,"Edison";#N/A,#N/A,FALSE," EIX"}</definedName>
    <definedName name="a_2" hidden="1">{#N/A,#N/A,FALSE,"Edison";#N/A,#N/A,FALSE," EIX"}</definedName>
    <definedName name="a_2_1" localSheetId="1" hidden="1">{#N/A,#N/A,FALSE,"Edison";#N/A,#N/A,FALSE," EIX"}</definedName>
    <definedName name="a_2_1" localSheetId="12" hidden="1">{#N/A,#N/A,FALSE,"Edison";#N/A,#N/A,FALSE," EIX"}</definedName>
    <definedName name="a_2_1" localSheetId="7" hidden="1">{#N/A,#N/A,FALSE,"Edison";#N/A,#N/A,FALSE," EIX"}</definedName>
    <definedName name="a_2_1" hidden="1">{#N/A,#N/A,FALSE,"Edison";#N/A,#N/A,FALSE," EIX"}</definedName>
    <definedName name="a_2_1_1" localSheetId="1" hidden="1">{#N/A,#N/A,FALSE,"Edison";#N/A,#N/A,FALSE," EIX"}</definedName>
    <definedName name="a_2_1_1" localSheetId="12" hidden="1">{#N/A,#N/A,FALSE,"Edison";#N/A,#N/A,FALSE," EIX"}</definedName>
    <definedName name="a_2_1_1" localSheetId="7" hidden="1">{#N/A,#N/A,FALSE,"Edison";#N/A,#N/A,FALSE," EIX"}</definedName>
    <definedName name="a_2_1_1" hidden="1">{#N/A,#N/A,FALSE,"Edison";#N/A,#N/A,FALSE," EIX"}</definedName>
    <definedName name="a_2_2" localSheetId="1" hidden="1">{#N/A,#N/A,FALSE,"Edison";#N/A,#N/A,FALSE," EIX"}</definedName>
    <definedName name="a_2_2" localSheetId="12" hidden="1">{#N/A,#N/A,FALSE,"Edison";#N/A,#N/A,FALSE," EIX"}</definedName>
    <definedName name="a_2_2" localSheetId="7" hidden="1">{#N/A,#N/A,FALSE,"Edison";#N/A,#N/A,FALSE," EIX"}</definedName>
    <definedName name="a_2_2" hidden="1">{#N/A,#N/A,FALSE,"Edison";#N/A,#N/A,FALSE," EIX"}</definedName>
    <definedName name="a_2_2_1" localSheetId="1" hidden="1">{#N/A,#N/A,FALSE,"Edison";#N/A,#N/A,FALSE," EIX"}</definedName>
    <definedName name="a_2_2_1" localSheetId="12" hidden="1">{#N/A,#N/A,FALSE,"Edison";#N/A,#N/A,FALSE," EIX"}</definedName>
    <definedName name="a_2_2_1" localSheetId="7" hidden="1">{#N/A,#N/A,FALSE,"Edison";#N/A,#N/A,FALSE," EIX"}</definedName>
    <definedName name="a_2_2_1" hidden="1">{#N/A,#N/A,FALSE,"Edison";#N/A,#N/A,FALSE," EIX"}</definedName>
    <definedName name="a_2_3" localSheetId="1" hidden="1">{#N/A,#N/A,FALSE,"Edison";#N/A,#N/A,FALSE," EIX"}</definedName>
    <definedName name="a_2_3" localSheetId="12" hidden="1">{#N/A,#N/A,FALSE,"Edison";#N/A,#N/A,FALSE," EIX"}</definedName>
    <definedName name="a_2_3" localSheetId="7" hidden="1">{#N/A,#N/A,FALSE,"Edison";#N/A,#N/A,FALSE," EIX"}</definedName>
    <definedName name="a_2_3" hidden="1">{#N/A,#N/A,FALSE,"Edison";#N/A,#N/A,FALSE," EIX"}</definedName>
    <definedName name="a_2_3_1" localSheetId="1" hidden="1">{#N/A,#N/A,FALSE,"Edison";#N/A,#N/A,FALSE," EIX"}</definedName>
    <definedName name="a_2_3_1" localSheetId="12" hidden="1">{#N/A,#N/A,FALSE,"Edison";#N/A,#N/A,FALSE," EIX"}</definedName>
    <definedName name="a_2_3_1" localSheetId="7" hidden="1">{#N/A,#N/A,FALSE,"Edison";#N/A,#N/A,FALSE," EIX"}</definedName>
    <definedName name="a_2_3_1" hidden="1">{#N/A,#N/A,FALSE,"Edison";#N/A,#N/A,FALSE," EIX"}</definedName>
    <definedName name="a_2_4" localSheetId="1" hidden="1">{#N/A,#N/A,FALSE,"Edison";#N/A,#N/A,FALSE," EIX"}</definedName>
    <definedName name="a_2_4" localSheetId="12" hidden="1">{#N/A,#N/A,FALSE,"Edison";#N/A,#N/A,FALSE," EIX"}</definedName>
    <definedName name="a_2_4" localSheetId="7" hidden="1">{#N/A,#N/A,FALSE,"Edison";#N/A,#N/A,FALSE," EIX"}</definedName>
    <definedName name="a_2_4" hidden="1">{#N/A,#N/A,FALSE,"Edison";#N/A,#N/A,FALSE," EIX"}</definedName>
    <definedName name="a_2_4_1" localSheetId="1" hidden="1">{#N/A,#N/A,FALSE,"Edison";#N/A,#N/A,FALSE," EIX"}</definedName>
    <definedName name="a_2_4_1" localSheetId="12" hidden="1">{#N/A,#N/A,FALSE,"Edison";#N/A,#N/A,FALSE," EIX"}</definedName>
    <definedName name="a_2_4_1" localSheetId="7" hidden="1">{#N/A,#N/A,FALSE,"Edison";#N/A,#N/A,FALSE," EIX"}</definedName>
    <definedName name="a_2_4_1" hidden="1">{#N/A,#N/A,FALSE,"Edison";#N/A,#N/A,FALSE," EIX"}</definedName>
    <definedName name="a_2_5" localSheetId="1" hidden="1">{#N/A,#N/A,FALSE,"Edison";#N/A,#N/A,FALSE," EIX"}</definedName>
    <definedName name="a_2_5" localSheetId="12" hidden="1">{#N/A,#N/A,FALSE,"Edison";#N/A,#N/A,FALSE," EIX"}</definedName>
    <definedName name="a_2_5" localSheetId="7" hidden="1">{#N/A,#N/A,FALSE,"Edison";#N/A,#N/A,FALSE," EIX"}</definedName>
    <definedName name="a_2_5" hidden="1">{#N/A,#N/A,FALSE,"Edison";#N/A,#N/A,FALSE," EIX"}</definedName>
    <definedName name="a_2_5_1" localSheetId="1" hidden="1">{#N/A,#N/A,FALSE,"Edison";#N/A,#N/A,FALSE," EIX"}</definedName>
    <definedName name="a_2_5_1" localSheetId="12" hidden="1">{#N/A,#N/A,FALSE,"Edison";#N/A,#N/A,FALSE," EIX"}</definedName>
    <definedName name="a_2_5_1" localSheetId="7" hidden="1">{#N/A,#N/A,FALSE,"Edison";#N/A,#N/A,FALSE," EIX"}</definedName>
    <definedName name="a_2_5_1" hidden="1">{#N/A,#N/A,FALSE,"Edison";#N/A,#N/A,FALSE," EIX"}</definedName>
    <definedName name="a_3" localSheetId="1" hidden="1">{#N/A,#N/A,FALSE,"Edison";#N/A,#N/A,FALSE," EIX"}</definedName>
    <definedName name="a_3" localSheetId="12" hidden="1">{#N/A,#N/A,FALSE,"Edison";#N/A,#N/A,FALSE," EIX"}</definedName>
    <definedName name="a_3" localSheetId="7" hidden="1">{#N/A,#N/A,FALSE,"Edison";#N/A,#N/A,FALSE," EIX"}</definedName>
    <definedName name="a_3" hidden="1">{#N/A,#N/A,FALSE,"Edison";#N/A,#N/A,FALSE," EIX"}</definedName>
    <definedName name="a_3_1" localSheetId="1" hidden="1">{#N/A,#N/A,FALSE,"Edison";#N/A,#N/A,FALSE," EIX"}</definedName>
    <definedName name="a_3_1" localSheetId="12" hidden="1">{#N/A,#N/A,FALSE,"Edison";#N/A,#N/A,FALSE," EIX"}</definedName>
    <definedName name="a_3_1" localSheetId="7" hidden="1">{#N/A,#N/A,FALSE,"Edison";#N/A,#N/A,FALSE," EIX"}</definedName>
    <definedName name="a_3_1" hidden="1">{#N/A,#N/A,FALSE,"Edison";#N/A,#N/A,FALSE," EIX"}</definedName>
    <definedName name="a_3_1_1" localSheetId="1" hidden="1">{#N/A,#N/A,FALSE,"Edison";#N/A,#N/A,FALSE," EIX"}</definedName>
    <definedName name="a_3_1_1" localSheetId="12" hidden="1">{#N/A,#N/A,FALSE,"Edison";#N/A,#N/A,FALSE," EIX"}</definedName>
    <definedName name="a_3_1_1" localSheetId="7" hidden="1">{#N/A,#N/A,FALSE,"Edison";#N/A,#N/A,FALSE," EIX"}</definedName>
    <definedName name="a_3_1_1" hidden="1">{#N/A,#N/A,FALSE,"Edison";#N/A,#N/A,FALSE," EIX"}</definedName>
    <definedName name="a_3_2" localSheetId="1" hidden="1">{#N/A,#N/A,FALSE,"Edison";#N/A,#N/A,FALSE," EIX"}</definedName>
    <definedName name="a_3_2" localSheetId="12" hidden="1">{#N/A,#N/A,FALSE,"Edison";#N/A,#N/A,FALSE," EIX"}</definedName>
    <definedName name="a_3_2" localSheetId="7" hidden="1">{#N/A,#N/A,FALSE,"Edison";#N/A,#N/A,FALSE," EIX"}</definedName>
    <definedName name="a_3_2" hidden="1">{#N/A,#N/A,FALSE,"Edison";#N/A,#N/A,FALSE," EIX"}</definedName>
    <definedName name="a_3_2_1" localSheetId="1" hidden="1">{#N/A,#N/A,FALSE,"Edison";#N/A,#N/A,FALSE," EIX"}</definedName>
    <definedName name="a_3_2_1" localSheetId="12" hidden="1">{#N/A,#N/A,FALSE,"Edison";#N/A,#N/A,FALSE," EIX"}</definedName>
    <definedName name="a_3_2_1" localSheetId="7" hidden="1">{#N/A,#N/A,FALSE,"Edison";#N/A,#N/A,FALSE," EIX"}</definedName>
    <definedName name="a_3_2_1" hidden="1">{#N/A,#N/A,FALSE,"Edison";#N/A,#N/A,FALSE," EIX"}</definedName>
    <definedName name="a_3_3" localSheetId="1" hidden="1">{#N/A,#N/A,FALSE,"Edison";#N/A,#N/A,FALSE," EIX"}</definedName>
    <definedName name="a_3_3" localSheetId="12" hidden="1">{#N/A,#N/A,FALSE,"Edison";#N/A,#N/A,FALSE," EIX"}</definedName>
    <definedName name="a_3_3" localSheetId="7" hidden="1">{#N/A,#N/A,FALSE,"Edison";#N/A,#N/A,FALSE," EIX"}</definedName>
    <definedName name="a_3_3" hidden="1">{#N/A,#N/A,FALSE,"Edison";#N/A,#N/A,FALSE," EIX"}</definedName>
    <definedName name="a_3_3_1" localSheetId="1" hidden="1">{#N/A,#N/A,FALSE,"Edison";#N/A,#N/A,FALSE," EIX"}</definedName>
    <definedName name="a_3_3_1" localSheetId="12" hidden="1">{#N/A,#N/A,FALSE,"Edison";#N/A,#N/A,FALSE," EIX"}</definedName>
    <definedName name="a_3_3_1" localSheetId="7" hidden="1">{#N/A,#N/A,FALSE,"Edison";#N/A,#N/A,FALSE," EIX"}</definedName>
    <definedName name="a_3_3_1" hidden="1">{#N/A,#N/A,FALSE,"Edison";#N/A,#N/A,FALSE," EIX"}</definedName>
    <definedName name="a_3_4" localSheetId="1" hidden="1">{#N/A,#N/A,FALSE,"Edison";#N/A,#N/A,FALSE," EIX"}</definedName>
    <definedName name="a_3_4" localSheetId="12" hidden="1">{#N/A,#N/A,FALSE,"Edison";#N/A,#N/A,FALSE," EIX"}</definedName>
    <definedName name="a_3_4" localSheetId="7" hidden="1">{#N/A,#N/A,FALSE,"Edison";#N/A,#N/A,FALSE," EIX"}</definedName>
    <definedName name="a_3_4" hidden="1">{#N/A,#N/A,FALSE,"Edison";#N/A,#N/A,FALSE," EIX"}</definedName>
    <definedName name="a_3_4_1" localSheetId="1" hidden="1">{#N/A,#N/A,FALSE,"Edison";#N/A,#N/A,FALSE," EIX"}</definedName>
    <definedName name="a_3_4_1" localSheetId="12" hidden="1">{#N/A,#N/A,FALSE,"Edison";#N/A,#N/A,FALSE," EIX"}</definedName>
    <definedName name="a_3_4_1" localSheetId="7" hidden="1">{#N/A,#N/A,FALSE,"Edison";#N/A,#N/A,FALSE," EIX"}</definedName>
    <definedName name="a_3_4_1" hidden="1">{#N/A,#N/A,FALSE,"Edison";#N/A,#N/A,FALSE," EIX"}</definedName>
    <definedName name="a_3_5" localSheetId="1" hidden="1">{#N/A,#N/A,FALSE,"Edison";#N/A,#N/A,FALSE," EIX"}</definedName>
    <definedName name="a_3_5" localSheetId="12" hidden="1">{#N/A,#N/A,FALSE,"Edison";#N/A,#N/A,FALSE," EIX"}</definedName>
    <definedName name="a_3_5" localSheetId="7" hidden="1">{#N/A,#N/A,FALSE,"Edison";#N/A,#N/A,FALSE," EIX"}</definedName>
    <definedName name="a_3_5" hidden="1">{#N/A,#N/A,FALSE,"Edison";#N/A,#N/A,FALSE," EIX"}</definedName>
    <definedName name="a_3_5_1" localSheetId="1" hidden="1">{#N/A,#N/A,FALSE,"Edison";#N/A,#N/A,FALSE," EIX"}</definedName>
    <definedName name="a_3_5_1" localSheetId="12" hidden="1">{#N/A,#N/A,FALSE,"Edison";#N/A,#N/A,FALSE," EIX"}</definedName>
    <definedName name="a_3_5_1" localSheetId="7" hidden="1">{#N/A,#N/A,FALSE,"Edison";#N/A,#N/A,FALSE," EIX"}</definedName>
    <definedName name="a_3_5_1" hidden="1">{#N/A,#N/A,FALSE,"Edison";#N/A,#N/A,FALSE," EIX"}</definedName>
    <definedName name="a_4" localSheetId="1" hidden="1">{#N/A,#N/A,FALSE,"Edison";#N/A,#N/A,FALSE," EIX"}</definedName>
    <definedName name="a_4" localSheetId="12" hidden="1">{#N/A,#N/A,FALSE,"Edison";#N/A,#N/A,FALSE," EIX"}</definedName>
    <definedName name="a_4" localSheetId="7" hidden="1">{#N/A,#N/A,FALSE,"Edison";#N/A,#N/A,FALSE," EIX"}</definedName>
    <definedName name="a_4" hidden="1">{#N/A,#N/A,FALSE,"Edison";#N/A,#N/A,FALSE," EIX"}</definedName>
    <definedName name="a_4_1" localSheetId="1" hidden="1">{#N/A,#N/A,FALSE,"Edison";#N/A,#N/A,FALSE," EIX"}</definedName>
    <definedName name="a_4_1" localSheetId="12" hidden="1">{#N/A,#N/A,FALSE,"Edison";#N/A,#N/A,FALSE," EIX"}</definedName>
    <definedName name="a_4_1" localSheetId="7" hidden="1">{#N/A,#N/A,FALSE,"Edison";#N/A,#N/A,FALSE," EIX"}</definedName>
    <definedName name="a_4_1" hidden="1">{#N/A,#N/A,FALSE,"Edison";#N/A,#N/A,FALSE," EIX"}</definedName>
    <definedName name="a_4_1_1" localSheetId="1" hidden="1">{#N/A,#N/A,FALSE,"Edison";#N/A,#N/A,FALSE," EIX"}</definedName>
    <definedName name="a_4_1_1" localSheetId="12" hidden="1">{#N/A,#N/A,FALSE,"Edison";#N/A,#N/A,FALSE," EIX"}</definedName>
    <definedName name="a_4_1_1" localSheetId="7" hidden="1">{#N/A,#N/A,FALSE,"Edison";#N/A,#N/A,FALSE," EIX"}</definedName>
    <definedName name="a_4_1_1" hidden="1">{#N/A,#N/A,FALSE,"Edison";#N/A,#N/A,FALSE," EIX"}</definedName>
    <definedName name="a_4_2" localSheetId="1" hidden="1">{#N/A,#N/A,FALSE,"Edison";#N/A,#N/A,FALSE," EIX"}</definedName>
    <definedName name="a_4_2" localSheetId="12" hidden="1">{#N/A,#N/A,FALSE,"Edison";#N/A,#N/A,FALSE," EIX"}</definedName>
    <definedName name="a_4_2" localSheetId="7" hidden="1">{#N/A,#N/A,FALSE,"Edison";#N/A,#N/A,FALSE," EIX"}</definedName>
    <definedName name="a_4_2" hidden="1">{#N/A,#N/A,FALSE,"Edison";#N/A,#N/A,FALSE," EIX"}</definedName>
    <definedName name="a_4_2_1" localSheetId="1" hidden="1">{#N/A,#N/A,FALSE,"Edison";#N/A,#N/A,FALSE," EIX"}</definedName>
    <definedName name="a_4_2_1" localSheetId="12" hidden="1">{#N/A,#N/A,FALSE,"Edison";#N/A,#N/A,FALSE," EIX"}</definedName>
    <definedName name="a_4_2_1" localSheetId="7" hidden="1">{#N/A,#N/A,FALSE,"Edison";#N/A,#N/A,FALSE," EIX"}</definedName>
    <definedName name="a_4_2_1" hidden="1">{#N/A,#N/A,FALSE,"Edison";#N/A,#N/A,FALSE," EIX"}</definedName>
    <definedName name="a_4_3" localSheetId="1" hidden="1">{#N/A,#N/A,FALSE,"Edison";#N/A,#N/A,FALSE," EIX"}</definedName>
    <definedName name="a_4_3" localSheetId="12" hidden="1">{#N/A,#N/A,FALSE,"Edison";#N/A,#N/A,FALSE," EIX"}</definedName>
    <definedName name="a_4_3" localSheetId="7" hidden="1">{#N/A,#N/A,FALSE,"Edison";#N/A,#N/A,FALSE," EIX"}</definedName>
    <definedName name="a_4_3" hidden="1">{#N/A,#N/A,FALSE,"Edison";#N/A,#N/A,FALSE," EIX"}</definedName>
    <definedName name="a_4_3_1" localSheetId="1" hidden="1">{#N/A,#N/A,FALSE,"Edison";#N/A,#N/A,FALSE," EIX"}</definedName>
    <definedName name="a_4_3_1" localSheetId="12" hidden="1">{#N/A,#N/A,FALSE,"Edison";#N/A,#N/A,FALSE," EIX"}</definedName>
    <definedName name="a_4_3_1" localSheetId="7" hidden="1">{#N/A,#N/A,FALSE,"Edison";#N/A,#N/A,FALSE," EIX"}</definedName>
    <definedName name="a_4_3_1" hidden="1">{#N/A,#N/A,FALSE,"Edison";#N/A,#N/A,FALSE," EIX"}</definedName>
    <definedName name="a_4_4" localSheetId="1" hidden="1">{#N/A,#N/A,FALSE,"Edison";#N/A,#N/A,FALSE," EIX"}</definedName>
    <definedName name="a_4_4" localSheetId="12" hidden="1">{#N/A,#N/A,FALSE,"Edison";#N/A,#N/A,FALSE," EIX"}</definedName>
    <definedName name="a_4_4" localSheetId="7" hidden="1">{#N/A,#N/A,FALSE,"Edison";#N/A,#N/A,FALSE," EIX"}</definedName>
    <definedName name="a_4_4" hidden="1">{#N/A,#N/A,FALSE,"Edison";#N/A,#N/A,FALSE," EIX"}</definedName>
    <definedName name="a_4_4_1" localSheetId="1" hidden="1">{#N/A,#N/A,FALSE,"Edison";#N/A,#N/A,FALSE," EIX"}</definedName>
    <definedName name="a_4_4_1" localSheetId="12" hidden="1">{#N/A,#N/A,FALSE,"Edison";#N/A,#N/A,FALSE," EIX"}</definedName>
    <definedName name="a_4_4_1" localSheetId="7" hidden="1">{#N/A,#N/A,FALSE,"Edison";#N/A,#N/A,FALSE," EIX"}</definedName>
    <definedName name="a_4_4_1" hidden="1">{#N/A,#N/A,FALSE,"Edison";#N/A,#N/A,FALSE," EIX"}</definedName>
    <definedName name="a_4_5" localSheetId="1" hidden="1">{#N/A,#N/A,FALSE,"Edison";#N/A,#N/A,FALSE," EIX"}</definedName>
    <definedName name="a_4_5" localSheetId="12" hidden="1">{#N/A,#N/A,FALSE,"Edison";#N/A,#N/A,FALSE," EIX"}</definedName>
    <definedName name="a_4_5" localSheetId="7" hidden="1">{#N/A,#N/A,FALSE,"Edison";#N/A,#N/A,FALSE," EIX"}</definedName>
    <definedName name="a_4_5" hidden="1">{#N/A,#N/A,FALSE,"Edison";#N/A,#N/A,FALSE," EIX"}</definedName>
    <definedName name="a_4_5_1" localSheetId="1" hidden="1">{#N/A,#N/A,FALSE,"Edison";#N/A,#N/A,FALSE," EIX"}</definedName>
    <definedName name="a_4_5_1" localSheetId="12" hidden="1">{#N/A,#N/A,FALSE,"Edison";#N/A,#N/A,FALSE," EIX"}</definedName>
    <definedName name="a_4_5_1" localSheetId="7" hidden="1">{#N/A,#N/A,FALSE,"Edison";#N/A,#N/A,FALSE," EIX"}</definedName>
    <definedName name="a_4_5_1" hidden="1">{#N/A,#N/A,FALSE,"Edison";#N/A,#N/A,FALSE," EIX"}</definedName>
    <definedName name="a_5" localSheetId="1" hidden="1">{#N/A,#N/A,FALSE,"Edison";#N/A,#N/A,FALSE," EIX"}</definedName>
    <definedName name="a_5" localSheetId="12" hidden="1">{#N/A,#N/A,FALSE,"Edison";#N/A,#N/A,FALSE," EIX"}</definedName>
    <definedName name="a_5" localSheetId="7" hidden="1">{#N/A,#N/A,FALSE,"Edison";#N/A,#N/A,FALSE," EIX"}</definedName>
    <definedName name="a_5" hidden="1">{#N/A,#N/A,FALSE,"Edison";#N/A,#N/A,FALSE," EIX"}</definedName>
    <definedName name="a_5_1" localSheetId="1" hidden="1">{#N/A,#N/A,FALSE,"Edison";#N/A,#N/A,FALSE," EIX"}</definedName>
    <definedName name="a_5_1" localSheetId="12" hidden="1">{#N/A,#N/A,FALSE,"Edison";#N/A,#N/A,FALSE," EIX"}</definedName>
    <definedName name="a_5_1" localSheetId="7" hidden="1">{#N/A,#N/A,FALSE,"Edison";#N/A,#N/A,FALSE," EIX"}</definedName>
    <definedName name="a_5_1" hidden="1">{#N/A,#N/A,FALSE,"Edison";#N/A,#N/A,FALSE," EIX"}</definedName>
    <definedName name="a_5_1_1" localSheetId="1" hidden="1">{#N/A,#N/A,FALSE,"Edison";#N/A,#N/A,FALSE," EIX"}</definedName>
    <definedName name="a_5_1_1" localSheetId="12" hidden="1">{#N/A,#N/A,FALSE,"Edison";#N/A,#N/A,FALSE," EIX"}</definedName>
    <definedName name="a_5_1_1" localSheetId="7" hidden="1">{#N/A,#N/A,FALSE,"Edison";#N/A,#N/A,FALSE," EIX"}</definedName>
    <definedName name="a_5_1_1" hidden="1">{#N/A,#N/A,FALSE,"Edison";#N/A,#N/A,FALSE," EIX"}</definedName>
    <definedName name="a_5_2" localSheetId="1" hidden="1">{#N/A,#N/A,FALSE,"Edison";#N/A,#N/A,FALSE," EIX"}</definedName>
    <definedName name="a_5_2" localSheetId="12" hidden="1">{#N/A,#N/A,FALSE,"Edison";#N/A,#N/A,FALSE," EIX"}</definedName>
    <definedName name="a_5_2" localSheetId="7" hidden="1">{#N/A,#N/A,FALSE,"Edison";#N/A,#N/A,FALSE," EIX"}</definedName>
    <definedName name="a_5_2" hidden="1">{#N/A,#N/A,FALSE,"Edison";#N/A,#N/A,FALSE," EIX"}</definedName>
    <definedName name="a_5_2_1" localSheetId="1" hidden="1">{#N/A,#N/A,FALSE,"Edison";#N/A,#N/A,FALSE," EIX"}</definedName>
    <definedName name="a_5_2_1" localSheetId="12" hidden="1">{#N/A,#N/A,FALSE,"Edison";#N/A,#N/A,FALSE," EIX"}</definedName>
    <definedName name="a_5_2_1" localSheetId="7" hidden="1">{#N/A,#N/A,FALSE,"Edison";#N/A,#N/A,FALSE," EIX"}</definedName>
    <definedName name="a_5_2_1" hidden="1">{#N/A,#N/A,FALSE,"Edison";#N/A,#N/A,FALSE," EIX"}</definedName>
    <definedName name="a_5_3" localSheetId="1" hidden="1">{#N/A,#N/A,FALSE,"Edison";#N/A,#N/A,FALSE," EIX"}</definedName>
    <definedName name="a_5_3" localSheetId="12" hidden="1">{#N/A,#N/A,FALSE,"Edison";#N/A,#N/A,FALSE," EIX"}</definedName>
    <definedName name="a_5_3" localSheetId="7" hidden="1">{#N/A,#N/A,FALSE,"Edison";#N/A,#N/A,FALSE," EIX"}</definedName>
    <definedName name="a_5_3" hidden="1">{#N/A,#N/A,FALSE,"Edison";#N/A,#N/A,FALSE," EIX"}</definedName>
    <definedName name="a_5_3_1" localSheetId="1" hidden="1">{#N/A,#N/A,FALSE,"Edison";#N/A,#N/A,FALSE," EIX"}</definedName>
    <definedName name="a_5_3_1" localSheetId="12" hidden="1">{#N/A,#N/A,FALSE,"Edison";#N/A,#N/A,FALSE," EIX"}</definedName>
    <definedName name="a_5_3_1" localSheetId="7" hidden="1">{#N/A,#N/A,FALSE,"Edison";#N/A,#N/A,FALSE," EIX"}</definedName>
    <definedName name="a_5_3_1" hidden="1">{#N/A,#N/A,FALSE,"Edison";#N/A,#N/A,FALSE," EIX"}</definedName>
    <definedName name="a_5_4" localSheetId="1" hidden="1">{#N/A,#N/A,FALSE,"Edison";#N/A,#N/A,FALSE," EIX"}</definedName>
    <definedName name="a_5_4" localSheetId="12" hidden="1">{#N/A,#N/A,FALSE,"Edison";#N/A,#N/A,FALSE," EIX"}</definedName>
    <definedName name="a_5_4" localSheetId="7" hidden="1">{#N/A,#N/A,FALSE,"Edison";#N/A,#N/A,FALSE," EIX"}</definedName>
    <definedName name="a_5_4" hidden="1">{#N/A,#N/A,FALSE,"Edison";#N/A,#N/A,FALSE," EIX"}</definedName>
    <definedName name="a_5_4_1" localSheetId="1" hidden="1">{#N/A,#N/A,FALSE,"Edison";#N/A,#N/A,FALSE," EIX"}</definedName>
    <definedName name="a_5_4_1" localSheetId="12" hidden="1">{#N/A,#N/A,FALSE,"Edison";#N/A,#N/A,FALSE," EIX"}</definedName>
    <definedName name="a_5_4_1" localSheetId="7" hidden="1">{#N/A,#N/A,FALSE,"Edison";#N/A,#N/A,FALSE," EIX"}</definedName>
    <definedName name="a_5_4_1" hidden="1">{#N/A,#N/A,FALSE,"Edison";#N/A,#N/A,FALSE," EIX"}</definedName>
    <definedName name="a_5_5" localSheetId="1" hidden="1">{#N/A,#N/A,FALSE,"Edison";#N/A,#N/A,FALSE," EIX"}</definedName>
    <definedName name="a_5_5" localSheetId="12" hidden="1">{#N/A,#N/A,FALSE,"Edison";#N/A,#N/A,FALSE," EIX"}</definedName>
    <definedName name="a_5_5" localSheetId="7" hidden="1">{#N/A,#N/A,FALSE,"Edison";#N/A,#N/A,FALSE," EIX"}</definedName>
    <definedName name="a_5_5" hidden="1">{#N/A,#N/A,FALSE,"Edison";#N/A,#N/A,FALSE," EIX"}</definedName>
    <definedName name="a_5_5_1" localSheetId="1" hidden="1">{#N/A,#N/A,FALSE,"Edison";#N/A,#N/A,FALSE," EIX"}</definedName>
    <definedName name="a_5_5_1" localSheetId="12" hidden="1">{#N/A,#N/A,FALSE,"Edison";#N/A,#N/A,FALSE," EIX"}</definedName>
    <definedName name="a_5_5_1" localSheetId="7" hidden="1">{#N/A,#N/A,FALSE,"Edison";#N/A,#N/A,FALSE," EIX"}</definedName>
    <definedName name="a_5_5_1" hidden="1">{#N/A,#N/A,FALSE,"Edison";#N/A,#N/A,FALSE," EIX"}</definedName>
    <definedName name="A_Alloc_Monthly_OH_Key">'[46]Data Capture'!$G$365:$R$396</definedName>
    <definedName name="A_BASE_CONVERSION_COST" localSheetId="1">#REF!</definedName>
    <definedName name="A_BASE_CONVERSION_COST" localSheetId="12">#REF!</definedName>
    <definedName name="A_BASE_CONVERSION_COST" localSheetId="7">#REF!</definedName>
    <definedName name="A_BASE_CONVERSION_COST">#REF!</definedName>
    <definedName name="A_BASE_METER_PCT" localSheetId="7">#REF!</definedName>
    <definedName name="A_BASE_METER_PCT">#REF!</definedName>
    <definedName name="A_G_Rate" localSheetId="7">#REF!</definedName>
    <definedName name="A_G_Rate">#REF!</definedName>
    <definedName name="A_Months">[46]Reference!$F$3:$F$14</definedName>
    <definedName name="A_S_ADAPTER_COST">'[27]Global Parameters'!#REF!</definedName>
    <definedName name="A3xAA1259" localSheetId="1">#REF!</definedName>
    <definedName name="A3xAA1259" localSheetId="12">#REF!</definedName>
    <definedName name="A3xAA1259">#REF!</definedName>
    <definedName name="aa" localSheetId="1" hidden="1">#REF!</definedName>
    <definedName name="aa" localSheetId="12" hidden="1">#REF!</definedName>
    <definedName name="aa" hidden="1">#REF!</definedName>
    <definedName name="aasd" localSheetId="1" hidden="1">[7]DOWNLOAD!#REF!</definedName>
    <definedName name="aasd" localSheetId="12" hidden="1">[7]DOWNLOAD!#REF!</definedName>
    <definedName name="aasd" hidden="1">[7]DOWNLOAD!#REF!</definedName>
    <definedName name="AATotal" localSheetId="1">'[47]Capital Costs'!#REF!</definedName>
    <definedName name="AATotal" localSheetId="12">'[47]Capital Costs'!#REF!</definedName>
    <definedName name="AATotal">'[48]Capital Costs'!#REF!</definedName>
    <definedName name="ab" localSheetId="1">#REF!</definedName>
    <definedName name="ab" localSheetId="12">#REF!</definedName>
    <definedName name="ab" localSheetId="7">#REF!</definedName>
    <definedName name="ab">#REF!</definedName>
    <definedName name="abc">#N/A</definedName>
    <definedName name="abckjeioaphghasg">#N/A</definedName>
    <definedName name="Acc" localSheetId="1">#REF!</definedName>
    <definedName name="Acc" localSheetId="12">#REF!</definedName>
    <definedName name="Acc" localSheetId="7">#REF!</definedName>
    <definedName name="Acc">#REF!</definedName>
    <definedName name="ACCOUNT" localSheetId="7">#REF!</definedName>
    <definedName name="ACCOUNT">#REF!</definedName>
    <definedName name="accounting" localSheetId="1">'[49]1-Description and Scope'!#REF!</definedName>
    <definedName name="accounting" localSheetId="12">'[49]1-Description and Scope'!#REF!</definedName>
    <definedName name="accounting" localSheetId="7">'[50]1-Description and Scope'!#REF!</definedName>
    <definedName name="accounting">'[50]1-Description and Scope'!#REF!</definedName>
    <definedName name="ACCRIT" localSheetId="1">#REF!</definedName>
    <definedName name="ACCRIT" localSheetId="12">#REF!</definedName>
    <definedName name="ACCRIT" localSheetId="7">#REF!</definedName>
    <definedName name="ACCRIT">#REF!</definedName>
    <definedName name="accritx" localSheetId="7">#REF!</definedName>
    <definedName name="accritx">#REF!</definedName>
    <definedName name="Accrue1" localSheetId="7">#REF!</definedName>
    <definedName name="Accrue1">#REF!</definedName>
    <definedName name="Accrue2">#REF!</definedName>
    <definedName name="accrxy">#REF!</definedName>
    <definedName name="Acctg">#REF!</definedName>
    <definedName name="accx">#REF!</definedName>
    <definedName name="ACERecurringPressure">#REF!</definedName>
    <definedName name="acrwy">#REF!</definedName>
    <definedName name="acryx">#REF!</definedName>
    <definedName name="ActALTR" localSheetId="1">[51]Master!$AA$8:$AA$4493</definedName>
    <definedName name="ActALTR" localSheetId="12">[51]Master!$AA$8:$AA$4493</definedName>
    <definedName name="ActALTR">[52]Master!$AA$8:$AA$4493</definedName>
    <definedName name="ActCPUC" localSheetId="1">[51]Master!$Y$8:$Y$4493</definedName>
    <definedName name="ActCPUC" localSheetId="12">[51]Master!$Y$8:$Y$4493</definedName>
    <definedName name="ActCPUC">[52]Master!$Y$8:$Y$4493</definedName>
    <definedName name="ActFERC" localSheetId="1">[51]Master!$Z$8:$Z$4493</definedName>
    <definedName name="ActFERC" localSheetId="12">[51]Master!$Z$8:$Z$4493</definedName>
    <definedName name="ActFERC">[52]Master!$Z$8:$Z$4493</definedName>
    <definedName name="Actuals">'[53]Model Inputs'!$H$109</definedName>
    <definedName name="AD245FLG">[54]LoadingRates!$B$41</definedName>
    <definedName name="AD255_Check_Value">[55]AD255!$N$51</definedName>
    <definedName name="AD255_Text_Error">[55]AD255!$N$48</definedName>
    <definedName name="ADDEDFACILITIES" localSheetId="1">#REF!</definedName>
    <definedName name="ADDEDFACILITIES" localSheetId="12">#REF!</definedName>
    <definedName name="ADDEDFACILITIES" localSheetId="7">#REF!</definedName>
    <definedName name="ADDEDFACILITIES">#REF!</definedName>
    <definedName name="AddedFacilitiesCustorSCEFinanced" localSheetId="7">#REF!</definedName>
    <definedName name="AddedFacilitiesCustorSCEFinanced">#REF!</definedName>
    <definedName name="addins" localSheetId="7">#REF!</definedName>
    <definedName name="addins">#REF!</definedName>
    <definedName name="Additional_Detail">'[54]6-12 (7-7)'!$A$27</definedName>
    <definedName name="Additional_repairs_due_to_grandfathered_poles" localSheetId="1">[56]Grandfathered!$X$32</definedName>
    <definedName name="Additional_repairs_due_to_grandfathered_poles" localSheetId="12">[56]Grandfathered!$X$32</definedName>
    <definedName name="Additional_repairs_due_to_grandfathered_poles">[57]Grandfathered!$X$32</definedName>
    <definedName name="adfsadfds" localSheetId="1" hidden="1">{#N/A,#N/A,FALSE,"Monthly SAIFI";#N/A,#N/A,FALSE,"Yearly SAIFI";#N/A,#N/A,FALSE,"Monthly CAIDI";#N/A,#N/A,FALSE,"Yearly CAIDI";#N/A,#N/A,FALSE,"Monthly SAIDI";#N/A,#N/A,FALSE,"Yearly SAIDI";#N/A,#N/A,FALSE,"Monthly MAIFI";#N/A,#N/A,FALSE,"Yearly MAIFI";#N/A,#N/A,FALSE,"Monthly Cust &gt;=4 Int"}</definedName>
    <definedName name="adfsadfds" localSheetId="12" hidden="1">{#N/A,#N/A,FALSE,"Monthly SAIFI";#N/A,#N/A,FALSE,"Yearly SAIFI";#N/A,#N/A,FALSE,"Monthly CAIDI";#N/A,#N/A,FALSE,"Yearly CAIDI";#N/A,#N/A,FALSE,"Monthly SAIDI";#N/A,#N/A,FALSE,"Yearly SAIDI";#N/A,#N/A,FALSE,"Monthly MAIFI";#N/A,#N/A,FALSE,"Yearly MAIFI";#N/A,#N/A,FALSE,"Monthly Cust &gt;=4 Int"}</definedName>
    <definedName name="adfsadfds" localSheetId="7" hidden="1">{#N/A,#N/A,FALSE,"Monthly SAIFI";#N/A,#N/A,FALSE,"Yearly SAIFI";#N/A,#N/A,FALSE,"Monthly CAIDI";#N/A,#N/A,FALSE,"Yearly CAIDI";#N/A,#N/A,FALSE,"Monthly SAIDI";#N/A,#N/A,FALSE,"Yearly SAIDI";#N/A,#N/A,FALSE,"Monthly MAIFI";#N/A,#N/A,FALSE,"Yearly MAIFI";#N/A,#N/A,FALSE,"Monthly Cust &gt;=4 Int"}</definedName>
    <definedName name="adfsadfds" hidden="1">{#N/A,#N/A,FALSE,"Monthly SAIFI";#N/A,#N/A,FALSE,"Yearly SAIFI";#N/A,#N/A,FALSE,"Monthly CAIDI";#N/A,#N/A,FALSE,"Yearly CAIDI";#N/A,#N/A,FALSE,"Monthly SAIDI";#N/A,#N/A,FALSE,"Yearly SAIDI";#N/A,#N/A,FALSE,"Monthly MAIFI";#N/A,#N/A,FALSE,"Yearly MAIFI";#N/A,#N/A,FALSE,"Monthly Cust &gt;=4 Int"}</definedName>
    <definedName name="AdminGeneralRate">#REF!</definedName>
    <definedName name="adsf" localSheetId="1" hidden="1">[58]DOWNLOAD!#REF!</definedName>
    <definedName name="adsf" localSheetId="12" hidden="1">[58]DOWNLOAD!#REF!</definedName>
    <definedName name="adsf" hidden="1">[59]DOWNLOAD!#REF!</definedName>
    <definedName name="advtech1" localSheetId="1">[30]AdvTech!$B$11:$Z$127</definedName>
    <definedName name="advtech1" localSheetId="12">[30]AdvTech!$B$11:$Z$127</definedName>
    <definedName name="advtech1">[31]AdvTech!$B$11:$Z$127</definedName>
    <definedName name="advtech2" localSheetId="1">[30]AdvTech!$C$11:$Z$127</definedName>
    <definedName name="advtech2" localSheetId="12">[30]AdvTech!$C$11:$Z$127</definedName>
    <definedName name="advtech2">[31]AdvTech!$C$11:$Z$127</definedName>
    <definedName name="aergert" localSheetId="1" hidden="1">{#N/A,#N/A,FALSE,"Edison";#N/A,#N/A,FALSE," EIX"}</definedName>
    <definedName name="aergert" localSheetId="12" hidden="1">{#N/A,#N/A,FALSE,"Edison";#N/A,#N/A,FALSE," EIX"}</definedName>
    <definedName name="aergert" localSheetId="7" hidden="1">{#N/A,#N/A,FALSE,"Edison";#N/A,#N/A,FALSE," EIX"}</definedName>
    <definedName name="aergert" hidden="1">{#N/A,#N/A,FALSE,"Edison";#N/A,#N/A,FALSE," EIX"}</definedName>
    <definedName name="AF_Base_L">'[46]Consol Inputs'!$D$24:$R$31</definedName>
    <definedName name="AF_Base_LMCO">'[46]Consol Inputs'!$D$6:$R$13</definedName>
    <definedName name="AF_Base_M">'[46]Consol Inputs'!$D$15:$R$22</definedName>
    <definedName name="AF_NC_CR">[60]LoadingRates!$B$45</definedName>
    <definedName name="AF_Source">'[46]Consol Inputs'!$D$61:$R$70</definedName>
    <definedName name="aff_freight_costs" localSheetId="1">#REF!</definedName>
    <definedName name="aff_freight_costs" localSheetId="12">#REF!</definedName>
    <definedName name="aff_freight_costs" localSheetId="7">#REF!</definedName>
    <definedName name="aff_freight_costs">#REF!</definedName>
    <definedName name="Affd_Hsg_Adjust" localSheetId="1">'[61]Income Stmt'!$A$238:$C$247</definedName>
    <definedName name="Affd_Hsg_Adjust" localSheetId="12">'[61]Income Stmt'!$A$238:$C$247</definedName>
    <definedName name="Affd_Hsg_Adjust">'[62]Income Stmt'!$A$238:$C$247</definedName>
    <definedName name="AFUDC_Prior">[54]Setup!$C$131</definedName>
    <definedName name="AFUDC_RATE">[54]LoadingRates!$C$56:$C$67</definedName>
    <definedName name="AFUDC_TOTAL">'[54]6-13'!$BW$85</definedName>
    <definedName name="AG_Allocation">1.26%</definedName>
    <definedName name="AG_INSURANCE">0.11%</definedName>
    <definedName name="AGRATE">'[63]Capital Type'!$A$2:$D$22</definedName>
    <definedName name="AIG_GECap" localSheetId="1">#REF!</definedName>
    <definedName name="AIG_GECap" localSheetId="12">#REF!</definedName>
    <definedName name="AIG_GECap" localSheetId="7">#REF!</definedName>
    <definedName name="AIG_GECap">#REF!</definedName>
    <definedName name="AIG_GECap2" localSheetId="1">#REF!</definedName>
    <definedName name="AIG_GECap2" localSheetId="12">#REF!</definedName>
    <definedName name="AIG_GECap2">#REF!</definedName>
    <definedName name="AIG_GECap3">#REF!</definedName>
    <definedName name="aight">#REF!</definedName>
    <definedName name="Alabama">'[64]Gen Exp'!$B$37:$B$81</definedName>
    <definedName name="alberta" localSheetId="1">#REF!</definedName>
    <definedName name="alberta" localSheetId="12">#REF!</definedName>
    <definedName name="alberta" localSheetId="7">#REF!</definedName>
    <definedName name="alberta">#REF!</definedName>
    <definedName name="all" localSheetId="7">#REF!</definedName>
    <definedName name="all">#REF!</definedName>
    <definedName name="ALL_DEPTS" localSheetId="7">#REF!</definedName>
    <definedName name="ALL_DEPTS">#REF!</definedName>
    <definedName name="All_ESC" localSheetId="1">'[65]ESC ETC by IO'!$H$6:$H$300</definedName>
    <definedName name="All_ESC" localSheetId="12">'[65]ESC ETC by IO'!$H$6:$H$300</definedName>
    <definedName name="All_ESC">'[66]ESC ETC by IO'!$H$6:$H$300</definedName>
    <definedName name="ALL_ESI0" localSheetId="1">OFFSET([67]Pivot!$A$4,0,0,COUNTA([67]Pivot!$A:$A),1)</definedName>
    <definedName name="ALL_ESI0" localSheetId="12">OFFSET([67]Pivot!$A$4,0,0,COUNTA([67]Pivot!$A:$A),1)</definedName>
    <definedName name="ALL_ESI0">OFFSET([68]Pivot!$A$4,0,0,COUNTA([68]Pivot!$A:$A),1)</definedName>
    <definedName name="ALLO" localSheetId="1">#REF!</definedName>
    <definedName name="ALLO" localSheetId="12">#REF!</definedName>
    <definedName name="ALLO" localSheetId="7">#REF!</definedName>
    <definedName name="ALLO">#REF!</definedName>
    <definedName name="ALLOCAT" localSheetId="1">#REF!</definedName>
    <definedName name="ALLOCAT" localSheetId="12">#REF!</definedName>
    <definedName name="ALLOCAT">#REF!</definedName>
    <definedName name="ALLOCATION">[69]Assumptions!$O$1</definedName>
    <definedName name="AllocOH">[45]Setup!$D$67</definedName>
    <definedName name="ALLOWANCE">[54]AD411A!$I$61</definedName>
    <definedName name="alsdfa" localSheetId="1" hidden="1">{#N/A,#N/A,FALSE,"Monthly SAIFI";#N/A,#N/A,FALSE,"Yearly SAIFI";#N/A,#N/A,FALSE,"Monthly CAIDI";#N/A,#N/A,FALSE,"Yearly CAIDI";#N/A,#N/A,FALSE,"Monthly SAIDI";#N/A,#N/A,FALSE,"Yearly SAIDI";#N/A,#N/A,FALSE,"Monthly MAIFI";#N/A,#N/A,FALSE,"Yearly MAIFI";#N/A,#N/A,FALSE,"Monthly Cust &gt;=4 Int"}</definedName>
    <definedName name="alsdfa" localSheetId="12" hidden="1">{#N/A,#N/A,FALSE,"Monthly SAIFI";#N/A,#N/A,FALSE,"Yearly SAIFI";#N/A,#N/A,FALSE,"Monthly CAIDI";#N/A,#N/A,FALSE,"Yearly CAIDI";#N/A,#N/A,FALSE,"Monthly SAIDI";#N/A,#N/A,FALSE,"Yearly SAIDI";#N/A,#N/A,FALSE,"Monthly MAIFI";#N/A,#N/A,FALSE,"Yearly MAIFI";#N/A,#N/A,FALSE,"Monthly Cust &gt;=4 Int"}</definedName>
    <definedName name="alsdfa" localSheetId="7" hidden="1">{#N/A,#N/A,FALSE,"Monthly SAIFI";#N/A,#N/A,FALSE,"Yearly SAIFI";#N/A,#N/A,FALSE,"Monthly CAIDI";#N/A,#N/A,FALSE,"Yearly CAIDI";#N/A,#N/A,FALSE,"Monthly SAIDI";#N/A,#N/A,FALSE,"Yearly SAIDI";#N/A,#N/A,FALSE,"Monthly MAIFI";#N/A,#N/A,FALSE,"Yearly MAIFI";#N/A,#N/A,FALSE,"Monthly Cust &gt;=4 Int"}</definedName>
    <definedName name="alsdfa" hidden="1">{#N/A,#N/A,FALSE,"Monthly SAIFI";#N/A,#N/A,FALSE,"Yearly SAIFI";#N/A,#N/A,FALSE,"Monthly CAIDI";#N/A,#N/A,FALSE,"Yearly CAIDI";#N/A,#N/A,FALSE,"Monthly SAIDI";#N/A,#N/A,FALSE,"Yearly SAIDI";#N/A,#N/A,FALSE,"Monthly MAIFI";#N/A,#N/A,FALSE,"Yearly MAIFI";#N/A,#N/A,FALSE,"Monthly Cust &gt;=4 Int"}</definedName>
    <definedName name="Alternatives" localSheetId="1">[70]O7!$AS$4:$AZ$4</definedName>
    <definedName name="Alternatives" localSheetId="12">[70]O7!$AS$4:$AZ$4</definedName>
    <definedName name="Alternatives">[71]O7!$AS$4:$AZ$4</definedName>
    <definedName name="âme">[72]DIM!$E$75</definedName>
    <definedName name="AMI_Cap_ID_1" localSheetId="1">#REF!</definedName>
    <definedName name="AMI_Cap_ID_1" localSheetId="12">#REF!</definedName>
    <definedName name="AMI_Cap_ID_1" localSheetId="7">#REF!</definedName>
    <definedName name="AMI_Cap_ID_1">#REF!</definedName>
    <definedName name="AMI_Org">'[73]D7 - DropDownTab'!$A$3:$A$15</definedName>
    <definedName name="AMNT">'[74]CORE OM 3.4'!$I$2:$I$2000</definedName>
    <definedName name="AMNT_CAP">'[74]CORE Capital 3.4'!$I$2:$I$2000</definedName>
    <definedName name="Amount" localSheetId="1">#REF!</definedName>
    <definedName name="Amount" localSheetId="12">#REF!</definedName>
    <definedName name="Amount" localSheetId="7">#REF!</definedName>
    <definedName name="Amount">#REF!</definedName>
    <definedName name="annual_benefit_end" localSheetId="7">#REF!</definedName>
    <definedName name="annual_benefit_end">#REF!</definedName>
    <definedName name="annual_benefit_fix" localSheetId="7">#REF!</definedName>
    <definedName name="annual_benefit_fix">#REF!</definedName>
    <definedName name="annual_benefit_start">#REF!</definedName>
    <definedName name="Annual_Cash_Flow" localSheetId="1">'[61]Cash Flow'!$A$33:$M$92</definedName>
    <definedName name="Annual_Cash_Flow" localSheetId="12">'[61]Cash Flow'!$A$33:$M$92</definedName>
    <definedName name="Annual_Cash_Flow">'[62]Cash Flow'!$A$33:$M$92</definedName>
    <definedName name="annual_expense_end" localSheetId="1">#REF!</definedName>
    <definedName name="annual_expense_end" localSheetId="12">#REF!</definedName>
    <definedName name="annual_expense_end" localSheetId="7">#REF!</definedName>
    <definedName name="annual_expense_end">#REF!</definedName>
    <definedName name="annual_expense_fix" localSheetId="7">#REF!</definedName>
    <definedName name="annual_expense_fix">#REF!</definedName>
    <definedName name="annual_expense_start" localSheetId="7">#REF!</definedName>
    <definedName name="annual_expense_start">#REF!</definedName>
    <definedName name="AnnualCashFlow" localSheetId="1">'[61]Cash Flow'!$A$33:$M$154</definedName>
    <definedName name="AnnualCashFlow" localSheetId="12">'[61]Cash Flow'!$A$33:$M$154</definedName>
    <definedName name="AnnualCashFlow">'[62]Cash Flow'!$A$33:$M$154</definedName>
    <definedName name="Antelope_Breakdown_Hours" localSheetId="1">'[75]North Coast'!$C$69</definedName>
    <definedName name="Antelope_Breakdown_Hours" localSheetId="12">'[75]North Coast'!$C$69</definedName>
    <definedName name="Antelope_Breakdown_Hours">'[76]North Coast'!$C$69</definedName>
    <definedName name="Antelope_Breakdown_Throughput" localSheetId="1">'[75]North Coast'!$C$59</definedName>
    <definedName name="Antelope_Breakdown_Throughput" localSheetId="12">'[75]North Coast'!$C$59</definedName>
    <definedName name="Antelope_Breakdown_Throughput">'[76]North Coast'!$C$59</definedName>
    <definedName name="Antelope_CAD" localSheetId="1">'[75]North Coast'!$C$32</definedName>
    <definedName name="Antelope_CAD" localSheetId="12">'[75]North Coast'!$C$32</definedName>
    <definedName name="Antelope_CAD">'[76]North Coast'!$C$32</definedName>
    <definedName name="Antelope_Cap_Hours" localSheetId="1">'[75]North Coast'!$C$63</definedName>
    <definedName name="Antelope_Cap_Hours" localSheetId="12">'[75]North Coast'!$C$63</definedName>
    <definedName name="Antelope_Cap_Hours">'[76]North Coast'!$C$63</definedName>
    <definedName name="Antelope_Cap_Maint_Hours" localSheetId="1">'[75]North Coast'!$C$64</definedName>
    <definedName name="Antelope_Cap_Maint_Hours" localSheetId="12">'[75]North Coast'!$C$64</definedName>
    <definedName name="Antelope_Cap_Maint_Hours">'[76]North Coast'!$C$64</definedName>
    <definedName name="Antelope_Cap_Maint_Throughput" localSheetId="1">'[75]North Coast'!$C$54</definedName>
    <definedName name="Antelope_Cap_Maint_Throughput" localSheetId="12">'[75]North Coast'!$C$54</definedName>
    <definedName name="Antelope_Cap_Maint_Throughput">'[76]North Coast'!$C$54</definedName>
    <definedName name="Antelope_CHO" localSheetId="1">'[75]North Coast'!$C$27</definedName>
    <definedName name="Antelope_CHO" localSheetId="12">'[75]North Coast'!$C$27</definedName>
    <definedName name="Antelope_CHO">'[76]North Coast'!$C$27</definedName>
    <definedName name="Antelope_CostMetric" localSheetId="1">'[75]North Coast'!$C$97</definedName>
    <definedName name="Antelope_CostMetric" localSheetId="12">'[75]North Coast'!$C$97</definedName>
    <definedName name="Antelope_CostMetric">'[76]North Coast'!$C$97</definedName>
    <definedName name="Antelope_DART" localSheetId="1">'[75]North Coast'!$C$8</definedName>
    <definedName name="Antelope_DART" localSheetId="12">'[75]North Coast'!$C$8</definedName>
    <definedName name="Antelope_DART">'[76]North Coast'!$C$8</definedName>
    <definedName name="Antelope_DART_Injuries" localSheetId="1">'[75]North Coast'!$C$13</definedName>
    <definedName name="Antelope_DART_Injuries" localSheetId="12">'[75]North Coast'!$C$13</definedName>
    <definedName name="Antelope_DART_Injuries">'[76]North Coast'!$C$13</definedName>
    <definedName name="Antelope_DARTSeverity" localSheetId="1">'[75]North Coast'!$C$12</definedName>
    <definedName name="Antelope_DARTSeverity" localSheetId="12">'[75]North Coast'!$C$12</definedName>
    <definedName name="Antelope_DARTSeverity">'[76]North Coast'!$C$12</definedName>
    <definedName name="Antelope_EHS" localSheetId="1">'[75]North Coast'!$C$28</definedName>
    <definedName name="Antelope_EHS" localSheetId="12">'[75]North Coast'!$C$28</definedName>
    <definedName name="Antelope_EHS">'[76]North Coast'!$C$28</definedName>
    <definedName name="Antelope_Fatigue_Emergent" localSheetId="1">'[75]North Coast'!$C$106</definedName>
    <definedName name="Antelope_Fatigue_Emergent" localSheetId="12">'[75]North Coast'!$C$106</definedName>
    <definedName name="Antelope_Fatigue_Emergent">'[76]North Coast'!$C$106</definedName>
    <definedName name="Antelope_FatigueTime" localSheetId="1">'[75]North Coast'!$C$99</definedName>
    <definedName name="Antelope_FatigueTime" localSheetId="12">'[75]North Coast'!$C$99</definedName>
    <definedName name="Antelope_FatigueTime">'[76]North Coast'!$C$99</definedName>
    <definedName name="Antelope_FOP" localSheetId="1">[75]Safety!$I$14</definedName>
    <definedName name="Antelope_FOP" localSheetId="12">[75]Safety!$I$14</definedName>
    <definedName name="Antelope_FOP">[76]Safety!$I$14</definedName>
    <definedName name="Antelope_FPND" localSheetId="1">'[75]North Coast'!$C$36</definedName>
    <definedName name="Antelope_FPND" localSheetId="12">'[75]North Coast'!$C$36</definedName>
    <definedName name="Antelope_FPND">'[76]North Coast'!$C$36</definedName>
    <definedName name="Antelope_JPA" localSheetId="1">'[75]North Coast'!$C$35</definedName>
    <definedName name="Antelope_JPA" localSheetId="12">'[75]North Coast'!$C$35</definedName>
    <definedName name="Antelope_JPA">'[76]North Coast'!$C$35</definedName>
    <definedName name="Antelope_Maint_Hours" localSheetId="1">'[75]North Coast'!$C$67</definedName>
    <definedName name="Antelope_Maint_Hours" localSheetId="12">'[75]North Coast'!$C$67</definedName>
    <definedName name="Antelope_Maint_Hours">'[76]North Coast'!$C$67</definedName>
    <definedName name="Antelope_Maint_Throughput" localSheetId="1">'[75]North Coast'!$C$57</definedName>
    <definedName name="Antelope_Maint_Throughput" localSheetId="12">'[75]North Coast'!$C$57</definedName>
    <definedName name="Antelope_Maint_Throughput">'[76]North Coast'!$C$57</definedName>
    <definedName name="Antelope_MeetingTime" localSheetId="1">'[75]North Coast'!$C$102</definedName>
    <definedName name="Antelope_MeetingTime" localSheetId="12">'[75]North Coast'!$C$102</definedName>
    <definedName name="Antelope_MeetingTime">'[76]North Coast'!$C$102</definedName>
    <definedName name="Antelope_Newbus_Hours" localSheetId="1">'[75]North Coast'!$C$66</definedName>
    <definedName name="Antelope_Newbus_Hours" localSheetId="12">'[75]North Coast'!$C$66</definedName>
    <definedName name="Antelope_Newbus_Hours">'[76]North Coast'!$C$66</definedName>
    <definedName name="Antelope_NewBus_Throughput" localSheetId="1">'[75]North Coast'!$C$56</definedName>
    <definedName name="Antelope_NewBus_Throughput" localSheetId="12">'[75]North Coast'!$C$56</definedName>
    <definedName name="Antelope_NewBus_Throughput">'[76]North Coast'!$C$56</definedName>
    <definedName name="Antelope_Non_Conformance" localSheetId="1">'[75]North Coast'!$C$80</definedName>
    <definedName name="Antelope_Non_Conformance" localSheetId="12">'[75]North Coast'!$C$80</definedName>
    <definedName name="Antelope_Non_Conformance">'[76]North Coast'!$C$80</definedName>
    <definedName name="Antelope_OM" localSheetId="1">'[75]North Coast'!$C$26</definedName>
    <definedName name="Antelope_OM" localSheetId="12">'[75]North Coast'!$C$26</definedName>
    <definedName name="Antelope_OM">'[76]North Coast'!$C$26</definedName>
    <definedName name="Antelope_OM_Hours" localSheetId="1">'[75]North Coast'!$C$68</definedName>
    <definedName name="Antelope_OM_Hours" localSheetId="12">'[75]North Coast'!$C$68</definedName>
    <definedName name="Antelope_OM_Hours">'[76]North Coast'!$C$68</definedName>
    <definedName name="Antelope_OM_Throughput" localSheetId="1">'[75]North Coast'!$C$58</definedName>
    <definedName name="Antelope_OM_Throughput" localSheetId="12">'[75]North Coast'!$C$58</definedName>
    <definedName name="Antelope_OM_Throughput">'[76]North Coast'!$C$58</definedName>
    <definedName name="Antelope_OnTime" localSheetId="1">'[75]North Coast'!$C$11</definedName>
    <definedName name="Antelope_OnTime" localSheetId="12">'[75]North Coast'!$C$11</definedName>
    <definedName name="Antelope_OnTime">'[76]North Coast'!$C$11</definedName>
    <definedName name="Antelope_OSHA" localSheetId="1">'[75]North Coast'!$C$14</definedName>
    <definedName name="Antelope_OSHA" localSheetId="12">'[75]North Coast'!$C$14</definedName>
    <definedName name="Antelope_OSHA">'[76]North Coast'!$C$14</definedName>
    <definedName name="Antelope_PreFab_Time" localSheetId="1">'[75]North Coast'!$C$103</definedName>
    <definedName name="Antelope_PreFab_Time" localSheetId="12">'[75]North Coast'!$C$103</definedName>
    <definedName name="Antelope_PreFab_Time">'[76]North Coast'!$C$103</definedName>
    <definedName name="Antelope_PremiumTime" localSheetId="1">'[75]North Coast'!$C$100</definedName>
    <definedName name="Antelope_PremiumTime" localSheetId="12">'[75]North Coast'!$C$100</definedName>
    <definedName name="Antelope_PremiumTime">'[76]North Coast'!$C$100</definedName>
    <definedName name="Antelope_Public_Accuracy" localSheetId="1">'[75]North Coast'!$C$33</definedName>
    <definedName name="Antelope_Public_Accuracy" localSheetId="12">'[75]North Coast'!$C$33</definedName>
    <definedName name="Antelope_Public_Accuracy">'[76]North Coast'!$C$33</definedName>
    <definedName name="Antelope_Public_OnTime" localSheetId="1">'[75]North Coast'!$C$34</definedName>
    <definedName name="Antelope_Public_OnTime" localSheetId="12">'[75]North Coast'!$C$34</definedName>
    <definedName name="Antelope_Public_OnTime">'[76]North Coast'!$C$34</definedName>
    <definedName name="Antelope_SCE_Cap_Hours" localSheetId="1">'[75]North Coast'!$C$65</definedName>
    <definedName name="Antelope_SCE_Cap_Hours" localSheetId="12">'[75]North Coast'!$C$65</definedName>
    <definedName name="Antelope_SCE_Cap_Hours">'[76]North Coast'!$C$65</definedName>
    <definedName name="Antelope_SCE_Cap_Throughput" localSheetId="1">'[75]North Coast'!$C$55</definedName>
    <definedName name="Antelope_SCE_Cap_Throughput" localSheetId="12">'[75]North Coast'!$C$55</definedName>
    <definedName name="Antelope_SCE_Cap_Throughput">'[76]North Coast'!$C$55</definedName>
    <definedName name="Antelope_Scheduling_30Day" localSheetId="1">'[75]North Coast'!$C$31</definedName>
    <definedName name="Antelope_Scheduling_30Day" localSheetId="12">'[75]North Coast'!$C$31</definedName>
    <definedName name="Antelope_Scheduling_30Day">'[76]North Coast'!$C$31</definedName>
    <definedName name="Antelope_Scheduling_Filled" localSheetId="1">'[75]North Coast'!$C$61</definedName>
    <definedName name="Antelope_Scheduling_Filled" localSheetId="12">'[75]North Coast'!$C$61</definedName>
    <definedName name="Antelope_Scheduling_Filled">'[76]North Coast'!$C$61</definedName>
    <definedName name="Antelope_Throughput" localSheetId="1">'[75]North Coast'!$C$51</definedName>
    <definedName name="Antelope_Throughput" localSheetId="12">'[75]North Coast'!$C$51</definedName>
    <definedName name="Antelope_Throughput">'[76]North Coast'!$C$51</definedName>
    <definedName name="Antelope_TrainingTime" localSheetId="1">'[75]North Coast'!$C$104</definedName>
    <definedName name="Antelope_TrainingTime" localSheetId="12">'[75]North Coast'!$C$104</definedName>
    <definedName name="Antelope_TrainingTime">'[76]North Coast'!$C$104</definedName>
    <definedName name="AOR" localSheetId="1">#REF!</definedName>
    <definedName name="AOR" localSheetId="12">#REF!</definedName>
    <definedName name="AOR" localSheetId="7">#REF!</definedName>
    <definedName name="AOR">#REF!</definedName>
    <definedName name="Apple" localSheetId="1">'[77]CH2M HILL Staff'!#REF!</definedName>
    <definedName name="Apple" localSheetId="12">'[77]CH2M HILL Staff'!#REF!</definedName>
    <definedName name="Apple">'[77]CH2M HILL Staff'!#REF!</definedName>
    <definedName name="Arrowhead_Breakdown_Hours" localSheetId="1">[75]Rurals!$C$69</definedName>
    <definedName name="Arrowhead_Breakdown_Hours" localSheetId="12">[75]Rurals!$C$69</definedName>
    <definedName name="Arrowhead_Breakdown_Hours">[76]Rurals!$C$69</definedName>
    <definedName name="Arrowhead_Breakdown_Throughput" localSheetId="1">[75]Rurals!$C$59</definedName>
    <definedName name="Arrowhead_Breakdown_Throughput" localSheetId="12">[75]Rurals!$C$59</definedName>
    <definedName name="Arrowhead_Breakdown_Throughput">[76]Rurals!$C$59</definedName>
    <definedName name="Arrowhead_CAD" localSheetId="1">[75]Rurals!$C$32</definedName>
    <definedName name="Arrowhead_CAD" localSheetId="12">[75]Rurals!$C$32</definedName>
    <definedName name="Arrowhead_CAD">[76]Rurals!$C$32</definedName>
    <definedName name="Arrowhead_Cap_Hours" localSheetId="1">[75]Rurals!$C$63</definedName>
    <definedName name="Arrowhead_Cap_Hours" localSheetId="12">[75]Rurals!$C$63</definedName>
    <definedName name="Arrowhead_Cap_Hours">[76]Rurals!$C$63</definedName>
    <definedName name="Arrowhead_Cap_Maint_Hours" localSheetId="1">[75]Rurals!$C$64</definedName>
    <definedName name="Arrowhead_Cap_Maint_Hours" localSheetId="12">[75]Rurals!$C$64</definedName>
    <definedName name="Arrowhead_Cap_Maint_Hours">[76]Rurals!$C$64</definedName>
    <definedName name="Arrowhead_Cap_Maint_Throughput" localSheetId="1">[75]Rurals!$C$54</definedName>
    <definedName name="Arrowhead_Cap_Maint_Throughput" localSheetId="12">[75]Rurals!$C$54</definedName>
    <definedName name="Arrowhead_Cap_Maint_Throughput">[76]Rurals!$C$54</definedName>
    <definedName name="Arrowhead_Cap_Throughput" localSheetId="1">[75]Rurals!$C$53</definedName>
    <definedName name="Arrowhead_Cap_Throughput" localSheetId="12">[75]Rurals!$C$53</definedName>
    <definedName name="Arrowhead_Cap_Throughput">[76]Rurals!$C$53</definedName>
    <definedName name="Arrowhead_CHO" localSheetId="1">[75]Rurals!$C$27</definedName>
    <definedName name="Arrowhead_CHO" localSheetId="12">[75]Rurals!$C$27</definedName>
    <definedName name="Arrowhead_CHO">[76]Rurals!$C$27</definedName>
    <definedName name="Arrowhead_CostMetric" localSheetId="1">[75]Rurals!$C$97</definedName>
    <definedName name="Arrowhead_CostMetric" localSheetId="12">[75]Rurals!$C$97</definedName>
    <definedName name="Arrowhead_CostMetric">[76]Rurals!$C$97</definedName>
    <definedName name="Arrowhead_DART" localSheetId="1">[75]Rurals!$C$8</definedName>
    <definedName name="Arrowhead_DART" localSheetId="12">[75]Rurals!$C$8</definedName>
    <definedName name="Arrowhead_DART">[76]Rurals!$C$8</definedName>
    <definedName name="Arrowhead_DART_Injuries" localSheetId="1">[75]Rurals!$C$13</definedName>
    <definedName name="Arrowhead_DART_Injuries" localSheetId="12">[75]Rurals!$C$13</definedName>
    <definedName name="Arrowhead_DART_Injuries">[76]Rurals!$C$13</definedName>
    <definedName name="Arrowhead_DART_Severity" localSheetId="1">[75]Rurals!$C$12</definedName>
    <definedName name="Arrowhead_DART_Severity" localSheetId="12">[75]Rurals!$C$12</definedName>
    <definedName name="Arrowhead_DART_Severity">[76]Rurals!$C$12</definedName>
    <definedName name="Arrowhead_EHS" localSheetId="1">[75]Rurals!$C$28</definedName>
    <definedName name="Arrowhead_EHS" localSheetId="12">[75]Rurals!$C$28</definedName>
    <definedName name="Arrowhead_EHS">[76]Rurals!$C$28</definedName>
    <definedName name="Arrowhead_Fatigue_Emergent" localSheetId="1">[75]Rurals!$C$106</definedName>
    <definedName name="Arrowhead_Fatigue_Emergent" localSheetId="12">[75]Rurals!$C$106</definedName>
    <definedName name="Arrowhead_Fatigue_Emergent">[76]Rurals!$C$106</definedName>
    <definedName name="Arrowhead_FatigueTime" localSheetId="1">[75]Rurals!$C$99</definedName>
    <definedName name="Arrowhead_FatigueTime" localSheetId="12">[75]Rurals!$C$99</definedName>
    <definedName name="Arrowhead_FatigueTime">[76]Rurals!$C$99</definedName>
    <definedName name="Arrowhead_FOP" localSheetId="1">[75]Safety!$I$20</definedName>
    <definedName name="Arrowhead_FOP" localSheetId="12">[75]Safety!$I$20</definedName>
    <definedName name="Arrowhead_FOP">[76]Safety!$I$20</definedName>
    <definedName name="Arrowhead_FPND" localSheetId="1">[75]Rurals!$C$36</definedName>
    <definedName name="Arrowhead_FPND" localSheetId="12">[75]Rurals!$C$36</definedName>
    <definedName name="Arrowhead_FPND">[76]Rurals!$C$36</definedName>
    <definedName name="Arrowhead_JPA" localSheetId="1">[75]Rurals!$C$35</definedName>
    <definedName name="Arrowhead_JPA" localSheetId="12">[75]Rurals!$C$35</definedName>
    <definedName name="Arrowhead_JPA">[76]Rurals!$C$35</definedName>
    <definedName name="Arrowhead_Maint_Hours" localSheetId="1">[75]Rurals!$C$67</definedName>
    <definedName name="Arrowhead_Maint_Hours" localSheetId="12">[75]Rurals!$C$67</definedName>
    <definedName name="Arrowhead_Maint_Hours">[76]Rurals!$C$67</definedName>
    <definedName name="Arrowhead_Maint_Throughput" localSheetId="1">[75]Rurals!$C$57</definedName>
    <definedName name="Arrowhead_Maint_Throughput" localSheetId="12">[75]Rurals!$C$57</definedName>
    <definedName name="Arrowhead_Maint_Throughput">[76]Rurals!$C$57</definedName>
    <definedName name="Arrowhead_MeetingTime" localSheetId="1">[75]Rurals!$C$102</definedName>
    <definedName name="Arrowhead_MeetingTime" localSheetId="12">[75]Rurals!$C$102</definedName>
    <definedName name="Arrowhead_MeetingTime">[76]Rurals!$C$102</definedName>
    <definedName name="Arrowhead_NewBus_Hours" localSheetId="1">[75]Rurals!$C$66</definedName>
    <definedName name="Arrowhead_NewBus_Hours" localSheetId="12">[75]Rurals!$C$66</definedName>
    <definedName name="Arrowhead_NewBus_Hours">[76]Rurals!$C$66</definedName>
    <definedName name="Arrowhead_NewBus_Throughput" localSheetId="1">[75]Rurals!$C$56</definedName>
    <definedName name="Arrowhead_NewBus_Throughput" localSheetId="12">[75]Rurals!$C$56</definedName>
    <definedName name="Arrowhead_NewBus_Throughput">[76]Rurals!$C$56</definedName>
    <definedName name="Arrowhead_Non_Conformance" localSheetId="1">[75]Rurals!$C$80</definedName>
    <definedName name="Arrowhead_Non_Conformance" localSheetId="12">[75]Rurals!$C$80</definedName>
    <definedName name="Arrowhead_Non_Conformance">[76]Rurals!$C$80</definedName>
    <definedName name="Arrowhead_OM" localSheetId="1">[75]Rurals!$C$26</definedName>
    <definedName name="Arrowhead_OM" localSheetId="12">[75]Rurals!$C$26</definedName>
    <definedName name="Arrowhead_OM">[76]Rurals!$C$26</definedName>
    <definedName name="Arrowhead_OM_Hours" localSheetId="1">[75]Rurals!$C$68</definedName>
    <definedName name="Arrowhead_OM_Hours" localSheetId="12">[75]Rurals!$C$68</definedName>
    <definedName name="Arrowhead_OM_Hours">[76]Rurals!$C$68</definedName>
    <definedName name="Arrowhead_OM_Throughput" localSheetId="1">[75]Rurals!$C$58</definedName>
    <definedName name="Arrowhead_OM_Throughput" localSheetId="12">[75]Rurals!$C$58</definedName>
    <definedName name="Arrowhead_OM_Throughput">[76]Rurals!$C$58</definedName>
    <definedName name="Arrowhead_OnTime" localSheetId="1">[75]Rurals!$C$11</definedName>
    <definedName name="Arrowhead_OnTime" localSheetId="12">[75]Rurals!$C$11</definedName>
    <definedName name="Arrowhead_OnTime">[76]Rurals!$C$11</definedName>
    <definedName name="Arrowhead_OSHA" localSheetId="1">[75]Rurals!$C$14</definedName>
    <definedName name="Arrowhead_OSHA" localSheetId="12">[75]Rurals!$C$14</definedName>
    <definedName name="Arrowhead_OSHA">[76]Rurals!$C$14</definedName>
    <definedName name="Arrowhead_PreFab_Time" localSheetId="1">[75]Rurals!$C$103</definedName>
    <definedName name="Arrowhead_PreFab_Time" localSheetId="12">[75]Rurals!$C$103</definedName>
    <definedName name="Arrowhead_PreFab_Time">[76]Rurals!$C$103</definedName>
    <definedName name="Arrowhead_PremiumTime" localSheetId="1">[75]Rurals!$C$100</definedName>
    <definedName name="Arrowhead_PremiumTime" localSheetId="12">[75]Rurals!$C$100</definedName>
    <definedName name="Arrowhead_PremiumTime">[76]Rurals!$C$100</definedName>
    <definedName name="Arrowhead_Public_Accuracy" localSheetId="1">[75]Rurals!$C$33</definedName>
    <definedName name="Arrowhead_Public_Accuracy" localSheetId="12">[75]Rurals!$C$33</definedName>
    <definedName name="Arrowhead_Public_Accuracy">[76]Rurals!$C$33</definedName>
    <definedName name="Arrowhead_Public_OnTime" localSheetId="1">[75]Rurals!$C$34</definedName>
    <definedName name="Arrowhead_Public_OnTime" localSheetId="12">[75]Rurals!$C$34</definedName>
    <definedName name="Arrowhead_Public_OnTime">[76]Rurals!$C$34</definedName>
    <definedName name="Arrowhead_SCE_Cap_Hours" localSheetId="1">[75]Rurals!$C$65</definedName>
    <definedName name="Arrowhead_SCE_Cap_Hours" localSheetId="12">[75]Rurals!$C$65</definedName>
    <definedName name="Arrowhead_SCE_Cap_Hours">[76]Rurals!$C$65</definedName>
    <definedName name="Arrowhead_SCE_Cap_Throughput" localSheetId="1">[75]Rurals!$C$55</definedName>
    <definedName name="Arrowhead_SCE_Cap_Throughput" localSheetId="12">[75]Rurals!$C$55</definedName>
    <definedName name="Arrowhead_SCE_Cap_Throughput">[76]Rurals!$C$55</definedName>
    <definedName name="Arrowhead_Scheduling_30Day" localSheetId="1">[75]Rurals!$C$31</definedName>
    <definedName name="Arrowhead_Scheduling_30Day" localSheetId="12">[75]Rurals!$C$31</definedName>
    <definedName name="Arrowhead_Scheduling_30Day">[76]Rurals!$C$31</definedName>
    <definedName name="Arrowhead_Scheduling_Filled" localSheetId="1">[75]Rurals!$C$61</definedName>
    <definedName name="Arrowhead_Scheduling_Filled" localSheetId="12">[75]Rurals!$C$61</definedName>
    <definedName name="Arrowhead_Scheduling_Filled">[76]Rurals!$C$61</definedName>
    <definedName name="Arrowhead_Throughput" localSheetId="1">[75]Rurals!$C$51</definedName>
    <definedName name="Arrowhead_Throughput" localSheetId="12">[75]Rurals!$C$51</definedName>
    <definedName name="Arrowhead_Throughput">[76]Rurals!$C$51</definedName>
    <definedName name="Arrowhead_Training_Time" localSheetId="1">[75]Rurals!$C$104</definedName>
    <definedName name="Arrowhead_Training_Time" localSheetId="12">[75]Rurals!$C$104</definedName>
    <definedName name="Arrowhead_Training_Time">[76]Rurals!$C$104</definedName>
    <definedName name="AS_IN_01_102" localSheetId="1">#REF!</definedName>
    <definedName name="AS_IN_01_102" localSheetId="12">#REF!</definedName>
    <definedName name="AS_IN_01_102" localSheetId="7">#REF!</definedName>
    <definedName name="AS_IN_01_102">#REF!</definedName>
    <definedName name="AS_IN_01_72_15" localSheetId="7">#REF!</definedName>
    <definedName name="AS_IN_01_72_15">#REF!</definedName>
    <definedName name="AS_IN_01_72_30" localSheetId="7">#REF!</definedName>
    <definedName name="AS_IN_01_72_30">#REF!</definedName>
    <definedName name="AS_IN_02_102">#REF!</definedName>
    <definedName name="AS_IN_02_72_15">#REF!</definedName>
    <definedName name="AS_IN_02_72_30">#REF!</definedName>
    <definedName name="AS_IN_03_102">#REF!</definedName>
    <definedName name="AS_IN_03_72_15">#REF!</definedName>
    <definedName name="AS_IN_03_72_30">#REF!</definedName>
    <definedName name="AS_OUT_01_102">#REF!</definedName>
    <definedName name="AS_OUT_01_72_15">#REF!</definedName>
    <definedName name="AS_OUT_01_72_30">#REF!</definedName>
    <definedName name="AS_OUT_02_102">#REF!</definedName>
    <definedName name="AS_OUT_02_72_15">#REF!</definedName>
    <definedName name="AS_OUT_02_72_30">#REF!</definedName>
    <definedName name="AS_OUT_03_102">#REF!</definedName>
    <definedName name="AS_OUT_03_72_15">#REF!</definedName>
    <definedName name="AS_OUT_03_72_30">#REF!</definedName>
    <definedName name="asasa">#REF!</definedName>
    <definedName name="asdasda" localSheetId="1">'[78]Capital Drop Downs'!$D$2:$D$4</definedName>
    <definedName name="asdasda" localSheetId="12">'[78]Capital Drop Downs'!$D$2:$D$4</definedName>
    <definedName name="asdasda">'[79]Capital Drop Downs'!$D$2:$D$4</definedName>
    <definedName name="asdf" localSheetId="1" hidden="1">{#N/A,#N/A,FALSE,"Monthly SAIFI";#N/A,#N/A,FALSE,"Yearly SAIFI";#N/A,#N/A,FALSE,"Monthly CAIDI";#N/A,#N/A,FALSE,"Yearly CAIDI";#N/A,#N/A,FALSE,"Monthly SAIDI";#N/A,#N/A,FALSE,"Yearly SAIDI";#N/A,#N/A,FALSE,"Monthly MAIFI";#N/A,#N/A,FALSE,"Yearly MAIFI";#N/A,#N/A,FALSE,"Monthly Cust &gt;=4 Int"}</definedName>
    <definedName name="asdf" localSheetId="12" hidden="1">{#N/A,#N/A,FALSE,"Monthly SAIFI";#N/A,#N/A,FALSE,"Yearly SAIFI";#N/A,#N/A,FALSE,"Monthly CAIDI";#N/A,#N/A,FALSE,"Yearly CAIDI";#N/A,#N/A,FALSE,"Monthly SAIDI";#N/A,#N/A,FALSE,"Yearly SAIDI";#N/A,#N/A,FALSE,"Monthly MAIFI";#N/A,#N/A,FALSE,"Yearly MAIFI";#N/A,#N/A,FALSE,"Monthly Cust &gt;=4 Int"}</definedName>
    <definedName name="asdf" localSheetId="7" hidden="1">{#N/A,#N/A,FALSE,"Monthly SAIFI";#N/A,#N/A,FALSE,"Yearly SAIFI";#N/A,#N/A,FALSE,"Monthly CAIDI";#N/A,#N/A,FALSE,"Yearly CAIDI";#N/A,#N/A,FALSE,"Monthly SAIDI";#N/A,#N/A,FALSE,"Yearly SAIDI";#N/A,#N/A,FALSE,"Monthly MAIFI";#N/A,#N/A,FALSE,"Yearly MAIFI";#N/A,#N/A,FALSE,"Monthly Cust &gt;=4 Int"}</definedName>
    <definedName name="asdf" hidden="1">{#N/A,#N/A,FALSE,"Monthly SAIFI";#N/A,#N/A,FALSE,"Yearly SAIFI";#N/A,#N/A,FALSE,"Monthly CAIDI";#N/A,#N/A,FALSE,"Yearly CAIDI";#N/A,#N/A,FALSE,"Monthly SAIDI";#N/A,#N/A,FALSE,"Yearly SAIDI";#N/A,#N/A,FALSE,"Monthly MAIFI";#N/A,#N/A,FALSE,"Yearly MAIFI";#N/A,#N/A,FALSE,"Monthly Cust &gt;=4 Int"}</definedName>
    <definedName name="asdfasdfasdfasdfsdfa" localSheetId="1" hidden="1">{#N/A,#N/A,FALSE,"Monthly SAIFI";#N/A,#N/A,FALSE,"Yearly SAIFI";#N/A,#N/A,FALSE,"Monthly CAIDI";#N/A,#N/A,FALSE,"Yearly CAIDI";#N/A,#N/A,FALSE,"Monthly SAIDI";#N/A,#N/A,FALSE,"Yearly SAIDI";#N/A,#N/A,FALSE,"Monthly MAIFI";#N/A,#N/A,FALSE,"Yearly MAIFI";#N/A,#N/A,FALSE,"Monthly Cust &gt;=4 Int"}</definedName>
    <definedName name="asdfasdfasdfasdfsdfa" localSheetId="12" hidden="1">{#N/A,#N/A,FALSE,"Monthly SAIFI";#N/A,#N/A,FALSE,"Yearly SAIFI";#N/A,#N/A,FALSE,"Monthly CAIDI";#N/A,#N/A,FALSE,"Yearly CAIDI";#N/A,#N/A,FALSE,"Monthly SAIDI";#N/A,#N/A,FALSE,"Yearly SAIDI";#N/A,#N/A,FALSE,"Monthly MAIFI";#N/A,#N/A,FALSE,"Yearly MAIFI";#N/A,#N/A,FALSE,"Monthly Cust &gt;=4 Int"}</definedName>
    <definedName name="asdfasdfasdfasdfsdfa" localSheetId="7" hidden="1">{#N/A,#N/A,FALSE,"Monthly SAIFI";#N/A,#N/A,FALSE,"Yearly SAIFI";#N/A,#N/A,FALSE,"Monthly CAIDI";#N/A,#N/A,FALSE,"Yearly CAIDI";#N/A,#N/A,FALSE,"Monthly SAIDI";#N/A,#N/A,FALSE,"Yearly SAIDI";#N/A,#N/A,FALSE,"Monthly MAIFI";#N/A,#N/A,FALSE,"Yearly MAIFI";#N/A,#N/A,FALSE,"Monthly Cust &gt;=4 Int"}</definedName>
    <definedName name="asdfasdfasdfasdfsdfa" hidden="1">{#N/A,#N/A,FALSE,"Monthly SAIFI";#N/A,#N/A,FALSE,"Yearly SAIFI";#N/A,#N/A,FALSE,"Monthly CAIDI";#N/A,#N/A,FALSE,"Yearly CAIDI";#N/A,#N/A,FALSE,"Monthly SAIDI";#N/A,#N/A,FALSE,"Yearly SAIDI";#N/A,#N/A,FALSE,"Monthly MAIFI";#N/A,#N/A,FALSE,"Yearly MAIFI";#N/A,#N/A,FALSE,"Monthly Cust &gt;=4 Int"}</definedName>
    <definedName name="ashaita" localSheetId="1" hidden="1">{#N/A,#N/A,FALSE,"Monthly SAIFI";#N/A,#N/A,FALSE,"Yearly SAIFI";#N/A,#N/A,FALSE,"Monthly CAIDI";#N/A,#N/A,FALSE,"Yearly CAIDI";#N/A,#N/A,FALSE,"Monthly SAIDI";#N/A,#N/A,FALSE,"Yearly SAIDI";#N/A,#N/A,FALSE,"Monthly MAIFI";#N/A,#N/A,FALSE,"Yearly MAIFI";#N/A,#N/A,FALSE,"Monthly Cust &gt;=4 Int"}</definedName>
    <definedName name="ashaita" localSheetId="12" hidden="1">{#N/A,#N/A,FALSE,"Monthly SAIFI";#N/A,#N/A,FALSE,"Yearly SAIFI";#N/A,#N/A,FALSE,"Monthly CAIDI";#N/A,#N/A,FALSE,"Yearly CAIDI";#N/A,#N/A,FALSE,"Monthly SAIDI";#N/A,#N/A,FALSE,"Yearly SAIDI";#N/A,#N/A,FALSE,"Monthly MAIFI";#N/A,#N/A,FALSE,"Yearly MAIFI";#N/A,#N/A,FALSE,"Monthly Cust &gt;=4 Int"}</definedName>
    <definedName name="ashaita" localSheetId="7" hidden="1">{#N/A,#N/A,FALSE,"Monthly SAIFI";#N/A,#N/A,FALSE,"Yearly SAIFI";#N/A,#N/A,FALSE,"Monthly CAIDI";#N/A,#N/A,FALSE,"Yearly CAIDI";#N/A,#N/A,FALSE,"Monthly SAIDI";#N/A,#N/A,FALSE,"Yearly SAIDI";#N/A,#N/A,FALSE,"Monthly MAIFI";#N/A,#N/A,FALSE,"Yearly MAIFI";#N/A,#N/A,FALSE,"Monthly Cust &gt;=4 Int"}</definedName>
    <definedName name="ashaita" hidden="1">{#N/A,#N/A,FALSE,"Monthly SAIFI";#N/A,#N/A,FALSE,"Yearly SAIFI";#N/A,#N/A,FALSE,"Monthly CAIDI";#N/A,#N/A,FALSE,"Yearly CAIDI";#N/A,#N/A,FALSE,"Monthly SAIDI";#N/A,#N/A,FALSE,"Yearly SAIDI";#N/A,#N/A,FALSE,"Monthly MAIFI";#N/A,#N/A,FALSE,"Yearly MAIFI";#N/A,#N/A,FALSE,"Monthly Cust &gt;=4 Int"}</definedName>
    <definedName name="Asia">#REF!</definedName>
    <definedName name="Asia1">#REF!</definedName>
    <definedName name="Asia2">#REF!</definedName>
    <definedName name="Asia3">#REF!</definedName>
    <definedName name="assd" localSheetId="1" hidden="1">{#N/A,#N/A,FALSE,"Monthly SAIFI";#N/A,#N/A,FALSE,"Yearly SAIFI";#N/A,#N/A,FALSE,"Monthly CAIDI";#N/A,#N/A,FALSE,"Yearly CAIDI";#N/A,#N/A,FALSE,"Monthly SAIDI";#N/A,#N/A,FALSE,"Yearly SAIDI";#N/A,#N/A,FALSE,"Monthly MAIFI";#N/A,#N/A,FALSE,"Yearly MAIFI";#N/A,#N/A,FALSE,"Monthly Cust &gt;=4 Int"}</definedName>
    <definedName name="assd" localSheetId="12" hidden="1">{#N/A,#N/A,FALSE,"Monthly SAIFI";#N/A,#N/A,FALSE,"Yearly SAIFI";#N/A,#N/A,FALSE,"Monthly CAIDI";#N/A,#N/A,FALSE,"Yearly CAIDI";#N/A,#N/A,FALSE,"Monthly SAIDI";#N/A,#N/A,FALSE,"Yearly SAIDI";#N/A,#N/A,FALSE,"Monthly MAIFI";#N/A,#N/A,FALSE,"Yearly MAIFI";#N/A,#N/A,FALSE,"Monthly Cust &gt;=4 Int"}</definedName>
    <definedName name="assd" localSheetId="7" hidden="1">{#N/A,#N/A,FALSE,"Monthly SAIFI";#N/A,#N/A,FALSE,"Yearly SAIFI";#N/A,#N/A,FALSE,"Monthly CAIDI";#N/A,#N/A,FALSE,"Yearly CAIDI";#N/A,#N/A,FALSE,"Monthly SAIDI";#N/A,#N/A,FALSE,"Yearly SAIDI";#N/A,#N/A,FALSE,"Monthly MAIFI";#N/A,#N/A,FALSE,"Yearly MAIFI";#N/A,#N/A,FALSE,"Monthly Cust &gt;=4 Int"}</definedName>
    <definedName name="assd" hidden="1">{#N/A,#N/A,FALSE,"Monthly SAIFI";#N/A,#N/A,FALSE,"Yearly SAIFI";#N/A,#N/A,FALSE,"Monthly CAIDI";#N/A,#N/A,FALSE,"Yearly CAIDI";#N/A,#N/A,FALSE,"Monthly SAIDI";#N/A,#N/A,FALSE,"Yearly SAIDI";#N/A,#N/A,FALSE,"Monthly MAIFI";#N/A,#N/A,FALSE,"Yearly MAIFI";#N/A,#N/A,FALSE,"Monthly Cust &gt;=4 Int"}</definedName>
    <definedName name="Asseced_Value">100%</definedName>
    <definedName name="Asset" localSheetId="1">[80]Data!$X$2:$X$5</definedName>
    <definedName name="Asset" localSheetId="12">[80]Data!$X$2:$X$5</definedName>
    <definedName name="Asset">[81]Data!$X$2:$X$5</definedName>
    <definedName name="Asset_CPUC_Cap" localSheetId="1">'[82]CPUC_FERC Capital Spend '!$Q$2</definedName>
    <definedName name="Asset_CPUC_Cap" localSheetId="12">'[82]CPUC_FERC Capital Spend '!$Q$2</definedName>
    <definedName name="Asset_CPUC_Cap">'[83]CPUC_FERC Capital Spend '!$Q$2</definedName>
    <definedName name="Asset_DART" localSheetId="1">'[82]DART Injury Rate'!$O$18</definedName>
    <definedName name="Asset_DART" localSheetId="12">'[82]DART Injury Rate'!$O$18</definedName>
    <definedName name="Asset_DART">'[83]DART Injury Rate'!$O$18</definedName>
    <definedName name="Asset_FERC_CAP" localSheetId="1">'[82]CPUC_FERC Capital Spend '!$U$2</definedName>
    <definedName name="Asset_FERC_CAP" localSheetId="12">'[82]CPUC_FERC Capital Spend '!$U$2</definedName>
    <definedName name="Asset_FERC_CAP">'[83]CPUC_FERC Capital Spend '!$U$2</definedName>
    <definedName name="Asset_Ldrshp" localSheetId="1">'[82]Leadership Training '!$AC$1</definedName>
    <definedName name="Asset_Ldrshp" localSheetId="12">'[82]Leadership Training '!$AC$1</definedName>
    <definedName name="Asset_Ldrshp">'[83]Leadership Training '!$AC$1</definedName>
    <definedName name="Asset_OnTimeRpt" localSheetId="1">'[82]On-Time Reporting '!$AC$3</definedName>
    <definedName name="Asset_OnTimeRpt" localSheetId="12">'[82]On-Time Reporting '!$AC$3</definedName>
    <definedName name="Asset_OnTimeRpt">'[83]On-Time Reporting '!$AC$3</definedName>
    <definedName name="Asset_SafeMindsTraining" localSheetId="1">'[82]Safe Minds Training'!$C$10</definedName>
    <definedName name="Asset_SafeMindsTraining" localSheetId="12">'[82]Safe Minds Training'!$C$10</definedName>
    <definedName name="Asset_SafeMindsTraining">'[83]Safe Minds Training'!$C$10</definedName>
    <definedName name="Asset_Type_Short__Description" localSheetId="1">#REF!</definedName>
    <definedName name="Asset_Type_Short__Description" localSheetId="12">#REF!</definedName>
    <definedName name="Asset_Type_Short__Description" localSheetId="7">#REF!</definedName>
    <definedName name="Asset_Type_Short__Description">#REF!</definedName>
    <definedName name="AssetClass" localSheetId="1">[84]Setup!$B$33:$B$101</definedName>
    <definedName name="AssetClass" localSheetId="12">[84]Setup!$B$33:$B$101</definedName>
    <definedName name="AssetClass">[85]Setup!$B$33:$B$101</definedName>
    <definedName name="ASSETMGMT_DART" localSheetId="1">'[82]DART Injury Rate'!$O$18</definedName>
    <definedName name="ASSETMGMT_DART" localSheetId="12">'[82]DART Injury Rate'!$O$18</definedName>
    <definedName name="ASSETMGMT_DART">'[83]DART Injury Rate'!$O$18</definedName>
    <definedName name="ASSETMGMT_SERIOUSINJURIES" localSheetId="1">'[82]Serious Injuries '!$K$7</definedName>
    <definedName name="ASSETMGMT_SERIOUSINJURIES" localSheetId="12">'[82]Serious Injuries '!$K$7</definedName>
    <definedName name="ASSETMGMT_SERIOUSINJURIES">'[83]Serious Injuries '!$K$7</definedName>
    <definedName name="AssetMgmt_VehicleInc" localSheetId="1">'[82]Vehicle Incidents'!$B$26</definedName>
    <definedName name="AssetMgmt_VehicleInc" localSheetId="12">'[82]Vehicle Incidents'!$B$26</definedName>
    <definedName name="AssetMgmt_VehicleInc">'[83]Vehicle Incidents'!$B$26</definedName>
    <definedName name="AssetShort" localSheetId="1">#REF!</definedName>
    <definedName name="AssetShort" localSheetId="12">#REF!</definedName>
    <definedName name="AssetShort" localSheetId="7">#REF!</definedName>
    <definedName name="AssetShort">#REF!</definedName>
    <definedName name="AssetType" localSheetId="1">[86]Lookup!$J$3:$K$52</definedName>
    <definedName name="AssetType" localSheetId="12">[86]Lookup!$J$3:$K$52</definedName>
    <definedName name="AssetType">[87]Lookup!$J$3:$K$52</definedName>
    <definedName name="AssetTypeLong" localSheetId="1">[86]Lookup!$J$3:$J$52</definedName>
    <definedName name="AssetTypeLong" localSheetId="12">[86]Lookup!$J$3:$J$52</definedName>
    <definedName name="AssetTypeLong">[87]Lookup!$J$3:$J$52</definedName>
    <definedName name="AssetTypeLong1" localSheetId="1">[88]Lookup!$J$3:$J$52</definedName>
    <definedName name="AssetTypeLong1" localSheetId="12">[88]Lookup!$J$3:$J$52</definedName>
    <definedName name="AssetTypeLong1">[89]Lookup!$J$3:$J$52</definedName>
    <definedName name="AssetTypeShort" localSheetId="1">#REF!</definedName>
    <definedName name="AssetTypeShort" localSheetId="12">#REF!</definedName>
    <definedName name="AssetTypeShort" localSheetId="7">#REF!</definedName>
    <definedName name="AssetTypeShort">#REF!</definedName>
    <definedName name="AtlasMo1" localSheetId="1">[90]Atlas!#REF!</definedName>
    <definedName name="AtlasMo1" localSheetId="12">[90]Atlas!#REF!</definedName>
    <definedName name="AtlasMo1">[90]Atlas!#REF!</definedName>
    <definedName name="AtlasMo101" localSheetId="1">[90]Atlas!#REF!</definedName>
    <definedName name="AtlasMo101" localSheetId="12">[90]Atlas!#REF!</definedName>
    <definedName name="AtlasMo101">[90]Atlas!#REF!</definedName>
    <definedName name="AtlasMo2" localSheetId="1">[90]Atlas!#REF!</definedName>
    <definedName name="AtlasMo2" localSheetId="12">[90]Atlas!#REF!</definedName>
    <definedName name="AtlasMo2">[90]Atlas!#REF!</definedName>
    <definedName name="AtlasMo3" localSheetId="1">[90]Atlas!#REF!</definedName>
    <definedName name="AtlasMo3" localSheetId="12">[90]Atlas!#REF!</definedName>
    <definedName name="AtlasMo3">[90]Atlas!#REF!</definedName>
    <definedName name="AtlasMo4">[90]Atlas!#REF!</definedName>
    <definedName name="AtlasMo5">[90]Atlas!#REF!</definedName>
    <definedName name="AtlasMo6">[90]Atlas!#REF!</definedName>
    <definedName name="AtlasMo7">[90]Atlas!#REF!</definedName>
    <definedName name="AtlasMo8">[90]Atlas!#REF!</definedName>
    <definedName name="AtlasYTD1">[90]Atlas!#REF!</definedName>
    <definedName name="AtlasYTD101">[90]Atlas!#REF!</definedName>
    <definedName name="AtlasYTD2">[90]Atlas!#REF!</definedName>
    <definedName name="AtlasYTD3">[90]Atlas!#REF!</definedName>
    <definedName name="AtlasYTD4">[90]Atlas!#REF!</definedName>
    <definedName name="AtlasYTD5">[90]Atlas!#REF!</definedName>
    <definedName name="AtlasYTD6">[90]Atlas!#REF!</definedName>
    <definedName name="AtlasYTD7">[90]Atlas!#REF!</definedName>
    <definedName name="AtlasYTD8">[90]Atlas!#REF!</definedName>
    <definedName name="August" localSheetId="1">#REF!</definedName>
    <definedName name="August" localSheetId="12">#REF!</definedName>
    <definedName name="August" localSheetId="7">#REF!</definedName>
    <definedName name="August">#REF!</definedName>
    <definedName name="Auto.Type" localSheetId="1">[91]Schedule!$A:$A</definedName>
    <definedName name="Auto.Type" localSheetId="12">[91]Schedule!$A:$A</definedName>
    <definedName name="Auto.Type">[92]Schedule!$A:$A</definedName>
    <definedName name="AUTO_RATE">[45]Setup!$D$66</definedName>
    <definedName name="AutoExpenseRate" localSheetId="1">#REF!</definedName>
    <definedName name="AutoExpenseRate" localSheetId="12">#REF!</definedName>
    <definedName name="AutoExpenseRate" localSheetId="7">#REF!</definedName>
    <definedName name="AutoExpenseRate">#REF!</definedName>
    <definedName name="AVG_CALLS_PER_CSR" localSheetId="1">'[27]Global Parameters'!#REF!</definedName>
    <definedName name="AVG_CALLS_PER_CSR" localSheetId="12">'[27]Global Parameters'!#REF!</definedName>
    <definedName name="AVG_CALLS_PER_CSR">'[27]Global Parameters'!#REF!</definedName>
    <definedName name="avg_cost_per_OEFTE" localSheetId="1">#REF!</definedName>
    <definedName name="avg_cost_per_OEFTE" localSheetId="12">#REF!</definedName>
    <definedName name="avg_cost_per_OEFTE">#REF!</definedName>
    <definedName name="AVG_METER_PRICE" localSheetId="1">'[27]Global Parameters'!#REF!</definedName>
    <definedName name="AVG_METER_PRICE" localSheetId="12">'[27]Global Parameters'!#REF!</definedName>
    <definedName name="AVG_METER_PRICE">'[27]Global Parameters'!#REF!</definedName>
    <definedName name="Avg_min_entry" localSheetId="1">#REF!</definedName>
    <definedName name="Avg_min_entry" localSheetId="12">#REF!</definedName>
    <definedName name="Avg_min_entry">#REF!</definedName>
    <definedName name="b" localSheetId="1" hidden="1">{#N/A,#N/A,FALSE,"Edison";#N/A,#N/A,FALSE," EIX"}</definedName>
    <definedName name="b" localSheetId="12" hidden="1">{#N/A,#N/A,FALSE,"Edison";#N/A,#N/A,FALSE," EIX"}</definedName>
    <definedName name="b" localSheetId="7" hidden="1">{#N/A,#N/A,FALSE,"Edison";#N/A,#N/A,FALSE," EIX"}</definedName>
    <definedName name="b" hidden="1">{#N/A,#N/A,FALSE,"Edison";#N/A,#N/A,FALSE," EIX"}</definedName>
    <definedName name="b_1" localSheetId="1" hidden="1">{#N/A,#N/A,FALSE,"Edison";#N/A,#N/A,FALSE," EIX"}</definedName>
    <definedName name="b_1" localSheetId="12" hidden="1">{#N/A,#N/A,FALSE,"Edison";#N/A,#N/A,FALSE," EIX"}</definedName>
    <definedName name="b_1" localSheetId="7" hidden="1">{#N/A,#N/A,FALSE,"Edison";#N/A,#N/A,FALSE," EIX"}</definedName>
    <definedName name="b_1" hidden="1">{#N/A,#N/A,FALSE,"Edison";#N/A,#N/A,FALSE," EIX"}</definedName>
    <definedName name="b_1_1" localSheetId="1" hidden="1">{#N/A,#N/A,FALSE,"Edison";#N/A,#N/A,FALSE," EIX"}</definedName>
    <definedName name="b_1_1" localSheetId="12" hidden="1">{#N/A,#N/A,FALSE,"Edison";#N/A,#N/A,FALSE," EIX"}</definedName>
    <definedName name="b_1_1" localSheetId="7" hidden="1">{#N/A,#N/A,FALSE,"Edison";#N/A,#N/A,FALSE," EIX"}</definedName>
    <definedName name="b_1_1" hidden="1">{#N/A,#N/A,FALSE,"Edison";#N/A,#N/A,FALSE," EIX"}</definedName>
    <definedName name="b_1_1_1" localSheetId="1" hidden="1">{#N/A,#N/A,FALSE,"Edison";#N/A,#N/A,FALSE," EIX"}</definedName>
    <definedName name="b_1_1_1" localSheetId="12" hidden="1">{#N/A,#N/A,FALSE,"Edison";#N/A,#N/A,FALSE," EIX"}</definedName>
    <definedName name="b_1_1_1" localSheetId="7" hidden="1">{#N/A,#N/A,FALSE,"Edison";#N/A,#N/A,FALSE," EIX"}</definedName>
    <definedName name="b_1_1_1" hidden="1">{#N/A,#N/A,FALSE,"Edison";#N/A,#N/A,FALSE," EIX"}</definedName>
    <definedName name="b_1_2" localSheetId="1" hidden="1">{#N/A,#N/A,FALSE,"Edison";#N/A,#N/A,FALSE," EIX"}</definedName>
    <definedName name="b_1_2" localSheetId="12" hidden="1">{#N/A,#N/A,FALSE,"Edison";#N/A,#N/A,FALSE," EIX"}</definedName>
    <definedName name="b_1_2" localSheetId="7" hidden="1">{#N/A,#N/A,FALSE,"Edison";#N/A,#N/A,FALSE," EIX"}</definedName>
    <definedName name="b_1_2" hidden="1">{#N/A,#N/A,FALSE,"Edison";#N/A,#N/A,FALSE," EIX"}</definedName>
    <definedName name="b_1_2_1" localSheetId="1" hidden="1">{#N/A,#N/A,FALSE,"Edison";#N/A,#N/A,FALSE," EIX"}</definedName>
    <definedName name="b_1_2_1" localSheetId="12" hidden="1">{#N/A,#N/A,FALSE,"Edison";#N/A,#N/A,FALSE," EIX"}</definedName>
    <definedName name="b_1_2_1" localSheetId="7" hidden="1">{#N/A,#N/A,FALSE,"Edison";#N/A,#N/A,FALSE," EIX"}</definedName>
    <definedName name="b_1_2_1" hidden="1">{#N/A,#N/A,FALSE,"Edison";#N/A,#N/A,FALSE," EIX"}</definedName>
    <definedName name="b_1_3" localSheetId="1" hidden="1">{#N/A,#N/A,FALSE,"Edison";#N/A,#N/A,FALSE," EIX"}</definedName>
    <definedName name="b_1_3" localSheetId="12" hidden="1">{#N/A,#N/A,FALSE,"Edison";#N/A,#N/A,FALSE," EIX"}</definedName>
    <definedName name="b_1_3" localSheetId="7" hidden="1">{#N/A,#N/A,FALSE,"Edison";#N/A,#N/A,FALSE," EIX"}</definedName>
    <definedName name="b_1_3" hidden="1">{#N/A,#N/A,FALSE,"Edison";#N/A,#N/A,FALSE," EIX"}</definedName>
    <definedName name="b_1_3_1" localSheetId="1" hidden="1">{#N/A,#N/A,FALSE,"Edison";#N/A,#N/A,FALSE," EIX"}</definedName>
    <definedName name="b_1_3_1" localSheetId="12" hidden="1">{#N/A,#N/A,FALSE,"Edison";#N/A,#N/A,FALSE," EIX"}</definedName>
    <definedName name="b_1_3_1" localSheetId="7" hidden="1">{#N/A,#N/A,FALSE,"Edison";#N/A,#N/A,FALSE," EIX"}</definedName>
    <definedName name="b_1_3_1" hidden="1">{#N/A,#N/A,FALSE,"Edison";#N/A,#N/A,FALSE," EIX"}</definedName>
    <definedName name="b_1_4" localSheetId="1" hidden="1">{#N/A,#N/A,FALSE,"Edison";#N/A,#N/A,FALSE," EIX"}</definedName>
    <definedName name="b_1_4" localSheetId="12" hidden="1">{#N/A,#N/A,FALSE,"Edison";#N/A,#N/A,FALSE," EIX"}</definedName>
    <definedName name="b_1_4" localSheetId="7" hidden="1">{#N/A,#N/A,FALSE,"Edison";#N/A,#N/A,FALSE," EIX"}</definedName>
    <definedName name="b_1_4" hidden="1">{#N/A,#N/A,FALSE,"Edison";#N/A,#N/A,FALSE," EIX"}</definedName>
    <definedName name="b_1_4_1" localSheetId="1" hidden="1">{#N/A,#N/A,FALSE,"Edison";#N/A,#N/A,FALSE," EIX"}</definedName>
    <definedName name="b_1_4_1" localSheetId="12" hidden="1">{#N/A,#N/A,FALSE,"Edison";#N/A,#N/A,FALSE," EIX"}</definedName>
    <definedName name="b_1_4_1" localSheetId="7" hidden="1">{#N/A,#N/A,FALSE,"Edison";#N/A,#N/A,FALSE," EIX"}</definedName>
    <definedName name="b_1_4_1" hidden="1">{#N/A,#N/A,FALSE,"Edison";#N/A,#N/A,FALSE," EIX"}</definedName>
    <definedName name="b_1_5" localSheetId="1" hidden="1">{#N/A,#N/A,FALSE,"Edison";#N/A,#N/A,FALSE," EIX"}</definedName>
    <definedName name="b_1_5" localSheetId="12" hidden="1">{#N/A,#N/A,FALSE,"Edison";#N/A,#N/A,FALSE," EIX"}</definedName>
    <definedName name="b_1_5" localSheetId="7" hidden="1">{#N/A,#N/A,FALSE,"Edison";#N/A,#N/A,FALSE," EIX"}</definedName>
    <definedName name="b_1_5" hidden="1">{#N/A,#N/A,FALSE,"Edison";#N/A,#N/A,FALSE," EIX"}</definedName>
    <definedName name="b_1_5_1" localSheetId="1" hidden="1">{#N/A,#N/A,FALSE,"Edison";#N/A,#N/A,FALSE," EIX"}</definedName>
    <definedName name="b_1_5_1" localSheetId="12" hidden="1">{#N/A,#N/A,FALSE,"Edison";#N/A,#N/A,FALSE," EIX"}</definedName>
    <definedName name="b_1_5_1" localSheetId="7" hidden="1">{#N/A,#N/A,FALSE,"Edison";#N/A,#N/A,FALSE," EIX"}</definedName>
    <definedName name="b_1_5_1" hidden="1">{#N/A,#N/A,FALSE,"Edison";#N/A,#N/A,FALSE," EIX"}</definedName>
    <definedName name="b_2" localSheetId="1" hidden="1">{#N/A,#N/A,FALSE,"Edison";#N/A,#N/A,FALSE," EIX"}</definedName>
    <definedName name="b_2" localSheetId="12" hidden="1">{#N/A,#N/A,FALSE,"Edison";#N/A,#N/A,FALSE," EIX"}</definedName>
    <definedName name="b_2" localSheetId="7" hidden="1">{#N/A,#N/A,FALSE,"Edison";#N/A,#N/A,FALSE," EIX"}</definedName>
    <definedName name="b_2" hidden="1">{#N/A,#N/A,FALSE,"Edison";#N/A,#N/A,FALSE," EIX"}</definedName>
    <definedName name="b_2_1" localSheetId="1" hidden="1">{#N/A,#N/A,FALSE,"Edison";#N/A,#N/A,FALSE," EIX"}</definedName>
    <definedName name="b_2_1" localSheetId="12" hidden="1">{#N/A,#N/A,FALSE,"Edison";#N/A,#N/A,FALSE," EIX"}</definedName>
    <definedName name="b_2_1" localSheetId="7" hidden="1">{#N/A,#N/A,FALSE,"Edison";#N/A,#N/A,FALSE," EIX"}</definedName>
    <definedName name="b_2_1" hidden="1">{#N/A,#N/A,FALSE,"Edison";#N/A,#N/A,FALSE," EIX"}</definedName>
    <definedName name="b_2_1_1" localSheetId="1" hidden="1">{#N/A,#N/A,FALSE,"Edison";#N/A,#N/A,FALSE," EIX"}</definedName>
    <definedName name="b_2_1_1" localSheetId="12" hidden="1">{#N/A,#N/A,FALSE,"Edison";#N/A,#N/A,FALSE," EIX"}</definedName>
    <definedName name="b_2_1_1" localSheetId="7" hidden="1">{#N/A,#N/A,FALSE,"Edison";#N/A,#N/A,FALSE," EIX"}</definedName>
    <definedName name="b_2_1_1" hidden="1">{#N/A,#N/A,FALSE,"Edison";#N/A,#N/A,FALSE," EIX"}</definedName>
    <definedName name="b_2_2" localSheetId="1" hidden="1">{#N/A,#N/A,FALSE,"Edison";#N/A,#N/A,FALSE," EIX"}</definedName>
    <definedName name="b_2_2" localSheetId="12" hidden="1">{#N/A,#N/A,FALSE,"Edison";#N/A,#N/A,FALSE," EIX"}</definedName>
    <definedName name="b_2_2" localSheetId="7" hidden="1">{#N/A,#N/A,FALSE,"Edison";#N/A,#N/A,FALSE," EIX"}</definedName>
    <definedName name="b_2_2" hidden="1">{#N/A,#N/A,FALSE,"Edison";#N/A,#N/A,FALSE," EIX"}</definedName>
    <definedName name="b_2_2_1" localSheetId="1" hidden="1">{#N/A,#N/A,FALSE,"Edison";#N/A,#N/A,FALSE," EIX"}</definedName>
    <definedName name="b_2_2_1" localSheetId="12" hidden="1">{#N/A,#N/A,FALSE,"Edison";#N/A,#N/A,FALSE," EIX"}</definedName>
    <definedName name="b_2_2_1" localSheetId="7" hidden="1">{#N/A,#N/A,FALSE,"Edison";#N/A,#N/A,FALSE," EIX"}</definedName>
    <definedName name="b_2_2_1" hidden="1">{#N/A,#N/A,FALSE,"Edison";#N/A,#N/A,FALSE," EIX"}</definedName>
    <definedName name="b_2_3" localSheetId="1" hidden="1">{#N/A,#N/A,FALSE,"Edison";#N/A,#N/A,FALSE," EIX"}</definedName>
    <definedName name="b_2_3" localSheetId="12" hidden="1">{#N/A,#N/A,FALSE,"Edison";#N/A,#N/A,FALSE," EIX"}</definedName>
    <definedName name="b_2_3" localSheetId="7" hidden="1">{#N/A,#N/A,FALSE,"Edison";#N/A,#N/A,FALSE," EIX"}</definedName>
    <definedName name="b_2_3" hidden="1">{#N/A,#N/A,FALSE,"Edison";#N/A,#N/A,FALSE," EIX"}</definedName>
    <definedName name="b_2_3_1" localSheetId="1" hidden="1">{#N/A,#N/A,FALSE,"Edison";#N/A,#N/A,FALSE," EIX"}</definedName>
    <definedName name="b_2_3_1" localSheetId="12" hidden="1">{#N/A,#N/A,FALSE,"Edison";#N/A,#N/A,FALSE," EIX"}</definedName>
    <definedName name="b_2_3_1" localSheetId="7" hidden="1">{#N/A,#N/A,FALSE,"Edison";#N/A,#N/A,FALSE," EIX"}</definedName>
    <definedName name="b_2_3_1" hidden="1">{#N/A,#N/A,FALSE,"Edison";#N/A,#N/A,FALSE," EIX"}</definedName>
    <definedName name="b_2_4" localSheetId="1" hidden="1">{#N/A,#N/A,FALSE,"Edison";#N/A,#N/A,FALSE," EIX"}</definedName>
    <definedName name="b_2_4" localSheetId="12" hidden="1">{#N/A,#N/A,FALSE,"Edison";#N/A,#N/A,FALSE," EIX"}</definedName>
    <definedName name="b_2_4" localSheetId="7" hidden="1">{#N/A,#N/A,FALSE,"Edison";#N/A,#N/A,FALSE," EIX"}</definedName>
    <definedName name="b_2_4" hidden="1">{#N/A,#N/A,FALSE,"Edison";#N/A,#N/A,FALSE," EIX"}</definedName>
    <definedName name="b_2_4_1" localSheetId="1" hidden="1">{#N/A,#N/A,FALSE,"Edison";#N/A,#N/A,FALSE," EIX"}</definedName>
    <definedName name="b_2_4_1" localSheetId="12" hidden="1">{#N/A,#N/A,FALSE,"Edison";#N/A,#N/A,FALSE," EIX"}</definedName>
    <definedName name="b_2_4_1" localSheetId="7" hidden="1">{#N/A,#N/A,FALSE,"Edison";#N/A,#N/A,FALSE," EIX"}</definedName>
    <definedName name="b_2_4_1" hidden="1">{#N/A,#N/A,FALSE,"Edison";#N/A,#N/A,FALSE," EIX"}</definedName>
    <definedName name="b_2_5" localSheetId="1" hidden="1">{#N/A,#N/A,FALSE,"Edison";#N/A,#N/A,FALSE," EIX"}</definedName>
    <definedName name="b_2_5" localSheetId="12" hidden="1">{#N/A,#N/A,FALSE,"Edison";#N/A,#N/A,FALSE," EIX"}</definedName>
    <definedName name="b_2_5" localSheetId="7" hidden="1">{#N/A,#N/A,FALSE,"Edison";#N/A,#N/A,FALSE," EIX"}</definedName>
    <definedName name="b_2_5" hidden="1">{#N/A,#N/A,FALSE,"Edison";#N/A,#N/A,FALSE," EIX"}</definedName>
    <definedName name="b_2_5_1" localSheetId="1" hidden="1">{#N/A,#N/A,FALSE,"Edison";#N/A,#N/A,FALSE," EIX"}</definedName>
    <definedName name="b_2_5_1" localSheetId="12" hidden="1">{#N/A,#N/A,FALSE,"Edison";#N/A,#N/A,FALSE," EIX"}</definedName>
    <definedName name="b_2_5_1" localSheetId="7" hidden="1">{#N/A,#N/A,FALSE,"Edison";#N/A,#N/A,FALSE," EIX"}</definedName>
    <definedName name="b_2_5_1" hidden="1">{#N/A,#N/A,FALSE,"Edison";#N/A,#N/A,FALSE," EIX"}</definedName>
    <definedName name="b_3" localSheetId="1" hidden="1">{#N/A,#N/A,FALSE,"Edison";#N/A,#N/A,FALSE," EIX"}</definedName>
    <definedName name="b_3" localSheetId="12" hidden="1">{#N/A,#N/A,FALSE,"Edison";#N/A,#N/A,FALSE," EIX"}</definedName>
    <definedName name="b_3" localSheetId="7" hidden="1">{#N/A,#N/A,FALSE,"Edison";#N/A,#N/A,FALSE," EIX"}</definedName>
    <definedName name="b_3" hidden="1">{#N/A,#N/A,FALSE,"Edison";#N/A,#N/A,FALSE," EIX"}</definedName>
    <definedName name="b_3_1" localSheetId="1" hidden="1">{#N/A,#N/A,FALSE,"Edison";#N/A,#N/A,FALSE," EIX"}</definedName>
    <definedName name="b_3_1" localSheetId="12" hidden="1">{#N/A,#N/A,FALSE,"Edison";#N/A,#N/A,FALSE," EIX"}</definedName>
    <definedName name="b_3_1" localSheetId="7" hidden="1">{#N/A,#N/A,FALSE,"Edison";#N/A,#N/A,FALSE," EIX"}</definedName>
    <definedName name="b_3_1" hidden="1">{#N/A,#N/A,FALSE,"Edison";#N/A,#N/A,FALSE," EIX"}</definedName>
    <definedName name="b_3_1_1" localSheetId="1" hidden="1">{#N/A,#N/A,FALSE,"Edison";#N/A,#N/A,FALSE," EIX"}</definedName>
    <definedName name="b_3_1_1" localSheetId="12" hidden="1">{#N/A,#N/A,FALSE,"Edison";#N/A,#N/A,FALSE," EIX"}</definedName>
    <definedName name="b_3_1_1" localSheetId="7" hidden="1">{#N/A,#N/A,FALSE,"Edison";#N/A,#N/A,FALSE," EIX"}</definedName>
    <definedName name="b_3_1_1" hidden="1">{#N/A,#N/A,FALSE,"Edison";#N/A,#N/A,FALSE," EIX"}</definedName>
    <definedName name="b_3_2" localSheetId="1" hidden="1">{#N/A,#N/A,FALSE,"Edison";#N/A,#N/A,FALSE," EIX"}</definedName>
    <definedName name="b_3_2" localSheetId="12" hidden="1">{#N/A,#N/A,FALSE,"Edison";#N/A,#N/A,FALSE," EIX"}</definedName>
    <definedName name="b_3_2" localSheetId="7" hidden="1">{#N/A,#N/A,FALSE,"Edison";#N/A,#N/A,FALSE," EIX"}</definedName>
    <definedName name="b_3_2" hidden="1">{#N/A,#N/A,FALSE,"Edison";#N/A,#N/A,FALSE," EIX"}</definedName>
    <definedName name="b_3_2_1" localSheetId="1" hidden="1">{#N/A,#N/A,FALSE,"Edison";#N/A,#N/A,FALSE," EIX"}</definedName>
    <definedName name="b_3_2_1" localSheetId="12" hidden="1">{#N/A,#N/A,FALSE,"Edison";#N/A,#N/A,FALSE," EIX"}</definedName>
    <definedName name="b_3_2_1" localSheetId="7" hidden="1">{#N/A,#N/A,FALSE,"Edison";#N/A,#N/A,FALSE," EIX"}</definedName>
    <definedName name="b_3_2_1" hidden="1">{#N/A,#N/A,FALSE,"Edison";#N/A,#N/A,FALSE," EIX"}</definedName>
    <definedName name="b_3_3" localSheetId="1" hidden="1">{#N/A,#N/A,FALSE,"Edison";#N/A,#N/A,FALSE," EIX"}</definedName>
    <definedName name="b_3_3" localSheetId="12" hidden="1">{#N/A,#N/A,FALSE,"Edison";#N/A,#N/A,FALSE," EIX"}</definedName>
    <definedName name="b_3_3" localSheetId="7" hidden="1">{#N/A,#N/A,FALSE,"Edison";#N/A,#N/A,FALSE," EIX"}</definedName>
    <definedName name="b_3_3" hidden="1">{#N/A,#N/A,FALSE,"Edison";#N/A,#N/A,FALSE," EIX"}</definedName>
    <definedName name="b_3_3_1" localSheetId="1" hidden="1">{#N/A,#N/A,FALSE,"Edison";#N/A,#N/A,FALSE," EIX"}</definedName>
    <definedName name="b_3_3_1" localSheetId="12" hidden="1">{#N/A,#N/A,FALSE,"Edison";#N/A,#N/A,FALSE," EIX"}</definedName>
    <definedName name="b_3_3_1" localSheetId="7" hidden="1">{#N/A,#N/A,FALSE,"Edison";#N/A,#N/A,FALSE," EIX"}</definedName>
    <definedName name="b_3_3_1" hidden="1">{#N/A,#N/A,FALSE,"Edison";#N/A,#N/A,FALSE," EIX"}</definedName>
    <definedName name="b_3_4" localSheetId="1" hidden="1">{#N/A,#N/A,FALSE,"Edison";#N/A,#N/A,FALSE," EIX"}</definedName>
    <definedName name="b_3_4" localSheetId="12" hidden="1">{#N/A,#N/A,FALSE,"Edison";#N/A,#N/A,FALSE," EIX"}</definedName>
    <definedName name="b_3_4" localSheetId="7" hidden="1">{#N/A,#N/A,FALSE,"Edison";#N/A,#N/A,FALSE," EIX"}</definedName>
    <definedName name="b_3_4" hidden="1">{#N/A,#N/A,FALSE,"Edison";#N/A,#N/A,FALSE," EIX"}</definedName>
    <definedName name="b_3_4_1" localSheetId="1" hidden="1">{#N/A,#N/A,FALSE,"Edison";#N/A,#N/A,FALSE," EIX"}</definedName>
    <definedName name="b_3_4_1" localSheetId="12" hidden="1">{#N/A,#N/A,FALSE,"Edison";#N/A,#N/A,FALSE," EIX"}</definedName>
    <definedName name="b_3_4_1" localSheetId="7" hidden="1">{#N/A,#N/A,FALSE,"Edison";#N/A,#N/A,FALSE," EIX"}</definedName>
    <definedName name="b_3_4_1" hidden="1">{#N/A,#N/A,FALSE,"Edison";#N/A,#N/A,FALSE," EIX"}</definedName>
    <definedName name="b_3_5" localSheetId="1" hidden="1">{#N/A,#N/A,FALSE,"Edison";#N/A,#N/A,FALSE," EIX"}</definedName>
    <definedName name="b_3_5" localSheetId="12" hidden="1">{#N/A,#N/A,FALSE,"Edison";#N/A,#N/A,FALSE," EIX"}</definedName>
    <definedName name="b_3_5" localSheetId="7" hidden="1">{#N/A,#N/A,FALSE,"Edison";#N/A,#N/A,FALSE," EIX"}</definedName>
    <definedName name="b_3_5" hidden="1">{#N/A,#N/A,FALSE,"Edison";#N/A,#N/A,FALSE," EIX"}</definedName>
    <definedName name="b_3_5_1" localSheetId="1" hidden="1">{#N/A,#N/A,FALSE,"Edison";#N/A,#N/A,FALSE," EIX"}</definedName>
    <definedName name="b_3_5_1" localSheetId="12" hidden="1">{#N/A,#N/A,FALSE,"Edison";#N/A,#N/A,FALSE," EIX"}</definedName>
    <definedName name="b_3_5_1" localSheetId="7" hidden="1">{#N/A,#N/A,FALSE,"Edison";#N/A,#N/A,FALSE," EIX"}</definedName>
    <definedName name="b_3_5_1" hidden="1">{#N/A,#N/A,FALSE,"Edison";#N/A,#N/A,FALSE," EIX"}</definedName>
    <definedName name="b_4" localSheetId="1" hidden="1">{#N/A,#N/A,FALSE,"Edison";#N/A,#N/A,FALSE," EIX"}</definedName>
    <definedName name="b_4" localSheetId="12" hidden="1">{#N/A,#N/A,FALSE,"Edison";#N/A,#N/A,FALSE," EIX"}</definedName>
    <definedName name="b_4" localSheetId="7" hidden="1">{#N/A,#N/A,FALSE,"Edison";#N/A,#N/A,FALSE," EIX"}</definedName>
    <definedName name="b_4" hidden="1">{#N/A,#N/A,FALSE,"Edison";#N/A,#N/A,FALSE," EIX"}</definedName>
    <definedName name="b_4_1" localSheetId="1" hidden="1">{#N/A,#N/A,FALSE,"Edison";#N/A,#N/A,FALSE," EIX"}</definedName>
    <definedName name="b_4_1" localSheetId="12" hidden="1">{#N/A,#N/A,FALSE,"Edison";#N/A,#N/A,FALSE," EIX"}</definedName>
    <definedName name="b_4_1" localSheetId="7" hidden="1">{#N/A,#N/A,FALSE,"Edison";#N/A,#N/A,FALSE," EIX"}</definedName>
    <definedName name="b_4_1" hidden="1">{#N/A,#N/A,FALSE,"Edison";#N/A,#N/A,FALSE," EIX"}</definedName>
    <definedName name="b_4_1_1" localSheetId="1" hidden="1">{#N/A,#N/A,FALSE,"Edison";#N/A,#N/A,FALSE," EIX"}</definedName>
    <definedName name="b_4_1_1" localSheetId="12" hidden="1">{#N/A,#N/A,FALSE,"Edison";#N/A,#N/A,FALSE," EIX"}</definedName>
    <definedName name="b_4_1_1" localSheetId="7" hidden="1">{#N/A,#N/A,FALSE,"Edison";#N/A,#N/A,FALSE," EIX"}</definedName>
    <definedName name="b_4_1_1" hidden="1">{#N/A,#N/A,FALSE,"Edison";#N/A,#N/A,FALSE," EIX"}</definedName>
    <definedName name="b_4_2" localSheetId="1" hidden="1">{#N/A,#N/A,FALSE,"Edison";#N/A,#N/A,FALSE," EIX"}</definedName>
    <definedName name="b_4_2" localSheetId="12" hidden="1">{#N/A,#N/A,FALSE,"Edison";#N/A,#N/A,FALSE," EIX"}</definedName>
    <definedName name="b_4_2" localSheetId="7" hidden="1">{#N/A,#N/A,FALSE,"Edison";#N/A,#N/A,FALSE," EIX"}</definedName>
    <definedName name="b_4_2" hidden="1">{#N/A,#N/A,FALSE,"Edison";#N/A,#N/A,FALSE," EIX"}</definedName>
    <definedName name="b_4_2_1" localSheetId="1" hidden="1">{#N/A,#N/A,FALSE,"Edison";#N/A,#N/A,FALSE," EIX"}</definedName>
    <definedName name="b_4_2_1" localSheetId="12" hidden="1">{#N/A,#N/A,FALSE,"Edison";#N/A,#N/A,FALSE," EIX"}</definedName>
    <definedName name="b_4_2_1" localSheetId="7" hidden="1">{#N/A,#N/A,FALSE,"Edison";#N/A,#N/A,FALSE," EIX"}</definedName>
    <definedName name="b_4_2_1" hidden="1">{#N/A,#N/A,FALSE,"Edison";#N/A,#N/A,FALSE," EIX"}</definedName>
    <definedName name="b_4_3" localSheetId="1" hidden="1">{#N/A,#N/A,FALSE,"Edison";#N/A,#N/A,FALSE," EIX"}</definedName>
    <definedName name="b_4_3" localSheetId="12" hidden="1">{#N/A,#N/A,FALSE,"Edison";#N/A,#N/A,FALSE," EIX"}</definedName>
    <definedName name="b_4_3" localSheetId="7" hidden="1">{#N/A,#N/A,FALSE,"Edison";#N/A,#N/A,FALSE," EIX"}</definedName>
    <definedName name="b_4_3" hidden="1">{#N/A,#N/A,FALSE,"Edison";#N/A,#N/A,FALSE," EIX"}</definedName>
    <definedName name="b_4_3_1" localSheetId="1" hidden="1">{#N/A,#N/A,FALSE,"Edison";#N/A,#N/A,FALSE," EIX"}</definedName>
    <definedName name="b_4_3_1" localSheetId="12" hidden="1">{#N/A,#N/A,FALSE,"Edison";#N/A,#N/A,FALSE," EIX"}</definedName>
    <definedName name="b_4_3_1" localSheetId="7" hidden="1">{#N/A,#N/A,FALSE,"Edison";#N/A,#N/A,FALSE," EIX"}</definedName>
    <definedName name="b_4_3_1" hidden="1">{#N/A,#N/A,FALSE,"Edison";#N/A,#N/A,FALSE," EIX"}</definedName>
    <definedName name="b_4_4" localSheetId="1" hidden="1">{#N/A,#N/A,FALSE,"Edison";#N/A,#N/A,FALSE," EIX"}</definedName>
    <definedName name="b_4_4" localSheetId="12" hidden="1">{#N/A,#N/A,FALSE,"Edison";#N/A,#N/A,FALSE," EIX"}</definedName>
    <definedName name="b_4_4" localSheetId="7" hidden="1">{#N/A,#N/A,FALSE,"Edison";#N/A,#N/A,FALSE," EIX"}</definedName>
    <definedName name="b_4_4" hidden="1">{#N/A,#N/A,FALSE,"Edison";#N/A,#N/A,FALSE," EIX"}</definedName>
    <definedName name="b_4_4_1" localSheetId="1" hidden="1">{#N/A,#N/A,FALSE,"Edison";#N/A,#N/A,FALSE," EIX"}</definedName>
    <definedName name="b_4_4_1" localSheetId="12" hidden="1">{#N/A,#N/A,FALSE,"Edison";#N/A,#N/A,FALSE," EIX"}</definedName>
    <definedName name="b_4_4_1" localSheetId="7" hidden="1">{#N/A,#N/A,FALSE,"Edison";#N/A,#N/A,FALSE," EIX"}</definedName>
    <definedName name="b_4_4_1" hidden="1">{#N/A,#N/A,FALSE,"Edison";#N/A,#N/A,FALSE," EIX"}</definedName>
    <definedName name="b_4_5" localSheetId="1" hidden="1">{#N/A,#N/A,FALSE,"Edison";#N/A,#N/A,FALSE," EIX"}</definedName>
    <definedName name="b_4_5" localSheetId="12" hidden="1">{#N/A,#N/A,FALSE,"Edison";#N/A,#N/A,FALSE," EIX"}</definedName>
    <definedName name="b_4_5" localSheetId="7" hidden="1">{#N/A,#N/A,FALSE,"Edison";#N/A,#N/A,FALSE," EIX"}</definedName>
    <definedName name="b_4_5" hidden="1">{#N/A,#N/A,FALSE,"Edison";#N/A,#N/A,FALSE," EIX"}</definedName>
    <definedName name="b_4_5_1" localSheetId="1" hidden="1">{#N/A,#N/A,FALSE,"Edison";#N/A,#N/A,FALSE," EIX"}</definedName>
    <definedName name="b_4_5_1" localSheetId="12" hidden="1">{#N/A,#N/A,FALSE,"Edison";#N/A,#N/A,FALSE," EIX"}</definedName>
    <definedName name="b_4_5_1" localSheetId="7" hidden="1">{#N/A,#N/A,FALSE,"Edison";#N/A,#N/A,FALSE," EIX"}</definedName>
    <definedName name="b_4_5_1" hidden="1">{#N/A,#N/A,FALSE,"Edison";#N/A,#N/A,FALSE," EIX"}</definedName>
    <definedName name="b_5" localSheetId="1" hidden="1">{#N/A,#N/A,FALSE,"Edison";#N/A,#N/A,FALSE," EIX"}</definedName>
    <definedName name="b_5" localSheetId="12" hidden="1">{#N/A,#N/A,FALSE,"Edison";#N/A,#N/A,FALSE," EIX"}</definedName>
    <definedName name="b_5" localSheetId="7" hidden="1">{#N/A,#N/A,FALSE,"Edison";#N/A,#N/A,FALSE," EIX"}</definedName>
    <definedName name="b_5" hidden="1">{#N/A,#N/A,FALSE,"Edison";#N/A,#N/A,FALSE," EIX"}</definedName>
    <definedName name="b_5_1" localSheetId="1" hidden="1">{#N/A,#N/A,FALSE,"Edison";#N/A,#N/A,FALSE," EIX"}</definedName>
    <definedName name="b_5_1" localSheetId="12" hidden="1">{#N/A,#N/A,FALSE,"Edison";#N/A,#N/A,FALSE," EIX"}</definedName>
    <definedName name="b_5_1" localSheetId="7" hidden="1">{#N/A,#N/A,FALSE,"Edison";#N/A,#N/A,FALSE," EIX"}</definedName>
    <definedName name="b_5_1" hidden="1">{#N/A,#N/A,FALSE,"Edison";#N/A,#N/A,FALSE," EIX"}</definedName>
    <definedName name="b_5_1_1" localSheetId="1" hidden="1">{#N/A,#N/A,FALSE,"Edison";#N/A,#N/A,FALSE," EIX"}</definedName>
    <definedName name="b_5_1_1" localSheetId="12" hidden="1">{#N/A,#N/A,FALSE,"Edison";#N/A,#N/A,FALSE," EIX"}</definedName>
    <definedName name="b_5_1_1" localSheetId="7" hidden="1">{#N/A,#N/A,FALSE,"Edison";#N/A,#N/A,FALSE," EIX"}</definedName>
    <definedName name="b_5_1_1" hidden="1">{#N/A,#N/A,FALSE,"Edison";#N/A,#N/A,FALSE," EIX"}</definedName>
    <definedName name="b_5_2" localSheetId="1" hidden="1">{#N/A,#N/A,FALSE,"Edison";#N/A,#N/A,FALSE," EIX"}</definedName>
    <definedName name="b_5_2" localSheetId="12" hidden="1">{#N/A,#N/A,FALSE,"Edison";#N/A,#N/A,FALSE," EIX"}</definedName>
    <definedName name="b_5_2" localSheetId="7" hidden="1">{#N/A,#N/A,FALSE,"Edison";#N/A,#N/A,FALSE," EIX"}</definedName>
    <definedName name="b_5_2" hidden="1">{#N/A,#N/A,FALSE,"Edison";#N/A,#N/A,FALSE," EIX"}</definedName>
    <definedName name="b_5_2_1" localSheetId="1" hidden="1">{#N/A,#N/A,FALSE,"Edison";#N/A,#N/A,FALSE," EIX"}</definedName>
    <definedName name="b_5_2_1" localSheetId="12" hidden="1">{#N/A,#N/A,FALSE,"Edison";#N/A,#N/A,FALSE," EIX"}</definedName>
    <definedName name="b_5_2_1" localSheetId="7" hidden="1">{#N/A,#N/A,FALSE,"Edison";#N/A,#N/A,FALSE," EIX"}</definedName>
    <definedName name="b_5_2_1" hidden="1">{#N/A,#N/A,FALSE,"Edison";#N/A,#N/A,FALSE," EIX"}</definedName>
    <definedName name="b_5_3" localSheetId="1" hidden="1">{#N/A,#N/A,FALSE,"Edison";#N/A,#N/A,FALSE," EIX"}</definedName>
    <definedName name="b_5_3" localSheetId="12" hidden="1">{#N/A,#N/A,FALSE,"Edison";#N/A,#N/A,FALSE," EIX"}</definedName>
    <definedName name="b_5_3" localSheetId="7" hidden="1">{#N/A,#N/A,FALSE,"Edison";#N/A,#N/A,FALSE," EIX"}</definedName>
    <definedName name="b_5_3" hidden="1">{#N/A,#N/A,FALSE,"Edison";#N/A,#N/A,FALSE," EIX"}</definedName>
    <definedName name="b_5_3_1" localSheetId="1" hidden="1">{#N/A,#N/A,FALSE,"Edison";#N/A,#N/A,FALSE," EIX"}</definedName>
    <definedName name="b_5_3_1" localSheetId="12" hidden="1">{#N/A,#N/A,FALSE,"Edison";#N/A,#N/A,FALSE," EIX"}</definedName>
    <definedName name="b_5_3_1" localSheetId="7" hidden="1">{#N/A,#N/A,FALSE,"Edison";#N/A,#N/A,FALSE," EIX"}</definedName>
    <definedName name="b_5_3_1" hidden="1">{#N/A,#N/A,FALSE,"Edison";#N/A,#N/A,FALSE," EIX"}</definedName>
    <definedName name="b_5_4" localSheetId="1" hidden="1">{#N/A,#N/A,FALSE,"Edison";#N/A,#N/A,FALSE," EIX"}</definedName>
    <definedName name="b_5_4" localSheetId="12" hidden="1">{#N/A,#N/A,FALSE,"Edison";#N/A,#N/A,FALSE," EIX"}</definedName>
    <definedName name="b_5_4" localSheetId="7" hidden="1">{#N/A,#N/A,FALSE,"Edison";#N/A,#N/A,FALSE," EIX"}</definedName>
    <definedName name="b_5_4" hidden="1">{#N/A,#N/A,FALSE,"Edison";#N/A,#N/A,FALSE," EIX"}</definedName>
    <definedName name="b_5_4_1" localSheetId="1" hidden="1">{#N/A,#N/A,FALSE,"Edison";#N/A,#N/A,FALSE," EIX"}</definedName>
    <definedName name="b_5_4_1" localSheetId="12" hidden="1">{#N/A,#N/A,FALSE,"Edison";#N/A,#N/A,FALSE," EIX"}</definedName>
    <definedName name="b_5_4_1" localSheetId="7" hidden="1">{#N/A,#N/A,FALSE,"Edison";#N/A,#N/A,FALSE," EIX"}</definedName>
    <definedName name="b_5_4_1" hidden="1">{#N/A,#N/A,FALSE,"Edison";#N/A,#N/A,FALSE," EIX"}</definedName>
    <definedName name="b_5_5" localSheetId="1" hidden="1">{#N/A,#N/A,FALSE,"Edison";#N/A,#N/A,FALSE," EIX"}</definedName>
    <definedName name="b_5_5" localSheetId="12" hidden="1">{#N/A,#N/A,FALSE,"Edison";#N/A,#N/A,FALSE," EIX"}</definedName>
    <definedName name="b_5_5" localSheetId="7" hidden="1">{#N/A,#N/A,FALSE,"Edison";#N/A,#N/A,FALSE," EIX"}</definedName>
    <definedName name="b_5_5" hidden="1">{#N/A,#N/A,FALSE,"Edison";#N/A,#N/A,FALSE," EIX"}</definedName>
    <definedName name="b_5_5_1" localSheetId="1" hidden="1">{#N/A,#N/A,FALSE,"Edison";#N/A,#N/A,FALSE," EIX"}</definedName>
    <definedName name="b_5_5_1" localSheetId="12" hidden="1">{#N/A,#N/A,FALSE,"Edison";#N/A,#N/A,FALSE," EIX"}</definedName>
    <definedName name="b_5_5_1" localSheetId="7" hidden="1">{#N/A,#N/A,FALSE,"Edison";#N/A,#N/A,FALSE," EIX"}</definedName>
    <definedName name="b_5_5_1" hidden="1">{#N/A,#N/A,FALSE,"Edison";#N/A,#N/A,FALSE," EIX"}</definedName>
    <definedName name="B_Matl_9504_Sub">[54]UnitizeList!$F$391</definedName>
    <definedName name="B_Scenario" localSheetId="1">#REF!</definedName>
    <definedName name="B_Scenario" localSheetId="12">#REF!</definedName>
    <definedName name="B_Scenario" localSheetId="7">#REF!</definedName>
    <definedName name="B_Scenario">#REF!</definedName>
    <definedName name="BAHRAINCL000460" localSheetId="1">'[93]310350 BARHAIN'!#REF!</definedName>
    <definedName name="BAHRAINCL000460" localSheetId="12">'[93]310350 BARHAIN'!#REF!</definedName>
    <definedName name="BAHRAINCL000460">'[93]310350 BARHAIN'!#REF!</definedName>
    <definedName name="BAHRAINV08" localSheetId="1">#REF!</definedName>
    <definedName name="BAHRAINV08" localSheetId="12">#REF!</definedName>
    <definedName name="BAHRAINV08" localSheetId="7">#REF!</definedName>
    <definedName name="BAHRAINV08">#REF!</definedName>
    <definedName name="Ball" localSheetId="1">'[94]Pull Down'!$H$4:$H$12</definedName>
    <definedName name="Ball" localSheetId="12">'[94]Pull Down'!$H$4:$H$12</definedName>
    <definedName name="Ball">'[95]Pull Down'!$H$4:$H$12</definedName>
    <definedName name="BalSht_10Yrs" localSheetId="1">'[61]Balance Sheet'!$A$39:$O$83</definedName>
    <definedName name="BalSht_10Yrs" localSheetId="12">'[61]Balance Sheet'!$A$39:$O$83</definedName>
    <definedName name="BalSht_10Yrs">'[62]Balance Sheet'!$A$39:$O$83</definedName>
    <definedName name="BalSht_1996_2006" localSheetId="1">'[61]Balance Sheet'!$E$52:$O$84</definedName>
    <definedName name="BalSht_1996_2006" localSheetId="12">'[61]Balance Sheet'!$E$52:$O$84</definedName>
    <definedName name="BalSht_1996_2006">'[62]Balance Sheet'!$E$52:$O$84</definedName>
    <definedName name="BalSht2005_2025" localSheetId="1">'[61]Balance Sheet'!$P$39:$AJ$83</definedName>
    <definedName name="BalSht2005_2025" localSheetId="12">'[61]Balance Sheet'!$P$39:$AJ$83</definedName>
    <definedName name="BalSht2005_2025">'[62]Balance Sheet'!$P$39:$AJ$83</definedName>
    <definedName name="Bankers__Book_Output" localSheetId="1">'[61]Edison Funding'!$A$218:$H$264</definedName>
    <definedName name="Bankers__Book_Output" localSheetId="12">'[61]Edison Funding'!$A$218:$H$264</definedName>
    <definedName name="Bankers__Book_Output">'[62]Edison Funding'!$A$218:$H$264</definedName>
    <definedName name="BankLoan_Intr" localSheetId="1">'[18]Interest Rate Summary'!$17:$18</definedName>
    <definedName name="BankLoan_Intr" localSheetId="12">'[18]Interest Rate Summary'!$17:$18</definedName>
    <definedName name="BankLoan_Intr">'[19]Interest Rate Summary'!$17:$18</definedName>
    <definedName name="BankYr1" localSheetId="1">#REF!</definedName>
    <definedName name="BankYr1" localSheetId="12">#REF!</definedName>
    <definedName name="BankYr1" localSheetId="7">#REF!</definedName>
    <definedName name="BankYr1">#REF!</definedName>
    <definedName name="Barstow_Breakdown_Hours" localSheetId="1">[75]Rurals!$D$69</definedName>
    <definedName name="Barstow_Breakdown_Hours" localSheetId="12">[75]Rurals!$D$69</definedName>
    <definedName name="Barstow_Breakdown_Hours">[76]Rurals!$D$69</definedName>
    <definedName name="Barstow_Breakdown_Throughput" localSheetId="1">[75]Rurals!$D$59</definedName>
    <definedName name="Barstow_Breakdown_Throughput" localSheetId="12">[75]Rurals!$D$59</definedName>
    <definedName name="Barstow_Breakdown_Throughput">[76]Rurals!$D$59</definedName>
    <definedName name="Barstow_CAD" localSheetId="1">[75]Rurals!$D$32</definedName>
    <definedName name="Barstow_CAD" localSheetId="12">[75]Rurals!$D$32</definedName>
    <definedName name="Barstow_CAD">[76]Rurals!$D$32</definedName>
    <definedName name="Barstow_Cap_Hours" localSheetId="1">[75]Rurals!$D$63</definedName>
    <definedName name="Barstow_Cap_Hours" localSheetId="12">[75]Rurals!$D$63</definedName>
    <definedName name="Barstow_Cap_Hours">[76]Rurals!$D$63</definedName>
    <definedName name="Barstow_Cap_Maint_Hours" localSheetId="1">[75]Rurals!$D$64</definedName>
    <definedName name="Barstow_Cap_Maint_Hours" localSheetId="12">[75]Rurals!$D$64</definedName>
    <definedName name="Barstow_Cap_Maint_Hours">[76]Rurals!$D$64</definedName>
    <definedName name="Barstow_Cap_Maint_Throughput" localSheetId="1">[75]Rurals!$D$54</definedName>
    <definedName name="Barstow_Cap_Maint_Throughput" localSheetId="12">[75]Rurals!$D$54</definedName>
    <definedName name="Barstow_Cap_Maint_Throughput">[76]Rurals!$D$54</definedName>
    <definedName name="Barstow_Cap_Throughput" localSheetId="1">[75]Rurals!$D$53</definedName>
    <definedName name="Barstow_Cap_Throughput" localSheetId="12">[75]Rurals!$D$53</definedName>
    <definedName name="Barstow_Cap_Throughput">[76]Rurals!$D$53</definedName>
    <definedName name="Barstow_CHO" localSheetId="1">[75]Rurals!$D$27</definedName>
    <definedName name="Barstow_CHO" localSheetId="12">[75]Rurals!$D$27</definedName>
    <definedName name="Barstow_CHO">[76]Rurals!$D$27</definedName>
    <definedName name="Barstow_CostMetric" localSheetId="1">[75]Rurals!$D$97</definedName>
    <definedName name="Barstow_CostMetric" localSheetId="12">[75]Rurals!$D$97</definedName>
    <definedName name="Barstow_CostMetric">[76]Rurals!$D$97</definedName>
    <definedName name="Barstow_DART" localSheetId="1">[75]Rurals!$D$8</definedName>
    <definedName name="Barstow_DART" localSheetId="12">[75]Rurals!$D$8</definedName>
    <definedName name="Barstow_DART">[76]Rurals!$D$8</definedName>
    <definedName name="Barstow_DART_Injuries" localSheetId="1">[75]Rurals!$D$13</definedName>
    <definedName name="Barstow_DART_Injuries" localSheetId="12">[75]Rurals!$D$13</definedName>
    <definedName name="Barstow_DART_Injuries">[76]Rurals!$D$13</definedName>
    <definedName name="Barstow_DART_Severit" localSheetId="1">[75]Rurals!$D$12</definedName>
    <definedName name="Barstow_DART_Severit" localSheetId="12">[75]Rurals!$D$12</definedName>
    <definedName name="Barstow_DART_Severit">[76]Rurals!$D$12</definedName>
    <definedName name="Barstow_EHS" localSheetId="1">[75]Rurals!$D$28</definedName>
    <definedName name="Barstow_EHS" localSheetId="12">[75]Rurals!$D$28</definedName>
    <definedName name="Barstow_EHS">[76]Rurals!$D$28</definedName>
    <definedName name="Barstow_Fatigue_Emergent" localSheetId="1">[75]Rurals!$D$106</definedName>
    <definedName name="Barstow_Fatigue_Emergent" localSheetId="12">[75]Rurals!$D$106</definedName>
    <definedName name="Barstow_Fatigue_Emergent">[76]Rurals!$D$106</definedName>
    <definedName name="Barstow_Fatigue_Time" localSheetId="1">[75]Rurals!$D$99</definedName>
    <definedName name="Barstow_Fatigue_Time" localSheetId="12">[75]Rurals!$D$99</definedName>
    <definedName name="Barstow_Fatigue_Time">[76]Rurals!$D$99</definedName>
    <definedName name="Barstow_FOP" localSheetId="1">[75]Safety!$I$21</definedName>
    <definedName name="Barstow_FOP" localSheetId="12">[75]Safety!$I$21</definedName>
    <definedName name="Barstow_FOP">[76]Safety!$I$21</definedName>
    <definedName name="Barstow_FPND" localSheetId="1">[75]Rurals!$D$36</definedName>
    <definedName name="Barstow_FPND" localSheetId="12">[75]Rurals!$D$36</definedName>
    <definedName name="Barstow_FPND">[76]Rurals!$D$36</definedName>
    <definedName name="Barstow_JPA" localSheetId="1">[75]Rurals!$D$35</definedName>
    <definedName name="Barstow_JPA" localSheetId="12">[75]Rurals!$D$35</definedName>
    <definedName name="Barstow_JPA">[76]Rurals!$D$35</definedName>
    <definedName name="Barstow_Maint_Hours" localSheetId="1">[75]Rurals!$D$67</definedName>
    <definedName name="Barstow_Maint_Hours" localSheetId="12">[75]Rurals!$D$67</definedName>
    <definedName name="Barstow_Maint_Hours">[76]Rurals!$D$67</definedName>
    <definedName name="Barstow_Maint_Throughput" localSheetId="1">[75]Rurals!$D$57</definedName>
    <definedName name="Barstow_Maint_Throughput" localSheetId="12">[75]Rurals!$D$57</definedName>
    <definedName name="Barstow_Maint_Throughput">[76]Rurals!$D$57</definedName>
    <definedName name="Barstow_MeetingTime" localSheetId="1">[75]Rurals!$D$102</definedName>
    <definedName name="Barstow_MeetingTime" localSheetId="12">[75]Rurals!$D$102</definedName>
    <definedName name="Barstow_MeetingTime">[76]Rurals!$D$102</definedName>
    <definedName name="Barstow_NewBus_Hours" localSheetId="1">[75]Rurals!$D$66</definedName>
    <definedName name="Barstow_NewBus_Hours" localSheetId="12">[75]Rurals!$D$66</definedName>
    <definedName name="Barstow_NewBus_Hours">[76]Rurals!$D$66</definedName>
    <definedName name="Barstow_NewBus_Throughput" localSheetId="1">[75]Rurals!$D$56</definedName>
    <definedName name="Barstow_NewBus_Throughput" localSheetId="12">[75]Rurals!$D$56</definedName>
    <definedName name="Barstow_NewBus_Throughput">[76]Rurals!$D$56</definedName>
    <definedName name="Barstow_NonConformance" localSheetId="1">[75]Rurals!$D$80</definedName>
    <definedName name="Barstow_NonConformance" localSheetId="12">[75]Rurals!$D$80</definedName>
    <definedName name="Barstow_NonConformance">[76]Rurals!$D$80</definedName>
    <definedName name="Barstow_OM" localSheetId="1">[75]Rurals!$D$26</definedName>
    <definedName name="Barstow_OM" localSheetId="12">[75]Rurals!$D$26</definedName>
    <definedName name="Barstow_OM">[76]Rurals!$D$26</definedName>
    <definedName name="Barstow_OM_Hours" localSheetId="1">[75]Rurals!$D$68</definedName>
    <definedName name="Barstow_OM_Hours" localSheetId="12">[75]Rurals!$D$68</definedName>
    <definedName name="Barstow_OM_Hours">[76]Rurals!$D$68</definedName>
    <definedName name="Barstow_OM_Throughput" localSheetId="1">[75]Rurals!$D$58</definedName>
    <definedName name="Barstow_OM_Throughput" localSheetId="12">[75]Rurals!$D$58</definedName>
    <definedName name="Barstow_OM_Throughput">[76]Rurals!$D$58</definedName>
    <definedName name="Barstow_OnTime" localSheetId="1">[75]Rurals!$D$11</definedName>
    <definedName name="Barstow_OnTime" localSheetId="12">[75]Rurals!$D$11</definedName>
    <definedName name="Barstow_OnTime">[76]Rurals!$D$11</definedName>
    <definedName name="Barstow_OSHA" localSheetId="1">[75]Rurals!$D$14</definedName>
    <definedName name="Barstow_OSHA" localSheetId="12">[75]Rurals!$D$14</definedName>
    <definedName name="Barstow_OSHA">[76]Rurals!$D$14</definedName>
    <definedName name="Barstow_PrefabTime" localSheetId="1">[75]Rurals!$D$103</definedName>
    <definedName name="Barstow_PrefabTime" localSheetId="12">[75]Rurals!$D$103</definedName>
    <definedName name="Barstow_PrefabTime">[76]Rurals!$D$103</definedName>
    <definedName name="Barstow_Premium_Time" localSheetId="1">[75]Rurals!$D$100</definedName>
    <definedName name="Barstow_Premium_Time" localSheetId="12">[75]Rurals!$D$100</definedName>
    <definedName name="Barstow_Premium_Time">[76]Rurals!$D$100</definedName>
    <definedName name="Barstow_Public_Accuracy" localSheetId="1">[75]Rurals!$D$33</definedName>
    <definedName name="Barstow_Public_Accuracy" localSheetId="12">[75]Rurals!$D$33</definedName>
    <definedName name="Barstow_Public_Accuracy">[76]Rurals!$D$33</definedName>
    <definedName name="Barstow_Public_OnTime" localSheetId="1">[75]Rurals!$D$34</definedName>
    <definedName name="Barstow_Public_OnTime" localSheetId="12">[75]Rurals!$D$34</definedName>
    <definedName name="Barstow_Public_OnTime">[76]Rurals!$D$34</definedName>
    <definedName name="Barstow_SCE_Cap_Hours" localSheetId="1">[75]Rurals!$D$65</definedName>
    <definedName name="Barstow_SCE_Cap_Hours" localSheetId="12">[75]Rurals!$D$65</definedName>
    <definedName name="Barstow_SCE_Cap_Hours">[76]Rurals!$D$65</definedName>
    <definedName name="Barstow_SCE_Cap_Throughput" localSheetId="1">[75]Rurals!$D$55</definedName>
    <definedName name="Barstow_SCE_Cap_Throughput" localSheetId="12">[75]Rurals!$D$55</definedName>
    <definedName name="Barstow_SCE_Cap_Throughput">[76]Rurals!$D$55</definedName>
    <definedName name="Barstow_Scheduling_30Day" localSheetId="1">[75]Rurals!$D$31</definedName>
    <definedName name="Barstow_Scheduling_30Day" localSheetId="12">[75]Rurals!$D$31</definedName>
    <definedName name="Barstow_Scheduling_30Day">[76]Rurals!$D$31</definedName>
    <definedName name="Barstow_Scheduling_Filled" localSheetId="1">[75]Rurals!$D$61</definedName>
    <definedName name="Barstow_Scheduling_Filled" localSheetId="12">[75]Rurals!$D$61</definedName>
    <definedName name="Barstow_Scheduling_Filled">[76]Rurals!$D$61</definedName>
    <definedName name="Barstow_Throughput" localSheetId="1">[75]Rurals!$D$51</definedName>
    <definedName name="Barstow_Throughput" localSheetId="12">[75]Rurals!$D$51</definedName>
    <definedName name="Barstow_Throughput">[76]Rurals!$D$51</definedName>
    <definedName name="Barstow_TrainingTime" localSheetId="1">[75]Rurals!$D$104</definedName>
    <definedName name="Barstow_TrainingTime" localSheetId="12">[75]Rurals!$D$104</definedName>
    <definedName name="Barstow_TrainingTime">[76]Rurals!$D$104</definedName>
    <definedName name="BASE" localSheetId="1">#REF!</definedName>
    <definedName name="BASE" localSheetId="12">#REF!</definedName>
    <definedName name="BASE" localSheetId="7">#REF!</definedName>
    <definedName name="BASE">#REF!</definedName>
    <definedName name="BASE___ASSET_1" localSheetId="7">#REF!</definedName>
    <definedName name="BASE___ASSET_1">#REF!</definedName>
    <definedName name="BASE___ASSET_2" localSheetId="7">#REF!</definedName>
    <definedName name="BASE___ASSET_2">#REF!</definedName>
    <definedName name="BASE___ASSET_3">#REF!</definedName>
    <definedName name="baseline_grid" localSheetId="1">[96]Calculations!$BQ$12:$BQ$40</definedName>
    <definedName name="baseline_grid" localSheetId="12">[96]Calculations!$BQ$12:$BQ$40</definedName>
    <definedName name="baseline_grid">[97]Calculations!$BQ$12:$BQ$40</definedName>
    <definedName name="baseline_nongrid" localSheetId="1">[96]Calculations!$BR$12:$BR$40</definedName>
    <definedName name="baseline_nongrid" localSheetId="12">[96]Calculations!$BR$12:$BR$40</definedName>
    <definedName name="baseline_nongrid">[97]Calculations!$BR$12:$BR$40</definedName>
    <definedName name="Basis" localSheetId="1">'[98]Capital Register Refs'!$A$2:$A$17</definedName>
    <definedName name="Basis" localSheetId="12">'[98]Capital Register Refs'!$A$2:$A$17</definedName>
    <definedName name="Basis">'[99]Capital Register Refs'!$A$2:$A$17</definedName>
    <definedName name="bb" localSheetId="1" hidden="1">{#N/A,#N/A,FALSE,"Edison";#N/A,#N/A,FALSE," EIX"}</definedName>
    <definedName name="bb" localSheetId="12" hidden="1">{#N/A,#N/A,FALSE,"Edison";#N/A,#N/A,FALSE," EIX"}</definedName>
    <definedName name="bb" localSheetId="7" hidden="1">{#N/A,#N/A,FALSE,"Edison";#N/A,#N/A,FALSE," EIX"}</definedName>
    <definedName name="bb" hidden="1">{#N/A,#N/A,FALSE,"Edison";#N/A,#N/A,FALSE," EIX"}</definedName>
    <definedName name="bb_1" localSheetId="1" hidden="1">{#N/A,#N/A,FALSE,"Edison";#N/A,#N/A,FALSE," EIX"}</definedName>
    <definedName name="bb_1" localSheetId="12" hidden="1">{#N/A,#N/A,FALSE,"Edison";#N/A,#N/A,FALSE," EIX"}</definedName>
    <definedName name="bb_1" localSheetId="7" hidden="1">{#N/A,#N/A,FALSE,"Edison";#N/A,#N/A,FALSE," EIX"}</definedName>
    <definedName name="bb_1" hidden="1">{#N/A,#N/A,FALSE,"Edison";#N/A,#N/A,FALSE," EIX"}</definedName>
    <definedName name="bb_1_1" localSheetId="1" hidden="1">{#N/A,#N/A,FALSE,"Edison";#N/A,#N/A,FALSE," EIX"}</definedName>
    <definedName name="bb_1_1" localSheetId="12" hidden="1">{#N/A,#N/A,FALSE,"Edison";#N/A,#N/A,FALSE," EIX"}</definedName>
    <definedName name="bb_1_1" localSheetId="7" hidden="1">{#N/A,#N/A,FALSE,"Edison";#N/A,#N/A,FALSE," EIX"}</definedName>
    <definedName name="bb_1_1" hidden="1">{#N/A,#N/A,FALSE,"Edison";#N/A,#N/A,FALSE," EIX"}</definedName>
    <definedName name="bb_1_1_1" localSheetId="1" hidden="1">{#N/A,#N/A,FALSE,"Edison";#N/A,#N/A,FALSE," EIX"}</definedName>
    <definedName name="bb_1_1_1" localSheetId="12" hidden="1">{#N/A,#N/A,FALSE,"Edison";#N/A,#N/A,FALSE," EIX"}</definedName>
    <definedName name="bb_1_1_1" localSheetId="7" hidden="1">{#N/A,#N/A,FALSE,"Edison";#N/A,#N/A,FALSE," EIX"}</definedName>
    <definedName name="bb_1_1_1" hidden="1">{#N/A,#N/A,FALSE,"Edison";#N/A,#N/A,FALSE," EIX"}</definedName>
    <definedName name="bb_1_2" localSheetId="1" hidden="1">{#N/A,#N/A,FALSE,"Edison";#N/A,#N/A,FALSE," EIX"}</definedName>
    <definedName name="bb_1_2" localSheetId="12" hidden="1">{#N/A,#N/A,FALSE,"Edison";#N/A,#N/A,FALSE," EIX"}</definedName>
    <definedName name="bb_1_2" localSheetId="7" hidden="1">{#N/A,#N/A,FALSE,"Edison";#N/A,#N/A,FALSE," EIX"}</definedName>
    <definedName name="bb_1_2" hidden="1">{#N/A,#N/A,FALSE,"Edison";#N/A,#N/A,FALSE," EIX"}</definedName>
    <definedName name="bb_1_2_1" localSheetId="1" hidden="1">{#N/A,#N/A,FALSE,"Edison";#N/A,#N/A,FALSE," EIX"}</definedName>
    <definedName name="bb_1_2_1" localSheetId="12" hidden="1">{#N/A,#N/A,FALSE,"Edison";#N/A,#N/A,FALSE," EIX"}</definedName>
    <definedName name="bb_1_2_1" localSheetId="7" hidden="1">{#N/A,#N/A,FALSE,"Edison";#N/A,#N/A,FALSE," EIX"}</definedName>
    <definedName name="bb_1_2_1" hidden="1">{#N/A,#N/A,FALSE,"Edison";#N/A,#N/A,FALSE," EIX"}</definedName>
    <definedName name="bb_1_3" localSheetId="1" hidden="1">{#N/A,#N/A,FALSE,"Edison";#N/A,#N/A,FALSE," EIX"}</definedName>
    <definedName name="bb_1_3" localSheetId="12" hidden="1">{#N/A,#N/A,FALSE,"Edison";#N/A,#N/A,FALSE," EIX"}</definedName>
    <definedName name="bb_1_3" localSheetId="7" hidden="1">{#N/A,#N/A,FALSE,"Edison";#N/A,#N/A,FALSE," EIX"}</definedName>
    <definedName name="bb_1_3" hidden="1">{#N/A,#N/A,FALSE,"Edison";#N/A,#N/A,FALSE," EIX"}</definedName>
    <definedName name="bb_1_3_1" localSheetId="1" hidden="1">{#N/A,#N/A,FALSE,"Edison";#N/A,#N/A,FALSE," EIX"}</definedName>
    <definedName name="bb_1_3_1" localSheetId="12" hidden="1">{#N/A,#N/A,FALSE,"Edison";#N/A,#N/A,FALSE," EIX"}</definedName>
    <definedName name="bb_1_3_1" localSheetId="7" hidden="1">{#N/A,#N/A,FALSE,"Edison";#N/A,#N/A,FALSE," EIX"}</definedName>
    <definedName name="bb_1_3_1" hidden="1">{#N/A,#N/A,FALSE,"Edison";#N/A,#N/A,FALSE," EIX"}</definedName>
    <definedName name="bb_1_4" localSheetId="1" hidden="1">{#N/A,#N/A,FALSE,"Edison";#N/A,#N/A,FALSE," EIX"}</definedName>
    <definedName name="bb_1_4" localSheetId="12" hidden="1">{#N/A,#N/A,FALSE,"Edison";#N/A,#N/A,FALSE," EIX"}</definedName>
    <definedName name="bb_1_4" localSheetId="7" hidden="1">{#N/A,#N/A,FALSE,"Edison";#N/A,#N/A,FALSE," EIX"}</definedName>
    <definedName name="bb_1_4" hidden="1">{#N/A,#N/A,FALSE,"Edison";#N/A,#N/A,FALSE," EIX"}</definedName>
    <definedName name="bb_1_4_1" localSheetId="1" hidden="1">{#N/A,#N/A,FALSE,"Edison";#N/A,#N/A,FALSE," EIX"}</definedName>
    <definedName name="bb_1_4_1" localSheetId="12" hidden="1">{#N/A,#N/A,FALSE,"Edison";#N/A,#N/A,FALSE," EIX"}</definedName>
    <definedName name="bb_1_4_1" localSheetId="7" hidden="1">{#N/A,#N/A,FALSE,"Edison";#N/A,#N/A,FALSE," EIX"}</definedName>
    <definedName name="bb_1_4_1" hidden="1">{#N/A,#N/A,FALSE,"Edison";#N/A,#N/A,FALSE," EIX"}</definedName>
    <definedName name="bb_1_5" localSheetId="1" hidden="1">{#N/A,#N/A,FALSE,"Edison";#N/A,#N/A,FALSE," EIX"}</definedName>
    <definedName name="bb_1_5" localSheetId="12" hidden="1">{#N/A,#N/A,FALSE,"Edison";#N/A,#N/A,FALSE," EIX"}</definedName>
    <definedName name="bb_1_5" localSheetId="7" hidden="1">{#N/A,#N/A,FALSE,"Edison";#N/A,#N/A,FALSE," EIX"}</definedName>
    <definedName name="bb_1_5" hidden="1">{#N/A,#N/A,FALSE,"Edison";#N/A,#N/A,FALSE," EIX"}</definedName>
    <definedName name="bb_1_5_1" localSheetId="1" hidden="1">{#N/A,#N/A,FALSE,"Edison";#N/A,#N/A,FALSE," EIX"}</definedName>
    <definedName name="bb_1_5_1" localSheetId="12" hidden="1">{#N/A,#N/A,FALSE,"Edison";#N/A,#N/A,FALSE," EIX"}</definedName>
    <definedName name="bb_1_5_1" localSheetId="7" hidden="1">{#N/A,#N/A,FALSE,"Edison";#N/A,#N/A,FALSE," EIX"}</definedName>
    <definedName name="bb_1_5_1" hidden="1">{#N/A,#N/A,FALSE,"Edison";#N/A,#N/A,FALSE," EIX"}</definedName>
    <definedName name="bb_2" localSheetId="1" hidden="1">{#N/A,#N/A,FALSE,"Edison";#N/A,#N/A,FALSE," EIX"}</definedName>
    <definedName name="bb_2" localSheetId="12" hidden="1">{#N/A,#N/A,FALSE,"Edison";#N/A,#N/A,FALSE," EIX"}</definedName>
    <definedName name="bb_2" localSheetId="7" hidden="1">{#N/A,#N/A,FALSE,"Edison";#N/A,#N/A,FALSE," EIX"}</definedName>
    <definedName name="bb_2" hidden="1">{#N/A,#N/A,FALSE,"Edison";#N/A,#N/A,FALSE," EIX"}</definedName>
    <definedName name="bb_2_1" localSheetId="1" hidden="1">{#N/A,#N/A,FALSE,"Edison";#N/A,#N/A,FALSE," EIX"}</definedName>
    <definedName name="bb_2_1" localSheetId="12" hidden="1">{#N/A,#N/A,FALSE,"Edison";#N/A,#N/A,FALSE," EIX"}</definedName>
    <definedName name="bb_2_1" localSheetId="7" hidden="1">{#N/A,#N/A,FALSE,"Edison";#N/A,#N/A,FALSE," EIX"}</definedName>
    <definedName name="bb_2_1" hidden="1">{#N/A,#N/A,FALSE,"Edison";#N/A,#N/A,FALSE," EIX"}</definedName>
    <definedName name="bb_2_1_1" localSheetId="1" hidden="1">{#N/A,#N/A,FALSE,"Edison";#N/A,#N/A,FALSE," EIX"}</definedName>
    <definedName name="bb_2_1_1" localSheetId="12" hidden="1">{#N/A,#N/A,FALSE,"Edison";#N/A,#N/A,FALSE," EIX"}</definedName>
    <definedName name="bb_2_1_1" localSheetId="7" hidden="1">{#N/A,#N/A,FALSE,"Edison";#N/A,#N/A,FALSE," EIX"}</definedName>
    <definedName name="bb_2_1_1" hidden="1">{#N/A,#N/A,FALSE,"Edison";#N/A,#N/A,FALSE," EIX"}</definedName>
    <definedName name="bb_2_2" localSheetId="1" hidden="1">{#N/A,#N/A,FALSE,"Edison";#N/A,#N/A,FALSE," EIX"}</definedName>
    <definedName name="bb_2_2" localSheetId="12" hidden="1">{#N/A,#N/A,FALSE,"Edison";#N/A,#N/A,FALSE," EIX"}</definedName>
    <definedName name="bb_2_2" localSheetId="7" hidden="1">{#N/A,#N/A,FALSE,"Edison";#N/A,#N/A,FALSE," EIX"}</definedName>
    <definedName name="bb_2_2" hidden="1">{#N/A,#N/A,FALSE,"Edison";#N/A,#N/A,FALSE," EIX"}</definedName>
    <definedName name="bb_2_2_1" localSheetId="1" hidden="1">{#N/A,#N/A,FALSE,"Edison";#N/A,#N/A,FALSE," EIX"}</definedName>
    <definedName name="bb_2_2_1" localSheetId="12" hidden="1">{#N/A,#N/A,FALSE,"Edison";#N/A,#N/A,FALSE," EIX"}</definedName>
    <definedName name="bb_2_2_1" localSheetId="7" hidden="1">{#N/A,#N/A,FALSE,"Edison";#N/A,#N/A,FALSE," EIX"}</definedName>
    <definedName name="bb_2_2_1" hidden="1">{#N/A,#N/A,FALSE,"Edison";#N/A,#N/A,FALSE," EIX"}</definedName>
    <definedName name="bb_2_3" localSheetId="1" hidden="1">{#N/A,#N/A,FALSE,"Edison";#N/A,#N/A,FALSE," EIX"}</definedName>
    <definedName name="bb_2_3" localSheetId="12" hidden="1">{#N/A,#N/A,FALSE,"Edison";#N/A,#N/A,FALSE," EIX"}</definedName>
    <definedName name="bb_2_3" localSheetId="7" hidden="1">{#N/A,#N/A,FALSE,"Edison";#N/A,#N/A,FALSE," EIX"}</definedName>
    <definedName name="bb_2_3" hidden="1">{#N/A,#N/A,FALSE,"Edison";#N/A,#N/A,FALSE," EIX"}</definedName>
    <definedName name="bb_2_3_1" localSheetId="1" hidden="1">{#N/A,#N/A,FALSE,"Edison";#N/A,#N/A,FALSE," EIX"}</definedName>
    <definedName name="bb_2_3_1" localSheetId="12" hidden="1">{#N/A,#N/A,FALSE,"Edison";#N/A,#N/A,FALSE," EIX"}</definedName>
    <definedName name="bb_2_3_1" localSheetId="7" hidden="1">{#N/A,#N/A,FALSE,"Edison";#N/A,#N/A,FALSE," EIX"}</definedName>
    <definedName name="bb_2_3_1" hidden="1">{#N/A,#N/A,FALSE,"Edison";#N/A,#N/A,FALSE," EIX"}</definedName>
    <definedName name="bb_2_4" localSheetId="1" hidden="1">{#N/A,#N/A,FALSE,"Edison";#N/A,#N/A,FALSE," EIX"}</definedName>
    <definedName name="bb_2_4" localSheetId="12" hidden="1">{#N/A,#N/A,FALSE,"Edison";#N/A,#N/A,FALSE," EIX"}</definedName>
    <definedName name="bb_2_4" localSheetId="7" hidden="1">{#N/A,#N/A,FALSE,"Edison";#N/A,#N/A,FALSE," EIX"}</definedName>
    <definedName name="bb_2_4" hidden="1">{#N/A,#N/A,FALSE,"Edison";#N/A,#N/A,FALSE," EIX"}</definedName>
    <definedName name="bb_2_4_1" localSheetId="1" hidden="1">{#N/A,#N/A,FALSE,"Edison";#N/A,#N/A,FALSE," EIX"}</definedName>
    <definedName name="bb_2_4_1" localSheetId="12" hidden="1">{#N/A,#N/A,FALSE,"Edison";#N/A,#N/A,FALSE," EIX"}</definedName>
    <definedName name="bb_2_4_1" localSheetId="7" hidden="1">{#N/A,#N/A,FALSE,"Edison";#N/A,#N/A,FALSE," EIX"}</definedName>
    <definedName name="bb_2_4_1" hidden="1">{#N/A,#N/A,FALSE,"Edison";#N/A,#N/A,FALSE," EIX"}</definedName>
    <definedName name="bb_2_5" localSheetId="1" hidden="1">{#N/A,#N/A,FALSE,"Edison";#N/A,#N/A,FALSE," EIX"}</definedName>
    <definedName name="bb_2_5" localSheetId="12" hidden="1">{#N/A,#N/A,FALSE,"Edison";#N/A,#N/A,FALSE," EIX"}</definedName>
    <definedName name="bb_2_5" localSheetId="7" hidden="1">{#N/A,#N/A,FALSE,"Edison";#N/A,#N/A,FALSE," EIX"}</definedName>
    <definedName name="bb_2_5" hidden="1">{#N/A,#N/A,FALSE,"Edison";#N/A,#N/A,FALSE," EIX"}</definedName>
    <definedName name="bb_2_5_1" localSheetId="1" hidden="1">{#N/A,#N/A,FALSE,"Edison";#N/A,#N/A,FALSE," EIX"}</definedName>
    <definedName name="bb_2_5_1" localSheetId="12" hidden="1">{#N/A,#N/A,FALSE,"Edison";#N/A,#N/A,FALSE," EIX"}</definedName>
    <definedName name="bb_2_5_1" localSheetId="7" hidden="1">{#N/A,#N/A,FALSE,"Edison";#N/A,#N/A,FALSE," EIX"}</definedName>
    <definedName name="bb_2_5_1" hidden="1">{#N/A,#N/A,FALSE,"Edison";#N/A,#N/A,FALSE," EIX"}</definedName>
    <definedName name="bb_3" localSheetId="1" hidden="1">{#N/A,#N/A,FALSE,"Edison";#N/A,#N/A,FALSE," EIX"}</definedName>
    <definedName name="bb_3" localSheetId="12" hidden="1">{#N/A,#N/A,FALSE,"Edison";#N/A,#N/A,FALSE," EIX"}</definedName>
    <definedName name="bb_3" localSheetId="7" hidden="1">{#N/A,#N/A,FALSE,"Edison";#N/A,#N/A,FALSE," EIX"}</definedName>
    <definedName name="bb_3" hidden="1">{#N/A,#N/A,FALSE,"Edison";#N/A,#N/A,FALSE," EIX"}</definedName>
    <definedName name="bb_3_1" localSheetId="1" hidden="1">{#N/A,#N/A,FALSE,"Edison";#N/A,#N/A,FALSE," EIX"}</definedName>
    <definedName name="bb_3_1" localSheetId="12" hidden="1">{#N/A,#N/A,FALSE,"Edison";#N/A,#N/A,FALSE," EIX"}</definedName>
    <definedName name="bb_3_1" localSheetId="7" hidden="1">{#N/A,#N/A,FALSE,"Edison";#N/A,#N/A,FALSE," EIX"}</definedName>
    <definedName name="bb_3_1" hidden="1">{#N/A,#N/A,FALSE,"Edison";#N/A,#N/A,FALSE," EIX"}</definedName>
    <definedName name="bb_3_1_1" localSheetId="1" hidden="1">{#N/A,#N/A,FALSE,"Edison";#N/A,#N/A,FALSE," EIX"}</definedName>
    <definedName name="bb_3_1_1" localSheetId="12" hidden="1">{#N/A,#N/A,FALSE,"Edison";#N/A,#N/A,FALSE," EIX"}</definedName>
    <definedName name="bb_3_1_1" localSheetId="7" hidden="1">{#N/A,#N/A,FALSE,"Edison";#N/A,#N/A,FALSE," EIX"}</definedName>
    <definedName name="bb_3_1_1" hidden="1">{#N/A,#N/A,FALSE,"Edison";#N/A,#N/A,FALSE," EIX"}</definedName>
    <definedName name="bb_3_2" localSheetId="1" hidden="1">{#N/A,#N/A,FALSE,"Edison";#N/A,#N/A,FALSE," EIX"}</definedName>
    <definedName name="bb_3_2" localSheetId="12" hidden="1">{#N/A,#N/A,FALSE,"Edison";#N/A,#N/A,FALSE," EIX"}</definedName>
    <definedName name="bb_3_2" localSheetId="7" hidden="1">{#N/A,#N/A,FALSE,"Edison";#N/A,#N/A,FALSE," EIX"}</definedName>
    <definedName name="bb_3_2" hidden="1">{#N/A,#N/A,FALSE,"Edison";#N/A,#N/A,FALSE," EIX"}</definedName>
    <definedName name="bb_3_2_1" localSheetId="1" hidden="1">{#N/A,#N/A,FALSE,"Edison";#N/A,#N/A,FALSE," EIX"}</definedName>
    <definedName name="bb_3_2_1" localSheetId="12" hidden="1">{#N/A,#N/A,FALSE,"Edison";#N/A,#N/A,FALSE," EIX"}</definedName>
    <definedName name="bb_3_2_1" localSheetId="7" hidden="1">{#N/A,#N/A,FALSE,"Edison";#N/A,#N/A,FALSE," EIX"}</definedName>
    <definedName name="bb_3_2_1" hidden="1">{#N/A,#N/A,FALSE,"Edison";#N/A,#N/A,FALSE," EIX"}</definedName>
    <definedName name="bb_3_3" localSheetId="1" hidden="1">{#N/A,#N/A,FALSE,"Edison";#N/A,#N/A,FALSE," EIX"}</definedName>
    <definedName name="bb_3_3" localSheetId="12" hidden="1">{#N/A,#N/A,FALSE,"Edison";#N/A,#N/A,FALSE," EIX"}</definedName>
    <definedName name="bb_3_3" localSheetId="7" hidden="1">{#N/A,#N/A,FALSE,"Edison";#N/A,#N/A,FALSE," EIX"}</definedName>
    <definedName name="bb_3_3" hidden="1">{#N/A,#N/A,FALSE,"Edison";#N/A,#N/A,FALSE," EIX"}</definedName>
    <definedName name="bb_3_3_1" localSheetId="1" hidden="1">{#N/A,#N/A,FALSE,"Edison";#N/A,#N/A,FALSE," EIX"}</definedName>
    <definedName name="bb_3_3_1" localSheetId="12" hidden="1">{#N/A,#N/A,FALSE,"Edison";#N/A,#N/A,FALSE," EIX"}</definedName>
    <definedName name="bb_3_3_1" localSheetId="7" hidden="1">{#N/A,#N/A,FALSE,"Edison";#N/A,#N/A,FALSE," EIX"}</definedName>
    <definedName name="bb_3_3_1" hidden="1">{#N/A,#N/A,FALSE,"Edison";#N/A,#N/A,FALSE," EIX"}</definedName>
    <definedName name="bb_3_4" localSheetId="1" hidden="1">{#N/A,#N/A,FALSE,"Edison";#N/A,#N/A,FALSE," EIX"}</definedName>
    <definedName name="bb_3_4" localSheetId="12" hidden="1">{#N/A,#N/A,FALSE,"Edison";#N/A,#N/A,FALSE," EIX"}</definedName>
    <definedName name="bb_3_4" localSheetId="7" hidden="1">{#N/A,#N/A,FALSE,"Edison";#N/A,#N/A,FALSE," EIX"}</definedName>
    <definedName name="bb_3_4" hidden="1">{#N/A,#N/A,FALSE,"Edison";#N/A,#N/A,FALSE," EIX"}</definedName>
    <definedName name="bb_3_4_1" localSheetId="1" hidden="1">{#N/A,#N/A,FALSE,"Edison";#N/A,#N/A,FALSE," EIX"}</definedName>
    <definedName name="bb_3_4_1" localSheetId="12" hidden="1">{#N/A,#N/A,FALSE,"Edison";#N/A,#N/A,FALSE," EIX"}</definedName>
    <definedName name="bb_3_4_1" localSheetId="7" hidden="1">{#N/A,#N/A,FALSE,"Edison";#N/A,#N/A,FALSE," EIX"}</definedName>
    <definedName name="bb_3_4_1" hidden="1">{#N/A,#N/A,FALSE,"Edison";#N/A,#N/A,FALSE," EIX"}</definedName>
    <definedName name="bb_3_5" localSheetId="1" hidden="1">{#N/A,#N/A,FALSE,"Edison";#N/A,#N/A,FALSE," EIX"}</definedName>
    <definedName name="bb_3_5" localSheetId="12" hidden="1">{#N/A,#N/A,FALSE,"Edison";#N/A,#N/A,FALSE," EIX"}</definedName>
    <definedName name="bb_3_5" localSheetId="7" hidden="1">{#N/A,#N/A,FALSE,"Edison";#N/A,#N/A,FALSE," EIX"}</definedName>
    <definedName name="bb_3_5" hidden="1">{#N/A,#N/A,FALSE,"Edison";#N/A,#N/A,FALSE," EIX"}</definedName>
    <definedName name="bb_3_5_1" localSheetId="1" hidden="1">{#N/A,#N/A,FALSE,"Edison";#N/A,#N/A,FALSE," EIX"}</definedName>
    <definedName name="bb_3_5_1" localSheetId="12" hidden="1">{#N/A,#N/A,FALSE,"Edison";#N/A,#N/A,FALSE," EIX"}</definedName>
    <definedName name="bb_3_5_1" localSheetId="7" hidden="1">{#N/A,#N/A,FALSE,"Edison";#N/A,#N/A,FALSE," EIX"}</definedName>
    <definedName name="bb_3_5_1" hidden="1">{#N/A,#N/A,FALSE,"Edison";#N/A,#N/A,FALSE," EIX"}</definedName>
    <definedName name="bb_4" localSheetId="1" hidden="1">{#N/A,#N/A,FALSE,"Edison";#N/A,#N/A,FALSE," EIX"}</definedName>
    <definedName name="bb_4" localSheetId="12" hidden="1">{#N/A,#N/A,FALSE,"Edison";#N/A,#N/A,FALSE," EIX"}</definedName>
    <definedName name="bb_4" localSheetId="7" hidden="1">{#N/A,#N/A,FALSE,"Edison";#N/A,#N/A,FALSE," EIX"}</definedName>
    <definedName name="bb_4" hidden="1">{#N/A,#N/A,FALSE,"Edison";#N/A,#N/A,FALSE," EIX"}</definedName>
    <definedName name="bb_4_1" localSheetId="1" hidden="1">{#N/A,#N/A,FALSE,"Edison";#N/A,#N/A,FALSE," EIX"}</definedName>
    <definedName name="bb_4_1" localSheetId="12" hidden="1">{#N/A,#N/A,FALSE,"Edison";#N/A,#N/A,FALSE," EIX"}</definedName>
    <definedName name="bb_4_1" localSheetId="7" hidden="1">{#N/A,#N/A,FALSE,"Edison";#N/A,#N/A,FALSE," EIX"}</definedName>
    <definedName name="bb_4_1" hidden="1">{#N/A,#N/A,FALSE,"Edison";#N/A,#N/A,FALSE," EIX"}</definedName>
    <definedName name="bb_4_1_1" localSheetId="1" hidden="1">{#N/A,#N/A,FALSE,"Edison";#N/A,#N/A,FALSE," EIX"}</definedName>
    <definedName name="bb_4_1_1" localSheetId="12" hidden="1">{#N/A,#N/A,FALSE,"Edison";#N/A,#N/A,FALSE," EIX"}</definedName>
    <definedName name="bb_4_1_1" localSheetId="7" hidden="1">{#N/A,#N/A,FALSE,"Edison";#N/A,#N/A,FALSE," EIX"}</definedName>
    <definedName name="bb_4_1_1" hidden="1">{#N/A,#N/A,FALSE,"Edison";#N/A,#N/A,FALSE," EIX"}</definedName>
    <definedName name="bb_4_2" localSheetId="1" hidden="1">{#N/A,#N/A,FALSE,"Edison";#N/A,#N/A,FALSE," EIX"}</definedName>
    <definedName name="bb_4_2" localSheetId="12" hidden="1">{#N/A,#N/A,FALSE,"Edison";#N/A,#N/A,FALSE," EIX"}</definedName>
    <definedName name="bb_4_2" localSheetId="7" hidden="1">{#N/A,#N/A,FALSE,"Edison";#N/A,#N/A,FALSE," EIX"}</definedName>
    <definedName name="bb_4_2" hidden="1">{#N/A,#N/A,FALSE,"Edison";#N/A,#N/A,FALSE," EIX"}</definedName>
    <definedName name="bb_4_2_1" localSheetId="1" hidden="1">{#N/A,#N/A,FALSE,"Edison";#N/A,#N/A,FALSE," EIX"}</definedName>
    <definedName name="bb_4_2_1" localSheetId="12" hidden="1">{#N/A,#N/A,FALSE,"Edison";#N/A,#N/A,FALSE," EIX"}</definedName>
    <definedName name="bb_4_2_1" localSheetId="7" hidden="1">{#N/A,#N/A,FALSE,"Edison";#N/A,#N/A,FALSE," EIX"}</definedName>
    <definedName name="bb_4_2_1" hidden="1">{#N/A,#N/A,FALSE,"Edison";#N/A,#N/A,FALSE," EIX"}</definedName>
    <definedName name="bb_4_3" localSheetId="1" hidden="1">{#N/A,#N/A,FALSE,"Edison";#N/A,#N/A,FALSE," EIX"}</definedName>
    <definedName name="bb_4_3" localSheetId="12" hidden="1">{#N/A,#N/A,FALSE,"Edison";#N/A,#N/A,FALSE," EIX"}</definedName>
    <definedName name="bb_4_3" localSheetId="7" hidden="1">{#N/A,#N/A,FALSE,"Edison";#N/A,#N/A,FALSE," EIX"}</definedName>
    <definedName name="bb_4_3" hidden="1">{#N/A,#N/A,FALSE,"Edison";#N/A,#N/A,FALSE," EIX"}</definedName>
    <definedName name="bb_4_3_1" localSheetId="1" hidden="1">{#N/A,#N/A,FALSE,"Edison";#N/A,#N/A,FALSE," EIX"}</definedName>
    <definedName name="bb_4_3_1" localSheetId="12" hidden="1">{#N/A,#N/A,FALSE,"Edison";#N/A,#N/A,FALSE," EIX"}</definedName>
    <definedName name="bb_4_3_1" localSheetId="7" hidden="1">{#N/A,#N/A,FALSE,"Edison";#N/A,#N/A,FALSE," EIX"}</definedName>
    <definedName name="bb_4_3_1" hidden="1">{#N/A,#N/A,FALSE,"Edison";#N/A,#N/A,FALSE," EIX"}</definedName>
    <definedName name="bb_4_4" localSheetId="1" hidden="1">{#N/A,#N/A,FALSE,"Edison";#N/A,#N/A,FALSE," EIX"}</definedName>
    <definedName name="bb_4_4" localSheetId="12" hidden="1">{#N/A,#N/A,FALSE,"Edison";#N/A,#N/A,FALSE," EIX"}</definedName>
    <definedName name="bb_4_4" localSheetId="7" hidden="1">{#N/A,#N/A,FALSE,"Edison";#N/A,#N/A,FALSE," EIX"}</definedName>
    <definedName name="bb_4_4" hidden="1">{#N/A,#N/A,FALSE,"Edison";#N/A,#N/A,FALSE," EIX"}</definedName>
    <definedName name="bb_4_4_1" localSheetId="1" hidden="1">{#N/A,#N/A,FALSE,"Edison";#N/A,#N/A,FALSE," EIX"}</definedName>
    <definedName name="bb_4_4_1" localSheetId="12" hidden="1">{#N/A,#N/A,FALSE,"Edison";#N/A,#N/A,FALSE," EIX"}</definedName>
    <definedName name="bb_4_4_1" localSheetId="7" hidden="1">{#N/A,#N/A,FALSE,"Edison";#N/A,#N/A,FALSE," EIX"}</definedName>
    <definedName name="bb_4_4_1" hidden="1">{#N/A,#N/A,FALSE,"Edison";#N/A,#N/A,FALSE," EIX"}</definedName>
    <definedName name="bb_4_5" localSheetId="1" hidden="1">{#N/A,#N/A,FALSE,"Edison";#N/A,#N/A,FALSE," EIX"}</definedName>
    <definedName name="bb_4_5" localSheetId="12" hidden="1">{#N/A,#N/A,FALSE,"Edison";#N/A,#N/A,FALSE," EIX"}</definedName>
    <definedName name="bb_4_5" localSheetId="7" hidden="1">{#N/A,#N/A,FALSE,"Edison";#N/A,#N/A,FALSE," EIX"}</definedName>
    <definedName name="bb_4_5" hidden="1">{#N/A,#N/A,FALSE,"Edison";#N/A,#N/A,FALSE," EIX"}</definedName>
    <definedName name="bb_4_5_1" localSheetId="1" hidden="1">{#N/A,#N/A,FALSE,"Edison";#N/A,#N/A,FALSE," EIX"}</definedName>
    <definedName name="bb_4_5_1" localSheetId="12" hidden="1">{#N/A,#N/A,FALSE,"Edison";#N/A,#N/A,FALSE," EIX"}</definedName>
    <definedName name="bb_4_5_1" localSheetId="7" hidden="1">{#N/A,#N/A,FALSE,"Edison";#N/A,#N/A,FALSE," EIX"}</definedName>
    <definedName name="bb_4_5_1" hidden="1">{#N/A,#N/A,FALSE,"Edison";#N/A,#N/A,FALSE," EIX"}</definedName>
    <definedName name="bb_5" localSheetId="1" hidden="1">{#N/A,#N/A,FALSE,"Edison";#N/A,#N/A,FALSE," EIX"}</definedName>
    <definedName name="bb_5" localSheetId="12" hidden="1">{#N/A,#N/A,FALSE,"Edison";#N/A,#N/A,FALSE," EIX"}</definedName>
    <definedName name="bb_5" localSheetId="7" hidden="1">{#N/A,#N/A,FALSE,"Edison";#N/A,#N/A,FALSE," EIX"}</definedName>
    <definedName name="bb_5" hidden="1">{#N/A,#N/A,FALSE,"Edison";#N/A,#N/A,FALSE," EIX"}</definedName>
    <definedName name="bb_5_1" localSheetId="1" hidden="1">{#N/A,#N/A,FALSE,"Edison";#N/A,#N/A,FALSE," EIX"}</definedName>
    <definedName name="bb_5_1" localSheetId="12" hidden="1">{#N/A,#N/A,FALSE,"Edison";#N/A,#N/A,FALSE," EIX"}</definedName>
    <definedName name="bb_5_1" localSheetId="7" hidden="1">{#N/A,#N/A,FALSE,"Edison";#N/A,#N/A,FALSE," EIX"}</definedName>
    <definedName name="bb_5_1" hidden="1">{#N/A,#N/A,FALSE,"Edison";#N/A,#N/A,FALSE," EIX"}</definedName>
    <definedName name="bb_5_1_1" localSheetId="1" hidden="1">{#N/A,#N/A,FALSE,"Edison";#N/A,#N/A,FALSE," EIX"}</definedName>
    <definedName name="bb_5_1_1" localSheetId="12" hidden="1">{#N/A,#N/A,FALSE,"Edison";#N/A,#N/A,FALSE," EIX"}</definedName>
    <definedName name="bb_5_1_1" localSheetId="7" hidden="1">{#N/A,#N/A,FALSE,"Edison";#N/A,#N/A,FALSE," EIX"}</definedName>
    <definedName name="bb_5_1_1" hidden="1">{#N/A,#N/A,FALSE,"Edison";#N/A,#N/A,FALSE," EIX"}</definedName>
    <definedName name="bb_5_2" localSheetId="1" hidden="1">{#N/A,#N/A,FALSE,"Edison";#N/A,#N/A,FALSE," EIX"}</definedName>
    <definedName name="bb_5_2" localSheetId="12" hidden="1">{#N/A,#N/A,FALSE,"Edison";#N/A,#N/A,FALSE," EIX"}</definedName>
    <definedName name="bb_5_2" localSheetId="7" hidden="1">{#N/A,#N/A,FALSE,"Edison";#N/A,#N/A,FALSE," EIX"}</definedName>
    <definedName name="bb_5_2" hidden="1">{#N/A,#N/A,FALSE,"Edison";#N/A,#N/A,FALSE," EIX"}</definedName>
    <definedName name="bb_5_2_1" localSheetId="1" hidden="1">{#N/A,#N/A,FALSE,"Edison";#N/A,#N/A,FALSE," EIX"}</definedName>
    <definedName name="bb_5_2_1" localSheetId="12" hidden="1">{#N/A,#N/A,FALSE,"Edison";#N/A,#N/A,FALSE," EIX"}</definedName>
    <definedName name="bb_5_2_1" localSheetId="7" hidden="1">{#N/A,#N/A,FALSE,"Edison";#N/A,#N/A,FALSE," EIX"}</definedName>
    <definedName name="bb_5_2_1" hidden="1">{#N/A,#N/A,FALSE,"Edison";#N/A,#N/A,FALSE," EIX"}</definedName>
    <definedName name="bb_5_3" localSheetId="1" hidden="1">{#N/A,#N/A,FALSE,"Edison";#N/A,#N/A,FALSE," EIX"}</definedName>
    <definedName name="bb_5_3" localSheetId="12" hidden="1">{#N/A,#N/A,FALSE,"Edison";#N/A,#N/A,FALSE," EIX"}</definedName>
    <definedName name="bb_5_3" localSheetId="7" hidden="1">{#N/A,#N/A,FALSE,"Edison";#N/A,#N/A,FALSE," EIX"}</definedName>
    <definedName name="bb_5_3" hidden="1">{#N/A,#N/A,FALSE,"Edison";#N/A,#N/A,FALSE," EIX"}</definedName>
    <definedName name="bb_5_3_1" localSheetId="1" hidden="1">{#N/A,#N/A,FALSE,"Edison";#N/A,#N/A,FALSE," EIX"}</definedName>
    <definedName name="bb_5_3_1" localSheetId="12" hidden="1">{#N/A,#N/A,FALSE,"Edison";#N/A,#N/A,FALSE," EIX"}</definedName>
    <definedName name="bb_5_3_1" localSheetId="7" hidden="1">{#N/A,#N/A,FALSE,"Edison";#N/A,#N/A,FALSE," EIX"}</definedName>
    <definedName name="bb_5_3_1" hidden="1">{#N/A,#N/A,FALSE,"Edison";#N/A,#N/A,FALSE," EIX"}</definedName>
    <definedName name="bb_5_4" localSheetId="1" hidden="1">{#N/A,#N/A,FALSE,"Edison";#N/A,#N/A,FALSE," EIX"}</definedName>
    <definedName name="bb_5_4" localSheetId="12" hidden="1">{#N/A,#N/A,FALSE,"Edison";#N/A,#N/A,FALSE," EIX"}</definedName>
    <definedName name="bb_5_4" localSheetId="7" hidden="1">{#N/A,#N/A,FALSE,"Edison";#N/A,#N/A,FALSE," EIX"}</definedName>
    <definedName name="bb_5_4" hidden="1">{#N/A,#N/A,FALSE,"Edison";#N/A,#N/A,FALSE," EIX"}</definedName>
    <definedName name="bb_5_4_1" localSheetId="1" hidden="1">{#N/A,#N/A,FALSE,"Edison";#N/A,#N/A,FALSE," EIX"}</definedName>
    <definedName name="bb_5_4_1" localSheetId="12" hidden="1">{#N/A,#N/A,FALSE,"Edison";#N/A,#N/A,FALSE," EIX"}</definedName>
    <definedName name="bb_5_4_1" localSheetId="7" hidden="1">{#N/A,#N/A,FALSE,"Edison";#N/A,#N/A,FALSE," EIX"}</definedName>
    <definedName name="bb_5_4_1" hidden="1">{#N/A,#N/A,FALSE,"Edison";#N/A,#N/A,FALSE," EIX"}</definedName>
    <definedName name="bb_5_5" localSheetId="1" hidden="1">{#N/A,#N/A,FALSE,"Edison";#N/A,#N/A,FALSE," EIX"}</definedName>
    <definedName name="bb_5_5" localSheetId="12" hidden="1">{#N/A,#N/A,FALSE,"Edison";#N/A,#N/A,FALSE," EIX"}</definedName>
    <definedName name="bb_5_5" localSheetId="7" hidden="1">{#N/A,#N/A,FALSE,"Edison";#N/A,#N/A,FALSE," EIX"}</definedName>
    <definedName name="bb_5_5" hidden="1">{#N/A,#N/A,FALSE,"Edison";#N/A,#N/A,FALSE," EIX"}</definedName>
    <definedName name="bb_5_5_1" localSheetId="1" hidden="1">{#N/A,#N/A,FALSE,"Edison";#N/A,#N/A,FALSE," EIX"}</definedName>
    <definedName name="bb_5_5_1" localSheetId="12" hidden="1">{#N/A,#N/A,FALSE,"Edison";#N/A,#N/A,FALSE," EIX"}</definedName>
    <definedName name="bb_5_5_1" localSheetId="7" hidden="1">{#N/A,#N/A,FALSE,"Edison";#N/A,#N/A,FALSE," EIX"}</definedName>
    <definedName name="bb_5_5_1" hidden="1">{#N/A,#N/A,FALSE,"Edison";#N/A,#N/A,FALSE," EIX"}</definedName>
    <definedName name="BENEFIT_CAT">#REF!</definedName>
    <definedName name="BENEFIT_CATEGORY">#REF!</definedName>
    <definedName name="Benefit_ID">#REF!</definedName>
    <definedName name="Benefit_Lag_Adj">#REF!</definedName>
    <definedName name="Benefit_List">#REF!</definedName>
    <definedName name="BENEFIT_SCHEDULE">#REF!</definedName>
    <definedName name="BENEFIT_SUB_CAT">#REF!</definedName>
    <definedName name="BenefitsRate" localSheetId="1">[100]Factors!$E$3</definedName>
    <definedName name="BenefitsRate" localSheetId="12">[100]Factors!$E$3</definedName>
    <definedName name="BenefitsRate">[101]Factors!$E$3</definedName>
    <definedName name="BenefitsRate2" localSheetId="1">[102]Factors!$E$3</definedName>
    <definedName name="BenefitsRate2" localSheetId="12">[102]Factors!$E$3</definedName>
    <definedName name="BenefitsRate2">[103]Factors!$E$3</definedName>
    <definedName name="beny" localSheetId="1" hidden="1">{#N/A,#N/A,FALSE,"Monthly SAIFI";#N/A,#N/A,FALSE,"Yearly SAIFI";#N/A,#N/A,FALSE,"Monthly CAIDI";#N/A,#N/A,FALSE,"Yearly CAIDI";#N/A,#N/A,FALSE,"Monthly SAIDI";#N/A,#N/A,FALSE,"Yearly SAIDI";#N/A,#N/A,FALSE,"Monthly MAIFI";#N/A,#N/A,FALSE,"Yearly MAIFI";#N/A,#N/A,FALSE,"Monthly Cust &gt;=4 Int"}</definedName>
    <definedName name="beny" localSheetId="12" hidden="1">{#N/A,#N/A,FALSE,"Monthly SAIFI";#N/A,#N/A,FALSE,"Yearly SAIFI";#N/A,#N/A,FALSE,"Monthly CAIDI";#N/A,#N/A,FALSE,"Yearly CAIDI";#N/A,#N/A,FALSE,"Monthly SAIDI";#N/A,#N/A,FALSE,"Yearly SAIDI";#N/A,#N/A,FALSE,"Monthly MAIFI";#N/A,#N/A,FALSE,"Yearly MAIFI";#N/A,#N/A,FALSE,"Monthly Cust &gt;=4 Int"}</definedName>
    <definedName name="beny" localSheetId="7" hidden="1">{#N/A,#N/A,FALSE,"Monthly SAIFI";#N/A,#N/A,FALSE,"Yearly SAIFI";#N/A,#N/A,FALSE,"Monthly CAIDI";#N/A,#N/A,FALSE,"Yearly CAIDI";#N/A,#N/A,FALSE,"Monthly SAIDI";#N/A,#N/A,FALSE,"Yearly SAIDI";#N/A,#N/A,FALSE,"Monthly MAIFI";#N/A,#N/A,FALSE,"Yearly MAIFI";#N/A,#N/A,FALSE,"Monthly Cust &gt;=4 Int"}</definedName>
    <definedName name="beny" hidden="1">{#N/A,#N/A,FALSE,"Monthly SAIFI";#N/A,#N/A,FALSE,"Yearly SAIFI";#N/A,#N/A,FALSE,"Monthly CAIDI";#N/A,#N/A,FALSE,"Yearly CAIDI";#N/A,#N/A,FALSE,"Monthly SAIDI";#N/A,#N/A,FALSE,"Yearly SAIDI";#N/A,#N/A,FALSE,"Monthly MAIFI";#N/A,#N/A,FALSE,"Yearly MAIFI";#N/A,#N/A,FALSE,"Monthly Cust &gt;=4 Int"}</definedName>
    <definedName name="Betterment_New">[54]Setup!$D$124</definedName>
    <definedName name="Betterment_Other">[54]Setup!$F$124</definedName>
    <definedName name="Betterment_Removal">[54]Setup!$E$124</definedName>
    <definedName name="bex_2015_all" localSheetId="1">[104]BEX_output!$C$2:$C$42441</definedName>
    <definedName name="bex_2015_all" localSheetId="12">[104]BEX_output!$C$2:$C$42441</definedName>
    <definedName name="bex_2015_all">[105]BEX_output!$C$2:$C$42441</definedName>
    <definedName name="bex_2015_all_ITD" localSheetId="1">[104]BEX_output!$F$2:$F$42441</definedName>
    <definedName name="bex_2015_all_ITD" localSheetId="12">[104]BEX_output!$F$2:$F$42441</definedName>
    <definedName name="bex_2015_all_ITD">[105]BEX_output!$F$2:$F$42441</definedName>
    <definedName name="BEX_ITD_no_IRDP_match" localSheetId="1">'[106]4a_BEX_WO_not_mached_In_IRDP'!$J$16:$J$915</definedName>
    <definedName name="BEX_ITD_no_IRDP_match" localSheetId="12">'[106]4a_BEX_WO_not_mached_In_IRDP'!$J$16:$J$915</definedName>
    <definedName name="BEX_ITD_no_IRDP_match">'[107]4a_BEX_WO_not_mached_In_IRDP'!$J$16:$J$915</definedName>
    <definedName name="BEX_L_naPPWBS" localSheetId="1">'[108]3a_BEX_WO_LMCOO_NAPPWBS'!$K$18:$K$4495</definedName>
    <definedName name="BEX_L_naPPWBS" localSheetId="12">'[108]3a_BEX_WO_LMCOO_NAPPWBS'!$K$18:$K$4495</definedName>
    <definedName name="BEX_L_naPPWBS">'[109]3a_BEX_WO_LMCOO_NAPPWBS'!$K$18:$K$4495</definedName>
    <definedName name="BEX_lmco_region_data" localSheetId="1">'[110]Table (3)'!$G$3183:$Q$6361</definedName>
    <definedName name="BEX_lmco_region_data" localSheetId="12">'[110]Table (3)'!$G$3183:$Q$6361</definedName>
    <definedName name="BEX_lmco_region_data">'[111]Table (3)'!$G$3183:$Q$6361</definedName>
    <definedName name="BEX_LMCOOIA" localSheetId="1">'[108]3_BEX_ZRFS_WO_LMCOO'!$K$18:$Q$3785</definedName>
    <definedName name="BEX_LMCOOIA" localSheetId="12">'[108]3_BEX_ZRFS_WO_LMCOO'!$K$18:$Q$3785</definedName>
    <definedName name="BEX_LMCOOIA">'[109]3_BEX_ZRFS_WO_LMCOO'!$K$18:$Q$3785</definedName>
    <definedName name="BEX_OH_naPPWBS" localSheetId="1">'[108]3a_BEX_WO_LMCOO_NAPPWBS'!$L$18:$L$4495</definedName>
    <definedName name="BEX_OH_naPPWBS" localSheetId="12">'[108]3a_BEX_WO_LMCOO_NAPPWBS'!$L$18:$L$4495</definedName>
    <definedName name="BEX_OH_naPPWBS">'[109]3a_BEX_WO_LMCOO_NAPPWBS'!$L$18:$L$4495</definedName>
    <definedName name="BEX_query_WO" localSheetId="1">'[112]3_BEX_query_ZRFS_WO'!$I$16:$I$809</definedName>
    <definedName name="BEX_query_WO" localSheetId="12">'[112]3_BEX_query_ZRFS_WO'!$I$16:$I$809</definedName>
    <definedName name="BEX_query_WO">'[113]3_BEX_query_ZRFS_WO'!$I$16:$I$809</definedName>
    <definedName name="BEX_WO_LMCOO" localSheetId="1">'[108]3_BEX_ZRFS_WO_LMCOO'!$I$18:$I$3785</definedName>
    <definedName name="BEX_WO_LMCOO" localSheetId="12">'[108]3_BEX_ZRFS_WO_LMCOO'!$I$18:$I$3785</definedName>
    <definedName name="BEX_WO_LMCOO">'[109]3_BEX_ZRFS_WO_LMCOO'!$I$18:$I$3785</definedName>
    <definedName name="BEX_WO_naPPWBS" localSheetId="1">'[108]3a_BEX_WO_LMCOO_NAPPWBS'!$I$18:$I$4495</definedName>
    <definedName name="BEX_WO_naPPWBS" localSheetId="12">'[108]3a_BEX_WO_LMCOO_NAPPWBS'!$I$18:$I$4495</definedName>
    <definedName name="BEX_WO_naPPWBS">'[109]3a_BEX_WO_LMCOO_NAPPWBS'!$I$18:$I$4495</definedName>
    <definedName name="BEX_WO_no_IRDP" localSheetId="1">'[106]4a_BEX_WO_not_mached_In_IRDP'!$G$16:$G$915</definedName>
    <definedName name="BEX_WO_no_IRDP" localSheetId="12">'[106]4a_BEX_WO_not_mached_In_IRDP'!$G$16:$G$915</definedName>
    <definedName name="BEX_WO_no_IRDP">'[107]4a_BEX_WO_not_mached_In_IRDP'!$G$16:$G$915</definedName>
    <definedName name="BEx0017DGUEDPCFJUPUZOOLJCS2B" localSheetId="1" hidden="1">[114]Gross!#REF!</definedName>
    <definedName name="BEx0017DGUEDPCFJUPUZOOLJCS2B" localSheetId="12" hidden="1">[114]Gross!#REF!</definedName>
    <definedName name="BEx0017DGUEDPCFJUPUZOOLJCS2B" hidden="1">[115]Gross!#REF!</definedName>
    <definedName name="BEx001CNWHJ5RULCSFM36ZCGJ1UH" localSheetId="1" hidden="1">[114]Gross!#REF!</definedName>
    <definedName name="BEx001CNWHJ5RULCSFM36ZCGJ1UH" localSheetId="12" hidden="1">[114]Gross!#REF!</definedName>
    <definedName name="BEx001CNWHJ5RULCSFM36ZCGJ1UH" hidden="1">[115]Gross!#REF!</definedName>
    <definedName name="BEx0041RNVGGN8SKGQTWHTVAGKBV" localSheetId="1" hidden="1">[114]Graph!$I$6:$J$6</definedName>
    <definedName name="BEx0041RNVGGN8SKGQTWHTVAGKBV" localSheetId="12" hidden="1">[114]Graph!$I$6:$J$6</definedName>
    <definedName name="BEx0041RNVGGN8SKGQTWHTVAGKBV" hidden="1">[115]Graph!$I$6:$J$6</definedName>
    <definedName name="BEx004791UAJIJSN57OT7YBLNP82" localSheetId="1" hidden="1">[114]Gross!#REF!</definedName>
    <definedName name="BEx004791UAJIJSN57OT7YBLNP82" localSheetId="12" hidden="1">[114]Gross!#REF!</definedName>
    <definedName name="BEx004791UAJIJSN57OT7YBLNP82" hidden="1">[115]Gross!#REF!</definedName>
    <definedName name="BEx006AS6DFSBFE5HMBK3XRBP8Z7" localSheetId="1" hidden="1">[116]data!#REF!</definedName>
    <definedName name="BEx006AS6DFSBFE5HMBK3XRBP8Z7" localSheetId="12" hidden="1">[116]data!#REF!</definedName>
    <definedName name="BEx006AS6DFSBFE5HMBK3XRBP8Z7" hidden="1">[117]data!#REF!</definedName>
    <definedName name="BEx006G4TTDRMCSX88G1OR6JVMTJ" localSheetId="1" hidden="1">Query [118]Comparative!$A$3:$B$20</definedName>
    <definedName name="BEx006G4TTDRMCSX88G1OR6JVMTJ" localSheetId="12" hidden="1">Query [118]Comparative!$A$3:$B$20</definedName>
    <definedName name="BEx006G4TTDRMCSX88G1OR6JVMTJ" localSheetId="7" hidden="1">Query [118]Comparative!$A$3:$B$20</definedName>
    <definedName name="BEx006G4TTDRMCSX88G1OR6JVMTJ" hidden="1">Query [118]Comparative!$A$3:$B$20</definedName>
    <definedName name="BEx008P2NVFDLBHL7IZ5WTMVOQ1F" localSheetId="1" hidden="1">[114]Gross!#REF!</definedName>
    <definedName name="BEx008P2NVFDLBHL7IZ5WTMVOQ1F" localSheetId="12" hidden="1">[114]Gross!#REF!</definedName>
    <definedName name="BEx008P2NVFDLBHL7IZ5WTMVOQ1F" localSheetId="7" hidden="1">[115]Gross!#REF!</definedName>
    <definedName name="BEx008P2NVFDLBHL7IZ5WTMVOQ1F" hidden="1">[115]Gross!#REF!</definedName>
    <definedName name="BEx008ZW2O0EL5VHUXSY2IKD7KJ5" localSheetId="1" hidden="1">#REF!</definedName>
    <definedName name="BEx008ZW2O0EL5VHUXSY2IKD7KJ5" localSheetId="12" hidden="1">#REF!</definedName>
    <definedName name="BEx008ZW2O0EL5VHUXSY2IKD7KJ5" localSheetId="7" hidden="1">#REF!</definedName>
    <definedName name="BEx008ZW2O0EL5VHUXSY2IKD7KJ5" hidden="1">#REF!</definedName>
    <definedName name="BEx009G00IN0JUIAQ4WE9NHTMQE2" localSheetId="1" hidden="1">[114]Gross!#REF!</definedName>
    <definedName name="BEx009G00IN0JUIAQ4WE9NHTMQE2" localSheetId="12" hidden="1">[114]Gross!#REF!</definedName>
    <definedName name="BEx009G00IN0JUIAQ4WE9NHTMQE2" localSheetId="7" hidden="1">[115]Gross!#REF!</definedName>
    <definedName name="BEx009G00IN0JUIAQ4WE9NHTMQE2" hidden="1">[115]Gross!#REF!</definedName>
    <definedName name="BEx009G07RTWH0WDCM927R85D236" localSheetId="1" hidden="1">#REF!</definedName>
    <definedName name="BEx009G07RTWH0WDCM927R85D236" localSheetId="12" hidden="1">#REF!</definedName>
    <definedName name="BEx009G07RTWH0WDCM927R85D236" localSheetId="7" hidden="1">#REF!</definedName>
    <definedName name="BEx009G07RTWH0WDCM927R85D236" hidden="1">#REF!</definedName>
    <definedName name="BEx00DXTY2JDVGWQKV8H7FG4SV30" localSheetId="1" hidden="1">[114]Gross!#REF!</definedName>
    <definedName name="BEx00DXTY2JDVGWQKV8H7FG4SV30" localSheetId="12" hidden="1">[114]Gross!#REF!</definedName>
    <definedName name="BEx00DXTY2JDVGWQKV8H7FG4SV30" localSheetId="7" hidden="1">[115]Gross!#REF!</definedName>
    <definedName name="BEx00DXTY2JDVGWQKV8H7FG4SV30" hidden="1">[115]Gross!#REF!</definedName>
    <definedName name="BEx00GHLTYRH5N2S6P78YW1CD30N" localSheetId="1" hidden="1">[114]Gross!#REF!</definedName>
    <definedName name="BEx00GHLTYRH5N2S6P78YW1CD30N" localSheetId="12" hidden="1">[114]Gross!#REF!</definedName>
    <definedName name="BEx00GHLTYRH5N2S6P78YW1CD30N" localSheetId="7" hidden="1">[115]Gross!#REF!</definedName>
    <definedName name="BEx00GHLTYRH5N2S6P78YW1CD30N" hidden="1">[115]Gross!#REF!</definedName>
    <definedName name="BEx00J6L4N3WDFUWI1GNCD89U2A5" localSheetId="1" hidden="1">[114]Graph!$I$10:$J$10</definedName>
    <definedName name="BEx00J6L4N3WDFUWI1GNCD89U2A5" localSheetId="12" hidden="1">[114]Graph!$I$10:$J$10</definedName>
    <definedName name="BEx00J6L4N3WDFUWI1GNCD89U2A5" hidden="1">[115]Graph!$I$10:$J$10</definedName>
    <definedName name="BEx00JC31DY11L45SEU4B10BIN6W" localSheetId="1" hidden="1">[114]Gross!#REF!</definedName>
    <definedName name="BEx00JC31DY11L45SEU4B10BIN6W" localSheetId="12" hidden="1">[114]Gross!#REF!</definedName>
    <definedName name="BEx00JC31DY11L45SEU4B10BIN6W" hidden="1">[115]Gross!#REF!</definedName>
    <definedName name="BEx00KZHZBHP3TDV1YMX4B19B95O" localSheetId="1" hidden="1">[114]Gross!#REF!</definedName>
    <definedName name="BEx00KZHZBHP3TDV1YMX4B19B95O" localSheetId="12" hidden="1">[114]Gross!#REF!</definedName>
    <definedName name="BEx00KZHZBHP3TDV1YMX4B19B95O" hidden="1">[115]Gross!#REF!</definedName>
    <definedName name="BEx00MBY8XXUOHIZ4LHXHPD7WYD5" localSheetId="1" hidden="1">[114]Gross!#REF!</definedName>
    <definedName name="BEx00MBY8XXUOHIZ4LHXHPD7WYD5" localSheetId="12" hidden="1">[114]Gross!#REF!</definedName>
    <definedName name="BEx00MBY8XXUOHIZ4LHXHPD7WYD5" hidden="1">[115]Gross!#REF!</definedName>
    <definedName name="BEx00NZD5DQC38LLWM8K3OK1BO6J" localSheetId="1" hidden="1">#REF!</definedName>
    <definedName name="BEx00NZD5DQC38LLWM8K3OK1BO6J" localSheetId="12" hidden="1">#REF!</definedName>
    <definedName name="BEx00NZD5DQC38LLWM8K3OK1BO6J" localSheetId="7" hidden="1">#REF!</definedName>
    <definedName name="BEx00NZD5DQC38LLWM8K3OK1BO6J" hidden="1">#REF!</definedName>
    <definedName name="BEx00U9SHQ0NHO9GPJITAMG5T4E9" localSheetId="1" hidden="1">[114]Graph!$F$10:$G$10</definedName>
    <definedName name="BEx00U9SHQ0NHO9GPJITAMG5T4E9" localSheetId="12" hidden="1">[114]Graph!$F$10:$G$10</definedName>
    <definedName name="BEx00U9SHQ0NHO9GPJITAMG5T4E9" hidden="1">[115]Graph!$F$10:$G$10</definedName>
    <definedName name="BEx01049R9ZE3WM0TJWIDL7I2AO5" localSheetId="1" hidden="1">[114]Graph!$F$6:$G$6</definedName>
    <definedName name="BEx01049R9ZE3WM0TJWIDL7I2AO5" localSheetId="12" hidden="1">[114]Graph!$F$6:$G$6</definedName>
    <definedName name="BEx01049R9ZE3WM0TJWIDL7I2AO5" hidden="1">[115]Graph!$F$6:$G$6</definedName>
    <definedName name="BEx015NTA0TBWLAF1T997ELEL8GT" localSheetId="1" hidden="1">#REF!</definedName>
    <definedName name="BEx015NTA0TBWLAF1T997ELEL8GT" localSheetId="12" hidden="1">#REF!</definedName>
    <definedName name="BEx015NTA0TBWLAF1T997ELEL8GT" localSheetId="7" hidden="1">#REF!</definedName>
    <definedName name="BEx015NTA0TBWLAF1T997ELEL8GT" hidden="1">#REF!</definedName>
    <definedName name="BEx019UU55O65QKFYE8EH62A9K8W" localSheetId="7" hidden="1">#REF!</definedName>
    <definedName name="BEx019UU55O65QKFYE8EH62A9K8W" hidden="1">#REF!</definedName>
    <definedName name="BEx01HY6E3GJ66ABU5ABN26V6Q13" localSheetId="1" hidden="1">[114]Gross!#REF!</definedName>
    <definedName name="BEx01HY6E3GJ66ABU5ABN26V6Q13" localSheetId="12" hidden="1">[114]Gross!#REF!</definedName>
    <definedName name="BEx01HY6E3GJ66ABU5ABN26V6Q13" localSheetId="7" hidden="1">[115]Gross!#REF!</definedName>
    <definedName name="BEx01HY6E3GJ66ABU5ABN26V6Q13" hidden="1">[115]Gross!#REF!</definedName>
    <definedName name="BEx01JQYAS2EPY74HDM1K46SWQ9K" localSheetId="1" hidden="1">#REF!</definedName>
    <definedName name="BEx01JQYAS2EPY74HDM1K46SWQ9K" localSheetId="12" hidden="1">#REF!</definedName>
    <definedName name="BEx01JQYAS2EPY74HDM1K46SWQ9K" localSheetId="7" hidden="1">#REF!</definedName>
    <definedName name="BEx01JQYAS2EPY74HDM1K46SWQ9K" hidden="1">#REF!</definedName>
    <definedName name="BEx01PW5YQKEGAR8JDDI5OARYXDF" localSheetId="1" hidden="1">[114]Gross!#REF!</definedName>
    <definedName name="BEx01PW5YQKEGAR8JDDI5OARYXDF" localSheetId="12" hidden="1">[114]Gross!#REF!</definedName>
    <definedName name="BEx01PW5YQKEGAR8JDDI5OARYXDF" localSheetId="7" hidden="1">[115]Gross!#REF!</definedName>
    <definedName name="BEx01PW5YQKEGAR8JDDI5OARYXDF" hidden="1">[115]Gross!#REF!</definedName>
    <definedName name="BEx01QCAM6YAY6RZHG3BHBJVZOAO" localSheetId="1" hidden="1">#REF!</definedName>
    <definedName name="BEx01QCAM6YAY6RZHG3BHBJVZOAO" localSheetId="12" hidden="1">#REF!</definedName>
    <definedName name="BEx01QCAM6YAY6RZHG3BHBJVZOAO" localSheetId="7" hidden="1">#REF!</definedName>
    <definedName name="BEx01QCAM6YAY6RZHG3BHBJVZOAO" hidden="1">#REF!</definedName>
    <definedName name="BEx01T1EVAEW9BLAP4L6II4G6OC4" localSheetId="1" hidden="1">[114]Graph!$F$9:$G$9</definedName>
    <definedName name="BEx01T1EVAEW9BLAP4L6II4G6OC4" localSheetId="12" hidden="1">[114]Graph!$F$9:$G$9</definedName>
    <definedName name="BEx01T1EVAEW9BLAP4L6II4G6OC4" hidden="1">[115]Graph!$F$9:$G$9</definedName>
    <definedName name="BEx01X35DZBL50I19K4ZSW4F1ESH" localSheetId="1" hidden="1">[114]Graph!$I$10:$J$10</definedName>
    <definedName name="BEx01X35DZBL50I19K4ZSW4F1ESH" localSheetId="12" hidden="1">[114]Graph!$I$10:$J$10</definedName>
    <definedName name="BEx01X35DZBL50I19K4ZSW4F1ESH" hidden="1">[115]Graph!$I$10:$J$10</definedName>
    <definedName name="BEx01XJ94SHJ1YQ7ORPW0RQGKI2H" localSheetId="1" hidden="1">[114]Gross!#REF!</definedName>
    <definedName name="BEx01XJ94SHJ1YQ7ORPW0RQGKI2H" localSheetId="12" hidden="1">[114]Gross!#REF!</definedName>
    <definedName name="BEx01XJ94SHJ1YQ7ORPW0RQGKI2H" hidden="1">[115]Gross!#REF!</definedName>
    <definedName name="BEx01YQFKJ9DSGAGJ60XN8K3Z6WZ" localSheetId="1" hidden="1">[119]Original!#REF!</definedName>
    <definedName name="BEx01YQFKJ9DSGAGJ60XN8K3Z6WZ" localSheetId="12" hidden="1">[119]Original!#REF!</definedName>
    <definedName name="BEx01YQFKJ9DSGAGJ60XN8K3Z6WZ" hidden="1">[120]Original!#REF!</definedName>
    <definedName name="BEx0262TTS9LPE4KF6VUW72201AB" localSheetId="1" hidden="1">'[121]Customer Service Detail'!#REF!</definedName>
    <definedName name="BEx0262TTS9LPE4KF6VUW72201AB" localSheetId="12" hidden="1">'[121]Customer Service Detail'!#REF!</definedName>
    <definedName name="BEx0262TTS9LPE4KF6VUW72201AB" hidden="1">'[121]Customer Service Detail'!#REF!</definedName>
    <definedName name="BEx027Q3NQZO3NDOR57P11WFQCI3" localSheetId="1" hidden="1">Query [122]!p [0]!V [123]A!$D$4:$O$158</definedName>
    <definedName name="BEx027Q3NQZO3NDOR57P11WFQCI3" localSheetId="12" hidden="1">Query [122]!p V [123]A!$D$4:$O$158</definedName>
    <definedName name="BEx027Q3NQZO3NDOR57P11WFQCI3" localSheetId="7" hidden="1">Query [124]!p V [123]A!$D$4:$O$158</definedName>
    <definedName name="BEx027Q3NQZO3NDOR57P11WFQCI3" hidden="1">Query [124]!p V [123]A!$D$4:$O$158</definedName>
    <definedName name="BEx028MGE8RK17MWV7TI31556SWX" localSheetId="1" hidden="1">'[125]Planning Template'!#REF!</definedName>
    <definedName name="BEx028MGE8RK17MWV7TI31556SWX" localSheetId="12" hidden="1">'[125]Planning Template'!#REF!</definedName>
    <definedName name="BEx028MGE8RK17MWV7TI31556SWX" localSheetId="7" hidden="1">'[126]Planning Template'!#REF!</definedName>
    <definedName name="BEx028MGE8RK17MWV7TI31556SWX" hidden="1">'[126]Planning Template'!#REF!</definedName>
    <definedName name="BEx029Z3HHYGBPM9JBRTPARNACDV" localSheetId="1" hidden="1">#REF!</definedName>
    <definedName name="BEx029Z3HHYGBPM9JBRTPARNACDV" localSheetId="12" hidden="1">#REF!</definedName>
    <definedName name="BEx029Z3HHYGBPM9JBRTPARNACDV" localSheetId="7" hidden="1">#REF!</definedName>
    <definedName name="BEx029Z3HHYGBPM9JBRTPARNACDV" hidden="1">#REF!</definedName>
    <definedName name="BEx02Q08R9G839Q4RFGG9026C7PX" localSheetId="1" hidden="1">[114]Gross!#REF!</definedName>
    <definedName name="BEx02Q08R9G839Q4RFGG9026C7PX" localSheetId="12" hidden="1">[114]Gross!#REF!</definedName>
    <definedName name="BEx02Q08R9G839Q4RFGG9026C7PX" localSheetId="7" hidden="1">[115]Gross!#REF!</definedName>
    <definedName name="BEx02Q08R9G839Q4RFGG9026C7PX" hidden="1">[115]Gross!#REF!</definedName>
    <definedName name="BEx02SEL3Z1QWGAHXDPUA9WLTTPS" localSheetId="1" hidden="1">[114]Gross!#REF!</definedName>
    <definedName name="BEx02SEL3Z1QWGAHXDPUA9WLTTPS" localSheetId="12" hidden="1">[114]Gross!#REF!</definedName>
    <definedName name="BEx02SEL3Z1QWGAHXDPUA9WLTTPS" localSheetId="7" hidden="1">[115]Gross!#REF!</definedName>
    <definedName name="BEx02SEL3Z1QWGAHXDPUA9WLTTPS" hidden="1">[115]Gross!#REF!</definedName>
    <definedName name="BEx02Y3KJZH5BGDM9QEZ1PVVI114" localSheetId="1" hidden="1">[114]Gross!#REF!</definedName>
    <definedName name="BEx02Y3KJZH5BGDM9QEZ1PVVI114" localSheetId="12" hidden="1">[114]Gross!#REF!</definedName>
    <definedName name="BEx02Y3KJZH5BGDM9QEZ1PVVI114" localSheetId="7" hidden="1">[115]Gross!#REF!</definedName>
    <definedName name="BEx02Y3KJZH5BGDM9QEZ1PVVI114" hidden="1">[115]Gross!#REF!</definedName>
    <definedName name="BEx0313GRLLASDTVPW5DHTXHE74M" localSheetId="1" hidden="1">[114]Gross!#REF!</definedName>
    <definedName name="BEx0313GRLLASDTVPW5DHTXHE74M" localSheetId="12" hidden="1">[114]Gross!#REF!</definedName>
    <definedName name="BEx0313GRLLASDTVPW5DHTXHE74M" localSheetId="7" hidden="1">[115]Gross!#REF!</definedName>
    <definedName name="BEx0313GRLLASDTVPW5DHTXHE74M" hidden="1">[115]Gross!#REF!</definedName>
    <definedName name="BEx040GNGACOQI5MY5X2NE42ZWDU" localSheetId="1" hidden="1">[114]Graph!$I$8:$J$8</definedName>
    <definedName name="BEx040GNGACOQI5MY5X2NE42ZWDU" localSheetId="12" hidden="1">[114]Graph!$I$8:$J$8</definedName>
    <definedName name="BEx040GNGACOQI5MY5X2NE42ZWDU" hidden="1">[115]Graph!$I$8:$J$8</definedName>
    <definedName name="BEx1F0SOZ3H5XUHXD7O01TCR8T6J" localSheetId="1" hidden="1">[114]Gross!#REF!</definedName>
    <definedName name="BEx1F0SOZ3H5XUHXD7O01TCR8T6J" localSheetId="12" hidden="1">[114]Gross!#REF!</definedName>
    <definedName name="BEx1F0SOZ3H5XUHXD7O01TCR8T6J" hidden="1">[115]Gross!#REF!</definedName>
    <definedName name="BEx1F9HL824UCNCVZ2U62J4KZCX8" localSheetId="1" hidden="1">[114]Gross!#REF!</definedName>
    <definedName name="BEx1F9HL824UCNCVZ2U62J4KZCX8" localSheetId="12" hidden="1">[114]Gross!#REF!</definedName>
    <definedName name="BEx1F9HL824UCNCVZ2U62J4KZCX8" hidden="1">[115]Gross!#REF!</definedName>
    <definedName name="BEx1FCS9U71QTYO01ZBUS3NVRID3" localSheetId="1" hidden="1">#REF!</definedName>
    <definedName name="BEx1FCS9U71QTYO01ZBUS3NVRID3" localSheetId="12" hidden="1">#REF!</definedName>
    <definedName name="BEx1FCS9U71QTYO01ZBUS3NVRID3" localSheetId="7" hidden="1">#REF!</definedName>
    <definedName name="BEx1FCS9U71QTYO01ZBUS3NVRID3" hidden="1">#REF!</definedName>
    <definedName name="BEx1FEVSJKTI1Q1Z874QZVFSJSVA" localSheetId="1" hidden="1">[114]Gross!#REF!</definedName>
    <definedName name="BEx1FEVSJKTI1Q1Z874QZVFSJSVA" localSheetId="12" hidden="1">[114]Gross!#REF!</definedName>
    <definedName name="BEx1FEVSJKTI1Q1Z874QZVFSJSVA" hidden="1">[115]Gross!#REF!</definedName>
    <definedName name="BEx1FF6L7P7JKRYPHV02RMJJ9HLX" localSheetId="1" hidden="1">#REF!</definedName>
    <definedName name="BEx1FF6L7P7JKRYPHV02RMJJ9HLX" localSheetId="12" hidden="1">#REF!</definedName>
    <definedName name="BEx1FF6L7P7JKRYPHV02RMJJ9HLX" localSheetId="7" hidden="1">#REF!</definedName>
    <definedName name="BEx1FF6L7P7JKRYPHV02RMJJ9HLX" hidden="1">#REF!</definedName>
    <definedName name="BEx1FGDRUHHLI1GBHELT4PK0LY4V" localSheetId="1" hidden="1">[114]Gross!#REF!</definedName>
    <definedName name="BEx1FGDRUHHLI1GBHELT4PK0LY4V" localSheetId="12" hidden="1">[114]Gross!#REF!</definedName>
    <definedName name="BEx1FGDRUHHLI1GBHELT4PK0LY4V" hidden="1">[115]Gross!#REF!</definedName>
    <definedName name="BEx1FJZ7GKO99IYTP6GGGF7EUL3Z" localSheetId="1" hidden="1">[114]Gross!#REF!</definedName>
    <definedName name="BEx1FJZ7GKO99IYTP6GGGF7EUL3Z" localSheetId="12" hidden="1">[114]Gross!#REF!</definedName>
    <definedName name="BEx1FJZ7GKO99IYTP6GGGF7EUL3Z" hidden="1">[115]Gross!#REF!</definedName>
    <definedName name="BEx1FZV2CM77TBH1R6YYV9P06KA2" localSheetId="1" hidden="1">[114]Gross!#REF!</definedName>
    <definedName name="BEx1FZV2CM77TBH1R6YYV9P06KA2" localSheetId="12" hidden="1">[114]Gross!#REF!</definedName>
    <definedName name="BEx1FZV2CM77TBH1R6YYV9P06KA2" hidden="1">[115]Gross!#REF!</definedName>
    <definedName name="BEx1G59AY8195JTUM6P18VXUFJ3E" localSheetId="1" hidden="1">[114]Gross!#REF!</definedName>
    <definedName name="BEx1G59AY8195JTUM6P18VXUFJ3E" localSheetId="12" hidden="1">[114]Gross!#REF!</definedName>
    <definedName name="BEx1G59AY8195JTUM6P18VXUFJ3E" hidden="1">[115]Gross!#REF!</definedName>
    <definedName name="BEx1GACQL91IG43LSU6M1F2TWPZN" localSheetId="1" hidden="1">[114]Graph!$I$9:$J$9</definedName>
    <definedName name="BEx1GACQL91IG43LSU6M1F2TWPZN" localSheetId="12" hidden="1">[114]Graph!$I$9:$J$9</definedName>
    <definedName name="BEx1GACQL91IG43LSU6M1F2TWPZN" hidden="1">[115]Graph!$I$9:$J$9</definedName>
    <definedName name="BEx1GB92OWY6P3B3Z6EYFUUWMITG" localSheetId="1" hidden="1">[114]Graph!$I$6:$J$6</definedName>
    <definedName name="BEx1GB92OWY6P3B3Z6EYFUUWMITG" localSheetId="12" hidden="1">[114]Graph!$I$6:$J$6</definedName>
    <definedName name="BEx1GB92OWY6P3B3Z6EYFUUWMITG" hidden="1">[115]Graph!$I$6:$J$6</definedName>
    <definedName name="BEx1GFW8YLO0I7ZF7E8DCRVV5K4Q" localSheetId="1" hidden="1">#REF!</definedName>
    <definedName name="BEx1GFW8YLO0I7ZF7E8DCRVV5K4Q" localSheetId="12" hidden="1">#REF!</definedName>
    <definedName name="BEx1GFW8YLO0I7ZF7E8DCRVV5K4Q" localSheetId="7" hidden="1">#REF!</definedName>
    <definedName name="BEx1GFW8YLO0I7ZF7E8DCRVV5K4Q" hidden="1">#REF!</definedName>
    <definedName name="BEx1GRFPRSO5UT952RBFGUHDUZN5" localSheetId="7" hidden="1">#REF!</definedName>
    <definedName name="BEx1GRFPRSO5UT952RBFGUHDUZN5" hidden="1">#REF!</definedName>
    <definedName name="BEx1GU4TAFNQWW89FB3T9M6SMDBK" localSheetId="7" hidden="1">#REF!</definedName>
    <definedName name="BEx1GU4TAFNQWW89FB3T9M6SMDBK" hidden="1">#REF!</definedName>
    <definedName name="BEx1GVMRHFXUP6XYYY9NR12PV5TF" localSheetId="1" hidden="1">[114]Gross!#REF!</definedName>
    <definedName name="BEx1GVMRHFXUP6XYYY9NR12PV5TF" localSheetId="12" hidden="1">[114]Gross!#REF!</definedName>
    <definedName name="BEx1GVMRHFXUP6XYYY9NR12PV5TF" localSheetId="7" hidden="1">[115]Gross!#REF!</definedName>
    <definedName name="BEx1GVMRHFXUP6XYYY9NR12PV5TF" hidden="1">[115]Gross!#REF!</definedName>
    <definedName name="BEx1H6KIT7BHUH6MDDWC935V9N47" localSheetId="1" hidden="1">[114]Gross!#REF!</definedName>
    <definedName name="BEx1H6KIT7BHUH6MDDWC935V9N47" localSheetId="12" hidden="1">[114]Gross!#REF!</definedName>
    <definedName name="BEx1H6KIT7BHUH6MDDWC935V9N47" localSheetId="7" hidden="1">[115]Gross!#REF!</definedName>
    <definedName name="BEx1H6KIT7BHUH6MDDWC935V9N47" hidden="1">[115]Gross!#REF!</definedName>
    <definedName name="BEx1H8TI8FWX9KCYN2WWJF7U9S39" localSheetId="1" hidden="1">#REF!</definedName>
    <definedName name="BEx1H8TI8FWX9KCYN2WWJF7U9S39" localSheetId="12" hidden="1">#REF!</definedName>
    <definedName name="BEx1H8TI8FWX9KCYN2WWJF7U9S39" localSheetId="7" hidden="1">#REF!</definedName>
    <definedName name="BEx1H8TI8FWX9KCYN2WWJF7U9S39" hidden="1">#REF!</definedName>
    <definedName name="BEx1HDGOOJ3SKHYMWUZJ1P0RQZ9N" localSheetId="1" hidden="1">[114]Gross!#REF!</definedName>
    <definedName name="BEx1HDGOOJ3SKHYMWUZJ1P0RQZ9N" localSheetId="12" hidden="1">[114]Gross!#REF!</definedName>
    <definedName name="BEx1HDGOOJ3SKHYMWUZJ1P0RQZ9N" localSheetId="7" hidden="1">[115]Gross!#REF!</definedName>
    <definedName name="BEx1HDGOOJ3SKHYMWUZJ1P0RQZ9N" hidden="1">[115]Gross!#REF!</definedName>
    <definedName name="BEx1HDM5ZXSJG6JQEMSFV52PZ10V" localSheetId="1" hidden="1">[114]Gross!#REF!</definedName>
    <definedName name="BEx1HDM5ZXSJG6JQEMSFV52PZ10V" localSheetId="12" hidden="1">[114]Gross!#REF!</definedName>
    <definedName name="BEx1HDM5ZXSJG6JQEMSFV52PZ10V" localSheetId="7" hidden="1">[115]Gross!#REF!</definedName>
    <definedName name="BEx1HDM5ZXSJG6JQEMSFV52PZ10V" hidden="1">[115]Gross!#REF!</definedName>
    <definedName name="BEx1HETBBZVN5F43LKOFMC4QB0CR" localSheetId="1" hidden="1">[114]Gross!#REF!</definedName>
    <definedName name="BEx1HETBBZVN5F43LKOFMC4QB0CR" localSheetId="12" hidden="1">[114]Gross!#REF!</definedName>
    <definedName name="BEx1HETBBZVN5F43LKOFMC4QB0CR" localSheetId="7" hidden="1">[115]Gross!#REF!</definedName>
    <definedName name="BEx1HETBBZVN5F43LKOFMC4QB0CR" hidden="1">[115]Gross!#REF!</definedName>
    <definedName name="BEx1HGM2TBFL6UBVA6E4PKNSPI96" localSheetId="1" hidden="1">[114]Graph!$F$11:$G$11</definedName>
    <definedName name="BEx1HGM2TBFL6UBVA6E4PKNSPI96" localSheetId="12" hidden="1">[114]Graph!$F$11:$G$11</definedName>
    <definedName name="BEx1HGM2TBFL6UBVA6E4PKNSPI96" hidden="1">[115]Graph!$F$11:$G$11</definedName>
    <definedName name="BEx1HGWNWPLNXICOTP90TKQVVE4E" localSheetId="1" hidden="1">[114]Gross!#REF!</definedName>
    <definedName name="BEx1HGWNWPLNXICOTP90TKQVVE4E" localSheetId="12" hidden="1">[114]Gross!#REF!</definedName>
    <definedName name="BEx1HGWNWPLNXICOTP90TKQVVE4E" hidden="1">[115]Gross!#REF!</definedName>
    <definedName name="BEx1HIK4N2XFHM52J99U7FXDTHS5" localSheetId="1" hidden="1">#REF!</definedName>
    <definedName name="BEx1HIK4N2XFHM52J99U7FXDTHS5" localSheetId="12" hidden="1">#REF!</definedName>
    <definedName name="BEx1HIK4N2XFHM52J99U7FXDTHS5" localSheetId="7" hidden="1">#REF!</definedName>
    <definedName name="BEx1HIK4N2XFHM52J99U7FXDTHS5" hidden="1">#REF!</definedName>
    <definedName name="BEx1HIPLJZABY0EMUOTZN0EQMDPU" localSheetId="1" hidden="1">[114]Gross!#REF!</definedName>
    <definedName name="BEx1HIPLJZABY0EMUOTZN0EQMDPU" localSheetId="12" hidden="1">[114]Gross!#REF!</definedName>
    <definedName name="BEx1HIPLJZABY0EMUOTZN0EQMDPU" hidden="1">[115]Gross!#REF!</definedName>
    <definedName name="BEx1HKNMNA9N062B33A3C8FA99VH" localSheetId="1" hidden="1">Planning [127]Template!$A$10:$H$21</definedName>
    <definedName name="BEx1HKNMNA9N062B33A3C8FA99VH" localSheetId="12" hidden="1">Planning [127]Template!$A$10:$H$21</definedName>
    <definedName name="BEx1HKNMNA9N062B33A3C8FA99VH" localSheetId="7" hidden="1">Planning [127]Template!$A$10:$H$21</definedName>
    <definedName name="BEx1HKNMNA9N062B33A3C8FA99VH" hidden="1">Planning [127]Template!$A$10:$H$21</definedName>
    <definedName name="BEx1HM5LZOQN8JSR11AV4QXHDEKR" localSheetId="1" hidden="1">[116]data!#REF!</definedName>
    <definedName name="BEx1HM5LZOQN8JSR11AV4QXHDEKR" localSheetId="12" hidden="1">[116]data!#REF!</definedName>
    <definedName name="BEx1HM5LZOQN8JSR11AV4QXHDEKR" localSheetId="7" hidden="1">[117]data!#REF!</definedName>
    <definedName name="BEx1HM5LZOQN8JSR11AV4QXHDEKR" hidden="1">[117]data!#REF!</definedName>
    <definedName name="BEx1HO94JIRX219MPWMB5E5XZ04X" localSheetId="1" hidden="1">[114]Gross!#REF!</definedName>
    <definedName name="BEx1HO94JIRX219MPWMB5E5XZ04X" localSheetId="12" hidden="1">[114]Gross!#REF!</definedName>
    <definedName name="BEx1HO94JIRX219MPWMB5E5XZ04X" localSheetId="7" hidden="1">[115]Gross!#REF!</definedName>
    <definedName name="BEx1HO94JIRX219MPWMB5E5XZ04X" hidden="1">[115]Gross!#REF!</definedName>
    <definedName name="BEx1HQNF6KHM21E3XLW0NMSSEI9S" localSheetId="1" hidden="1">[114]Gross!#REF!</definedName>
    <definedName name="BEx1HQNF6KHM21E3XLW0NMSSEI9S" localSheetId="12" hidden="1">[114]Gross!#REF!</definedName>
    <definedName name="BEx1HQNF6KHM21E3XLW0NMSSEI9S" localSheetId="7" hidden="1">[115]Gross!#REF!</definedName>
    <definedName name="BEx1HQNF6KHM21E3XLW0NMSSEI9S" hidden="1">[115]Gross!#REF!</definedName>
    <definedName name="BEx1HSLNWIW4S97ZBYY7I7M5YVH4" localSheetId="1" hidden="1">[114]Gross!#REF!</definedName>
    <definedName name="BEx1HSLNWIW4S97ZBYY7I7M5YVH4" localSheetId="12" hidden="1">[114]Gross!#REF!</definedName>
    <definedName name="BEx1HSLNWIW4S97ZBYY7I7M5YVH4" localSheetId="7" hidden="1">[115]Gross!#REF!</definedName>
    <definedName name="BEx1HSLNWIW4S97ZBYY7I7M5YVH4" hidden="1">[115]Gross!#REF!</definedName>
    <definedName name="BEx1HUJP4Y9GA4B2UBRCXED6134H" localSheetId="1" hidden="1">#REF!</definedName>
    <definedName name="BEx1HUJP4Y9GA4B2UBRCXED6134H" localSheetId="12" hidden="1">#REF!</definedName>
    <definedName name="BEx1HUJP4Y9GA4B2UBRCXED6134H" localSheetId="7" hidden="1">#REF!</definedName>
    <definedName name="BEx1HUJP4Y9GA4B2UBRCXED6134H" hidden="1">#REF!</definedName>
    <definedName name="BEx1HX8SQD3C8MEIYCS5X2W34JX1" localSheetId="1" hidden="1">#REF!</definedName>
    <definedName name="BEx1HX8SQD3C8MEIYCS5X2W34JX1" localSheetId="12" hidden="1">#REF!</definedName>
    <definedName name="BEx1HX8SQD3C8MEIYCS5X2W34JX1" hidden="1">#REF!</definedName>
    <definedName name="BEx1I1L5EN4OJPGDH2C8AX0E0W6B" hidden="1">#REF!</definedName>
    <definedName name="BEx1I38LBZSH2UZJIZXAE5XOUU55" localSheetId="1" hidden="1">[114]Graph!$I$9:$J$9</definedName>
    <definedName name="BEx1I38LBZSH2UZJIZXAE5XOUU55" localSheetId="12" hidden="1">[114]Graph!$I$9:$J$9</definedName>
    <definedName name="BEx1I38LBZSH2UZJIZXAE5XOUU55" hidden="1">[115]Graph!$I$9:$J$9</definedName>
    <definedName name="BEx1I4QKTILCKZUSOJCVZN7SNHL5" localSheetId="1" hidden="1">[114]Gross!#REF!</definedName>
    <definedName name="BEx1I4QKTILCKZUSOJCVZN7SNHL5" localSheetId="12" hidden="1">[114]Gross!#REF!</definedName>
    <definedName name="BEx1I4QKTILCKZUSOJCVZN7SNHL5" hidden="1">[115]Gross!#REF!</definedName>
    <definedName name="BEx1I56S0C4YSWJ5D84MEU7YRR8C" localSheetId="1" hidden="1">#REF!</definedName>
    <definedName name="BEx1I56S0C4YSWJ5D84MEU7YRR8C" localSheetId="12" hidden="1">#REF!</definedName>
    <definedName name="BEx1I56S0C4YSWJ5D84MEU7YRR8C" localSheetId="7" hidden="1">#REF!</definedName>
    <definedName name="BEx1I56S0C4YSWJ5D84MEU7YRR8C" hidden="1">#REF!</definedName>
    <definedName name="BEx1IE0ZP7RIFM9FI24S9I6AAJ14" localSheetId="1" hidden="1">[114]Gross!#REF!</definedName>
    <definedName name="BEx1IE0ZP7RIFM9FI24S9I6AAJ14" localSheetId="12" hidden="1">[114]Gross!#REF!</definedName>
    <definedName name="BEx1IE0ZP7RIFM9FI24S9I6AAJ14" hidden="1">[115]Gross!#REF!</definedName>
    <definedName name="BEx1IGQ5B697MNDOE06MVSR0H58E" localSheetId="1" hidden="1">[114]Gross!#REF!</definedName>
    <definedName name="BEx1IGQ5B697MNDOE06MVSR0H58E" localSheetId="12" hidden="1">[114]Gross!#REF!</definedName>
    <definedName name="BEx1IGQ5B697MNDOE06MVSR0H58E" hidden="1">[115]Gross!#REF!</definedName>
    <definedName name="BEx1IIO6M5SSU4M64BTOO5S223HY" localSheetId="1" hidden="1">'[125]Planning Template'!#REF!</definedName>
    <definedName name="BEx1IIO6M5SSU4M64BTOO5S223HY" localSheetId="12" hidden="1">'[125]Planning Template'!#REF!</definedName>
    <definedName name="BEx1IIO6M5SSU4M64BTOO5S223HY" hidden="1">'[126]Planning Template'!#REF!</definedName>
    <definedName name="BEx1IKRPW8MLB9Y485M1TL2IT9SH" localSheetId="1" hidden="1">[114]Gross!#REF!</definedName>
    <definedName name="BEx1IKRPW8MLB9Y485M1TL2IT9SH" localSheetId="12" hidden="1">[114]Gross!#REF!</definedName>
    <definedName name="BEx1IKRPW8MLB9Y485M1TL2IT9SH" hidden="1">[115]Gross!#REF!</definedName>
    <definedName name="BEx1IMV8S0TOT2AVU4E18J9L5E7F" localSheetId="1" hidden="1">#REF!</definedName>
    <definedName name="BEx1IMV8S0TOT2AVU4E18J9L5E7F" localSheetId="12" hidden="1">#REF!</definedName>
    <definedName name="BEx1IMV8S0TOT2AVU4E18J9L5E7F" localSheetId="7" hidden="1">#REF!</definedName>
    <definedName name="BEx1IMV8S0TOT2AVU4E18J9L5E7F" hidden="1">#REF!</definedName>
    <definedName name="BEx1IWGHQMKCQZHB5YN2NQO2MGSQ" localSheetId="7" hidden="1">#REF!</definedName>
    <definedName name="BEx1IWGHQMKCQZHB5YN2NQO2MGSQ" hidden="1">#REF!</definedName>
    <definedName name="BEx1J0CSSHDJGBJUHVOEMCF2P4DL" localSheetId="1" hidden="1">[114]Gross!#REF!</definedName>
    <definedName name="BEx1J0CSSHDJGBJUHVOEMCF2P4DL" localSheetId="12" hidden="1">[114]Gross!#REF!</definedName>
    <definedName name="BEx1J0CSSHDJGBJUHVOEMCF2P4DL" localSheetId="7" hidden="1">[115]Gross!#REF!</definedName>
    <definedName name="BEx1J0CSSHDJGBJUHVOEMCF2P4DL" hidden="1">[115]Gross!#REF!</definedName>
    <definedName name="BEx1J61RRF9LJ3V3R5OY3WJ6VBWR" localSheetId="1" hidden="1">[114]Gross!#REF!</definedName>
    <definedName name="BEx1J61RRF9LJ3V3R5OY3WJ6VBWR" localSheetId="12" hidden="1">[114]Gross!#REF!</definedName>
    <definedName name="BEx1J61RRF9LJ3V3R5OY3WJ6VBWR" localSheetId="7" hidden="1">[115]Gross!#REF!</definedName>
    <definedName name="BEx1J61RRF9LJ3V3R5OY3WJ6VBWR" hidden="1">[115]Gross!#REF!</definedName>
    <definedName name="BEx1J7E8VCGLPYU82QXVUG5N3ZAI" localSheetId="1" hidden="1">[114]Gross!#REF!</definedName>
    <definedName name="BEx1J7E8VCGLPYU82QXVUG5N3ZAI" localSheetId="12" hidden="1">[114]Gross!#REF!</definedName>
    <definedName name="BEx1J7E8VCGLPYU82QXVUG5N3ZAI" hidden="1">[115]Gross!#REF!</definedName>
    <definedName name="BEx1J7JOORSH38R5DB33HU5T687J" localSheetId="1" hidden="1">#REF!</definedName>
    <definedName name="BEx1J7JOORSH38R5DB33HU5T687J" localSheetId="12" hidden="1">#REF!</definedName>
    <definedName name="BEx1J7JOORSH38R5DB33HU5T687J" localSheetId="7" hidden="1">#REF!</definedName>
    <definedName name="BEx1J7JOORSH38R5DB33HU5T687J" hidden="1">#REF!</definedName>
    <definedName name="BEx1JGE2YQWH8S25USOY08XVGO0D" localSheetId="1" hidden="1">[114]Gross!#REF!</definedName>
    <definedName name="BEx1JGE2YQWH8S25USOY08XVGO0D" localSheetId="12" hidden="1">[114]Gross!#REF!</definedName>
    <definedName name="BEx1JGE2YQWH8S25USOY08XVGO0D" hidden="1">[115]Gross!#REF!</definedName>
    <definedName name="BEx1JJJC9T1W7HY4V7HP1S1W4JO1" localSheetId="1" hidden="1">[114]Gross!#REF!</definedName>
    <definedName name="BEx1JJJC9T1W7HY4V7HP1S1W4JO1" localSheetId="12" hidden="1">[114]Gross!#REF!</definedName>
    <definedName name="BEx1JJJC9T1W7HY4V7HP1S1W4JO1" hidden="1">[115]Gross!#REF!</definedName>
    <definedName name="BEx1JKKZSJ7DI4PTFVI9VVFMB1X2" localSheetId="1" hidden="1">[114]Gross!#REF!</definedName>
    <definedName name="BEx1JKKZSJ7DI4PTFVI9VVFMB1X2" localSheetId="12" hidden="1">[114]Gross!#REF!</definedName>
    <definedName name="BEx1JKKZSJ7DI4PTFVI9VVFMB1X2" hidden="1">[115]Gross!#REF!</definedName>
    <definedName name="BEx1JUBQFRVMASSFK4B3V0AD7YP9" localSheetId="1" hidden="1">[114]Gross!#REF!</definedName>
    <definedName name="BEx1JUBQFRVMASSFK4B3V0AD7YP9" localSheetId="12" hidden="1">[114]Gross!#REF!</definedName>
    <definedName name="BEx1JUBQFRVMASSFK4B3V0AD7YP9" hidden="1">[115]Gross!#REF!</definedName>
    <definedName name="BEx1JWKL5ZCV30LHAK75XFPBCGZK" localSheetId="1" hidden="1">#REF!</definedName>
    <definedName name="BEx1JWKL5ZCV30LHAK75XFPBCGZK" localSheetId="12" hidden="1">#REF!</definedName>
    <definedName name="BEx1JWKL5ZCV30LHAK75XFPBCGZK" localSheetId="7" hidden="1">#REF!</definedName>
    <definedName name="BEx1JWKL5ZCV30LHAK75XFPBCGZK" hidden="1">#REF!</definedName>
    <definedName name="BEx1JXBM5W4YRWNQ0P95QQS6JWD6" localSheetId="1" hidden="1">[114]Gross!#REF!</definedName>
    <definedName name="BEx1JXBM5W4YRWNQ0P95QQS6JWD6" localSheetId="12" hidden="1">[114]Gross!#REF!</definedName>
    <definedName name="BEx1JXBM5W4YRWNQ0P95QQS6JWD6" hidden="1">[115]Gross!#REF!</definedName>
    <definedName name="BEx1K95QRKBCQOHKAK00IAOF748I" localSheetId="1" hidden="1">#REF!</definedName>
    <definedName name="BEx1K95QRKBCQOHKAK00IAOF748I" localSheetId="12" hidden="1">#REF!</definedName>
    <definedName name="BEx1K95QRKBCQOHKAK00IAOF748I" localSheetId="7" hidden="1">#REF!</definedName>
    <definedName name="BEx1K95QRKBCQOHKAK00IAOF748I" hidden="1">#REF!</definedName>
    <definedName name="BEx1KB3X9AJCFTJ42WTWUGP7BCSC" localSheetId="7" hidden="1">#REF!</definedName>
    <definedName name="BEx1KB3X9AJCFTJ42WTWUGP7BCSC" hidden="1">#REF!</definedName>
    <definedName name="BEx1KCWQ445PDI0YUBIXZBK5EWCP" localSheetId="1" hidden="1">[114]Graph!$I$7:$J$7</definedName>
    <definedName name="BEx1KCWQ445PDI0YUBIXZBK5EWCP" localSheetId="12" hidden="1">[114]Graph!$I$7:$J$7</definedName>
    <definedName name="BEx1KCWQ445PDI0YUBIXZBK5EWCP" hidden="1">[115]Graph!$I$7:$J$7</definedName>
    <definedName name="BEx1KF5JAUIXIIS52DG4N0IXGT2B" localSheetId="1" hidden="1">#REF!</definedName>
    <definedName name="BEx1KF5JAUIXIIS52DG4N0IXGT2B" localSheetId="12" hidden="1">#REF!</definedName>
    <definedName name="BEx1KF5JAUIXIIS52DG4N0IXGT2B" localSheetId="7" hidden="1">#REF!</definedName>
    <definedName name="BEx1KF5JAUIXIIS52DG4N0IXGT2B" hidden="1">#REF!</definedName>
    <definedName name="BEx1KGY9QEHZ9QSARMQUTQKRK4UX" localSheetId="1" hidden="1">[114]Gross!#REF!</definedName>
    <definedName name="BEx1KGY9QEHZ9QSARMQUTQKRK4UX" localSheetId="12" hidden="1">[114]Gross!#REF!</definedName>
    <definedName name="BEx1KGY9QEHZ9QSARMQUTQKRK4UX" hidden="1">[115]Gross!#REF!</definedName>
    <definedName name="BEx1KKP1ELIF2UII2FWVGL7M1X7J" localSheetId="1" hidden="1">[114]Gross!#REF!</definedName>
    <definedName name="BEx1KKP1ELIF2UII2FWVGL7M1X7J" localSheetId="12" hidden="1">[114]Gross!#REF!</definedName>
    <definedName name="BEx1KKP1ELIF2UII2FWVGL7M1X7J" hidden="1">[115]Gross!#REF!</definedName>
    <definedName name="BEx1KOAPG52CWKJ94EZQCA8ZEDVE" localSheetId="1" hidden="1">#REF!</definedName>
    <definedName name="BEx1KOAPG52CWKJ94EZQCA8ZEDVE" localSheetId="12" hidden="1">#REF!</definedName>
    <definedName name="BEx1KOAPG52CWKJ94EZQCA8ZEDVE" localSheetId="7" hidden="1">#REF!</definedName>
    <definedName name="BEx1KOAPG52CWKJ94EZQCA8ZEDVE" hidden="1">#REF!</definedName>
    <definedName name="BEx1KTU8UELOM90UOD64HKKZJ7MB" localSheetId="7" hidden="1">#REF!</definedName>
    <definedName name="BEx1KTU8UELOM90UOD64HKKZJ7MB" hidden="1">#REF!</definedName>
    <definedName name="BEx1KU50O89IX92PLAPIV5BGW2EC" localSheetId="1" hidden="1">[114]Gross!#REF!</definedName>
    <definedName name="BEx1KU50O89IX92PLAPIV5BGW2EC" localSheetId="12" hidden="1">[114]Gross!#REF!</definedName>
    <definedName name="BEx1KU50O89IX92PLAPIV5BGW2EC" localSheetId="7" hidden="1">[115]Gross!#REF!</definedName>
    <definedName name="BEx1KU50O89IX92PLAPIV5BGW2EC" hidden="1">[115]Gross!#REF!</definedName>
    <definedName name="BEx1KUVWMB0QCWA3RBE4CADFVRIS" localSheetId="1" hidden="1">[114]Gross!#REF!</definedName>
    <definedName name="BEx1KUVWMB0QCWA3RBE4CADFVRIS" localSheetId="12" hidden="1">[114]Gross!#REF!</definedName>
    <definedName name="BEx1KUVWMB0QCWA3RBE4CADFVRIS" localSheetId="7" hidden="1">[115]Gross!#REF!</definedName>
    <definedName name="BEx1KUVWMB0QCWA3RBE4CADFVRIS" hidden="1">[115]Gross!#REF!</definedName>
    <definedName name="BEx1KXQHWKGKIEV8Z62KEBCI14QW" localSheetId="1" hidden="1">Planning [127]Template!$E$5:$E$8</definedName>
    <definedName name="BEx1KXQHWKGKIEV8Z62KEBCI14QW" localSheetId="12" hidden="1">Planning [127]Template!$E$5:$E$8</definedName>
    <definedName name="BEx1KXQHWKGKIEV8Z62KEBCI14QW" localSheetId="7" hidden="1">Planning [127]Template!$E$5:$E$8</definedName>
    <definedName name="BEx1KXQHWKGKIEV8Z62KEBCI14QW" hidden="1">Planning [127]Template!$E$5:$E$8</definedName>
    <definedName name="BEx1L2OG1SDFK2TPXELJ77YP4NI2" localSheetId="1" hidden="1">[114]Gross!#REF!</definedName>
    <definedName name="BEx1L2OG1SDFK2TPXELJ77YP4NI2" localSheetId="12" hidden="1">[114]Gross!#REF!</definedName>
    <definedName name="BEx1L2OG1SDFK2TPXELJ77YP4NI2" localSheetId="7" hidden="1">[115]Gross!#REF!</definedName>
    <definedName name="BEx1L2OG1SDFK2TPXELJ77YP4NI2" hidden="1">[115]Gross!#REF!</definedName>
    <definedName name="BEx1L5TTWYZLYM90IARB3WE3PUBX" localSheetId="1" hidden="1">'[128]CET-ET-IR-ME BEx'!#REF!</definedName>
    <definedName name="BEx1L5TTWYZLYM90IARB3WE3PUBX" localSheetId="12" hidden="1">'[128]CET-ET-IR-ME BEx'!#REF!</definedName>
    <definedName name="BEx1L5TTWYZLYM90IARB3WE3PUBX" localSheetId="7" hidden="1">'[129]CET-ET-IR-ME BEx'!#REF!</definedName>
    <definedName name="BEx1L5TTWYZLYM90IARB3WE3PUBX" hidden="1">'[129]CET-ET-IR-ME BEx'!#REF!</definedName>
    <definedName name="BEx1L6Q60MWRDJB4L20LK0XPA0Z2" localSheetId="1" hidden="1">[114]Gross!#REF!</definedName>
    <definedName name="BEx1L6Q60MWRDJB4L20LK0XPA0Z2" localSheetId="12" hidden="1">[114]Gross!#REF!</definedName>
    <definedName name="BEx1L6Q60MWRDJB4L20LK0XPA0Z2" localSheetId="7" hidden="1">[115]Gross!#REF!</definedName>
    <definedName name="BEx1L6Q60MWRDJB4L20LK0XPA0Z2" hidden="1">[115]Gross!#REF!</definedName>
    <definedName name="BEx1L99TEYT1DVWICQVHN44S6S6N" localSheetId="1" hidden="1">#REF!</definedName>
    <definedName name="BEx1L99TEYT1DVWICQVHN44S6S6N" localSheetId="12" hidden="1">#REF!</definedName>
    <definedName name="BEx1L99TEYT1DVWICQVHN44S6S6N" localSheetId="7" hidden="1">#REF!</definedName>
    <definedName name="BEx1L99TEYT1DVWICQVHN44S6S6N" hidden="1">#REF!</definedName>
    <definedName name="BEx1LA0UYXO4WCDEZ3FLNW1DG2AT" localSheetId="1" hidden="1">#REF!</definedName>
    <definedName name="BEx1LA0UYXO4WCDEZ3FLNW1DG2AT" localSheetId="12" hidden="1">#REF!</definedName>
    <definedName name="BEx1LA0UYXO4WCDEZ3FLNW1DG2AT" hidden="1">#REF!</definedName>
    <definedName name="BEx1LAX8UE95OMEMCKW7PJJO7FX5" localSheetId="1" hidden="1">'[121]Customer Service Detail'!#REF!</definedName>
    <definedName name="BEx1LAX8UE95OMEMCKW7PJJO7FX5" localSheetId="12" hidden="1">'[121]Customer Service Detail'!#REF!</definedName>
    <definedName name="BEx1LAX8UE95OMEMCKW7PJJO7FX5" localSheetId="7" hidden="1">'[121]Customer Service Detail'!#REF!</definedName>
    <definedName name="BEx1LAX8UE95OMEMCKW7PJJO7FX5" hidden="1">'[121]Customer Service Detail'!#REF!</definedName>
    <definedName name="BEx1LD63FP2Z4BR9TKSHOZW9KKZ5" localSheetId="1" hidden="1">[114]Gross!#REF!</definedName>
    <definedName name="BEx1LD63FP2Z4BR9TKSHOZW9KKZ5" localSheetId="12" hidden="1">[114]Gross!#REF!</definedName>
    <definedName name="BEx1LD63FP2Z4BR9TKSHOZW9KKZ5" localSheetId="7" hidden="1">[115]Gross!#REF!</definedName>
    <definedName name="BEx1LD63FP2Z4BR9TKSHOZW9KKZ5" hidden="1">[115]Gross!#REF!</definedName>
    <definedName name="BEx1LDMB9RW982DUILM2WPT5VWQ3" localSheetId="1" hidden="1">[114]Gross!#REF!</definedName>
    <definedName name="BEx1LDMB9RW982DUILM2WPT5VWQ3" localSheetId="12" hidden="1">[114]Gross!#REF!</definedName>
    <definedName name="BEx1LDMB9RW982DUILM2WPT5VWQ3" localSheetId="7" hidden="1">[115]Gross!#REF!</definedName>
    <definedName name="BEx1LDMB9RW982DUILM2WPT5VWQ3" hidden="1">[115]Gross!#REF!</definedName>
    <definedName name="BEx1LFKF3NNORESQMMFH1YMXYSYX" localSheetId="1" hidden="1">#REF!</definedName>
    <definedName name="BEx1LFKF3NNORESQMMFH1YMXYSYX" localSheetId="12" hidden="1">#REF!</definedName>
    <definedName name="BEx1LFKF3NNORESQMMFH1YMXYSYX" localSheetId="7" hidden="1">#REF!</definedName>
    <definedName name="BEx1LFKF3NNORESQMMFH1YMXYSYX" hidden="1">#REF!</definedName>
    <definedName name="BEx1LK2917KI17VNMXML00HT182N" localSheetId="1" hidden="1">'[125]Planning Template'!#REF!</definedName>
    <definedName name="BEx1LK2917KI17VNMXML00HT182N" localSheetId="12" hidden="1">'[125]Planning Template'!#REF!</definedName>
    <definedName name="BEx1LK2917KI17VNMXML00HT182N" localSheetId="7" hidden="1">'[126]Planning Template'!#REF!</definedName>
    <definedName name="BEx1LK2917KI17VNMXML00HT182N" hidden="1">'[126]Planning Template'!#REF!</definedName>
    <definedName name="BEx1LLK5MLW5HIY2P36SEL4UOY35" localSheetId="1" hidden="1">#REF!</definedName>
    <definedName name="BEx1LLK5MLW5HIY2P36SEL4UOY35" localSheetId="12" hidden="1">#REF!</definedName>
    <definedName name="BEx1LLK5MLW5HIY2P36SEL4UOY35" localSheetId="7" hidden="1">#REF!</definedName>
    <definedName name="BEx1LLK5MLW5HIY2P36SEL4UOY35" hidden="1">#REF!</definedName>
    <definedName name="BEx1LRK05SPOL6BK2XGUMPG5ZVSF" localSheetId="1" hidden="1">#REF!</definedName>
    <definedName name="BEx1LRK05SPOL6BK2XGUMPG5ZVSF" localSheetId="12" hidden="1">#REF!</definedName>
    <definedName name="BEx1LRK05SPOL6BK2XGUMPG5ZVSF" hidden="1">#REF!</definedName>
    <definedName name="BEx1LRPGDQCOEMW8YT80J1XCDCIV" localSheetId="1" hidden="1">[114]Gross!#REF!</definedName>
    <definedName name="BEx1LRPGDQCOEMW8YT80J1XCDCIV" localSheetId="12" hidden="1">[114]Gross!#REF!</definedName>
    <definedName name="BEx1LRPGDQCOEMW8YT80J1XCDCIV" localSheetId="7" hidden="1">[115]Gross!#REF!</definedName>
    <definedName name="BEx1LRPGDQCOEMW8YT80J1XCDCIV" hidden="1">[115]Gross!#REF!</definedName>
    <definedName name="BEx1LRUSJW4JG54X07QWD9R27WV9" localSheetId="1" hidden="1">[114]Gross!#REF!</definedName>
    <definedName name="BEx1LRUSJW4JG54X07QWD9R27WV9" localSheetId="12" hidden="1">[114]Gross!#REF!</definedName>
    <definedName name="BEx1LRUSJW4JG54X07QWD9R27WV9" localSheetId="7" hidden="1">[115]Gross!#REF!</definedName>
    <definedName name="BEx1LRUSJW4JG54X07QWD9R27WV9" hidden="1">[115]Gross!#REF!</definedName>
    <definedName name="BEx1M0E73SHWMLC0DZBSPG8PRYL5" localSheetId="1" hidden="1">[114]Graph!$I$11:$J$11</definedName>
    <definedName name="BEx1M0E73SHWMLC0DZBSPG8PRYL5" localSheetId="12" hidden="1">[114]Graph!$I$11:$J$11</definedName>
    <definedName name="BEx1M0E73SHWMLC0DZBSPG8PRYL5" hidden="1">[115]Graph!$I$11:$J$11</definedName>
    <definedName name="BEx1M1WBK5T0LP1AK2JYV6W87ID6" localSheetId="1" hidden="1">[114]Gross!#REF!</definedName>
    <definedName name="BEx1M1WBK5T0LP1AK2JYV6W87ID6" localSheetId="12" hidden="1">[114]Gross!#REF!</definedName>
    <definedName name="BEx1M1WBK5T0LP1AK2JYV6W87ID6" hidden="1">[115]Gross!#REF!</definedName>
    <definedName name="BEx1M3JJGKF1YALMTNWMK99YH9FT" localSheetId="1" hidden="1">[114]Graph!$F$8:$G$8</definedName>
    <definedName name="BEx1M3JJGKF1YALMTNWMK99YH9FT" localSheetId="12" hidden="1">[114]Graph!$F$8:$G$8</definedName>
    <definedName name="BEx1M3JJGKF1YALMTNWMK99YH9FT" hidden="1">[115]Graph!$F$8:$G$8</definedName>
    <definedName name="BEx1M51HHDYGIT8PON7U8ICL2S95" localSheetId="1" hidden="1">[114]Gross!#REF!</definedName>
    <definedName name="BEx1M51HHDYGIT8PON7U8ICL2S95" localSheetId="12" hidden="1">[114]Gross!#REF!</definedName>
    <definedName name="BEx1M51HHDYGIT8PON7U8ICL2S95" hidden="1">[115]Gross!#REF!</definedName>
    <definedName name="BEx1MEBZTWO6XAWNC9Z6T7VUC26Q" localSheetId="1" hidden="1">[114]Graph!$I$8:$J$8</definedName>
    <definedName name="BEx1MEBZTWO6XAWNC9Z6T7VUC26Q" localSheetId="12" hidden="1">[114]Graph!$I$8:$J$8</definedName>
    <definedName name="BEx1MEBZTWO6XAWNC9Z6T7VUC26Q" hidden="1">[115]Graph!$I$8:$J$8</definedName>
    <definedName name="BEx1MMQ3H3E9MBH330J6MD3EP8AD" localSheetId="1" hidden="1">[114]Graph!$F$11:$G$11</definedName>
    <definedName name="BEx1MMQ3H3E9MBH330J6MD3EP8AD" localSheetId="12" hidden="1">[114]Graph!$F$11:$G$11</definedName>
    <definedName name="BEx1MMQ3H3E9MBH330J6MD3EP8AD" hidden="1">[115]Graph!$F$11:$G$11</definedName>
    <definedName name="BEx1MR2HS9HLUN1DN98NAJOPLDEL" localSheetId="1" hidden="1">#REF!</definedName>
    <definedName name="BEx1MR2HS9HLUN1DN98NAJOPLDEL" localSheetId="12" hidden="1">#REF!</definedName>
    <definedName name="BEx1MR2HS9HLUN1DN98NAJOPLDEL" localSheetId="7" hidden="1">#REF!</definedName>
    <definedName name="BEx1MR2HS9HLUN1DN98NAJOPLDEL" hidden="1">#REF!</definedName>
    <definedName name="BEx1MTRKKVCHOZ0YGID6HZ49LJTO" localSheetId="1" hidden="1">[114]Gross!#REF!</definedName>
    <definedName name="BEx1MTRKKVCHOZ0YGID6HZ49LJTO" localSheetId="12" hidden="1">[114]Gross!#REF!</definedName>
    <definedName name="BEx1MTRKKVCHOZ0YGID6HZ49LJTO" hidden="1">[115]Gross!#REF!</definedName>
    <definedName name="BEx1N0IFWPSL686RSLZTZA4KIY2A" localSheetId="1" hidden="1">[114]Graph!$F$8:$G$8</definedName>
    <definedName name="BEx1N0IFWPSL686RSLZTZA4KIY2A" localSheetId="12" hidden="1">[114]Graph!$F$8:$G$8</definedName>
    <definedName name="BEx1N0IFWPSL686RSLZTZA4KIY2A" hidden="1">[115]Graph!$F$8:$G$8</definedName>
    <definedName name="BEx1N1UWLHKBOAK8T0QSXPYPQ8TS" localSheetId="1" hidden="1">#REF!</definedName>
    <definedName name="BEx1N1UWLHKBOAK8T0QSXPYPQ8TS" localSheetId="12" hidden="1">#REF!</definedName>
    <definedName name="BEx1N1UWLHKBOAK8T0QSXPYPQ8TS" localSheetId="7" hidden="1">#REF!</definedName>
    <definedName name="BEx1N1UWLHKBOAK8T0QSXPYPQ8TS" hidden="1">#REF!</definedName>
    <definedName name="BEx1N3CUJ3UX61X38ZAJVPEN4KMC" localSheetId="1" hidden="1">[114]Gross!#REF!</definedName>
    <definedName name="BEx1N3CUJ3UX61X38ZAJVPEN4KMC" localSheetId="12" hidden="1">[114]Gross!#REF!</definedName>
    <definedName name="BEx1N3CUJ3UX61X38ZAJVPEN4KMC" hidden="1">[115]Gross!#REF!</definedName>
    <definedName name="BEx1NFCG8AI9NXWO5ROKI6DYZP77" localSheetId="1" hidden="1">[114]Graph!$I$6:$J$6</definedName>
    <definedName name="BEx1NFCG8AI9NXWO5ROKI6DYZP77" localSheetId="12" hidden="1">[114]Graph!$I$6:$J$6</definedName>
    <definedName name="BEx1NFCG8AI9NXWO5ROKI6DYZP77" hidden="1">[115]Graph!$I$6:$J$6</definedName>
    <definedName name="BEx1NFY0DNFAJCADWK0GX5OE7DYN" localSheetId="1" hidden="1">#REF!</definedName>
    <definedName name="BEx1NFY0DNFAJCADWK0GX5OE7DYN" localSheetId="12" hidden="1">#REF!</definedName>
    <definedName name="BEx1NFY0DNFAJCADWK0GX5OE7DYN" localSheetId="7" hidden="1">#REF!</definedName>
    <definedName name="BEx1NFY0DNFAJCADWK0GX5OE7DYN" hidden="1">#REF!</definedName>
    <definedName name="BEx1NM34KQTO1LDNSAFD1L82UZFG" localSheetId="1" hidden="1">[114]Gross!#REF!</definedName>
    <definedName name="BEx1NM34KQTO1LDNSAFD1L82UZFG" localSheetId="12" hidden="1">[114]Gross!#REF!</definedName>
    <definedName name="BEx1NM34KQTO1LDNSAFD1L82UZFG" hidden="1">[115]Gross!#REF!</definedName>
    <definedName name="BEx1NM8LRVV8M0L9LS0SZEAOGOJI" localSheetId="1" hidden="1">#REF!</definedName>
    <definedName name="BEx1NM8LRVV8M0L9LS0SZEAOGOJI" localSheetId="12" hidden="1">#REF!</definedName>
    <definedName name="BEx1NM8LRVV8M0L9LS0SZEAOGOJI" localSheetId="7" hidden="1">#REF!</definedName>
    <definedName name="BEx1NM8LRVV8M0L9LS0SZEAOGOJI" hidden="1">#REF!</definedName>
    <definedName name="BEx1NO6TXZVOGCUWCCRTXRXWW0XL" localSheetId="1" hidden="1">[114]Gross!#REF!</definedName>
    <definedName name="BEx1NO6TXZVOGCUWCCRTXRXWW0XL" localSheetId="12" hidden="1">[114]Gross!#REF!</definedName>
    <definedName name="BEx1NO6TXZVOGCUWCCRTXRXWW0XL" hidden="1">[115]Gross!#REF!</definedName>
    <definedName name="BEx1NS8EU5P9FQV3S0WRTXI5L361" localSheetId="1" hidden="1">[114]Gross!#REF!</definedName>
    <definedName name="BEx1NS8EU5P9FQV3S0WRTXI5L361" localSheetId="12" hidden="1">[114]Gross!#REF!</definedName>
    <definedName name="BEx1NS8EU5P9FQV3S0WRTXI5L361" hidden="1">[115]Gross!#REF!</definedName>
    <definedName name="BEx1NT4RIIP1DMELF4Z1FL5857FC" localSheetId="1" hidden="1">[114]Graph!$I$8:$J$8</definedName>
    <definedName name="BEx1NT4RIIP1DMELF4Z1FL5857FC" localSheetId="12" hidden="1">[114]Graph!$I$8:$J$8</definedName>
    <definedName name="BEx1NT4RIIP1DMELF4Z1FL5857FC" hidden="1">[115]Graph!$I$8:$J$8</definedName>
    <definedName name="BEx1NUBX5VUYZFKQH69FN6BTLWCR" localSheetId="1" hidden="1">[114]Gross!#REF!</definedName>
    <definedName name="BEx1NUBX5VUYZFKQH69FN6BTLWCR" localSheetId="12" hidden="1">[114]Gross!#REF!</definedName>
    <definedName name="BEx1NUBX5VUYZFKQH69FN6BTLWCR" hidden="1">[115]Gross!#REF!</definedName>
    <definedName name="BEx1NVTV6X2KO0KD2DXDE02KEY45" localSheetId="1" hidden="1">Query [118]Comparative!$D$4:$Q$164</definedName>
    <definedName name="BEx1NVTV6X2KO0KD2DXDE02KEY45" localSheetId="12" hidden="1">Query [118]Comparative!$D$4:$Q$164</definedName>
    <definedName name="BEx1NVTV6X2KO0KD2DXDE02KEY45" localSheetId="7" hidden="1">Query [118]Comparative!$D$4:$Q$164</definedName>
    <definedName name="BEx1NVTV6X2KO0KD2DXDE02KEY45" hidden="1">Query [118]Comparative!$D$4:$Q$164</definedName>
    <definedName name="BEx1NYIZJ02WYAADRYS5FCJLL8OF" localSheetId="1" hidden="1">#REF!</definedName>
    <definedName name="BEx1NYIZJ02WYAADRYS5FCJLL8OF" localSheetId="12" hidden="1">#REF!</definedName>
    <definedName name="BEx1NYIZJ02WYAADRYS5FCJLL8OF" localSheetId="7" hidden="1">#REF!</definedName>
    <definedName name="BEx1NYIZJ02WYAADRYS5FCJLL8OF" hidden="1">#REF!</definedName>
    <definedName name="BEx1NZ4K1L8UON80Y2A4RASKWGNP" localSheetId="1" hidden="1">[114]Gross!$A$1:$L$1</definedName>
    <definedName name="BEx1NZ4K1L8UON80Y2A4RASKWGNP" localSheetId="12" hidden="1">[114]Gross!$A$1:$L$1</definedName>
    <definedName name="BEx1NZ4K1L8UON80Y2A4RASKWGNP" hidden="1">[115]Gross!$A$1:$L$1</definedName>
    <definedName name="BEx1O0XA02OXBEY6AAS94L6P1KSR" localSheetId="1" hidden="1">[114]Graph!$I$7:$J$7</definedName>
    <definedName name="BEx1O0XA02OXBEY6AAS94L6P1KSR" localSheetId="12" hidden="1">[114]Graph!$I$7:$J$7</definedName>
    <definedName name="BEx1O0XA02OXBEY6AAS94L6P1KSR" hidden="1">[115]Graph!$I$7:$J$7</definedName>
    <definedName name="BEx1OLAZ915OGYWP0QP1QQWDLCRX" localSheetId="1" hidden="1">[114]Gross!#REF!</definedName>
    <definedName name="BEx1OLAZ915OGYWP0QP1QQWDLCRX" localSheetId="12" hidden="1">[114]Gross!#REF!</definedName>
    <definedName name="BEx1OLAZ915OGYWP0QP1QQWDLCRX" hidden="1">[115]Gross!#REF!</definedName>
    <definedName name="BEx1OO5ER042IS6IC4TLDI75JNVH" localSheetId="1" hidden="1">[114]Gross!#REF!</definedName>
    <definedName name="BEx1OO5ER042IS6IC4TLDI75JNVH" localSheetId="12" hidden="1">[114]Gross!#REF!</definedName>
    <definedName name="BEx1OO5ER042IS6IC4TLDI75JNVH" hidden="1">[115]Gross!#REF!</definedName>
    <definedName name="BEx1OTE54CBSUT8FWKRALEDCUWN4" localSheetId="1" hidden="1">[114]Gross!#REF!</definedName>
    <definedName name="BEx1OTE54CBSUT8FWKRALEDCUWN4" localSheetId="12" hidden="1">[114]Gross!#REF!</definedName>
    <definedName name="BEx1OTE54CBSUT8FWKRALEDCUWN4" hidden="1">[115]Gross!#REF!</definedName>
    <definedName name="BEx1OVSMPADTX95QUOX34KZQ8EDY" localSheetId="1" hidden="1">[114]Gross!#REF!</definedName>
    <definedName name="BEx1OVSMPADTX95QUOX34KZQ8EDY" localSheetId="12" hidden="1">[114]Gross!#REF!</definedName>
    <definedName name="BEx1OVSMPADTX95QUOX34KZQ8EDY" hidden="1">[115]Gross!#REF!</definedName>
    <definedName name="BEx1OX544IO9FQJI7YYQGZCEHB3O" localSheetId="1" hidden="1">[114]Gross!#REF!</definedName>
    <definedName name="BEx1OX544IO9FQJI7YYQGZCEHB3O" localSheetId="12" hidden="1">[114]Gross!#REF!</definedName>
    <definedName name="BEx1OX544IO9FQJI7YYQGZCEHB3O" hidden="1">[115]Gross!#REF!</definedName>
    <definedName name="BEx1OY6SVEUT2EQ26P7EKEND342G" localSheetId="1" hidden="1">[114]Gross!#REF!</definedName>
    <definedName name="BEx1OY6SVEUT2EQ26P7EKEND342G" localSheetId="12" hidden="1">[114]Gross!#REF!</definedName>
    <definedName name="BEx1OY6SVEUT2EQ26P7EKEND342G" hidden="1">[115]Gross!#REF!</definedName>
    <definedName name="BEx1OYN1LPIPI12O9G6F7QAOS9T4" localSheetId="1" hidden="1">[114]Gross!#REF!</definedName>
    <definedName name="BEx1OYN1LPIPI12O9G6F7QAOS9T4" localSheetId="12" hidden="1">[114]Gross!#REF!</definedName>
    <definedName name="BEx1OYN1LPIPI12O9G6F7QAOS9T4" hidden="1">[115]Gross!#REF!</definedName>
    <definedName name="BEx1P11DM1LISFR2ZSA8HGEOM1BS" localSheetId="1" hidden="1">#REF!</definedName>
    <definedName name="BEx1P11DM1LISFR2ZSA8HGEOM1BS" localSheetId="12" hidden="1">#REF!</definedName>
    <definedName name="BEx1P11DM1LISFR2ZSA8HGEOM1BS" localSheetId="7" hidden="1">#REF!</definedName>
    <definedName name="BEx1P11DM1LISFR2ZSA8HGEOM1BS" hidden="1">#REF!</definedName>
    <definedName name="BEx1P1HHKJA799O3YZXQAX6KFH58" localSheetId="1" hidden="1">[114]Gross!#REF!</definedName>
    <definedName name="BEx1P1HHKJA799O3YZXQAX6KFH58" localSheetId="12" hidden="1">[114]Gross!#REF!</definedName>
    <definedName name="BEx1P1HHKJA799O3YZXQAX6KFH58" hidden="1">[115]Gross!#REF!</definedName>
    <definedName name="BEx1P34W467WGPOXPK292QFJIPHJ" localSheetId="1" hidden="1">[114]Gross!#REF!</definedName>
    <definedName name="BEx1P34W467WGPOXPK292QFJIPHJ" localSheetId="12" hidden="1">[114]Gross!#REF!</definedName>
    <definedName name="BEx1P34W467WGPOXPK292QFJIPHJ" hidden="1">[115]Gross!#REF!</definedName>
    <definedName name="BEx1P3ACQ6TOBUJ5X4GPMIHLBMQS" localSheetId="1" hidden="1">[119]Original!#REF!</definedName>
    <definedName name="BEx1P3ACQ6TOBUJ5X4GPMIHLBMQS" localSheetId="12" hidden="1">[119]Original!#REF!</definedName>
    <definedName name="BEx1P3ACQ6TOBUJ5X4GPMIHLBMQS" hidden="1">[120]Original!#REF!</definedName>
    <definedName name="BEx1P4S5Y4X1AG5YL9DS164978PB" localSheetId="1" hidden="1">[114]Graph!$F$11:$G$11</definedName>
    <definedName name="BEx1P4S5Y4X1AG5YL9DS164978PB" localSheetId="12" hidden="1">[114]Graph!$F$11:$G$11</definedName>
    <definedName name="BEx1P4S5Y4X1AG5YL9DS164978PB" hidden="1">[115]Graph!$F$11:$G$11</definedName>
    <definedName name="BEx1P58EB7DAA5Y346WUQVQR9QEO" localSheetId="1" hidden="1">#REF!</definedName>
    <definedName name="BEx1P58EB7DAA5Y346WUQVQR9QEO" localSheetId="12" hidden="1">#REF!</definedName>
    <definedName name="BEx1P58EB7DAA5Y346WUQVQR9QEO" localSheetId="7" hidden="1">#REF!</definedName>
    <definedName name="BEx1P58EB7DAA5Y346WUQVQR9QEO" hidden="1">#REF!</definedName>
    <definedName name="BEx1P7H96J76W72XPQIIN4ENUAPR" localSheetId="1" hidden="1">[114]Gross!#REF!</definedName>
    <definedName name="BEx1P7H96J76W72XPQIIN4ENUAPR" localSheetId="12" hidden="1">[114]Gross!#REF!</definedName>
    <definedName name="BEx1P7H96J76W72XPQIIN4ENUAPR" hidden="1">[115]Gross!#REF!</definedName>
    <definedName name="BEx1P7S1J4TKGVJ43C2Q2R3M9WRB" localSheetId="1" hidden="1">[114]Gross!#REF!</definedName>
    <definedName name="BEx1P7S1J4TKGVJ43C2Q2R3M9WRB" localSheetId="12" hidden="1">[114]Gross!#REF!</definedName>
    <definedName name="BEx1P7S1J4TKGVJ43C2Q2R3M9WRB" hidden="1">[115]Gross!#REF!</definedName>
    <definedName name="BEx1P9KYXNLRXNW1CXDA8JJMAYR9" localSheetId="1" hidden="1">#REF!</definedName>
    <definedName name="BEx1P9KYXNLRXNW1CXDA8JJMAYR9" localSheetId="12" hidden="1">#REF!</definedName>
    <definedName name="BEx1P9KYXNLRXNW1CXDA8JJMAYR9" localSheetId="7" hidden="1">#REF!</definedName>
    <definedName name="BEx1P9KYXNLRXNW1CXDA8JJMAYR9" hidden="1">#REF!</definedName>
    <definedName name="BEx1PA11BLPVZM8RC5BL46WX8YB5" localSheetId="1" hidden="1">[114]Gross!#REF!</definedName>
    <definedName name="BEx1PA11BLPVZM8RC5BL46WX8YB5" localSheetId="12" hidden="1">[114]Gross!#REF!</definedName>
    <definedName name="BEx1PA11BLPVZM8RC5BL46WX8YB5" hidden="1">[115]Gross!#REF!</definedName>
    <definedName name="BEx1PBJ02GDWL1OTJAS8VQ3WKHB2" localSheetId="1" hidden="1">#REF!</definedName>
    <definedName name="BEx1PBJ02GDWL1OTJAS8VQ3WKHB2" localSheetId="12" hidden="1">#REF!</definedName>
    <definedName name="BEx1PBJ02GDWL1OTJAS8VQ3WKHB2" localSheetId="7" hidden="1">#REF!</definedName>
    <definedName name="BEx1PBJ02GDWL1OTJAS8VQ3WKHB2" hidden="1">#REF!</definedName>
    <definedName name="BEx1PBZ4BEFIPGMQXT9T8S4PZ2IM" localSheetId="1" hidden="1">[114]Gross!#REF!</definedName>
    <definedName name="BEx1PBZ4BEFIPGMQXT9T8S4PZ2IM" localSheetId="12" hidden="1">[114]Gross!#REF!</definedName>
    <definedName name="BEx1PBZ4BEFIPGMQXT9T8S4PZ2IM" hidden="1">[115]Gross!#REF!</definedName>
    <definedName name="BEx1PKINWPH6BLUM5BTUM1OMO78L" localSheetId="1" hidden="1">#REF!</definedName>
    <definedName name="BEx1PKINWPH6BLUM5BTUM1OMO78L" localSheetId="12" hidden="1">#REF!</definedName>
    <definedName name="BEx1PKINWPH6BLUM5BTUM1OMO78L" localSheetId="7" hidden="1">#REF!</definedName>
    <definedName name="BEx1PKINWPH6BLUM5BTUM1OMO78L" hidden="1">#REF!</definedName>
    <definedName name="BEx1PLF2CFSXBZPVI6CJ534EIJDN" localSheetId="1" hidden="1">[114]Gross!#REF!</definedName>
    <definedName name="BEx1PLF2CFSXBZPVI6CJ534EIJDN" localSheetId="12" hidden="1">[114]Gross!#REF!</definedName>
    <definedName name="BEx1PLF2CFSXBZPVI6CJ534EIJDN" hidden="1">[115]Gross!#REF!</definedName>
    <definedName name="BEx1PMWZB2DO6EM9BKLUICZJ65HD" localSheetId="1" hidden="1">[114]Gross!#REF!</definedName>
    <definedName name="BEx1PMWZB2DO6EM9BKLUICZJ65HD" localSheetId="12" hidden="1">[114]Gross!#REF!</definedName>
    <definedName name="BEx1PMWZB2DO6EM9BKLUICZJ65HD" hidden="1">[115]Gross!#REF!</definedName>
    <definedName name="BEx1PR415U01RF514LC24LSXZ46E" localSheetId="1" hidden="1">[114]Graph!$I$11:$J$11</definedName>
    <definedName name="BEx1PR415U01RF514LC24LSXZ46E" localSheetId="12" hidden="1">[114]Graph!$I$11:$J$11</definedName>
    <definedName name="BEx1PR415U01RF514LC24LSXZ46E" hidden="1">[115]Graph!$I$11:$J$11</definedName>
    <definedName name="BEx1PRUX27ANZJTOR5D3YT2W7F4Z" localSheetId="1" hidden="1">#REF!</definedName>
    <definedName name="BEx1PRUX27ANZJTOR5D3YT2W7F4Z" localSheetId="12" hidden="1">#REF!</definedName>
    <definedName name="BEx1PRUX27ANZJTOR5D3YT2W7F4Z" localSheetId="7" hidden="1">#REF!</definedName>
    <definedName name="BEx1PRUX27ANZJTOR5D3YT2W7F4Z" hidden="1">#REF!</definedName>
    <definedName name="BEx1PUK290DX9LHEN2RS5E5L92YR" localSheetId="1" hidden="1">'[121]Customer Service Detail'!#REF!</definedName>
    <definedName name="BEx1PUK290DX9LHEN2RS5E5L92YR" localSheetId="12" hidden="1">'[121]Customer Service Detail'!#REF!</definedName>
    <definedName name="BEx1PUK290DX9LHEN2RS5E5L92YR" hidden="1">'[121]Customer Service Detail'!#REF!</definedName>
    <definedName name="BEx1PXUPD5XRUU2SPVGZCRNTWS98" localSheetId="1" hidden="1">[114]Graph!$F$8:$G$8</definedName>
    <definedName name="BEx1PXUPD5XRUU2SPVGZCRNTWS98" localSheetId="12" hidden="1">[114]Graph!$F$8:$G$8</definedName>
    <definedName name="BEx1PXUPD5XRUU2SPVGZCRNTWS98" hidden="1">[115]Graph!$F$8:$G$8</definedName>
    <definedName name="BEx1Q3P238I4BNIRTMX8581HW6YO" localSheetId="1" hidden="1">'[125]Planning Template'!#REF!</definedName>
    <definedName name="BEx1Q3P238I4BNIRTMX8581HW6YO" localSheetId="12" hidden="1">'[125]Planning Template'!#REF!</definedName>
    <definedName name="BEx1Q3P238I4BNIRTMX8581HW6YO" hidden="1">'[126]Planning Template'!#REF!</definedName>
    <definedName name="BEx1QA54J2A4I7IBQR19BTY28ZMR" localSheetId="1" hidden="1">[114]Gross!#REF!</definedName>
    <definedName name="BEx1QA54J2A4I7IBQR19BTY28ZMR" localSheetId="12" hidden="1">[114]Gross!#REF!</definedName>
    <definedName name="BEx1QA54J2A4I7IBQR19BTY28ZMR" hidden="1">[115]Gross!#REF!</definedName>
    <definedName name="BEx1QC3BMRPDNVQI9ISVAUMSXLQ8" localSheetId="1" hidden="1">Planning [127]Template!$A$10:$G$31</definedName>
    <definedName name="BEx1QC3BMRPDNVQI9ISVAUMSXLQ8" localSheetId="12" hidden="1">Planning [127]Template!$A$10:$G$31</definedName>
    <definedName name="BEx1QC3BMRPDNVQI9ISVAUMSXLQ8" localSheetId="7" hidden="1">Planning [127]Template!$A$10:$G$31</definedName>
    <definedName name="BEx1QC3BMRPDNVQI9ISVAUMSXLQ8" hidden="1">Planning [127]Template!$A$10:$G$31</definedName>
    <definedName name="BEx1QG4WNET5ZUAME2TRPI3N7CX2" localSheetId="1" hidden="1">[114]Gross!#REF!</definedName>
    <definedName name="BEx1QG4WNET5ZUAME2TRPI3N7CX2" localSheetId="12" hidden="1">[114]Gross!#REF!</definedName>
    <definedName name="BEx1QG4WNET5ZUAME2TRPI3N7CX2" localSheetId="7" hidden="1">[115]Gross!#REF!</definedName>
    <definedName name="BEx1QG4WNET5ZUAME2TRPI3N7CX2" hidden="1">[115]Gross!#REF!</definedName>
    <definedName name="BEx1QIU02UKQDRQO4JFJQTQPA9M2" localSheetId="1" hidden="1">[114]Graph!$I$7:$J$7</definedName>
    <definedName name="BEx1QIU02UKQDRQO4JFJQTQPA9M2" localSheetId="12" hidden="1">[114]Graph!$I$7:$J$7</definedName>
    <definedName name="BEx1QIU02UKQDRQO4JFJQTQPA9M2" hidden="1">[115]Graph!$I$7:$J$7</definedName>
    <definedName name="BEx1QKXJUF9L4B6AY4G2MAYMEEVR" localSheetId="1" hidden="1">#REF!</definedName>
    <definedName name="BEx1QKXJUF9L4B6AY4G2MAYMEEVR" localSheetId="12" hidden="1">#REF!</definedName>
    <definedName name="BEx1QKXJUF9L4B6AY4G2MAYMEEVR" localSheetId="7" hidden="1">#REF!</definedName>
    <definedName name="BEx1QKXJUF9L4B6AY4G2MAYMEEVR" hidden="1">#REF!</definedName>
    <definedName name="BEx1QL8D1JCQURITE02ZZHJHOC32" localSheetId="7" hidden="1">#REF!</definedName>
    <definedName name="BEx1QL8D1JCQURITE02ZZHJHOC32" hidden="1">#REF!</definedName>
    <definedName name="BEx1QMQAHG3KQUK59DVM68SWKZIZ" localSheetId="1" hidden="1">[114]Gross!#REF!</definedName>
    <definedName name="BEx1QMQAHG3KQUK59DVM68SWKZIZ" localSheetId="12" hidden="1">[114]Gross!#REF!</definedName>
    <definedName name="BEx1QMQAHG3KQUK59DVM68SWKZIZ" localSheetId="7" hidden="1">[115]Gross!#REF!</definedName>
    <definedName name="BEx1QMQAHG3KQUK59DVM68SWKZIZ" hidden="1">[115]Gross!#REF!</definedName>
    <definedName name="BEx1QOTTD8A7ZISZKTC3BOOVKWEN" localSheetId="1" hidden="1">[114]Graph!$C$15:$D$29</definedName>
    <definedName name="BEx1QOTTD8A7ZISZKTC3BOOVKWEN" localSheetId="12" hidden="1">[114]Graph!$C$15:$D$29</definedName>
    <definedName name="BEx1QOTTD8A7ZISZKTC3BOOVKWEN" hidden="1">[115]Graph!$C$15:$D$29</definedName>
    <definedName name="BEx1QP4LX343T8FBIZQXAXK7R05I" localSheetId="1" hidden="1">[119]Original!#REF!</definedName>
    <definedName name="BEx1QP4LX343T8FBIZQXAXK7R05I" localSheetId="12" hidden="1">[119]Original!#REF!</definedName>
    <definedName name="BEx1QP4LX343T8FBIZQXAXK7R05I" hidden="1">[120]Original!#REF!</definedName>
    <definedName name="BEx1QPFDWO6MBN1YVEIGLHN2YOZE" localSheetId="1" hidden="1">#REF!</definedName>
    <definedName name="BEx1QPFDWO6MBN1YVEIGLHN2YOZE" localSheetId="12" hidden="1">#REF!</definedName>
    <definedName name="BEx1QPFDWO6MBN1YVEIGLHN2YOZE" localSheetId="7" hidden="1">#REF!</definedName>
    <definedName name="BEx1QPFDWO6MBN1YVEIGLHN2YOZE" hidden="1">#REF!</definedName>
    <definedName name="BEx1QVVG299BGFY0EOQVTAMG5KUR" localSheetId="7" hidden="1">#REF!</definedName>
    <definedName name="BEx1QVVG299BGFY0EOQVTAMG5KUR" hidden="1">#REF!</definedName>
    <definedName name="BEx1R02C8KNH9YXA8P430NC2J4P0" localSheetId="1" hidden="1">[114]Graph!$F$11:$G$11</definedName>
    <definedName name="BEx1R02C8KNH9YXA8P430NC2J4P0" localSheetId="12" hidden="1">[114]Graph!$F$11:$G$11</definedName>
    <definedName name="BEx1R02C8KNH9YXA8P430NC2J4P0" hidden="1">[115]Graph!$F$11:$G$11</definedName>
    <definedName name="BEx1R9YFKJCMSEST8OVCAO5E47FO" localSheetId="1" hidden="1">[114]Gross!#REF!</definedName>
    <definedName name="BEx1R9YFKJCMSEST8OVCAO5E47FO" localSheetId="12" hidden="1">[114]Gross!#REF!</definedName>
    <definedName name="BEx1R9YFKJCMSEST8OVCAO5E47FO" hidden="1">[115]Gross!#REF!</definedName>
    <definedName name="BEx1RBGC06B3T52OIC0EQ1KGVP1I" localSheetId="1" hidden="1">[114]Gross!#REF!</definedName>
    <definedName name="BEx1RBGC06B3T52OIC0EQ1KGVP1I" localSheetId="12" hidden="1">[114]Gross!#REF!</definedName>
    <definedName name="BEx1RBGC06B3T52OIC0EQ1KGVP1I" hidden="1">[115]Gross!#REF!</definedName>
    <definedName name="BEx1RG3NJLA83JCT26IM1NH7FHA3" localSheetId="1" hidden="1">'[121]Customer Service Detail'!#REF!</definedName>
    <definedName name="BEx1RG3NJLA83JCT26IM1NH7FHA3" localSheetId="12" hidden="1">'[121]Customer Service Detail'!#REF!</definedName>
    <definedName name="BEx1RG3NJLA83JCT26IM1NH7FHA3" hidden="1">'[121]Customer Service Detail'!#REF!</definedName>
    <definedName name="BEx1RHAOIKCP9O2IQLEWNDTDKMO2" localSheetId="1" hidden="1">#REF!</definedName>
    <definedName name="BEx1RHAOIKCP9O2IQLEWNDTDKMO2" localSheetId="12" hidden="1">#REF!</definedName>
    <definedName name="BEx1RHAOIKCP9O2IQLEWNDTDKMO2" localSheetId="7" hidden="1">#REF!</definedName>
    <definedName name="BEx1RHAOIKCP9O2IQLEWNDTDKMO2" hidden="1">#REF!</definedName>
    <definedName name="BEx1RHQX8FMSAAO1SZ7YO8F2J5H5" localSheetId="7" hidden="1">#REF!</definedName>
    <definedName name="BEx1RHQX8FMSAAO1SZ7YO8F2J5H5" hidden="1">#REF!</definedName>
    <definedName name="BEx1RPJGA9DKDGRAYU2BHE6FRJ0N" localSheetId="7" hidden="1">#REF!</definedName>
    <definedName name="BEx1RPJGA9DKDGRAYU2BHE6FRJ0N" hidden="1">#REF!</definedName>
    <definedName name="BEx1RPZKYKH5ZBN0JWTSZW366EEK" hidden="1">#REF!</definedName>
    <definedName name="BEx1RRC7X4NI1CU4EO5XYE2GVARJ" localSheetId="1" hidden="1">[114]Gross!#REF!</definedName>
    <definedName name="BEx1RRC7X4NI1CU4EO5XYE2GVARJ" localSheetId="12" hidden="1">[114]Gross!#REF!</definedName>
    <definedName name="BEx1RRC7X4NI1CU4EO5XYE2GVARJ" hidden="1">[115]Gross!#REF!</definedName>
    <definedName name="BEx1RS8JXLCEFCFXIJIJJ0F4CTL2" localSheetId="1" hidden="1">[119]Original!#REF!</definedName>
    <definedName name="BEx1RS8JXLCEFCFXIJIJJ0F4CTL2" localSheetId="12" hidden="1">[119]Original!#REF!</definedName>
    <definedName name="BEx1RS8JXLCEFCFXIJIJJ0F4CTL2" hidden="1">[120]Original!#REF!</definedName>
    <definedName name="BEx1RZA1NCGT832L7EMR7GMF588W" localSheetId="1" hidden="1">[114]Gross!#REF!</definedName>
    <definedName name="BEx1RZA1NCGT832L7EMR7GMF588W" localSheetId="12" hidden="1">[114]Gross!#REF!</definedName>
    <definedName name="BEx1RZA1NCGT832L7EMR7GMF588W" hidden="1">[115]Gross!#REF!</definedName>
    <definedName name="BEx1S0MOOGSSYT24R5GZFG5GMGFR" localSheetId="1" hidden="1">[114]Graph!$I$10:$J$10</definedName>
    <definedName name="BEx1S0MOOGSSYT24R5GZFG5GMGFR" localSheetId="12" hidden="1">[114]Graph!$I$10:$J$10</definedName>
    <definedName name="BEx1S0MOOGSSYT24R5GZFG5GMGFR" hidden="1">[115]Graph!$I$10:$J$10</definedName>
    <definedName name="BEx1S0XGIPUSZQUCSGWSK10GKW7Y" localSheetId="1" hidden="1">[114]Gross!#REF!</definedName>
    <definedName name="BEx1S0XGIPUSZQUCSGWSK10GKW7Y" localSheetId="12" hidden="1">[114]Gross!#REF!</definedName>
    <definedName name="BEx1S0XGIPUSZQUCSGWSK10GKW7Y" hidden="1">[115]Gross!#REF!</definedName>
    <definedName name="BEx1S5VFNKIXHTTCWSV60UC50EZ8" localSheetId="1" hidden="1">[114]Gross!#REF!</definedName>
    <definedName name="BEx1S5VFNKIXHTTCWSV60UC50EZ8" localSheetId="12" hidden="1">[114]Gross!#REF!</definedName>
    <definedName name="BEx1S5VFNKIXHTTCWSV60UC50EZ8" hidden="1">[115]Gross!#REF!</definedName>
    <definedName name="BEx1SG7QD6KT91LWY132M97G0JSR" localSheetId="1" hidden="1">#REF!</definedName>
    <definedName name="BEx1SG7QD6KT91LWY132M97G0JSR" localSheetId="12" hidden="1">#REF!</definedName>
    <definedName name="BEx1SG7QD6KT91LWY132M97G0JSR" localSheetId="7" hidden="1">#REF!</definedName>
    <definedName name="BEx1SG7QD6KT91LWY132M97G0JSR" hidden="1">#REF!</definedName>
    <definedName name="BEx1SK3U02H0RGKEYXW7ZMCEOF3V" localSheetId="1" hidden="1">[114]Gross!#REF!</definedName>
    <definedName name="BEx1SK3U02H0RGKEYXW7ZMCEOF3V" localSheetId="12" hidden="1">[114]Gross!#REF!</definedName>
    <definedName name="BEx1SK3U02H0RGKEYXW7ZMCEOF3V" hidden="1">[115]Gross!#REF!</definedName>
    <definedName name="BEx1SL5OXJSYW90X7ZWHGA23MRL1" localSheetId="1" hidden="1">#REF!</definedName>
    <definedName name="BEx1SL5OXJSYW90X7ZWHGA23MRL1" localSheetId="12" hidden="1">#REF!</definedName>
    <definedName name="BEx1SL5OXJSYW90X7ZWHGA23MRL1" localSheetId="7" hidden="1">#REF!</definedName>
    <definedName name="BEx1SL5OXJSYW90X7ZWHGA23MRL1" hidden="1">#REF!</definedName>
    <definedName name="BEx1SO5L68CL3H1IC2HQ6TPY8U6F" localSheetId="1" hidden="1">'[121]Customer Service Detail'!#REF!</definedName>
    <definedName name="BEx1SO5L68CL3H1IC2HQ6TPY8U6F" localSheetId="12" hidden="1">'[121]Customer Service Detail'!#REF!</definedName>
    <definedName name="BEx1SO5L68CL3H1IC2HQ6TPY8U6F" hidden="1">'[121]Customer Service Detail'!#REF!</definedName>
    <definedName name="BEx1SSNEZINBJT29QVS62VS1THT4" localSheetId="1" hidden="1">[114]Gross!#REF!</definedName>
    <definedName name="BEx1SSNEZINBJT29QVS62VS1THT4" localSheetId="12" hidden="1">[114]Gross!#REF!</definedName>
    <definedName name="BEx1SSNEZINBJT29QVS62VS1THT4" hidden="1">[115]Gross!#REF!</definedName>
    <definedName name="BEx1SVNCHNANBJIDIQVB8AFK4HAN" localSheetId="1" hidden="1">[114]Gross!#REF!</definedName>
    <definedName name="BEx1SVNCHNANBJIDIQVB8AFK4HAN" localSheetId="12" hidden="1">[114]Gross!#REF!</definedName>
    <definedName name="BEx1SVNCHNANBJIDIQVB8AFK4HAN" hidden="1">[115]Gross!#REF!</definedName>
    <definedName name="BEx1T7SCX7KK0ROG334AKM67Y8WU" localSheetId="1" hidden="1">[114]Graph!$F$10:$G$10</definedName>
    <definedName name="BEx1T7SCX7KK0ROG334AKM67Y8WU" localSheetId="12" hidden="1">[114]Graph!$F$10:$G$10</definedName>
    <definedName name="BEx1T7SCX7KK0ROG334AKM67Y8WU" hidden="1">[115]Graph!$F$10:$G$10</definedName>
    <definedName name="BEx1T8ORVI76H962PZWEY5R7LREB" localSheetId="1" hidden="1">[119]Original!#REF!</definedName>
    <definedName name="BEx1T8ORVI76H962PZWEY5R7LREB" localSheetId="12" hidden="1">[119]Original!#REF!</definedName>
    <definedName name="BEx1T8ORVI76H962PZWEY5R7LREB" hidden="1">[120]Original!#REF!</definedName>
    <definedName name="BEx1TCKVCUEEIOSMRUPIMJX97QUV" localSheetId="1" hidden="1">[119]Original!#REF!</definedName>
    <definedName name="BEx1TCKVCUEEIOSMRUPIMJX97QUV" localSheetId="12" hidden="1">[119]Original!#REF!</definedName>
    <definedName name="BEx1TCKVCUEEIOSMRUPIMJX97QUV" hidden="1">[120]Original!#REF!</definedName>
    <definedName name="BEx1TDXHOD04XZ6JU21RE0UYP569" localSheetId="1" hidden="1">#REF!</definedName>
    <definedName name="BEx1TDXHOD04XZ6JU21RE0UYP569" localSheetId="12" hidden="1">#REF!</definedName>
    <definedName name="BEx1TDXHOD04XZ6JU21RE0UYP569" localSheetId="7" hidden="1">#REF!</definedName>
    <definedName name="BEx1TDXHOD04XZ6JU21RE0UYP569" hidden="1">#REF!</definedName>
    <definedName name="BEx1THTR80R07NIQU4UCOR2TRSWT" localSheetId="7" hidden="1">#REF!</definedName>
    <definedName name="BEx1THTR80R07NIQU4UCOR2TRSWT" hidden="1">#REF!</definedName>
    <definedName name="BEx1TJ0WLS9O7KNSGIPWTYHDYI1D" localSheetId="1" hidden="1">[114]Gross!#REF!</definedName>
    <definedName name="BEx1TJ0WLS9O7KNSGIPWTYHDYI1D" localSheetId="12" hidden="1">[114]Gross!#REF!</definedName>
    <definedName name="BEx1TJ0WLS9O7KNSGIPWTYHDYI1D" localSheetId="7" hidden="1">[115]Gross!#REF!</definedName>
    <definedName name="BEx1TJ0WLS9O7KNSGIPWTYHDYI1D" hidden="1">[115]Gross!#REF!</definedName>
    <definedName name="BEx1TKOD8QO419780GQ9VRG04NOP" localSheetId="1" hidden="1">#REF!</definedName>
    <definedName name="BEx1TKOD8QO419780GQ9VRG04NOP" localSheetId="12" hidden="1">#REF!</definedName>
    <definedName name="BEx1TKOD8QO419780GQ9VRG04NOP" localSheetId="7" hidden="1">#REF!</definedName>
    <definedName name="BEx1TKOD8QO419780GQ9VRG04NOP" hidden="1">#REF!</definedName>
    <definedName name="BEx1TNTKITTEKOJ5Q0RUF0799ZGD" localSheetId="1" hidden="1">[114]Graph!$F$10:$G$10</definedName>
    <definedName name="BEx1TNTKITTEKOJ5Q0RUF0799ZGD" localSheetId="12" hidden="1">[114]Graph!$F$10:$G$10</definedName>
    <definedName name="BEx1TNTKITTEKOJ5Q0RUF0799ZGD" hidden="1">[115]Graph!$F$10:$G$10</definedName>
    <definedName name="BEx1U15M7LVVFZENH830B2BGWC04" localSheetId="1" hidden="1">[114]Gross!#REF!</definedName>
    <definedName name="BEx1U15M7LVVFZENH830B2BGWC04" localSheetId="12" hidden="1">[114]Gross!#REF!</definedName>
    <definedName name="BEx1U15M7LVVFZENH830B2BGWC04" hidden="1">[115]Gross!#REF!</definedName>
    <definedName name="BEx1U7WFO8OZKB1EBF4H386JW91L" localSheetId="1" hidden="1">[114]Gross!#REF!</definedName>
    <definedName name="BEx1U7WFO8OZKB1EBF4H386JW91L" localSheetId="12" hidden="1">[114]Gross!#REF!</definedName>
    <definedName name="BEx1U7WFO8OZKB1EBF4H386JW91L" hidden="1">[115]Gross!#REF!</definedName>
    <definedName name="BEx1U87938YR9N6HYI24KVBKLOS3" localSheetId="1" hidden="1">[114]Gross!#REF!</definedName>
    <definedName name="BEx1U87938YR9N6HYI24KVBKLOS3" localSheetId="12" hidden="1">[114]Gross!#REF!</definedName>
    <definedName name="BEx1U87938YR9N6HYI24KVBKLOS3" hidden="1">[115]Gross!#REF!</definedName>
    <definedName name="BEx1UESH4KDWHYESQU2IE55RS3LI" localSheetId="1" hidden="1">[114]Gross!#REF!</definedName>
    <definedName name="BEx1UESH4KDWHYESQU2IE55RS3LI" localSheetId="12" hidden="1">[114]Gross!#REF!</definedName>
    <definedName name="BEx1UESH4KDWHYESQU2IE55RS3LI" hidden="1">[115]Gross!#REF!</definedName>
    <definedName name="BEx1UFZM4VZBYSPNK43H7Y6HNB2B" localSheetId="1" hidden="1">#REF!</definedName>
    <definedName name="BEx1UFZM4VZBYSPNK43H7Y6HNB2B" localSheetId="12" hidden="1">#REF!</definedName>
    <definedName name="BEx1UFZM4VZBYSPNK43H7Y6HNB2B" localSheetId="7" hidden="1">#REF!</definedName>
    <definedName name="BEx1UFZM4VZBYSPNK43H7Y6HNB2B" hidden="1">#REF!</definedName>
    <definedName name="BEx1UI8N9KTCPSOJ7RDW0T8UEBNP" localSheetId="1" hidden="1">[114]Gross!#REF!</definedName>
    <definedName name="BEx1UI8N9KTCPSOJ7RDW0T8UEBNP" localSheetId="12" hidden="1">[114]Gross!#REF!</definedName>
    <definedName name="BEx1UI8N9KTCPSOJ7RDW0T8UEBNP" hidden="1">[115]Gross!#REF!</definedName>
    <definedName name="BEx1UML0HHJFHA5TBOYQ24I3RV1W" localSheetId="1" hidden="1">[114]Gross!#REF!</definedName>
    <definedName name="BEx1UML0HHJFHA5TBOYQ24I3RV1W" localSheetId="12" hidden="1">[114]Gross!#REF!</definedName>
    <definedName name="BEx1UML0HHJFHA5TBOYQ24I3RV1W" hidden="1">[115]Gross!#REF!</definedName>
    <definedName name="BEx1UP4SG5MS578593D547BOK9F2" localSheetId="1" hidden="1">[119]Original!#REF!</definedName>
    <definedName name="BEx1UP4SG5MS578593D547BOK9F2" localSheetId="12" hidden="1">[119]Original!#REF!</definedName>
    <definedName name="BEx1UP4SG5MS578593D547BOK9F2" hidden="1">[120]Original!#REF!</definedName>
    <definedName name="BEx1US4NQ9SSRA5MAQHRTJ08ESKC" localSheetId="1" hidden="1">#REF!</definedName>
    <definedName name="BEx1US4NQ9SSRA5MAQHRTJ08ESKC" localSheetId="12" hidden="1">#REF!</definedName>
    <definedName name="BEx1US4NQ9SSRA5MAQHRTJ08ESKC" localSheetId="7" hidden="1">#REF!</definedName>
    <definedName name="BEx1US4NQ9SSRA5MAQHRTJ08ESKC" hidden="1">#REF!</definedName>
    <definedName name="BEx1UUDIQPZ23XQ79GUL0RAWRSCK" localSheetId="1" hidden="1">[114]Gross!#REF!</definedName>
    <definedName name="BEx1UUDIQPZ23XQ79GUL0RAWRSCK" localSheetId="12" hidden="1">[114]Gross!#REF!</definedName>
    <definedName name="BEx1UUDIQPZ23XQ79GUL0RAWRSCK" hidden="1">[115]Gross!#REF!</definedName>
    <definedName name="BEx1V67SEV778NVW68J8W5SND1J7" localSheetId="1" hidden="1">[114]Gross!#REF!</definedName>
    <definedName name="BEx1V67SEV778NVW68J8W5SND1J7" localSheetId="12" hidden="1">[114]Gross!#REF!</definedName>
    <definedName name="BEx1V67SEV778NVW68J8W5SND1J7" hidden="1">[115]Gross!#REF!</definedName>
    <definedName name="BEx1VAK6RBDZVE57N471WHPORUOE" localSheetId="1" hidden="1">'[121]Customer Service Detail'!#REF!</definedName>
    <definedName name="BEx1VAK6RBDZVE57N471WHPORUOE" localSheetId="12" hidden="1">'[121]Customer Service Detail'!#REF!</definedName>
    <definedName name="BEx1VAK6RBDZVE57N471WHPORUOE" hidden="1">'[121]Customer Service Detail'!#REF!</definedName>
    <definedName name="BEx1VFIAHZXORNR4WPRSBGZODOEU" localSheetId="1" hidden="1">#REF!</definedName>
    <definedName name="BEx1VFIAHZXORNR4WPRSBGZODOEU" localSheetId="12" hidden="1">#REF!</definedName>
    <definedName name="BEx1VFIAHZXORNR4WPRSBGZODOEU" localSheetId="7" hidden="1">#REF!</definedName>
    <definedName name="BEx1VFIAHZXORNR4WPRSBGZODOEU" hidden="1">#REF!</definedName>
    <definedName name="BEx1VIY9SQLRESD11CC4PHYT0XSG" localSheetId="1" hidden="1">[114]Gross!#REF!</definedName>
    <definedName name="BEx1VIY9SQLRESD11CC4PHYT0XSG" localSheetId="12" hidden="1">[114]Gross!#REF!</definedName>
    <definedName name="BEx1VIY9SQLRESD11CC4PHYT0XSG" hidden="1">[115]Gross!#REF!</definedName>
    <definedName name="BEx1VQQSB5BKTBE7EAFXSN31CNVX" localSheetId="1" hidden="1">[114]Graph!$F$9:$G$9</definedName>
    <definedName name="BEx1VQQSB5BKTBE7EAFXSN31CNVX" localSheetId="12" hidden="1">[114]Graph!$F$9:$G$9</definedName>
    <definedName name="BEx1VQQSB5BKTBE7EAFXSN31CNVX" hidden="1">[115]Graph!$F$9:$G$9</definedName>
    <definedName name="BEx1VWFSTS25W2E4BSNJXMVJ0SPQ" localSheetId="1" hidden="1">#REF!</definedName>
    <definedName name="BEx1VWFSTS25W2E4BSNJXMVJ0SPQ" localSheetId="12" hidden="1">#REF!</definedName>
    <definedName name="BEx1VWFSTS25W2E4BSNJXMVJ0SPQ" localSheetId="7" hidden="1">#REF!</definedName>
    <definedName name="BEx1VWFSTS25W2E4BSNJXMVJ0SPQ" hidden="1">#REF!</definedName>
    <definedName name="BEx1W3XJMF20ZXJ540GSP113793S" localSheetId="7" hidden="1">#REF!</definedName>
    <definedName name="BEx1W3XJMF20ZXJ540GSP113793S" hidden="1">#REF!</definedName>
    <definedName name="BEx1W7J0YDUCMETQVMQR2MCDA78P" localSheetId="1" hidden="1">[130]Data!#REF!</definedName>
    <definedName name="BEx1W7J0YDUCMETQVMQR2MCDA78P" localSheetId="12" hidden="1">[130]Data!#REF!</definedName>
    <definedName name="BEx1W7J0YDUCMETQVMQR2MCDA78P" localSheetId="7" hidden="1">[131]Data!#REF!</definedName>
    <definedName name="BEx1W7J0YDUCMETQVMQR2MCDA78P" hidden="1">[131]Data!#REF!</definedName>
    <definedName name="BEx1W7TUBON2EPFXBAAJJ0YL36EC" localSheetId="1" hidden="1">'[125]Planning Template'!#REF!</definedName>
    <definedName name="BEx1W7TUBON2EPFXBAAJJ0YL36EC" localSheetId="12" hidden="1">'[125]Planning Template'!#REF!</definedName>
    <definedName name="BEx1W7TUBON2EPFXBAAJJ0YL36EC" localSheetId="7" hidden="1">'[126]Planning Template'!#REF!</definedName>
    <definedName name="BEx1W7TUBON2EPFXBAAJJ0YL36EC" hidden="1">'[126]Planning Template'!#REF!</definedName>
    <definedName name="BEx1W8FDLOFGE28JXY6J54MICRMP" localSheetId="1" hidden="1">[114]Graph!$I$11:$J$11</definedName>
    <definedName name="BEx1W8FDLOFGE28JXY6J54MICRMP" localSheetId="12" hidden="1">[114]Graph!$I$11:$J$11</definedName>
    <definedName name="BEx1W8FDLOFGE28JXY6J54MICRMP" hidden="1">[115]Graph!$I$11:$J$11</definedName>
    <definedName name="BEx1WAIWLQ8GXIP98COLZPUD4MP8" localSheetId="1" hidden="1">#REF!</definedName>
    <definedName name="BEx1WAIWLQ8GXIP98COLZPUD4MP8" localSheetId="12" hidden="1">#REF!</definedName>
    <definedName name="BEx1WAIWLQ8GXIP98COLZPUD4MP8" localSheetId="7" hidden="1">#REF!</definedName>
    <definedName name="BEx1WAIWLQ8GXIP98COLZPUD4MP8" hidden="1">#REF!</definedName>
    <definedName name="BEx1WC67EH10SC38QWX3WEA5KH3A" localSheetId="1" hidden="1">[114]Gross!#REF!</definedName>
    <definedName name="BEx1WC67EH10SC38QWX3WEA5KH3A" localSheetId="12" hidden="1">[114]Gross!#REF!</definedName>
    <definedName name="BEx1WC67EH10SC38QWX3WEA5KH3A" hidden="1">[115]Gross!#REF!</definedName>
    <definedName name="BEx1WCX8XDEZ9J493YRGAQ4OH5ZI" localSheetId="1" hidden="1">[119]Original!#REF!</definedName>
    <definedName name="BEx1WCX8XDEZ9J493YRGAQ4OH5ZI" localSheetId="12" hidden="1">[119]Original!#REF!</definedName>
    <definedName name="BEx1WCX8XDEZ9J493YRGAQ4OH5ZI" hidden="1">[120]Original!#REF!</definedName>
    <definedName name="BEx1WDO53ZG95BCDDJH20QVTZIEM" localSheetId="1" hidden="1">[114]Graph!$I$7:$J$7</definedName>
    <definedName name="BEx1WDO53ZG95BCDDJH20QVTZIEM" localSheetId="12" hidden="1">[114]Graph!$I$7:$J$7</definedName>
    <definedName name="BEx1WDO53ZG95BCDDJH20QVTZIEM" hidden="1">[115]Graph!$I$7:$J$7</definedName>
    <definedName name="BEx1WEPZJR7SW690W6MOAK29WQSJ" localSheetId="1" hidden="1">#REF!</definedName>
    <definedName name="BEx1WEPZJR7SW690W6MOAK29WQSJ" localSheetId="12" hidden="1">#REF!</definedName>
    <definedName name="BEx1WEPZJR7SW690W6MOAK29WQSJ" localSheetId="7" hidden="1">#REF!</definedName>
    <definedName name="BEx1WEPZJR7SW690W6MOAK29WQSJ" hidden="1">#REF!</definedName>
    <definedName name="BEx1WGYTKZZIPM1577W5FEYKFH3V" localSheetId="1" hidden="1">[114]Gross!$A$1:$O$107</definedName>
    <definedName name="BEx1WGYTKZZIPM1577W5FEYKFH3V" localSheetId="12" hidden="1">[114]Gross!$A$1:$O$107</definedName>
    <definedName name="BEx1WGYTKZZIPM1577W5FEYKFH3V" hidden="1">[115]Gross!$A$1:$O$107</definedName>
    <definedName name="BEx1WHPURIV3D3PTJJ359H1OP7ZV" localSheetId="1" hidden="1">[114]Gross!#REF!</definedName>
    <definedName name="BEx1WHPURIV3D3PTJJ359H1OP7ZV" localSheetId="12" hidden="1">[114]Gross!#REF!</definedName>
    <definedName name="BEx1WHPURIV3D3PTJJ359H1OP7ZV" hidden="1">[115]Gross!#REF!</definedName>
    <definedName name="BEx1WJYQ02YMCSK1ZOLBS3353V12" localSheetId="1" hidden="1">#REF!</definedName>
    <definedName name="BEx1WJYQ02YMCSK1ZOLBS3353V12" localSheetId="12" hidden="1">#REF!</definedName>
    <definedName name="BEx1WJYQ02YMCSK1ZOLBS3353V12" localSheetId="7" hidden="1">#REF!</definedName>
    <definedName name="BEx1WJYQ02YMCSK1ZOLBS3353V12" hidden="1">#REF!</definedName>
    <definedName name="BEx1WLWY2CR1WRD694JJSWSDFAIR" localSheetId="1" hidden="1">[114]Gross!#REF!</definedName>
    <definedName name="BEx1WLWY2CR1WRD694JJSWSDFAIR" localSheetId="12" hidden="1">[114]Gross!#REF!</definedName>
    <definedName name="BEx1WLWY2CR1WRD694JJSWSDFAIR" hidden="1">[115]Gross!#REF!</definedName>
    <definedName name="BEx1WMD1LWPWRIK6GGAJRJAHJM8I" localSheetId="1" hidden="1">[114]Gross!#REF!</definedName>
    <definedName name="BEx1WMD1LWPWRIK6GGAJRJAHJM8I" localSheetId="12" hidden="1">[114]Gross!#REF!</definedName>
    <definedName name="BEx1WMD1LWPWRIK6GGAJRJAHJM8I" hidden="1">[115]Gross!#REF!</definedName>
    <definedName name="BEx1WR0D41MR174LBF3P9E3K0J51" localSheetId="1" hidden="1">[114]Gross!#REF!</definedName>
    <definedName name="BEx1WR0D41MR174LBF3P9E3K0J51" localSheetId="12" hidden="1">[114]Gross!#REF!</definedName>
    <definedName name="BEx1WR0D41MR174LBF3P9E3K0J51" hidden="1">[115]Gross!#REF!</definedName>
    <definedName name="BEx1WS7HQHWXPVZA7JW8DVU7SD8F" localSheetId="1" hidden="1">#REF!</definedName>
    <definedName name="BEx1WS7HQHWXPVZA7JW8DVU7SD8F" localSheetId="12" hidden="1">#REF!</definedName>
    <definedName name="BEx1WS7HQHWXPVZA7JW8DVU7SD8F" localSheetId="7" hidden="1">#REF!</definedName>
    <definedName name="BEx1WS7HQHWXPVZA7JW8DVU7SD8F" hidden="1">#REF!</definedName>
    <definedName name="BEx1WU09CIHOI0L84XXCKC501H1F" localSheetId="1" hidden="1">[114]Graph!$F$9:$G$9</definedName>
    <definedName name="BEx1WU09CIHOI0L84XXCKC501H1F" localSheetId="12" hidden="1">[114]Graph!$F$9:$G$9</definedName>
    <definedName name="BEx1WU09CIHOI0L84XXCKC501H1F" hidden="1">[115]Graph!$F$9:$G$9</definedName>
    <definedName name="BEx1WUB1FAS5PHU33TJ60SUHR618" localSheetId="1" hidden="1">[114]Gross!#REF!</definedName>
    <definedName name="BEx1WUB1FAS5PHU33TJ60SUHR618" localSheetId="12" hidden="1">[114]Gross!#REF!</definedName>
    <definedName name="BEx1WUB1FAS5PHU33TJ60SUHR618" hidden="1">[115]Gross!#REF!</definedName>
    <definedName name="BEx1WUB1YXG5FG4B8DFOG2IE0R9P" localSheetId="1" hidden="1">#REF!</definedName>
    <definedName name="BEx1WUB1YXG5FG4B8DFOG2IE0R9P" localSheetId="12" hidden="1">#REF!</definedName>
    <definedName name="BEx1WUB1YXG5FG4B8DFOG2IE0R9P" localSheetId="7" hidden="1">#REF!</definedName>
    <definedName name="BEx1WUB1YXG5FG4B8DFOG2IE0R9P" hidden="1">#REF!</definedName>
    <definedName name="BEx1WX04G0INSPPG9NTNR3DYR6PZ" localSheetId="1" hidden="1">[114]Gross!#REF!</definedName>
    <definedName name="BEx1WX04G0INSPPG9NTNR3DYR6PZ" localSheetId="12" hidden="1">[114]Gross!#REF!</definedName>
    <definedName name="BEx1WX04G0INSPPG9NTNR3DYR6PZ" hidden="1">[115]Gross!#REF!</definedName>
    <definedName name="BEx1WYY80XOLG27VRK0B4FE2KUEX" localSheetId="1" hidden="1">#REF!</definedName>
    <definedName name="BEx1WYY80XOLG27VRK0B4FE2KUEX" localSheetId="12" hidden="1">#REF!</definedName>
    <definedName name="BEx1WYY80XOLG27VRK0B4FE2KUEX" localSheetId="7" hidden="1">#REF!</definedName>
    <definedName name="BEx1WYY80XOLG27VRK0B4FE2KUEX" hidden="1">#REF!</definedName>
    <definedName name="BEx1X358N3W5UZZDQ30U7N4NJD9E" localSheetId="1" hidden="1">[119]Original!#REF!</definedName>
    <definedName name="BEx1X358N3W5UZZDQ30U7N4NJD9E" localSheetId="12" hidden="1">[119]Original!#REF!</definedName>
    <definedName name="BEx1X358N3W5UZZDQ30U7N4NJD9E" hidden="1">[120]Original!#REF!</definedName>
    <definedName name="BEx1X3LHU9DPG01VWX2IF65TRATF" localSheetId="1" hidden="1">[114]Gross!#REF!</definedName>
    <definedName name="BEx1X3LHU9DPG01VWX2IF65TRATF" localSheetId="12" hidden="1">[114]Gross!#REF!</definedName>
    <definedName name="BEx1X3LHU9DPG01VWX2IF65TRATF" hidden="1">[115]Gross!#REF!</definedName>
    <definedName name="BEx1X3QU07GK7I7KLROCFBELK7NH" localSheetId="1" hidden="1">[114]Graph!$F$11:$G$11</definedName>
    <definedName name="BEx1X3QU07GK7I7KLROCFBELK7NH" localSheetId="12" hidden="1">[114]Graph!$F$11:$G$11</definedName>
    <definedName name="BEx1X3QU07GK7I7KLROCFBELK7NH" hidden="1">[115]Graph!$F$11:$G$11</definedName>
    <definedName name="BEx1XAMZRHD4P0PGCL1LSSEO5VX0" localSheetId="1" hidden="1">#REF!</definedName>
    <definedName name="BEx1XAMZRHD4P0PGCL1LSSEO5VX0" localSheetId="12" hidden="1">#REF!</definedName>
    <definedName name="BEx1XAMZRHD4P0PGCL1LSSEO5VX0" localSheetId="7" hidden="1">#REF!</definedName>
    <definedName name="BEx1XAMZRHD4P0PGCL1LSSEO5VX0" hidden="1">#REF!</definedName>
    <definedName name="BEx1XHJ5LJ35P9LDB8MCIBGIILSE" localSheetId="7" hidden="1">#REF!</definedName>
    <definedName name="BEx1XHJ5LJ35P9LDB8MCIBGIILSE" hidden="1">#REF!</definedName>
    <definedName name="BEx1XK8AAMO0AH0Z1OUKW30CA7EQ" localSheetId="1" hidden="1">[114]Gross!#REF!</definedName>
    <definedName name="BEx1XK8AAMO0AH0Z1OUKW30CA7EQ" localSheetId="12" hidden="1">[114]Gross!#REF!</definedName>
    <definedName name="BEx1XK8AAMO0AH0Z1OUKW30CA7EQ" localSheetId="7" hidden="1">[115]Gross!#REF!</definedName>
    <definedName name="BEx1XK8AAMO0AH0Z1OUKW30CA7EQ" hidden="1">[115]Gross!#REF!</definedName>
    <definedName name="BEx1XL4MZ7C80495GHQRWOBS16PQ" localSheetId="1" hidden="1">[114]Gross!#REF!</definedName>
    <definedName name="BEx1XL4MZ7C80495GHQRWOBS16PQ" localSheetId="12" hidden="1">[114]Gross!#REF!</definedName>
    <definedName name="BEx1XL4MZ7C80495GHQRWOBS16PQ" localSheetId="7" hidden="1">[115]Gross!#REF!</definedName>
    <definedName name="BEx1XL4MZ7C80495GHQRWOBS16PQ" hidden="1">[115]Gross!#REF!</definedName>
    <definedName name="BEx1XN86QZPXEC2550TP8XT6SWZX" localSheetId="1" hidden="1">[114]Graph!$F$9:$G$9</definedName>
    <definedName name="BEx1XN86QZPXEC2550TP8XT6SWZX" localSheetId="12" hidden="1">[114]Graph!$F$9:$G$9</definedName>
    <definedName name="BEx1XN86QZPXEC2550TP8XT6SWZX" hidden="1">[115]Graph!$F$9:$G$9</definedName>
    <definedName name="BEx1Y2IGS2K95E1M51PEF9KJZ0KB" localSheetId="1" hidden="1">[114]Gross!#REF!</definedName>
    <definedName name="BEx1Y2IGS2K95E1M51PEF9KJZ0KB" localSheetId="12" hidden="1">[114]Gross!#REF!</definedName>
    <definedName name="BEx1Y2IGS2K95E1M51PEF9KJZ0KB" hidden="1">[115]Gross!#REF!</definedName>
    <definedName name="BEx1Y3PKK83X2FN9SAALFHOWKMRQ" localSheetId="1" hidden="1">[114]Gross!#REF!</definedName>
    <definedName name="BEx1Y3PKK83X2FN9SAALFHOWKMRQ" localSheetId="12" hidden="1">[114]Gross!#REF!</definedName>
    <definedName name="BEx1Y3PKK83X2FN9SAALFHOWKMRQ" hidden="1">[115]Gross!#REF!</definedName>
    <definedName name="BEx1YKHSW5HDSZLEI6ETN0XC509V" localSheetId="1" hidden="1">[114]Graph!$I$8:$J$8</definedName>
    <definedName name="BEx1YKHSW5HDSZLEI6ETN0XC509V" localSheetId="12" hidden="1">[114]Graph!$I$8:$J$8</definedName>
    <definedName name="BEx1YKHSW5HDSZLEI6ETN0XC509V" hidden="1">[115]Graph!$I$8:$J$8</definedName>
    <definedName name="BEx1YL3DJ7Y4AZ01ERCOGW0FJ26T" localSheetId="1" hidden="1">[114]Gross!#REF!</definedName>
    <definedName name="BEx1YL3DJ7Y4AZ01ERCOGW0FJ26T" localSheetId="12" hidden="1">[114]Gross!#REF!</definedName>
    <definedName name="BEx1YL3DJ7Y4AZ01ERCOGW0FJ26T" hidden="1">[115]Gross!#REF!</definedName>
    <definedName name="BEx1Z2RYHSVD1H37817SN93VMURZ" localSheetId="1" hidden="1">[114]Gross!#REF!</definedName>
    <definedName name="BEx1Z2RYHSVD1H37817SN93VMURZ" localSheetId="12" hidden="1">[114]Gross!#REF!</definedName>
    <definedName name="BEx1Z2RYHSVD1H37817SN93VMURZ" hidden="1">[115]Gross!#REF!</definedName>
    <definedName name="BEx3AMAKWI6458B67VKZO56MCNJW" localSheetId="1" hidden="1">[114]Gross!#REF!</definedName>
    <definedName name="BEx3AMAKWI6458B67VKZO56MCNJW" localSheetId="12" hidden="1">[114]Gross!#REF!</definedName>
    <definedName name="BEx3AMAKWI6458B67VKZO56MCNJW" hidden="1">[115]Gross!#REF!</definedName>
    <definedName name="BEx3AOOVM42G82TNF53W0EKXLUSI" localSheetId="1" hidden="1">[114]Gross!#REF!</definedName>
    <definedName name="BEx3AOOVM42G82TNF53W0EKXLUSI" localSheetId="12" hidden="1">[114]Gross!#REF!</definedName>
    <definedName name="BEx3AOOVM42G82TNF53W0EKXLUSI" hidden="1">[115]Gross!#REF!</definedName>
    <definedName name="BEx3APL8X39KFJASOCX3MVH2K8Z7" localSheetId="1" hidden="1">#REF!</definedName>
    <definedName name="BEx3APL8X39KFJASOCX3MVH2K8Z7" localSheetId="12" hidden="1">#REF!</definedName>
    <definedName name="BEx3APL8X39KFJASOCX3MVH2K8Z7" localSheetId="7" hidden="1">#REF!</definedName>
    <definedName name="BEx3APL8X39KFJASOCX3MVH2K8Z7" hidden="1">#REF!</definedName>
    <definedName name="BEx3AZH9W4SUFCAHNDOQ728R9V4L" localSheetId="1" hidden="1">[114]Gross!#REF!</definedName>
    <definedName name="BEx3AZH9W4SUFCAHNDOQ728R9V4L" localSheetId="12" hidden="1">[114]Gross!#REF!</definedName>
    <definedName name="BEx3AZH9W4SUFCAHNDOQ728R9V4L" hidden="1">[115]Gross!#REF!</definedName>
    <definedName name="BEx3B3OD51ISAN2LLIBMULN0U4ZC" localSheetId="1" hidden="1">#REF!</definedName>
    <definedName name="BEx3B3OD51ISAN2LLIBMULN0U4ZC" localSheetId="12" hidden="1">#REF!</definedName>
    <definedName name="BEx3B3OD51ISAN2LLIBMULN0U4ZC" localSheetId="7" hidden="1">#REF!</definedName>
    <definedName name="BEx3B3OD51ISAN2LLIBMULN0U4ZC" hidden="1">#REF!</definedName>
    <definedName name="BEx3BAKI5N8MFGVWZWCRJQZ879OO" localSheetId="7" hidden="1">#REF!</definedName>
    <definedName name="BEx3BAKI5N8MFGVWZWCRJQZ879OO" hidden="1">#REF!</definedName>
    <definedName name="BEx3BEM4GL72EKKMBM7YUJWOAUEX" localSheetId="7" hidden="1">#REF!</definedName>
    <definedName name="BEx3BEM4GL72EKKMBM7YUJWOAUEX" hidden="1">#REF!</definedName>
    <definedName name="BEx3BNR9ES4KY7Q1DK83KC5NDGL8" localSheetId="1" hidden="1">[114]Gross!#REF!</definedName>
    <definedName name="BEx3BNR9ES4KY7Q1DK83KC5NDGL8" localSheetId="12" hidden="1">[114]Gross!#REF!</definedName>
    <definedName name="BEx3BNR9ES4KY7Q1DK83KC5NDGL8" localSheetId="7" hidden="1">[115]Gross!#REF!</definedName>
    <definedName name="BEx3BNR9ES4KY7Q1DK83KC5NDGL8" hidden="1">[115]Gross!#REF!</definedName>
    <definedName name="BEx3BOCVD06JCC8A4YNK2NYLJRSW" localSheetId="1" hidden="1">[119]Original!#REF!</definedName>
    <definedName name="BEx3BOCVD06JCC8A4YNK2NYLJRSW" localSheetId="12" hidden="1">[119]Original!#REF!</definedName>
    <definedName name="BEx3BOCVD06JCC8A4YNK2NYLJRSW" localSheetId="7" hidden="1">[120]Original!#REF!</definedName>
    <definedName name="BEx3BOCVD06JCC8A4YNK2NYLJRSW" hidden="1">[120]Original!#REF!</definedName>
    <definedName name="BEx3BQR5VZXNQ4H949ORM8ESU3B3" localSheetId="1" hidden="1">[114]Gross!#REF!</definedName>
    <definedName name="BEx3BQR5VZXNQ4H949ORM8ESU3B3" localSheetId="12" hidden="1">[114]Gross!#REF!</definedName>
    <definedName name="BEx3BQR5VZXNQ4H949ORM8ESU3B3" localSheetId="7" hidden="1">[115]Gross!#REF!</definedName>
    <definedName name="BEx3BQR5VZXNQ4H949ORM8ESU3B3" hidden="1">[115]Gross!#REF!</definedName>
    <definedName name="BEx3BS948ZB4G857SUZXKUWQZI6B" localSheetId="1" hidden="1">#REF!</definedName>
    <definedName name="BEx3BS948ZB4G857SUZXKUWQZI6B" localSheetId="12" hidden="1">#REF!</definedName>
    <definedName name="BEx3BS948ZB4G857SUZXKUWQZI6B" localSheetId="7" hidden="1">#REF!</definedName>
    <definedName name="BEx3BS948ZB4G857SUZXKUWQZI6B" hidden="1">#REF!</definedName>
    <definedName name="BEx3BTLL3ASJN134DLEQTQM70VZM" localSheetId="1" hidden="1">[114]Gross!#REF!</definedName>
    <definedName name="BEx3BTLL3ASJN134DLEQTQM70VZM" localSheetId="12" hidden="1">[114]Gross!#REF!</definedName>
    <definedName name="BEx3BTLL3ASJN134DLEQTQM70VZM" localSheetId="7" hidden="1">[115]Gross!#REF!</definedName>
    <definedName name="BEx3BTLL3ASJN134DLEQTQM70VZM" hidden="1">[115]Gross!#REF!</definedName>
    <definedName name="BEx3BW5CTV0DJU5AQS3ZQFK2VLF3" localSheetId="1" hidden="1">[114]Gross!#REF!</definedName>
    <definedName name="BEx3BW5CTV0DJU5AQS3ZQFK2VLF3" localSheetId="12" hidden="1">[114]Gross!#REF!</definedName>
    <definedName name="BEx3BW5CTV0DJU5AQS3ZQFK2VLF3" localSheetId="7" hidden="1">[115]Gross!#REF!</definedName>
    <definedName name="BEx3BW5CTV0DJU5AQS3ZQFK2VLF3" hidden="1">[115]Gross!#REF!</definedName>
    <definedName name="BEx3BYP0FG369M7G3JEFLMMXAKTS" localSheetId="1" hidden="1">[114]Gross!#REF!</definedName>
    <definedName name="BEx3BYP0FG369M7G3JEFLMMXAKTS" localSheetId="12" hidden="1">[114]Gross!#REF!</definedName>
    <definedName name="BEx3BYP0FG369M7G3JEFLMMXAKTS" localSheetId="7" hidden="1">[115]Gross!#REF!</definedName>
    <definedName name="BEx3BYP0FG369M7G3JEFLMMXAKTS" hidden="1">[115]Gross!#REF!</definedName>
    <definedName name="BEx3BZW6D1XJXMBWJU4FNV09OSTM" localSheetId="1" hidden="1">[119]Original!#REF!</definedName>
    <definedName name="BEx3BZW6D1XJXMBWJU4FNV09OSTM" localSheetId="12" hidden="1">[119]Original!#REF!</definedName>
    <definedName name="BEx3BZW6D1XJXMBWJU4FNV09OSTM" hidden="1">[120]Original!#REF!</definedName>
    <definedName name="BEx3C2QR0WUD19QSVO8EMIPNQJKH" localSheetId="1" hidden="1">[114]Gross!#REF!</definedName>
    <definedName name="BEx3C2QR0WUD19QSVO8EMIPNQJKH" localSheetId="12" hidden="1">[114]Gross!#REF!</definedName>
    <definedName name="BEx3C2QR0WUD19QSVO8EMIPNQJKH" hidden="1">[115]Gross!#REF!</definedName>
    <definedName name="BEx3C5ACPKV4XIAY0LO077TCRNLJ" localSheetId="1" hidden="1">[114]Graph!$F$6:$G$6</definedName>
    <definedName name="BEx3C5ACPKV4XIAY0LO077TCRNLJ" localSheetId="12" hidden="1">[114]Graph!$F$6:$G$6</definedName>
    <definedName name="BEx3C5ACPKV4XIAY0LO077TCRNLJ" hidden="1">[115]Graph!$F$6:$G$6</definedName>
    <definedName name="BEx3C5FTCNV1DG5P677BJYNKT8GU" localSheetId="1" hidden="1">#REF!</definedName>
    <definedName name="BEx3C5FTCNV1DG5P677BJYNKT8GU" localSheetId="12" hidden="1">#REF!</definedName>
    <definedName name="BEx3C5FTCNV1DG5P677BJYNKT8GU" localSheetId="7" hidden="1">#REF!</definedName>
    <definedName name="BEx3C5FTCNV1DG5P677BJYNKT8GU" hidden="1">#REF!</definedName>
    <definedName name="BEx3C8AAGO4EJFEL0JJN2VY0HYIB" localSheetId="1" hidden="1">'[121]Customer Service Detail'!#REF!</definedName>
    <definedName name="BEx3C8AAGO4EJFEL0JJN2VY0HYIB" localSheetId="12" hidden="1">'[121]Customer Service Detail'!#REF!</definedName>
    <definedName name="BEx3C8AAGO4EJFEL0JJN2VY0HYIB" hidden="1">'[121]Customer Service Detail'!#REF!</definedName>
    <definedName name="BEx3CBKXPIN2XM7QJNI7O0MB70AR" localSheetId="1" hidden="1">[114]Graph!$F$8:$G$8</definedName>
    <definedName name="BEx3CBKXPIN2XM7QJNI7O0MB70AR" localSheetId="12" hidden="1">[114]Graph!$F$8:$G$8</definedName>
    <definedName name="BEx3CBKXPIN2XM7QJNI7O0MB70AR" hidden="1">[115]Graph!$F$8:$G$8</definedName>
    <definedName name="BEx3CCS3VNR1KW2R7DKSQFZ17QW0" localSheetId="1" hidden="1">[114]Gross!#REF!</definedName>
    <definedName name="BEx3CCS3VNR1KW2R7DKSQFZ17QW0" localSheetId="12" hidden="1">[114]Gross!#REF!</definedName>
    <definedName name="BEx3CCS3VNR1KW2R7DKSQFZ17QW0" hidden="1">[115]Gross!#REF!</definedName>
    <definedName name="BEx3CHFF34MCCHGK659VORJYQCO2" localSheetId="1" hidden="1">#REF!</definedName>
    <definedName name="BEx3CHFF34MCCHGK659VORJYQCO2" localSheetId="12" hidden="1">#REF!</definedName>
    <definedName name="BEx3CHFF34MCCHGK659VORJYQCO2" localSheetId="7" hidden="1">#REF!</definedName>
    <definedName name="BEx3CHFF34MCCHGK659VORJYQCO2" hidden="1">#REF!</definedName>
    <definedName name="BEx3CKFCCPZZ6ROLAT5C1DZNIC1U" localSheetId="1" hidden="1">[114]Gross!#REF!</definedName>
    <definedName name="BEx3CKFCCPZZ6ROLAT5C1DZNIC1U" localSheetId="12" hidden="1">[114]Gross!#REF!</definedName>
    <definedName name="BEx3CKFCCPZZ6ROLAT5C1DZNIC1U" hidden="1">[115]Gross!#REF!</definedName>
    <definedName name="BEx3CN4AESXZTH159TR8B9DJG12Z" localSheetId="1" hidden="1">'[121]Customer Service Detail'!#REF!</definedName>
    <definedName name="BEx3CN4AESXZTH159TR8B9DJG12Z" localSheetId="12" hidden="1">'[121]Customer Service Detail'!#REF!</definedName>
    <definedName name="BEx3CN4AESXZTH159TR8B9DJG12Z" hidden="1">'[121]Customer Service Detail'!#REF!</definedName>
    <definedName name="BEx3CO0SVO4WLH0DO43DCHYDTH1P" localSheetId="1" hidden="1">[114]Gross!#REF!</definedName>
    <definedName name="BEx3CO0SVO4WLH0DO43DCHYDTH1P" localSheetId="12" hidden="1">[114]Gross!#REF!</definedName>
    <definedName name="BEx3CO0SVO4WLH0DO43DCHYDTH1P" hidden="1">[115]Gross!#REF!</definedName>
    <definedName name="BEx3CWV0YF1XIJVFBUBVZJ42EDXN" localSheetId="1" hidden="1">[114]Graph!$F$10:$G$10</definedName>
    <definedName name="BEx3CWV0YF1XIJVFBUBVZJ42EDXN" localSheetId="12" hidden="1">[114]Graph!$F$10:$G$10</definedName>
    <definedName name="BEx3CWV0YF1XIJVFBUBVZJ42EDXN" hidden="1">[115]Graph!$F$10:$G$10</definedName>
    <definedName name="BEx3CZENM2TF1P366ZBLSJTDE4OF" localSheetId="1" hidden="1">#REF!</definedName>
    <definedName name="BEx3CZENM2TF1P366ZBLSJTDE4OF" localSheetId="12" hidden="1">#REF!</definedName>
    <definedName name="BEx3CZENM2TF1P366ZBLSJTDE4OF" localSheetId="7" hidden="1">#REF!</definedName>
    <definedName name="BEx3CZENM2TF1P366ZBLSJTDE4OF" hidden="1">#REF!</definedName>
    <definedName name="BEx3D2K0O14O9VBGF1LD4XLU7W28" localSheetId="7" hidden="1">#REF!</definedName>
    <definedName name="BEx3D2K0O14O9VBGF1LD4XLU7W28" hidden="1">#REF!</definedName>
    <definedName name="BEx3D35KVB55GTY44YX4O9YGEVQI" localSheetId="1" hidden="1">[114]Graph!$I$10:$J$10</definedName>
    <definedName name="BEx3D35KVB55GTY44YX4O9YGEVQI" localSheetId="12" hidden="1">[114]Graph!$I$10:$J$10</definedName>
    <definedName name="BEx3D35KVB55GTY44YX4O9YGEVQI" hidden="1">[115]Graph!$I$10:$J$10</definedName>
    <definedName name="BEx3D7CO2IFBWFCE1MQ07CMW0EDF" localSheetId="1" hidden="1">#REF!</definedName>
    <definedName name="BEx3D7CO2IFBWFCE1MQ07CMW0EDF" localSheetId="12" hidden="1">#REF!</definedName>
    <definedName name="BEx3D7CO2IFBWFCE1MQ07CMW0EDF" localSheetId="7" hidden="1">#REF!</definedName>
    <definedName name="BEx3D7CO2IFBWFCE1MQ07CMW0EDF" hidden="1">#REF!</definedName>
    <definedName name="BEx3D9G6QTSPF9UYI4X0XY0VE896" localSheetId="1" hidden="1">[114]Gross!#REF!</definedName>
    <definedName name="BEx3D9G6QTSPF9UYI4X0XY0VE896" localSheetId="12" hidden="1">[114]Gross!#REF!</definedName>
    <definedName name="BEx3D9G6QTSPF9UYI4X0XY0VE896" hidden="1">[115]Gross!#REF!</definedName>
    <definedName name="BEx3DB8WYWY1IHVXRDEK9YY8CDRM" localSheetId="1" hidden="1">#REF!</definedName>
    <definedName name="BEx3DB8WYWY1IHVXRDEK9YY8CDRM" localSheetId="12" hidden="1">#REF!</definedName>
    <definedName name="BEx3DB8WYWY1IHVXRDEK9YY8CDRM" localSheetId="7" hidden="1">#REF!</definedName>
    <definedName name="BEx3DB8WYWY1IHVXRDEK9YY8CDRM" hidden="1">#REF!</definedName>
    <definedName name="BEx3DBP123KLRCMBJWBAL93I451V" localSheetId="7" hidden="1">#REF!</definedName>
    <definedName name="BEx3DBP123KLRCMBJWBAL93I451V" hidden="1">#REF!</definedName>
    <definedName name="BEx3DCQU9PBRXIMLO62KS5RLH447" localSheetId="1" hidden="1">[114]Gross!#REF!</definedName>
    <definedName name="BEx3DCQU9PBRXIMLO62KS5RLH447" localSheetId="12" hidden="1">[114]Gross!#REF!</definedName>
    <definedName name="BEx3DCQU9PBRXIMLO62KS5RLH447" localSheetId="7" hidden="1">[115]Gross!#REF!</definedName>
    <definedName name="BEx3DCQU9PBRXIMLO62KS5RLH447" hidden="1">[115]Gross!#REF!</definedName>
    <definedName name="BEx3DUA0DFAW1SYM5XYMJAZ0O62L" localSheetId="1" hidden="1">#REF!</definedName>
    <definedName name="BEx3DUA0DFAW1SYM5XYMJAZ0O62L" localSheetId="12" hidden="1">#REF!</definedName>
    <definedName name="BEx3DUA0DFAW1SYM5XYMJAZ0O62L" localSheetId="7" hidden="1">#REF!</definedName>
    <definedName name="BEx3DUA0DFAW1SYM5XYMJAZ0O62L" hidden="1">#REF!</definedName>
    <definedName name="BEx3DVH562CN3B38LC8WK2UVMP87" localSheetId="1" hidden="1">Query [122]!p [0]!V [123]A!$A$3:$B$20</definedName>
    <definedName name="BEx3DVH562CN3B38LC8WK2UVMP87" localSheetId="12" hidden="1">Query [122]!p V [123]A!$A$3:$B$20</definedName>
    <definedName name="BEx3DVH562CN3B38LC8WK2UVMP87" localSheetId="7" hidden="1">Query [124]!p V [123]A!$A$3:$B$20</definedName>
    <definedName name="BEx3DVH562CN3B38LC8WK2UVMP87" hidden="1">Query [124]!p V [123]A!$A$3:$B$20</definedName>
    <definedName name="BEx3E22INXU2VKWET4AVSBR8WAD6" localSheetId="1" hidden="1">[114]Graph!$F$7:$G$7</definedName>
    <definedName name="BEx3E22INXU2VKWET4AVSBR8WAD6" localSheetId="12" hidden="1">[114]Graph!$F$7:$G$7</definedName>
    <definedName name="BEx3E22INXU2VKWET4AVSBR8WAD6" hidden="1">[115]Graph!$F$7:$G$7</definedName>
    <definedName name="BEx3E5D8PX9F6IQ6D4ZUJ3QMDG3F" localSheetId="1" hidden="1">#REF!</definedName>
    <definedName name="BEx3E5D8PX9F6IQ6D4ZUJ3QMDG3F" localSheetId="12" hidden="1">#REF!</definedName>
    <definedName name="BEx3E5D8PX9F6IQ6D4ZUJ3QMDG3F" localSheetId="7" hidden="1">#REF!</definedName>
    <definedName name="BEx3E5D8PX9F6IQ6D4ZUJ3QMDG3F" hidden="1">#REF!</definedName>
    <definedName name="BEx3E9K8R6R3TVXS3UM0127D8DNP" localSheetId="1" hidden="1">'[121]Customer Service Detail'!#REF!</definedName>
    <definedName name="BEx3E9K8R6R3TVXS3UM0127D8DNP" localSheetId="12" hidden="1">'[121]Customer Service Detail'!#REF!</definedName>
    <definedName name="BEx3E9K8R6R3TVXS3UM0127D8DNP" hidden="1">'[121]Customer Service Detail'!#REF!</definedName>
    <definedName name="BEx3EA0DWKCUSE8BWVEJE1VB558P" localSheetId="1" hidden="1">[119]Original!#REF!</definedName>
    <definedName name="BEx3EA0DWKCUSE8BWVEJE1VB558P" localSheetId="12" hidden="1">[119]Original!#REF!</definedName>
    <definedName name="BEx3EA0DWKCUSE8BWVEJE1VB558P" hidden="1">[120]Original!#REF!</definedName>
    <definedName name="BEx3ECEUBOVE1LJMD5ZHGW7PGKFS" localSheetId="1" hidden="1">#REF!</definedName>
    <definedName name="BEx3ECEUBOVE1LJMD5ZHGW7PGKFS" localSheetId="12" hidden="1">#REF!</definedName>
    <definedName name="BEx3ECEUBOVE1LJMD5ZHGW7PGKFS" localSheetId="7" hidden="1">#REF!</definedName>
    <definedName name="BEx3ECEUBOVE1LJMD5ZHGW7PGKFS" hidden="1">#REF!</definedName>
    <definedName name="BEx3EE23XC21IEMZ81C84ZBTBZA8" localSheetId="1" hidden="1">'[121]Customer Service Detail'!#REF!</definedName>
    <definedName name="BEx3EE23XC21IEMZ81C84ZBTBZA8" localSheetId="12" hidden="1">'[121]Customer Service Detail'!#REF!</definedName>
    <definedName name="BEx3EE23XC21IEMZ81C84ZBTBZA8" hidden="1">'[121]Customer Service Detail'!#REF!</definedName>
    <definedName name="BEx3EECWUF3MAPLNDE8CWN4P7F0D" localSheetId="1" hidden="1">[119]Original!#REF!</definedName>
    <definedName name="BEx3EECWUF3MAPLNDE8CWN4P7F0D" localSheetId="12" hidden="1">[119]Original!#REF!</definedName>
    <definedName name="BEx3EECWUF3MAPLNDE8CWN4P7F0D" hidden="1">[120]Original!#REF!</definedName>
    <definedName name="BEx3EEYGV30RUGNIAX4SD5ZL3Y75" localSheetId="1" hidden="1">#REF!</definedName>
    <definedName name="BEx3EEYGV30RUGNIAX4SD5ZL3Y75" localSheetId="12" hidden="1">#REF!</definedName>
    <definedName name="BEx3EEYGV30RUGNIAX4SD5ZL3Y75" localSheetId="7" hidden="1">#REF!</definedName>
    <definedName name="BEx3EEYGV30RUGNIAX4SD5ZL3Y75" hidden="1">#REF!</definedName>
    <definedName name="BEx3EF99FD6QNNCNOKDEE67JHTUJ" localSheetId="1" hidden="1">[114]Gross!#REF!</definedName>
    <definedName name="BEx3EF99FD6QNNCNOKDEE67JHTUJ" localSheetId="12" hidden="1">[114]Gross!#REF!</definedName>
    <definedName name="BEx3EF99FD6QNNCNOKDEE67JHTUJ" hidden="1">[115]Gross!#REF!</definedName>
    <definedName name="BEx3EGLWJ1OH9WGDZH5NUJHMEVG0" localSheetId="1" hidden="1">[132]Detail!#REF!</definedName>
    <definedName name="BEx3EGLWJ1OH9WGDZH5NUJHMEVG0" localSheetId="12" hidden="1">[132]Detail!#REF!</definedName>
    <definedName name="BEx3EGLWJ1OH9WGDZH5NUJHMEVG0" hidden="1">[133]Detail!#REF!</definedName>
    <definedName name="BEx3EHCSERZ2O2OAG8Y95UPG2IY9" localSheetId="1" hidden="1">[114]Gross!#REF!</definedName>
    <definedName name="BEx3EHCSERZ2O2OAG8Y95UPG2IY9" localSheetId="12" hidden="1">[114]Gross!#REF!</definedName>
    <definedName name="BEx3EHCSERZ2O2OAG8Y95UPG2IY9" hidden="1">[115]Gross!#REF!</definedName>
    <definedName name="BEx3EJR3TCJDYS7ZXNDS5N9KTGIK" localSheetId="1" hidden="1">[114]Gross!#REF!</definedName>
    <definedName name="BEx3EJR3TCJDYS7ZXNDS5N9KTGIK" localSheetId="12" hidden="1">[114]Gross!#REF!</definedName>
    <definedName name="BEx3EJR3TCJDYS7ZXNDS5N9KTGIK" hidden="1">[115]Gross!#REF!</definedName>
    <definedName name="BEx3ELJTTBS6P05CNISMGOJOA60V" localSheetId="1" hidden="1">[114]Gross!#REF!</definedName>
    <definedName name="BEx3ELJTTBS6P05CNISMGOJOA60V" localSheetId="12" hidden="1">[114]Gross!#REF!</definedName>
    <definedName name="BEx3ELJTTBS6P05CNISMGOJOA60V" hidden="1">[115]Gross!#REF!</definedName>
    <definedName name="BEx3EQSLJBDDJRHNX19PBFCKNY2I" localSheetId="1" hidden="1">[114]Gross!#REF!</definedName>
    <definedName name="BEx3EQSLJBDDJRHNX19PBFCKNY2I" localSheetId="12" hidden="1">[114]Gross!#REF!</definedName>
    <definedName name="BEx3EQSLJBDDJRHNX19PBFCKNY2I" hidden="1">[115]Gross!#REF!</definedName>
    <definedName name="BEx3EQY1DLE7G1BN4GY27QI7C7L8" localSheetId="1" hidden="1">[114]Graph!$F$10:$G$10</definedName>
    <definedName name="BEx3EQY1DLE7G1BN4GY27QI7C7L8" localSheetId="12" hidden="1">[114]Graph!$F$10:$G$10</definedName>
    <definedName name="BEx3EQY1DLE7G1BN4GY27QI7C7L8" hidden="1">[115]Graph!$F$10:$G$10</definedName>
    <definedName name="BEx3EUUAX947Q5N6MY6W0KSNY78Y" localSheetId="1" hidden="1">[114]Gross!#REF!</definedName>
    <definedName name="BEx3EUUAX947Q5N6MY6W0KSNY78Y" localSheetId="12" hidden="1">[114]Gross!#REF!</definedName>
    <definedName name="BEx3EUUAX947Q5N6MY6W0KSNY78Y" hidden="1">[115]Gross!#REF!</definedName>
    <definedName name="BEx3FG4DPAPTA9PM2Q6BMWI6BIHV" localSheetId="1" hidden="1">[114]Graph!$F$10:$G$10</definedName>
    <definedName name="BEx3FG4DPAPTA9PM2Q6BMWI6BIHV" localSheetId="12" hidden="1">[114]Graph!$F$10:$G$10</definedName>
    <definedName name="BEx3FG4DPAPTA9PM2Q6BMWI6BIHV" hidden="1">[115]Graph!$F$10:$G$10</definedName>
    <definedName name="BEx3FHMD1P5XBCH23ZKIFO6ZTCNB" localSheetId="1" hidden="1">[114]Gross!#REF!</definedName>
    <definedName name="BEx3FHMD1P5XBCH23ZKIFO6ZTCNB" localSheetId="12" hidden="1">[114]Gross!#REF!</definedName>
    <definedName name="BEx3FHMD1P5XBCH23ZKIFO6ZTCNB" hidden="1">[115]Gross!#REF!</definedName>
    <definedName name="BEx3FI2G3YYIACQHXNXEA15M8ZK5" localSheetId="1" hidden="1">[114]Gross!#REF!</definedName>
    <definedName name="BEx3FI2G3YYIACQHXNXEA15M8ZK5" localSheetId="12" hidden="1">[114]Gross!#REF!</definedName>
    <definedName name="BEx3FI2G3YYIACQHXNXEA15M8ZK5" hidden="1">[115]Gross!#REF!</definedName>
    <definedName name="BEx3FJ9LXB7932MSIBQ7RIQ9CDII" localSheetId="1" hidden="1">#REF!</definedName>
    <definedName name="BEx3FJ9LXB7932MSIBQ7RIQ9CDII" localSheetId="12" hidden="1">#REF!</definedName>
    <definedName name="BEx3FJ9LXB7932MSIBQ7RIQ9CDII" localSheetId="7" hidden="1">#REF!</definedName>
    <definedName name="BEx3FJ9LXB7932MSIBQ7RIQ9CDII" hidden="1">#REF!</definedName>
    <definedName name="BEx3FJ9MHSLDK8W91GO85FX1GX57" localSheetId="1" hidden="1">[114]Gross!#REF!</definedName>
    <definedName name="BEx3FJ9MHSLDK8W91GO85FX1GX57" localSheetId="12" hidden="1">[114]Gross!#REF!</definedName>
    <definedName name="BEx3FJ9MHSLDK8W91GO85FX1GX57" hidden="1">[115]Gross!#REF!</definedName>
    <definedName name="BEx3FJF1YF1Y72KBEV88H9JE0ASX" localSheetId="1" hidden="1">#REF!</definedName>
    <definedName name="BEx3FJF1YF1Y72KBEV88H9JE0ASX" localSheetId="12" hidden="1">#REF!</definedName>
    <definedName name="BEx3FJF1YF1Y72KBEV88H9JE0ASX" localSheetId="7" hidden="1">#REF!</definedName>
    <definedName name="BEx3FJF1YF1Y72KBEV88H9JE0ASX" hidden="1">#REF!</definedName>
    <definedName name="BEx3FR251HFU7A33PU01SJUENL2B" localSheetId="1" hidden="1">[114]Gross!#REF!</definedName>
    <definedName name="BEx3FR251HFU7A33PU01SJUENL2B" localSheetId="12" hidden="1">[114]Gross!#REF!</definedName>
    <definedName name="BEx3FR251HFU7A33PU01SJUENL2B" hidden="1">[115]Gross!#REF!</definedName>
    <definedName name="BEx3FRNP5K90JPJT1JUHJ4CW32S7" localSheetId="1" hidden="1">#REF!</definedName>
    <definedName name="BEx3FRNP5K90JPJT1JUHJ4CW32S7" localSheetId="12" hidden="1">#REF!</definedName>
    <definedName name="BEx3FRNP5K90JPJT1JUHJ4CW32S7" localSheetId="7" hidden="1">#REF!</definedName>
    <definedName name="BEx3FRNP5K90JPJT1JUHJ4CW32S7" hidden="1">#REF!</definedName>
    <definedName name="BEx3FW08H2LVE8VBBMQOMN32B2NO" localSheetId="1" hidden="1">Planning [127]Template!$E$5:$E$8</definedName>
    <definedName name="BEx3FW08H2LVE8VBBMQOMN32B2NO" localSheetId="12" hidden="1">Planning [127]Template!$E$5:$E$8</definedName>
    <definedName name="BEx3FW08H2LVE8VBBMQOMN32B2NO" localSheetId="7" hidden="1">Planning [127]Template!$E$5:$E$8</definedName>
    <definedName name="BEx3FW08H2LVE8VBBMQOMN32B2NO" hidden="1">Planning [127]Template!$E$5:$E$8</definedName>
    <definedName name="BEx3FW5JJJM7ASZ98IHOA3XAMBA9" localSheetId="1" hidden="1">#REF!</definedName>
    <definedName name="BEx3FW5JJJM7ASZ98IHOA3XAMBA9" localSheetId="12" hidden="1">#REF!</definedName>
    <definedName name="BEx3FW5JJJM7ASZ98IHOA3XAMBA9" localSheetId="7" hidden="1">#REF!</definedName>
    <definedName name="BEx3FW5JJJM7ASZ98IHOA3XAMBA9" hidden="1">#REF!</definedName>
    <definedName name="BEx3FWR48J75B73BOVYNKR87DQWU" localSheetId="1" hidden="1">#REF!</definedName>
    <definedName name="BEx3FWR48J75B73BOVYNKR87DQWU" localSheetId="12" hidden="1">#REF!</definedName>
    <definedName name="BEx3FWR48J75B73BOVYNKR87DQWU" hidden="1">#REF!</definedName>
    <definedName name="BEx3FX7EJL47JSLSWP3EOC265WAE" localSheetId="1" hidden="1">[114]Gross!#REF!</definedName>
    <definedName name="BEx3FX7EJL47JSLSWP3EOC265WAE" localSheetId="12" hidden="1">[114]Gross!#REF!</definedName>
    <definedName name="BEx3FX7EJL47JSLSWP3EOC265WAE" localSheetId="7" hidden="1">[115]Gross!#REF!</definedName>
    <definedName name="BEx3FX7EJL47JSLSWP3EOC265WAE" hidden="1">[115]Gross!#REF!</definedName>
    <definedName name="BEx3G201R8NLJ6FIHO2QS0SW9QVV" localSheetId="1" hidden="1">[114]Gross!#REF!</definedName>
    <definedName name="BEx3G201R8NLJ6FIHO2QS0SW9QVV" localSheetId="12" hidden="1">[114]Gross!#REF!</definedName>
    <definedName name="BEx3G201R8NLJ6FIHO2QS0SW9QVV" localSheetId="7" hidden="1">[115]Gross!#REF!</definedName>
    <definedName name="BEx3G201R8NLJ6FIHO2QS0SW9QVV" hidden="1">[115]Gross!#REF!</definedName>
    <definedName name="BEx3G2LL2II66XY5YCDPG4JE13A3" localSheetId="1" hidden="1">[114]Gross!#REF!</definedName>
    <definedName name="BEx3G2LL2II66XY5YCDPG4JE13A3" localSheetId="12" hidden="1">[114]Gross!#REF!</definedName>
    <definedName name="BEx3G2LL2II66XY5YCDPG4JE13A3" localSheetId="7" hidden="1">[115]Gross!#REF!</definedName>
    <definedName name="BEx3G2LL2II66XY5YCDPG4JE13A3" hidden="1">[115]Gross!#REF!</definedName>
    <definedName name="BEx3G2WA0DTYY9D8AGHHOBTPE2B2" localSheetId="1" hidden="1">[114]Gross!#REF!</definedName>
    <definedName name="BEx3G2WA0DTYY9D8AGHHOBTPE2B2" localSheetId="12" hidden="1">[114]Gross!#REF!</definedName>
    <definedName name="BEx3G2WA0DTYY9D8AGHHOBTPE2B2" localSheetId="7" hidden="1">[115]Gross!#REF!</definedName>
    <definedName name="BEx3G2WA0DTYY9D8AGHHOBTPE2B2" hidden="1">[115]Gross!#REF!</definedName>
    <definedName name="BEx3G8FY85SUKO01ZJQZYO51EA75" localSheetId="1" hidden="1">[114]Graph!$I$9:$J$9</definedName>
    <definedName name="BEx3G8FY85SUKO01ZJQZYO51EA75" localSheetId="12" hidden="1">[114]Graph!$I$9:$J$9</definedName>
    <definedName name="BEx3G8FY85SUKO01ZJQZYO51EA75" hidden="1">[115]Graph!$I$9:$J$9</definedName>
    <definedName name="BEx3GCXR6IAS0B6WJ03GJVH7CO52" localSheetId="1" hidden="1">[114]Gross!#REF!</definedName>
    <definedName name="BEx3GCXR6IAS0B6WJ03GJVH7CO52" localSheetId="12" hidden="1">[114]Gross!#REF!</definedName>
    <definedName name="BEx3GCXR6IAS0B6WJ03GJVH7CO52" hidden="1">[115]Gross!#REF!</definedName>
    <definedName name="BEx3GDZH5KHUU0C7RY1PDVGKTH8E" localSheetId="1" hidden="1">[114]Graph!$C$15:$D$29</definedName>
    <definedName name="BEx3GDZH5KHUU0C7RY1PDVGKTH8E" localSheetId="12" hidden="1">[114]Graph!$C$15:$D$29</definedName>
    <definedName name="BEx3GDZH5KHUU0C7RY1PDVGKTH8E" hidden="1">[115]Graph!$C$15:$D$29</definedName>
    <definedName name="BEx3GEVV18SEQDI1JGY7EN6D1GT1" localSheetId="1" hidden="1">[114]Gross!#REF!</definedName>
    <definedName name="BEx3GEVV18SEQDI1JGY7EN6D1GT1" localSheetId="12" hidden="1">[114]Gross!#REF!</definedName>
    <definedName name="BEx3GEVV18SEQDI1JGY7EN6D1GT1" hidden="1">[115]Gross!#REF!</definedName>
    <definedName name="BEx3GFMUK8L4UV5YUZ3D1SJ8JDRO" localSheetId="1" hidden="1">#REF!</definedName>
    <definedName name="BEx3GFMUK8L4UV5YUZ3D1SJ8JDRO" localSheetId="12" hidden="1">#REF!</definedName>
    <definedName name="BEx3GFMUK8L4UV5YUZ3D1SJ8JDRO" localSheetId="7" hidden="1">#REF!</definedName>
    <definedName name="BEx3GFMUK8L4UV5YUZ3D1SJ8JDRO" hidden="1">#REF!</definedName>
    <definedName name="BEx3GJZ9755XVMLJMVT5RJYEWZBG" localSheetId="1" hidden="1">'[125]Planning Template'!#REF!</definedName>
    <definedName name="BEx3GJZ9755XVMLJMVT5RJYEWZBG" localSheetId="12" hidden="1">'[125]Planning Template'!#REF!</definedName>
    <definedName name="BEx3GJZ9755XVMLJMVT5RJYEWZBG" hidden="1">'[126]Planning Template'!#REF!</definedName>
    <definedName name="BEx3GKFH64MKQX61S7DYTZ15JCPY" localSheetId="1" hidden="1">[114]Gross!#REF!</definedName>
    <definedName name="BEx3GKFH64MKQX61S7DYTZ15JCPY" localSheetId="12" hidden="1">[114]Gross!#REF!</definedName>
    <definedName name="BEx3GKFH64MKQX61S7DYTZ15JCPY" hidden="1">[115]Gross!#REF!</definedName>
    <definedName name="BEx3GMJ1Y6UU02DLRL0QXCEKDA6C" localSheetId="1" hidden="1">[114]Gross!#REF!</definedName>
    <definedName name="BEx3GMJ1Y6UU02DLRL0QXCEKDA6C" localSheetId="12" hidden="1">[114]Gross!#REF!</definedName>
    <definedName name="BEx3GMJ1Y6UU02DLRL0QXCEKDA6C" hidden="1">[115]Gross!#REF!</definedName>
    <definedName name="BEx3GN4LY0135CBDIN1TU2UEODGF" localSheetId="1" hidden="1">[114]Gross!#REF!</definedName>
    <definedName name="BEx3GN4LY0135CBDIN1TU2UEODGF" localSheetId="12" hidden="1">[114]Gross!#REF!</definedName>
    <definedName name="BEx3GN4LY0135CBDIN1TU2UEODGF" hidden="1">[115]Gross!#REF!</definedName>
    <definedName name="BEx3GPDH2AH4QKT4OOSN563XUHBD" localSheetId="1" hidden="1">[114]Gross!#REF!</definedName>
    <definedName name="BEx3GPDH2AH4QKT4OOSN563XUHBD" localSheetId="12" hidden="1">[114]Gross!#REF!</definedName>
    <definedName name="BEx3GPDH2AH4QKT4OOSN563XUHBD" hidden="1">[115]Gross!#REF!</definedName>
    <definedName name="BEx3GQ9V1DONRHIKU8HGIPUP1EGT" localSheetId="1" hidden="1">[114]Graph!$I$7:$J$7</definedName>
    <definedName name="BEx3GQ9V1DONRHIKU8HGIPUP1EGT" localSheetId="12" hidden="1">[114]Graph!$I$7:$J$7</definedName>
    <definedName name="BEx3GQ9V1DONRHIKU8HGIPUP1EGT" hidden="1">[115]Graph!$I$7:$J$7</definedName>
    <definedName name="BEx3GU0RMPR59JGL8HE0HAP1AIAX" localSheetId="1" hidden="1">#REF!</definedName>
    <definedName name="BEx3GU0RMPR59JGL8HE0HAP1AIAX" localSheetId="12" hidden="1">#REF!</definedName>
    <definedName name="BEx3GU0RMPR59JGL8HE0HAP1AIAX" localSheetId="7" hidden="1">#REF!</definedName>
    <definedName name="BEx3GU0RMPR59JGL8HE0HAP1AIAX" hidden="1">#REF!</definedName>
    <definedName name="BEx3GV2GQU67S34JNZMNHU2AK3FD" localSheetId="1" hidden="1">'[125]Planning Template'!#REF!</definedName>
    <definedName name="BEx3GV2GQU67S34JNZMNHU2AK3FD" localSheetId="12" hidden="1">'[125]Planning Template'!#REF!</definedName>
    <definedName name="BEx3GV2GQU67S34JNZMNHU2AK3FD" hidden="1">'[126]Planning Template'!#REF!</definedName>
    <definedName name="BEx3GVD97A24S6H24BSXJFP4JCW6" localSheetId="1" hidden="1">'[121]Customer Service Detail'!#REF!</definedName>
    <definedName name="BEx3GVD97A24S6H24BSXJFP4JCW6" localSheetId="12" hidden="1">'[121]Customer Service Detail'!#REF!</definedName>
    <definedName name="BEx3GVD97A24S6H24BSXJFP4JCW6" hidden="1">'[121]Customer Service Detail'!#REF!</definedName>
    <definedName name="BEx3GWPWQJBQLUHA1B48VNA9VYE9" localSheetId="1" hidden="1">#REF!</definedName>
    <definedName name="BEx3GWPWQJBQLUHA1B48VNA9VYE9" localSheetId="12" hidden="1">#REF!</definedName>
    <definedName name="BEx3GWPWQJBQLUHA1B48VNA9VYE9" localSheetId="7" hidden="1">#REF!</definedName>
    <definedName name="BEx3GWPWQJBQLUHA1B48VNA9VYE9" hidden="1">#REF!</definedName>
    <definedName name="BEx3H1YMRAB59N88ANLMI3CN8NLC" localSheetId="7" hidden="1">#REF!</definedName>
    <definedName name="BEx3H1YMRAB59N88ANLMI3CN8NLC" hidden="1">#REF!</definedName>
    <definedName name="BEx3H5UX2GZFZZT657YR76RHW5I6" localSheetId="1" hidden="1">[114]Gross!#REF!</definedName>
    <definedName name="BEx3H5UX2GZFZZT657YR76RHW5I6" localSheetId="12" hidden="1">[114]Gross!#REF!</definedName>
    <definedName name="BEx3H5UX2GZFZZT657YR76RHW5I6" localSheetId="7" hidden="1">[115]Gross!#REF!</definedName>
    <definedName name="BEx3H5UX2GZFZZT657YR76RHW5I6" hidden="1">[115]Gross!#REF!</definedName>
    <definedName name="BEx3H8PBAZS5UH8TYDHWMP22D7AV" localSheetId="1" hidden="1">#REF!</definedName>
    <definedName name="BEx3H8PBAZS5UH8TYDHWMP22D7AV" localSheetId="12" hidden="1">#REF!</definedName>
    <definedName name="BEx3H8PBAZS5UH8TYDHWMP22D7AV" localSheetId="7" hidden="1">#REF!</definedName>
    <definedName name="BEx3H8PBAZS5UH8TYDHWMP22D7AV" hidden="1">#REF!</definedName>
    <definedName name="BEx3HMSEFOP6DBM4R97XA6B7NFG6" localSheetId="1" hidden="1">[114]Gross!#REF!</definedName>
    <definedName name="BEx3HMSEFOP6DBM4R97XA6B7NFG6" localSheetId="12" hidden="1">[114]Gross!#REF!</definedName>
    <definedName name="BEx3HMSEFOP6DBM4R97XA6B7NFG6" localSheetId="7" hidden="1">[115]Gross!#REF!</definedName>
    <definedName name="BEx3HMSEFOP6DBM4R97XA6B7NFG6" hidden="1">[115]Gross!#REF!</definedName>
    <definedName name="BEx3HRW07LF0WO67QRMQ0UOIG21S" localSheetId="1" hidden="1">#REF!</definedName>
    <definedName name="BEx3HRW07LF0WO67QRMQ0UOIG21S" localSheetId="12" hidden="1">#REF!</definedName>
    <definedName name="BEx3HRW07LF0WO67QRMQ0UOIG21S" localSheetId="7" hidden="1">#REF!</definedName>
    <definedName name="BEx3HRW07LF0WO67QRMQ0UOIG21S" hidden="1">#REF!</definedName>
    <definedName name="BEx3HWJ5SQSD2CVCQNR183X44FR8" localSheetId="1" hidden="1">[114]Gross!#REF!</definedName>
    <definedName name="BEx3HWJ5SQSD2CVCQNR183X44FR8" localSheetId="12" hidden="1">[114]Gross!#REF!</definedName>
    <definedName name="BEx3HWJ5SQSD2CVCQNR183X44FR8" localSheetId="7" hidden="1">[115]Gross!#REF!</definedName>
    <definedName name="BEx3HWJ5SQSD2CVCQNR183X44FR8" hidden="1">[115]Gross!#REF!</definedName>
    <definedName name="BEx3HZZ72R13HC3J16KF2ETV97EK" localSheetId="1" hidden="1">#REF!</definedName>
    <definedName name="BEx3HZZ72R13HC3J16KF2ETV97EK" localSheetId="12" hidden="1">#REF!</definedName>
    <definedName name="BEx3HZZ72R13HC3J16KF2ETV97EK" localSheetId="7" hidden="1">#REF!</definedName>
    <definedName name="BEx3HZZ72R13HC3J16KF2ETV97EK" hidden="1">#REF!</definedName>
    <definedName name="BEx3I09YVXO0G4X7KGSA4WGORM35" localSheetId="1" hidden="1">[114]Gross!#REF!</definedName>
    <definedName name="BEx3I09YVXO0G4X7KGSA4WGORM35" localSheetId="12" hidden="1">[114]Gross!#REF!</definedName>
    <definedName name="BEx3I09YVXO0G4X7KGSA4WGORM35" localSheetId="7" hidden="1">[115]Gross!#REF!</definedName>
    <definedName name="BEx3I09YVXO0G4X7KGSA4WGORM35" hidden="1">[115]Gross!#REF!</definedName>
    <definedName name="BEx3I7BLM11AXCZ8E4JU8ZIAXPAS" localSheetId="1" hidden="1">'[121]Customer Service Detail'!#REF!</definedName>
    <definedName name="BEx3I7BLM11AXCZ8E4JU8ZIAXPAS" localSheetId="12" hidden="1">'[121]Customer Service Detail'!#REF!</definedName>
    <definedName name="BEx3I7BLM11AXCZ8E4JU8ZIAXPAS" localSheetId="7" hidden="1">'[121]Customer Service Detail'!#REF!</definedName>
    <definedName name="BEx3I7BLM11AXCZ8E4JU8ZIAXPAS" hidden="1">'[121]Customer Service Detail'!#REF!</definedName>
    <definedName name="BEx3ICF1GY8HQEBIU9S43PDJ90BX" localSheetId="1" hidden="1">[114]Gross!#REF!</definedName>
    <definedName name="BEx3ICF1GY8HQEBIU9S43PDJ90BX" localSheetId="12" hidden="1">[114]Gross!#REF!</definedName>
    <definedName name="BEx3ICF1GY8HQEBIU9S43PDJ90BX" localSheetId="7" hidden="1">[115]Gross!#REF!</definedName>
    <definedName name="BEx3ICF1GY8HQEBIU9S43PDJ90BX" hidden="1">[115]Gross!#REF!</definedName>
    <definedName name="BEx3IJGILSLFHYW94ANS5ZC4MZAW" localSheetId="1" hidden="1">#REF!</definedName>
    <definedName name="BEx3IJGILSLFHYW94ANS5ZC4MZAW" localSheetId="12" hidden="1">#REF!</definedName>
    <definedName name="BEx3IJGILSLFHYW94ANS5ZC4MZAW" localSheetId="7" hidden="1">#REF!</definedName>
    <definedName name="BEx3IJGILSLFHYW94ANS5ZC4MZAW" hidden="1">#REF!</definedName>
    <definedName name="BEx3IMLPLFDY04Z6ON69TCWA33TL" localSheetId="1" hidden="1">[114]Graph!$F$8:$G$8</definedName>
    <definedName name="BEx3IMLPLFDY04Z6ON69TCWA33TL" localSheetId="12" hidden="1">[114]Graph!$F$8:$G$8</definedName>
    <definedName name="BEx3IMLPLFDY04Z6ON69TCWA33TL" hidden="1">[115]Graph!$F$8:$G$8</definedName>
    <definedName name="BEx3IWN8YPN2XHSCISQB9608ZLOD" localSheetId="1" hidden="1">[114]Graph!$F$6:$G$6</definedName>
    <definedName name="BEx3IWN8YPN2XHSCISQB9608ZLOD" localSheetId="12" hidden="1">[114]Graph!$F$6:$G$6</definedName>
    <definedName name="BEx3IWN8YPN2XHSCISQB9608ZLOD" hidden="1">[115]Graph!$F$6:$G$6</definedName>
    <definedName name="BEx3IYAH2DEBFWO8F94H4MXE3RLY" localSheetId="1" hidden="1">[114]Gross!#REF!</definedName>
    <definedName name="BEx3IYAH2DEBFWO8F94H4MXE3RLY" localSheetId="12" hidden="1">[114]Gross!#REF!</definedName>
    <definedName name="BEx3IYAH2DEBFWO8F94H4MXE3RLY" hidden="1">[115]Gross!#REF!</definedName>
    <definedName name="BEx3IYQRA83FW8QB9F4Z2RUSB7UE" localSheetId="1" hidden="1">#REF!</definedName>
    <definedName name="BEx3IYQRA83FW8QB9F4Z2RUSB7UE" localSheetId="12" hidden="1">#REF!</definedName>
    <definedName name="BEx3IYQRA83FW8QB9F4Z2RUSB7UE" localSheetId="7" hidden="1">#REF!</definedName>
    <definedName name="BEx3IYQRA83FW8QB9F4Z2RUSB7UE" hidden="1">#REF!</definedName>
    <definedName name="BEx3IZXXSYEW50379N2EAFWO8DZV" localSheetId="1" hidden="1">[114]Gross!#REF!</definedName>
    <definedName name="BEx3IZXXSYEW50379N2EAFWO8DZV" localSheetId="12" hidden="1">[114]Gross!#REF!</definedName>
    <definedName name="BEx3IZXXSYEW50379N2EAFWO8DZV" hidden="1">[115]Gross!#REF!</definedName>
    <definedName name="BEx3J1VZVGTKT4ATPO9O5JCSFTTR" localSheetId="1" hidden="1">[114]Gross!#REF!</definedName>
    <definedName name="BEx3J1VZVGTKT4ATPO9O5JCSFTTR" localSheetId="12" hidden="1">[114]Gross!#REF!</definedName>
    <definedName name="BEx3J1VZVGTKT4ATPO9O5JCSFTTR" hidden="1">[115]Gross!#REF!</definedName>
    <definedName name="BEx3J2XTVG76N44HCS5M4A4Z2J2F" localSheetId="1" hidden="1">#REF!</definedName>
    <definedName name="BEx3J2XTVG76N44HCS5M4A4Z2J2F" localSheetId="12" hidden="1">#REF!</definedName>
    <definedName name="BEx3J2XTVG76N44HCS5M4A4Z2J2F" localSheetId="7" hidden="1">#REF!</definedName>
    <definedName name="BEx3J2XTVG76N44HCS5M4A4Z2J2F" hidden="1">#REF!</definedName>
    <definedName name="BEx3J2XUDDF0SSPYVBJC3N2BVRNR" localSheetId="1" hidden="1">[114]Graph!$F$6:$G$6</definedName>
    <definedName name="BEx3J2XUDDF0SSPYVBJC3N2BVRNR" localSheetId="12" hidden="1">[114]Graph!$F$6:$G$6</definedName>
    <definedName name="BEx3J2XUDDF0SSPYVBJC3N2BVRNR" hidden="1">[115]Graph!$F$6:$G$6</definedName>
    <definedName name="BEx3J4AFQJB504OQAC6OPUWZWTFU" localSheetId="1" hidden="1">[119]Original!#REF!</definedName>
    <definedName name="BEx3J4AFQJB504OQAC6OPUWZWTFU" localSheetId="12" hidden="1">[119]Original!#REF!</definedName>
    <definedName name="BEx3J4AFQJB504OQAC6OPUWZWTFU" hidden="1">[120]Original!#REF!</definedName>
    <definedName name="BEx3J5S85GS0ENQ8FOQC4EXNKE9T" localSheetId="1" hidden="1">#REF!</definedName>
    <definedName name="BEx3J5S85GS0ENQ8FOQC4EXNKE9T" localSheetId="12" hidden="1">#REF!</definedName>
    <definedName name="BEx3J5S85GS0ENQ8FOQC4EXNKE9T" localSheetId="7" hidden="1">#REF!</definedName>
    <definedName name="BEx3J5S85GS0ENQ8FOQC4EXNKE9T" hidden="1">#REF!</definedName>
    <definedName name="BEx3JC2TY7JNAAC3L7QHVPQXLGQ8" localSheetId="1" hidden="1">[114]Gross!#REF!</definedName>
    <definedName name="BEx3JC2TY7JNAAC3L7QHVPQXLGQ8" localSheetId="12" hidden="1">[114]Gross!#REF!</definedName>
    <definedName name="BEx3JC2TY7JNAAC3L7QHVPQXLGQ8" hidden="1">[115]Gross!#REF!</definedName>
    <definedName name="BEx3JFDJVXDQE3GKAD7FL6ABZ6X3" localSheetId="1" hidden="1">#REF!</definedName>
    <definedName name="BEx3JFDJVXDQE3GKAD7FL6ABZ6X3" localSheetId="12" hidden="1">#REF!</definedName>
    <definedName name="BEx3JFDJVXDQE3GKAD7FL6ABZ6X3" localSheetId="7" hidden="1">#REF!</definedName>
    <definedName name="BEx3JFDJVXDQE3GKAD7FL6ABZ6X3" hidden="1">#REF!</definedName>
    <definedName name="BEx3JHMINP1THWDI6C83QR21FBGR" localSheetId="1" hidden="1">'[121]Customer Service Detail'!#REF!</definedName>
    <definedName name="BEx3JHMINP1THWDI6C83QR21FBGR" localSheetId="12" hidden="1">'[121]Customer Service Detail'!#REF!</definedName>
    <definedName name="BEx3JHMINP1THWDI6C83QR21FBGR" hidden="1">'[121]Customer Service Detail'!#REF!</definedName>
    <definedName name="BEx3JLO2TTRI4J6JY95WKFBZ711C" localSheetId="1" hidden="1">#REF!</definedName>
    <definedName name="BEx3JLO2TTRI4J6JY95WKFBZ711C" localSheetId="12" hidden="1">#REF!</definedName>
    <definedName name="BEx3JLO2TTRI4J6JY95WKFBZ711C" localSheetId="7" hidden="1">#REF!</definedName>
    <definedName name="BEx3JLO2TTRI4J6JY95WKFBZ711C" hidden="1">#REF!</definedName>
    <definedName name="BEx3JO2FGZQ2OY7NIXGPC356RV6B" localSheetId="7" hidden="1">#REF!</definedName>
    <definedName name="BEx3JO2FGZQ2OY7NIXGPC356RV6B" hidden="1">#REF!</definedName>
    <definedName name="BEx3JQWTHEO7IBEFWA7ETRD6TFYH" localSheetId="7" hidden="1">#REF!</definedName>
    <definedName name="BEx3JQWTHEO7IBEFWA7ETRD6TFYH" hidden="1">#REF!</definedName>
    <definedName name="BEx3JSV2BEZQSWKVZ9ISBIP2I1W3" localSheetId="1" hidden="1">[114]Gross!#REF!</definedName>
    <definedName name="BEx3JSV2BEZQSWKVZ9ISBIP2I1W3" localSheetId="12" hidden="1">[114]Gross!#REF!</definedName>
    <definedName name="BEx3JSV2BEZQSWKVZ9ISBIP2I1W3" localSheetId="7" hidden="1">[115]Gross!#REF!</definedName>
    <definedName name="BEx3JSV2BEZQSWKVZ9ISBIP2I1W3" hidden="1">[115]Gross!#REF!</definedName>
    <definedName name="BEx3JWB8EIB42E4QPNP0F6ZKJHSM" localSheetId="1" hidden="1">[114]Graph!$F$11:$G$11</definedName>
    <definedName name="BEx3JWB8EIB42E4QPNP0F6ZKJHSM" localSheetId="12" hidden="1">[114]Graph!$F$11:$G$11</definedName>
    <definedName name="BEx3JWB8EIB42E4QPNP0F6ZKJHSM" hidden="1">[115]Graph!$F$11:$G$11</definedName>
    <definedName name="BEx3JX23SYDIGOGM4Y0CQFBW8ZBV" localSheetId="1" hidden="1">[114]Gross!#REF!</definedName>
    <definedName name="BEx3JX23SYDIGOGM4Y0CQFBW8ZBV" localSheetId="12" hidden="1">[114]Gross!#REF!</definedName>
    <definedName name="BEx3JX23SYDIGOGM4Y0CQFBW8ZBV" hidden="1">[115]Gross!#REF!</definedName>
    <definedName name="BEx3JXCXCVBZJGV5VEG9MJEI01AL" localSheetId="1" hidden="1">[114]Gross!#REF!</definedName>
    <definedName name="BEx3JXCXCVBZJGV5VEG9MJEI01AL" localSheetId="12" hidden="1">[114]Gross!#REF!</definedName>
    <definedName name="BEx3JXCXCVBZJGV5VEG9MJEI01AL" hidden="1">[115]Gross!#REF!</definedName>
    <definedName name="BEx3JXIDSWUN9YNZ0IL3T1L692U3" localSheetId="1" hidden="1">#REF!</definedName>
    <definedName name="BEx3JXIDSWUN9YNZ0IL3T1L692U3" localSheetId="12" hidden="1">#REF!</definedName>
    <definedName name="BEx3JXIDSWUN9YNZ0IL3T1L692U3" localSheetId="7" hidden="1">#REF!</definedName>
    <definedName name="BEx3JXIDSWUN9YNZ0IL3T1L692U3" hidden="1">#REF!</definedName>
    <definedName name="BEx3JY98ZGQOIJAD31AKR12C64LP" localSheetId="7" hidden="1">#REF!</definedName>
    <definedName name="BEx3JY98ZGQOIJAD31AKR12C64LP" hidden="1">#REF!</definedName>
    <definedName name="BEx3JYK2N7X59TPJSKYZ77ENY8SS" localSheetId="1" hidden="1">[114]Gross!#REF!</definedName>
    <definedName name="BEx3JYK2N7X59TPJSKYZ77ENY8SS" localSheetId="12" hidden="1">[114]Gross!#REF!</definedName>
    <definedName name="BEx3JYK2N7X59TPJSKYZ77ENY8SS" localSheetId="7" hidden="1">[115]Gross!#REF!</definedName>
    <definedName name="BEx3JYK2N7X59TPJSKYZ77ENY8SS" hidden="1">[115]Gross!#REF!</definedName>
    <definedName name="BEx3JZAXL8KNT6BS2DKSBQW8WFTT" localSheetId="1" hidden="1">[114]Graph!$I$10:$J$10</definedName>
    <definedName name="BEx3JZAXL8KNT6BS2DKSBQW8WFTT" localSheetId="12" hidden="1">[114]Graph!$I$10:$J$10</definedName>
    <definedName name="BEx3JZAXL8KNT6BS2DKSBQW8WFTT" hidden="1">[115]Graph!$I$10:$J$10</definedName>
    <definedName name="BEx3K4915B0VAFPTM5DQNZAPCJSH" localSheetId="1" hidden="1">[114]Graph!$I$8:$J$8</definedName>
    <definedName name="BEx3K4915B0VAFPTM5DQNZAPCJSH" localSheetId="12" hidden="1">[114]Graph!$I$8:$J$8</definedName>
    <definedName name="BEx3K4915B0VAFPTM5DQNZAPCJSH" hidden="1">[115]Graph!$I$8:$J$8</definedName>
    <definedName name="BEx3K4EII7GU1CG0BN7UL15M6J8Z" localSheetId="1" hidden="1">[114]Gross!#REF!</definedName>
    <definedName name="BEx3K4EII7GU1CG0BN7UL15M6J8Z" localSheetId="12" hidden="1">[114]Gross!#REF!</definedName>
    <definedName name="BEx3K4EII7GU1CG0BN7UL15M6J8Z" hidden="1">[115]Gross!#REF!</definedName>
    <definedName name="BEx3K4ZXQUQ2KYZF74B84SO48XMW" localSheetId="1" hidden="1">[114]Gross!#REF!</definedName>
    <definedName name="BEx3K4ZXQUQ2KYZF74B84SO48XMW" localSheetId="12" hidden="1">[114]Gross!#REF!</definedName>
    <definedName name="BEx3K4ZXQUQ2KYZF74B84SO48XMW" hidden="1">[115]Gross!#REF!</definedName>
    <definedName name="BEx3KC6WKRCQX6L4P34ZM7CCJFBT" localSheetId="1" hidden="1">'[121]Customer Service Detail'!#REF!</definedName>
    <definedName name="BEx3KC6WKRCQX6L4P34ZM7CCJFBT" localSheetId="12" hidden="1">'[121]Customer Service Detail'!#REF!</definedName>
    <definedName name="BEx3KC6WKRCQX6L4P34ZM7CCJFBT" hidden="1">'[121]Customer Service Detail'!#REF!</definedName>
    <definedName name="BEx3KEFXUCVNVPH7KSEGAZYX13B5" localSheetId="1" hidden="1">[114]Gross!#REF!</definedName>
    <definedName name="BEx3KEFXUCVNVPH7KSEGAZYX13B5" localSheetId="12" hidden="1">[114]Gross!#REF!</definedName>
    <definedName name="BEx3KEFXUCVNVPH7KSEGAZYX13B5" hidden="1">[115]Gross!#REF!</definedName>
    <definedName name="BEx3KFXUAF6YXAA47B7Q6X9B3VGB" localSheetId="1" hidden="1">[114]Gross!#REF!</definedName>
    <definedName name="BEx3KFXUAF6YXAA47B7Q6X9B3VGB" localSheetId="12" hidden="1">[114]Gross!#REF!</definedName>
    <definedName name="BEx3KFXUAF6YXAA47B7Q6X9B3VGB" hidden="1">[115]Gross!#REF!</definedName>
    <definedName name="BEx3KIMYZQEZPQHEJCXOFFTJGK02" localSheetId="1" hidden="1">#REF!</definedName>
    <definedName name="BEx3KIMYZQEZPQHEJCXOFFTJGK02" localSheetId="12" hidden="1">#REF!</definedName>
    <definedName name="BEx3KIMYZQEZPQHEJCXOFFTJGK02" localSheetId="7" hidden="1">#REF!</definedName>
    <definedName name="BEx3KIMYZQEZPQHEJCXOFFTJGK02" hidden="1">#REF!</definedName>
    <definedName name="BEx3KIXQYOGMPK4WJJAVBRX4NR28" localSheetId="1" hidden="1">[114]Gross!#REF!</definedName>
    <definedName name="BEx3KIXQYOGMPK4WJJAVBRX4NR28" localSheetId="12" hidden="1">[114]Gross!#REF!</definedName>
    <definedName name="BEx3KIXQYOGMPK4WJJAVBRX4NR28" hidden="1">[115]Gross!#REF!</definedName>
    <definedName name="BEx3KJOMVOSFZVJUL3GKCNP6DQDS" localSheetId="1" hidden="1">[114]Gross!#REF!</definedName>
    <definedName name="BEx3KJOMVOSFZVJUL3GKCNP6DQDS" localSheetId="12" hidden="1">[114]Gross!#REF!</definedName>
    <definedName name="BEx3KJOMVOSFZVJUL3GKCNP6DQDS" hidden="1">[115]Gross!#REF!</definedName>
    <definedName name="BEx3KP2VRBMORK0QEAZUYCXL3DHJ" localSheetId="1" hidden="1">[114]Gross!#REF!</definedName>
    <definedName name="BEx3KP2VRBMORK0QEAZUYCXL3DHJ" localSheetId="12" hidden="1">[114]Gross!#REF!</definedName>
    <definedName name="BEx3KP2VRBMORK0QEAZUYCXL3DHJ" hidden="1">[115]Gross!#REF!</definedName>
    <definedName name="BEx3KPTX53P6PFTC39Z51C964V73" localSheetId="1" hidden="1">#REF!</definedName>
    <definedName name="BEx3KPTX53P6PFTC39Z51C964V73" localSheetId="12" hidden="1">#REF!</definedName>
    <definedName name="BEx3KPTX53P6PFTC39Z51C964V73" localSheetId="7" hidden="1">#REF!</definedName>
    <definedName name="BEx3KPTX53P6PFTC39Z51C964V73" hidden="1">#REF!</definedName>
    <definedName name="BEx3KQVLQG5EV3Z851XQRQD8FTP0" localSheetId="7" hidden="1">#REF!</definedName>
    <definedName name="BEx3KQVLQG5EV3Z851XQRQD8FTP0" hidden="1">#REF!</definedName>
    <definedName name="BEx3L4IN3LI4C26SITKTGAH27CDU" localSheetId="1" hidden="1">[114]Gross!#REF!</definedName>
    <definedName name="BEx3L4IN3LI4C26SITKTGAH27CDU" localSheetId="12" hidden="1">[114]Gross!#REF!</definedName>
    <definedName name="BEx3L4IN3LI4C26SITKTGAH27CDU" localSheetId="7" hidden="1">[115]Gross!#REF!</definedName>
    <definedName name="BEx3L4IN3LI4C26SITKTGAH27CDU" hidden="1">[115]Gross!#REF!</definedName>
    <definedName name="BEx3L4YQ0J7ZU0M5QM6YIPCEYC9K" localSheetId="1" hidden="1">[114]Gross!#REF!</definedName>
    <definedName name="BEx3L4YQ0J7ZU0M5QM6YIPCEYC9K" localSheetId="12" hidden="1">[114]Gross!#REF!</definedName>
    <definedName name="BEx3L4YQ0J7ZU0M5QM6YIPCEYC9K" localSheetId="7" hidden="1">[115]Gross!#REF!</definedName>
    <definedName name="BEx3L4YQ0J7ZU0M5QM6YIPCEYC9K" hidden="1">[115]Gross!#REF!</definedName>
    <definedName name="BEx3L54681IHBP28SIQUUPSFC1AA" localSheetId="1" hidden="1">#REF!</definedName>
    <definedName name="BEx3L54681IHBP28SIQUUPSFC1AA" localSheetId="12" hidden="1">#REF!</definedName>
    <definedName name="BEx3L54681IHBP28SIQUUPSFC1AA" localSheetId="7" hidden="1">#REF!</definedName>
    <definedName name="BEx3L54681IHBP28SIQUUPSFC1AA" hidden="1">#REF!</definedName>
    <definedName name="BEx3L60DJOR7NQN42G7YSAODP1EX" localSheetId="1" hidden="1">[114]Gross!#REF!</definedName>
    <definedName name="BEx3L60DJOR7NQN42G7YSAODP1EX" localSheetId="12" hidden="1">[114]Gross!#REF!</definedName>
    <definedName name="BEx3L60DJOR7NQN42G7YSAODP1EX" localSheetId="7" hidden="1">[115]Gross!#REF!</definedName>
    <definedName name="BEx3L60DJOR7NQN42G7YSAODP1EX" hidden="1">[115]Gross!#REF!</definedName>
    <definedName name="BEx3L6RGYFT5PZ2T1P4RIUKJQHXY" localSheetId="1" hidden="1">[119]Original!#REF!</definedName>
    <definedName name="BEx3L6RGYFT5PZ2T1P4RIUKJQHXY" localSheetId="12" hidden="1">[119]Original!#REF!</definedName>
    <definedName name="BEx3L6RGYFT5PZ2T1P4RIUKJQHXY" localSheetId="7" hidden="1">[120]Original!#REF!</definedName>
    <definedName name="BEx3L6RGYFT5PZ2T1P4RIUKJQHXY" hidden="1">[120]Original!#REF!</definedName>
    <definedName name="BEx3L7D0PI38HWZ7VADU16C9E33D" localSheetId="1" hidden="1">[114]Gross!#REF!</definedName>
    <definedName name="BEx3L7D0PI38HWZ7VADU16C9E33D" localSheetId="12" hidden="1">[114]Gross!#REF!</definedName>
    <definedName name="BEx3L7D0PI38HWZ7VADU16C9E33D" hidden="1">[115]Gross!#REF!</definedName>
    <definedName name="BEx3L8PN8WV0OSBB9VVM7AHUGOAD" localSheetId="1" hidden="1">Query [118]Comparative!$D$4:$Q$165</definedName>
    <definedName name="BEx3L8PN8WV0OSBB9VVM7AHUGOAD" localSheetId="12" hidden="1">Query [118]Comparative!$D$4:$Q$165</definedName>
    <definedName name="BEx3L8PN8WV0OSBB9VVM7AHUGOAD" localSheetId="7" hidden="1">Query [118]Comparative!$D$4:$Q$165</definedName>
    <definedName name="BEx3L8PN8WV0OSBB9VVM7AHUGOAD" hidden="1">Query [118]Comparative!$D$4:$Q$165</definedName>
    <definedName name="BEx3L9WT886UPC0M8AH5Y82YAB1H" localSheetId="1" hidden="1">[114]Graph!$I$6:$J$6</definedName>
    <definedName name="BEx3L9WT886UPC0M8AH5Y82YAB1H" localSheetId="12" hidden="1">[114]Graph!$I$6:$J$6</definedName>
    <definedName name="BEx3L9WT886UPC0M8AH5Y82YAB1H" hidden="1">[115]Graph!$I$6:$J$6</definedName>
    <definedName name="BEx3LACX5NGFYKB9RXYXV2FV2U5M" localSheetId="1" hidden="1">#REF!</definedName>
    <definedName name="BEx3LACX5NGFYKB9RXYXV2FV2U5M" localSheetId="12" hidden="1">#REF!</definedName>
    <definedName name="BEx3LACX5NGFYKB9RXYXV2FV2U5M" localSheetId="7" hidden="1">#REF!</definedName>
    <definedName name="BEx3LACX5NGFYKB9RXYXV2FV2U5M" hidden="1">#REF!</definedName>
    <definedName name="BEx3LM1PR4Y7KINKMTMKR984GX8Q" localSheetId="1" hidden="1">[114]Gross!#REF!</definedName>
    <definedName name="BEx3LM1PR4Y7KINKMTMKR984GX8Q" localSheetId="12" hidden="1">[114]Gross!#REF!</definedName>
    <definedName name="BEx3LM1PR4Y7KINKMTMKR984GX8Q" hidden="1">[115]Gross!#REF!</definedName>
    <definedName name="BEx3LPCEZ1C0XEKNCM3YT09JWCUO" localSheetId="1" hidden="1">[114]Gross!#REF!</definedName>
    <definedName name="BEx3LPCEZ1C0XEKNCM3YT09JWCUO" localSheetId="12" hidden="1">[114]Gross!#REF!</definedName>
    <definedName name="BEx3LPCEZ1C0XEKNCM3YT09JWCUO" hidden="1">[115]Gross!#REF!</definedName>
    <definedName name="BEx3LRQPBEYUQ8NMLL8AOZ2SXLOI" localSheetId="1" hidden="1">[114]Graph!$F$9:$G$9</definedName>
    <definedName name="BEx3LRQPBEYUQ8NMLL8AOZ2SXLOI" localSheetId="12" hidden="1">[114]Graph!$F$9:$G$9</definedName>
    <definedName name="BEx3LRQPBEYUQ8NMLL8AOZ2SXLOI" hidden="1">[115]Graph!$F$9:$G$9</definedName>
    <definedName name="BEx3LY6LJL6LJUASBLDIXI2UHIZY" localSheetId="1" hidden="1">#REF!</definedName>
    <definedName name="BEx3LY6LJL6LJUASBLDIXI2UHIZY" localSheetId="12" hidden="1">#REF!</definedName>
    <definedName name="BEx3LY6LJL6LJUASBLDIXI2UHIZY" localSheetId="7" hidden="1">#REF!</definedName>
    <definedName name="BEx3LY6LJL6LJUASBLDIXI2UHIZY" hidden="1">#REF!</definedName>
    <definedName name="BEx3M0ABD230ZK5A8L3OAM2STTU3" localSheetId="1" hidden="1">[114]Gross!#REF!</definedName>
    <definedName name="BEx3M0ABD230ZK5A8L3OAM2STTU3" localSheetId="12" hidden="1">[114]Gross!#REF!</definedName>
    <definedName name="BEx3M0ABD230ZK5A8L3OAM2STTU3" hidden="1">[115]Gross!#REF!</definedName>
    <definedName name="BEx3M0FN0NJNZ34QS2Q41HJI4HQN" localSheetId="1" hidden="1">Query [118]Comparative!$A$3:$B$20</definedName>
    <definedName name="BEx3M0FN0NJNZ34QS2Q41HJI4HQN" localSheetId="12" hidden="1">Query [118]Comparative!$A$3:$B$20</definedName>
    <definedName name="BEx3M0FN0NJNZ34QS2Q41HJI4HQN" localSheetId="7" hidden="1">Query [118]Comparative!$A$3:$B$20</definedName>
    <definedName name="BEx3M0FN0NJNZ34QS2Q41HJI4HQN" hidden="1">Query [118]Comparative!$A$3:$B$20</definedName>
    <definedName name="BEx3M1MR1K1NQD03H74BFWOK4MWQ" localSheetId="1" hidden="1">[114]Gross!#REF!</definedName>
    <definedName name="BEx3M1MR1K1NQD03H74BFWOK4MWQ" localSheetId="12" hidden="1">[114]Gross!#REF!</definedName>
    <definedName name="BEx3M1MR1K1NQD03H74BFWOK4MWQ" localSheetId="7" hidden="1">[115]Gross!#REF!</definedName>
    <definedName name="BEx3M1MR1K1NQD03H74BFWOK4MWQ" hidden="1">[115]Gross!#REF!</definedName>
    <definedName name="BEx3M3VLR4IAPZ21U9S17RPT7GHE" localSheetId="1" hidden="1">[119]Original!#REF!</definedName>
    <definedName name="BEx3M3VLR4IAPZ21U9S17RPT7GHE" localSheetId="12" hidden="1">[119]Original!#REF!</definedName>
    <definedName name="BEx3M3VLR4IAPZ21U9S17RPT7GHE" localSheetId="7" hidden="1">[120]Original!#REF!</definedName>
    <definedName name="BEx3M3VLR4IAPZ21U9S17RPT7GHE" hidden="1">[120]Original!#REF!</definedName>
    <definedName name="BEx3M4H77MYUKOOD31H9F80NMVK8" localSheetId="1" hidden="1">[114]Gross!#REF!</definedName>
    <definedName name="BEx3M4H77MYUKOOD31H9F80NMVK8" localSheetId="12" hidden="1">[114]Gross!#REF!</definedName>
    <definedName name="BEx3M4H77MYUKOOD31H9F80NMVK8" localSheetId="7" hidden="1">[115]Gross!#REF!</definedName>
    <definedName name="BEx3M4H77MYUKOOD31H9F80NMVK8" hidden="1">[115]Gross!#REF!</definedName>
    <definedName name="BEx3M7H3SP0ZX074WKIBEBRW665O" localSheetId="1" hidden="1">Query [122]!p [0]!V [123]A!$A$3:$B$20</definedName>
    <definedName name="BEx3M7H3SP0ZX074WKIBEBRW665O" localSheetId="12" hidden="1">Query [122]!p V [123]A!$A$3:$B$20</definedName>
    <definedName name="BEx3M7H3SP0ZX074WKIBEBRW665O" localSheetId="7" hidden="1">Query [124]!p V [123]A!$A$3:$B$20</definedName>
    <definedName name="BEx3M7H3SP0ZX074WKIBEBRW665O" hidden="1">Query [124]!p V [123]A!$A$3:$B$20</definedName>
    <definedName name="BEx3M7MJDL2U7D0FNM5V0OF3711C" localSheetId="1" hidden="1">#REF!</definedName>
    <definedName name="BEx3M7MJDL2U7D0FNM5V0OF3711C" localSheetId="12" hidden="1">#REF!</definedName>
    <definedName name="BEx3M7MJDL2U7D0FNM5V0OF3711C" localSheetId="7" hidden="1">#REF!</definedName>
    <definedName name="BEx3M7MJDL2U7D0FNM5V0OF3711C" hidden="1">#REF!</definedName>
    <definedName name="BEx3M9VFX329PZWYC4DMZ6P3W9R2" localSheetId="1" hidden="1">[114]Gross!#REF!</definedName>
    <definedName name="BEx3M9VFX329PZWYC4DMZ6P3W9R2" localSheetId="12" hidden="1">[114]Gross!#REF!</definedName>
    <definedName name="BEx3M9VFX329PZWYC4DMZ6P3W9R2" localSheetId="7" hidden="1">[115]Gross!#REF!</definedName>
    <definedName name="BEx3M9VFX329PZWYC4DMZ6P3W9R2" hidden="1">[115]Gross!#REF!</definedName>
    <definedName name="BEx3MBIUW31QD201Z6ALY1OA5AZD" localSheetId="1" hidden="1">[119]Original!#REF!</definedName>
    <definedName name="BEx3MBIUW31QD201Z6ALY1OA5AZD" localSheetId="12" hidden="1">[119]Original!#REF!</definedName>
    <definedName name="BEx3MBIUW31QD201Z6ALY1OA5AZD" localSheetId="7" hidden="1">[120]Original!#REF!</definedName>
    <definedName name="BEx3MBIUW31QD201Z6ALY1OA5AZD" hidden="1">[120]Original!#REF!</definedName>
    <definedName name="BEx3MBO5XPCDRIH8CH7B9ECKNBWS" localSheetId="1" hidden="1">#REF!</definedName>
    <definedName name="BEx3MBO5XPCDRIH8CH7B9ECKNBWS" localSheetId="12" hidden="1">#REF!</definedName>
    <definedName name="BEx3MBO5XPCDRIH8CH7B9ECKNBWS" localSheetId="7" hidden="1">#REF!</definedName>
    <definedName name="BEx3MBO5XPCDRIH8CH7B9ECKNBWS" hidden="1">#REF!</definedName>
    <definedName name="BEx3MCQ0VEBV0CZXDS505L38EQ8N" localSheetId="1" hidden="1">[114]Gross!#REF!</definedName>
    <definedName name="BEx3MCQ0VEBV0CZXDS505L38EQ8N" localSheetId="12" hidden="1">[114]Gross!#REF!</definedName>
    <definedName name="BEx3MCQ0VEBV0CZXDS505L38EQ8N" localSheetId="7" hidden="1">[115]Gross!#REF!</definedName>
    <definedName name="BEx3MCQ0VEBV0CZXDS505L38EQ8N" hidden="1">[115]Gross!#REF!</definedName>
    <definedName name="BEx3MEYV5LQY0BAL7V3CFAFVOM3T" localSheetId="1" hidden="1">[114]Gross!#REF!</definedName>
    <definedName name="BEx3MEYV5LQY0BAL7V3CFAFVOM3T" localSheetId="12" hidden="1">[114]Gross!#REF!</definedName>
    <definedName name="BEx3MEYV5LQY0BAL7V3CFAFVOM3T" localSheetId="7" hidden="1">[115]Gross!#REF!</definedName>
    <definedName name="BEx3MEYV5LQY0BAL7V3CFAFVOM3T" hidden="1">[115]Gross!#REF!</definedName>
    <definedName name="BEx3MLPOP0F3WYHTW72SEC3PS8R6" localSheetId="1" hidden="1">#REF!</definedName>
    <definedName name="BEx3MLPOP0F3WYHTW72SEC3PS8R6" localSheetId="12" hidden="1">#REF!</definedName>
    <definedName name="BEx3MLPOP0F3WYHTW72SEC3PS8R6" localSheetId="7" hidden="1">#REF!</definedName>
    <definedName name="BEx3MLPOP0F3WYHTW72SEC3PS8R6" hidden="1">#REF!</definedName>
    <definedName name="BEx3MREOFWJQEYMCMBL7ZE06NBN6" localSheetId="1" hidden="1">[114]Gross!#REF!</definedName>
    <definedName name="BEx3MREOFWJQEYMCMBL7ZE06NBN6" localSheetId="12" hidden="1">[114]Gross!#REF!</definedName>
    <definedName name="BEx3MREOFWJQEYMCMBL7ZE06NBN6" localSheetId="7" hidden="1">[115]Gross!#REF!</definedName>
    <definedName name="BEx3MREOFWJQEYMCMBL7ZE06NBN6" hidden="1">[115]Gross!#REF!</definedName>
    <definedName name="BEx3MRPHDEYR919ZKPYTH3O7DQTY" localSheetId="1" hidden="1">'[121]Customer Service Detail'!#REF!</definedName>
    <definedName name="BEx3MRPHDEYR919ZKPYTH3O7DQTY" localSheetId="12" hidden="1">'[121]Customer Service Detail'!#REF!</definedName>
    <definedName name="BEx3MRPHDEYR919ZKPYTH3O7DQTY" localSheetId="7" hidden="1">'[121]Customer Service Detail'!#REF!</definedName>
    <definedName name="BEx3MRPHDEYR919ZKPYTH3O7DQTY" hidden="1">'[121]Customer Service Detail'!#REF!</definedName>
    <definedName name="BEx3MW1VHR8JIAS5J58XQ0CC4L8U" localSheetId="1" hidden="1">[114]Graph!$F$7:$G$7</definedName>
    <definedName name="BEx3MW1VHR8JIAS5J58XQ0CC4L8U" localSheetId="12" hidden="1">[114]Graph!$F$7:$G$7</definedName>
    <definedName name="BEx3MW1VHR8JIAS5J58XQ0CC4L8U" hidden="1">[115]Graph!$F$7:$G$7</definedName>
    <definedName name="BEx3N51IHA88UXRPEENI44P0KP7U" localSheetId="1" hidden="1">[114]Graph!$I$6:$J$6</definedName>
    <definedName name="BEx3N51IHA88UXRPEENI44P0KP7U" localSheetId="12" hidden="1">[114]Graph!$I$6:$J$6</definedName>
    <definedName name="BEx3N51IHA88UXRPEENI44P0KP7U" hidden="1">[115]Graph!$I$6:$J$6</definedName>
    <definedName name="BEx3N7FW0O3BI5FG5H3TN8ESSC61" localSheetId="1" hidden="1">[114]Graph!$F$8:$G$8</definedName>
    <definedName name="BEx3N7FW0O3BI5FG5H3TN8ESSC61" localSheetId="12" hidden="1">[114]Graph!$F$8:$G$8</definedName>
    <definedName name="BEx3N7FW0O3BI5FG5H3TN8ESSC61" hidden="1">[115]Graph!$F$8:$G$8</definedName>
    <definedName name="BEx3N7VYL8CCBFTRFOA6W3BWAQJ0" localSheetId="1" hidden="1">[114]Graph!$I$8:$J$8</definedName>
    <definedName name="BEx3N7VYL8CCBFTRFOA6W3BWAQJ0" localSheetId="12" hidden="1">[114]Graph!$I$8:$J$8</definedName>
    <definedName name="BEx3N7VYL8CCBFTRFOA6W3BWAQJ0" hidden="1">[115]Graph!$I$8:$J$8</definedName>
    <definedName name="BEx3N81G1C0P9769QM0BOLGW8V9Z" localSheetId="1" hidden="1">#REF!</definedName>
    <definedName name="BEx3N81G1C0P9769QM0BOLGW8V9Z" localSheetId="12" hidden="1">#REF!</definedName>
    <definedName name="BEx3N81G1C0P9769QM0BOLGW8V9Z" localSheetId="7" hidden="1">#REF!</definedName>
    <definedName name="BEx3N81G1C0P9769QM0BOLGW8V9Z" hidden="1">#REF!</definedName>
    <definedName name="BEx3NIOKL3QF41N9GJV3FYPMA7YG" localSheetId="7" hidden="1">#REF!</definedName>
    <definedName name="BEx3NIOKL3QF41N9GJV3FYPMA7YG" hidden="1">#REF!</definedName>
    <definedName name="BEx3NK10B3H31H66RKHT0IPFVI72" localSheetId="7" hidden="1">#REF!</definedName>
    <definedName name="BEx3NK10B3H31H66RKHT0IPFVI72" hidden="1">#REF!</definedName>
    <definedName name="BEx3NKXF7GYXHBK75UI6MDRUSU0J" localSheetId="1" hidden="1">[114]Gross!#REF!</definedName>
    <definedName name="BEx3NKXF7GYXHBK75UI6MDRUSU0J" localSheetId="12" hidden="1">[114]Gross!#REF!</definedName>
    <definedName name="BEx3NKXF7GYXHBK75UI6MDRUSU0J" localSheetId="7" hidden="1">[115]Gross!#REF!</definedName>
    <definedName name="BEx3NKXF7GYXHBK75UI6MDRUSU0J" hidden="1">[115]Gross!#REF!</definedName>
    <definedName name="BEx3NLIZ7PHF2XE59ECZ3MD04ZG1" localSheetId="1" hidden="1">[114]Gross!#REF!</definedName>
    <definedName name="BEx3NLIZ7PHF2XE59ECZ3MD04ZG1" localSheetId="12" hidden="1">[114]Gross!#REF!</definedName>
    <definedName name="BEx3NLIZ7PHF2XE59ECZ3MD04ZG1" localSheetId="7" hidden="1">[115]Gross!#REF!</definedName>
    <definedName name="BEx3NLIZ7PHF2XE59ECZ3MD04ZG1" hidden="1">[115]Gross!#REF!</definedName>
    <definedName name="BEx3NMQ4BVC94728AUM7CCX7UHTU" localSheetId="1" hidden="1">[114]Gross!#REF!</definedName>
    <definedName name="BEx3NMQ4BVC94728AUM7CCX7UHTU" localSheetId="12" hidden="1">[114]Gross!#REF!</definedName>
    <definedName name="BEx3NMQ4BVC94728AUM7CCX7UHTU" localSheetId="7" hidden="1">[115]Gross!#REF!</definedName>
    <definedName name="BEx3NMQ4BVC94728AUM7CCX7UHTU" hidden="1">[115]Gross!#REF!</definedName>
    <definedName name="BEx3NR2I4OUFP3Z2QZEDU2PIFIDI" localSheetId="1" hidden="1">[114]Gross!#REF!</definedName>
    <definedName name="BEx3NR2I4OUFP3Z2QZEDU2PIFIDI" localSheetId="12" hidden="1">[114]Gross!#REF!</definedName>
    <definedName name="BEx3NR2I4OUFP3Z2QZEDU2PIFIDI" localSheetId="7" hidden="1">[115]Gross!#REF!</definedName>
    <definedName name="BEx3NR2I4OUFP3Z2QZEDU2PIFIDI" hidden="1">[115]Gross!#REF!</definedName>
    <definedName name="BEx3O19B8FTTAPVT5DZXQGQXWFR8" localSheetId="1" hidden="1">[114]Gross!#REF!</definedName>
    <definedName name="BEx3O19B8FTTAPVT5DZXQGQXWFR8" localSheetId="12" hidden="1">[114]Gross!#REF!</definedName>
    <definedName name="BEx3O19B8FTTAPVT5DZXQGQXWFR8" hidden="1">[115]Gross!#REF!</definedName>
    <definedName name="BEx3O20E6RF8ESSQR439YR07905Y" localSheetId="1" hidden="1">Query [122]!p [0]!V [123]A!$D$4:$O$158</definedName>
    <definedName name="BEx3O20E6RF8ESSQR439YR07905Y" localSheetId="12" hidden="1">Query [122]!p V [123]A!$D$4:$O$158</definedName>
    <definedName name="BEx3O20E6RF8ESSQR439YR07905Y" localSheetId="7" hidden="1">Query [124]!p V [123]A!$D$4:$O$158</definedName>
    <definedName name="BEx3O20E6RF8ESSQR439YR07905Y" hidden="1">Query [124]!p V [123]A!$D$4:$O$158</definedName>
    <definedName name="BEx3O3CUU1G6JF2N3OW0ZK1IUYKS" localSheetId="1" hidden="1">Planning [127]Template!$E$5:$E$8</definedName>
    <definedName name="BEx3O3CUU1G6JF2N3OW0ZK1IUYKS" localSheetId="12" hidden="1">Planning [127]Template!$E$5:$E$8</definedName>
    <definedName name="BEx3O3CUU1G6JF2N3OW0ZK1IUYKS" localSheetId="7" hidden="1">Planning [127]Template!$E$5:$E$8</definedName>
    <definedName name="BEx3O3CUU1G6JF2N3OW0ZK1IUYKS" hidden="1">Planning [127]Template!$E$5:$E$8</definedName>
    <definedName name="BEx3O4K1DMI95QIHNZIEKK7YJI68" localSheetId="1" hidden="1">[119]Original!#REF!</definedName>
    <definedName name="BEx3O4K1DMI95QIHNZIEKK7YJI68" localSheetId="12" hidden="1">[119]Original!#REF!</definedName>
    <definedName name="BEx3O4K1DMI95QIHNZIEKK7YJI68" localSheetId="7" hidden="1">[120]Original!#REF!</definedName>
    <definedName name="BEx3O4K1DMI95QIHNZIEKK7YJI68" hidden="1">[120]Original!#REF!</definedName>
    <definedName name="BEx3O6YCUJLZ7HJLMVNGOTPH3HK1" localSheetId="1" hidden="1">[119]Original!#REF!</definedName>
    <definedName name="BEx3O6YCUJLZ7HJLMVNGOTPH3HK1" localSheetId="12" hidden="1">[119]Original!#REF!</definedName>
    <definedName name="BEx3O6YCUJLZ7HJLMVNGOTPH3HK1" localSheetId="7" hidden="1">[120]Original!#REF!</definedName>
    <definedName name="BEx3O6YCUJLZ7HJLMVNGOTPH3HK1" hidden="1">[120]Original!#REF!</definedName>
    <definedName name="BEx3O85IKWARA6NCJOLRBRJFMEWW" localSheetId="1" hidden="1">[134]Table!#REF!</definedName>
    <definedName name="BEx3O85IKWARA6NCJOLRBRJFMEWW" localSheetId="12" hidden="1">[134]Table!#REF!</definedName>
    <definedName name="BEx3O85IKWARA6NCJOLRBRJFMEWW" localSheetId="7" hidden="1">[135]Table!#REF!</definedName>
    <definedName name="BEx3O85IKWARA6NCJOLRBRJFMEWW" hidden="1">[135]Table!#REF!</definedName>
    <definedName name="BEx3O8R3E5IR1SABY4LE4T5SVFKL" localSheetId="1" hidden="1">Query [118]Comparative!$D$4:$Q$165</definedName>
    <definedName name="BEx3O8R3E5IR1SABY4LE4T5SVFKL" localSheetId="12" hidden="1">Query [118]Comparative!$D$4:$Q$165</definedName>
    <definedName name="BEx3O8R3E5IR1SABY4LE4T5SVFKL" localSheetId="7" hidden="1">Query [118]Comparative!$D$4:$Q$165</definedName>
    <definedName name="BEx3O8R3E5IR1SABY4LE4T5SVFKL" hidden="1">Query [118]Comparative!$D$4:$Q$165</definedName>
    <definedName name="BEx3OC1RTOAX5FS7SH8M6753JMMF" localSheetId="1" hidden="1">#REF!</definedName>
    <definedName name="BEx3OC1RTOAX5FS7SH8M6753JMMF" localSheetId="12" hidden="1">#REF!</definedName>
    <definedName name="BEx3OC1RTOAX5FS7SH8M6753JMMF" localSheetId="7" hidden="1">#REF!</definedName>
    <definedName name="BEx3OC1RTOAX5FS7SH8M6753JMMF" hidden="1">#REF!</definedName>
    <definedName name="BEx3OFCGQH8N5QT3C8M44CX5CLHX" localSheetId="1" hidden="1">'[121]Customer Service Detail'!#REF!</definedName>
    <definedName name="BEx3OFCGQH8N5QT3C8M44CX5CLHX" localSheetId="12" hidden="1">'[121]Customer Service Detail'!#REF!</definedName>
    <definedName name="BEx3OFCGQH8N5QT3C8M44CX5CLHX" localSheetId="7" hidden="1">'[121]Customer Service Detail'!#REF!</definedName>
    <definedName name="BEx3OFCGQH8N5QT3C8M44CX5CLHX" hidden="1">'[121]Customer Service Detail'!#REF!</definedName>
    <definedName name="BEx3OGE562B5QTAQW2ZK34CGBLB9" localSheetId="1" hidden="1">[119]Original!#REF!</definedName>
    <definedName name="BEx3OGE562B5QTAQW2ZK34CGBLB9" localSheetId="12" hidden="1">[119]Original!#REF!</definedName>
    <definedName name="BEx3OGE562B5QTAQW2ZK34CGBLB9" localSheetId="7" hidden="1">[120]Original!#REF!</definedName>
    <definedName name="BEx3OGE562B5QTAQW2ZK34CGBLB9" hidden="1">[120]Original!#REF!</definedName>
    <definedName name="BEx3OJZSCGFRW7SVGBFI0X9DNVMM" localSheetId="1" hidden="1">[114]Gross!#REF!</definedName>
    <definedName name="BEx3OJZSCGFRW7SVGBFI0X9DNVMM" localSheetId="12" hidden="1">[114]Gross!#REF!</definedName>
    <definedName name="BEx3OJZSCGFRW7SVGBFI0X9DNVMM" localSheetId="7" hidden="1">[115]Gross!#REF!</definedName>
    <definedName name="BEx3OJZSCGFRW7SVGBFI0X9DNVMM" hidden="1">[115]Gross!#REF!</definedName>
    <definedName name="BEx3OK5349EJ2XRYXV7W13YG9FSL" localSheetId="1" hidden="1">[114]Graph!$C$15:$D$29</definedName>
    <definedName name="BEx3OK5349EJ2XRYXV7W13YG9FSL" localSheetId="12" hidden="1">[114]Graph!$C$15:$D$29</definedName>
    <definedName name="BEx3OK5349EJ2XRYXV7W13YG9FSL" hidden="1">[115]Graph!$C$15:$D$29</definedName>
    <definedName name="BEx3ORSBUXAF21MKEY90YJV9AY9A" localSheetId="1" hidden="1">[114]Gross!#REF!</definedName>
    <definedName name="BEx3ORSBUXAF21MKEY90YJV9AY9A" localSheetId="12" hidden="1">[114]Gross!#REF!</definedName>
    <definedName name="BEx3ORSBUXAF21MKEY90YJV9AY9A" hidden="1">[115]Gross!#REF!</definedName>
    <definedName name="BEx3OSDPC76YELEXOE4HPHR08Z63" localSheetId="1" hidden="1">[114]Graph!$F$6:$G$6</definedName>
    <definedName name="BEx3OSDPC76YELEXOE4HPHR08Z63" localSheetId="12" hidden="1">[114]Graph!$F$6:$G$6</definedName>
    <definedName name="BEx3OSDPC76YELEXOE4HPHR08Z63" hidden="1">[115]Graph!$F$6:$G$6</definedName>
    <definedName name="BEx3OV8BH6PYNZT7C246LOAU9SVX" localSheetId="1" hidden="1">[114]Gross!#REF!</definedName>
    <definedName name="BEx3OV8BH6PYNZT7C246LOAU9SVX" localSheetId="12" hidden="1">[114]Gross!#REF!</definedName>
    <definedName name="BEx3OV8BH6PYNZT7C246LOAU9SVX" hidden="1">[115]Gross!#REF!</definedName>
    <definedName name="BEx3OXRYJZUEY6E72UJU0PHLMYAR" localSheetId="1" hidden="1">[114]Gross!#REF!</definedName>
    <definedName name="BEx3OXRYJZUEY6E72UJU0PHLMYAR" localSheetId="12" hidden="1">[114]Gross!#REF!</definedName>
    <definedName name="BEx3OXRYJZUEY6E72UJU0PHLMYAR" hidden="1">[115]Gross!#REF!</definedName>
    <definedName name="BEx3OY88GJGKC0B6LJ46HPWYA9JS" localSheetId="1" hidden="1">#REF!</definedName>
    <definedName name="BEx3OY88GJGKC0B6LJ46HPWYA9JS" localSheetId="12" hidden="1">#REF!</definedName>
    <definedName name="BEx3OY88GJGKC0B6LJ46HPWYA9JS" localSheetId="7" hidden="1">#REF!</definedName>
    <definedName name="BEx3OY88GJGKC0B6LJ46HPWYA9JS" hidden="1">#REF!</definedName>
    <definedName name="BEx3P54EFPJ9XERKXPZGLNSLQXCN" localSheetId="1" hidden="1">[114]Graph!$I$7:$J$7</definedName>
    <definedName name="BEx3P54EFPJ9XERKXPZGLNSLQXCN" localSheetId="12" hidden="1">[114]Graph!$I$7:$J$7</definedName>
    <definedName name="BEx3P54EFPJ9XERKXPZGLNSLQXCN" hidden="1">[115]Graph!$I$7:$J$7</definedName>
    <definedName name="BEx3P59TTRSGQY888P5C1O7M2PQT" localSheetId="1" hidden="1">[114]Gross!#REF!</definedName>
    <definedName name="BEx3P59TTRSGQY888P5C1O7M2PQT" localSheetId="12" hidden="1">[114]Gross!#REF!</definedName>
    <definedName name="BEx3P59TTRSGQY888P5C1O7M2PQT" hidden="1">[115]Gross!#REF!</definedName>
    <definedName name="BEx3PBV1VAWI05HSIPUQ7ZIIH5J8" localSheetId="1" hidden="1">#REF!</definedName>
    <definedName name="BEx3PBV1VAWI05HSIPUQ7ZIIH5J8" localSheetId="12" hidden="1">#REF!</definedName>
    <definedName name="BEx3PBV1VAWI05HSIPUQ7ZIIH5J8" localSheetId="7" hidden="1">#REF!</definedName>
    <definedName name="BEx3PBV1VAWI05HSIPUQ7ZIIH5J8" hidden="1">#REF!</definedName>
    <definedName name="BEx3PDNRRNKD5GOUBUQFXAHIXLD9" localSheetId="1" hidden="1">[114]Gross!#REF!</definedName>
    <definedName name="BEx3PDNRRNKD5GOUBUQFXAHIXLD9" localSheetId="12" hidden="1">[114]Gross!#REF!</definedName>
    <definedName name="BEx3PDNRRNKD5GOUBUQFXAHIXLD9" hidden="1">[115]Gross!#REF!</definedName>
    <definedName name="BEx3PDT8GNPWLLN02IH1XPV90XYK" localSheetId="1" hidden="1">[114]Gross!#REF!</definedName>
    <definedName name="BEx3PDT8GNPWLLN02IH1XPV90XYK" localSheetId="12" hidden="1">[114]Gross!#REF!</definedName>
    <definedName name="BEx3PDT8GNPWLLN02IH1XPV90XYK" hidden="1">[115]Gross!#REF!</definedName>
    <definedName name="BEx3PH99MLZU1LB38QDL3NELDJBG" localSheetId="1" hidden="1">[114]Graph!$I$8:$J$8</definedName>
    <definedName name="BEx3PH99MLZU1LB38QDL3NELDJBG" localSheetId="12" hidden="1">[114]Graph!$I$8:$J$8</definedName>
    <definedName name="BEx3PH99MLZU1LB38QDL3NELDJBG" hidden="1">[115]Graph!$I$8:$J$8</definedName>
    <definedName name="BEx3PKEMDW8KZEP11IL927C5O7I2" localSheetId="1" hidden="1">[114]Gross!#REF!</definedName>
    <definedName name="BEx3PKEMDW8KZEP11IL927C5O7I2" localSheetId="12" hidden="1">[114]Gross!#REF!</definedName>
    <definedName name="BEx3PKEMDW8KZEP11IL927C5O7I2" hidden="1">[115]Gross!#REF!</definedName>
    <definedName name="BEx3PKJZ1Z7L9S6KV8KXVS6B2FX4" localSheetId="1" hidden="1">[114]Gross!#REF!</definedName>
    <definedName name="BEx3PKJZ1Z7L9S6KV8KXVS6B2FX4" localSheetId="12" hidden="1">[114]Gross!#REF!</definedName>
    <definedName name="BEx3PKJZ1Z7L9S6KV8KXVS6B2FX4" hidden="1">[115]Gross!#REF!</definedName>
    <definedName name="BEx3PMNG53Z5HY138H99QOMTX8W3" localSheetId="1" hidden="1">[114]Gross!#REF!</definedName>
    <definedName name="BEx3PMNG53Z5HY138H99QOMTX8W3" localSheetId="12" hidden="1">[114]Gross!#REF!</definedName>
    <definedName name="BEx3PMNG53Z5HY138H99QOMTX8W3" hidden="1">[115]Gross!#REF!</definedName>
    <definedName name="BEx3PP1RRSFZ8UC0JC9R91W6LNKW" localSheetId="1" hidden="1">[114]Gross!#REF!</definedName>
    <definedName name="BEx3PP1RRSFZ8UC0JC9R91W6LNKW" localSheetId="12" hidden="1">[114]Gross!#REF!</definedName>
    <definedName name="BEx3PP1RRSFZ8UC0JC9R91W6LNKW" hidden="1">[115]Gross!#REF!</definedName>
    <definedName name="BEx3PPNDD7L6SUISGSI2D375NSCH" localSheetId="1" hidden="1">[114]Graph!$I$10:$J$10</definedName>
    <definedName name="BEx3PPNDD7L6SUISGSI2D375NSCH" localSheetId="12" hidden="1">[114]Graph!$I$10:$J$10</definedName>
    <definedName name="BEx3PPNDD7L6SUISGSI2D375NSCH" hidden="1">[115]Graph!$I$10:$J$10</definedName>
    <definedName name="BEx3PQ8Z0RKHFR48UCKOM345HPGN" localSheetId="1" hidden="1">[119]Original!#REF!</definedName>
    <definedName name="BEx3PQ8Z0RKHFR48UCKOM345HPGN" localSheetId="12" hidden="1">[119]Original!#REF!</definedName>
    <definedName name="BEx3PQ8Z0RKHFR48UCKOM345HPGN" hidden="1">[120]Original!#REF!</definedName>
    <definedName name="BEx3PQZZ6L9TOCDKNGIDPO8Y2G54" localSheetId="1" hidden="1">[114]Graph!$F$10:$G$10</definedName>
    <definedName name="BEx3PQZZ6L9TOCDKNGIDPO8Y2G54" localSheetId="12" hidden="1">[114]Graph!$F$10:$G$10</definedName>
    <definedName name="BEx3PQZZ6L9TOCDKNGIDPO8Y2G54" hidden="1">[115]Graph!$F$10:$G$10</definedName>
    <definedName name="BEx3PRG3488J5R4EAJOXVAM24LQ7" localSheetId="1" hidden="1">Planning [127]Template!$E$5:$E$8</definedName>
    <definedName name="BEx3PRG3488J5R4EAJOXVAM24LQ7" localSheetId="12" hidden="1">Planning [127]Template!$E$5:$E$8</definedName>
    <definedName name="BEx3PRG3488J5R4EAJOXVAM24LQ7" localSheetId="7" hidden="1">Planning [127]Template!$E$5:$E$8</definedName>
    <definedName name="BEx3PRG3488J5R4EAJOXVAM24LQ7" hidden="1">Planning [127]Template!$E$5:$E$8</definedName>
    <definedName name="BEx3PVXYZC8WB9ZJE7OCKUXZ46EA" localSheetId="1" hidden="1">[114]Gross!#REF!</definedName>
    <definedName name="BEx3PVXYZC8WB9ZJE7OCKUXZ46EA" localSheetId="12" hidden="1">[114]Gross!#REF!</definedName>
    <definedName name="BEx3PVXYZC8WB9ZJE7OCKUXZ46EA" localSheetId="7" hidden="1">[115]Gross!#REF!</definedName>
    <definedName name="BEx3PVXYZC8WB9ZJE7OCKUXZ46EA" hidden="1">[115]Gross!#REF!</definedName>
    <definedName name="BEx3PXAFBQITHVBQ6L9CT3UBYB6Q" localSheetId="1" hidden="1">[114]Graph!$F$6:$G$6</definedName>
    <definedName name="BEx3PXAFBQITHVBQ6L9CT3UBYB6Q" localSheetId="12" hidden="1">[114]Graph!$F$6:$G$6</definedName>
    <definedName name="BEx3PXAFBQITHVBQ6L9CT3UBYB6Q" hidden="1">[115]Graph!$F$6:$G$6</definedName>
    <definedName name="BEx3Q0VWPU5EQECK7MQ47TYJ3SWW" localSheetId="1" hidden="1">[114]Gross!#REF!</definedName>
    <definedName name="BEx3Q0VWPU5EQECK7MQ47TYJ3SWW" localSheetId="12" hidden="1">[114]Gross!#REF!</definedName>
    <definedName name="BEx3Q0VWPU5EQECK7MQ47TYJ3SWW" hidden="1">[115]Gross!#REF!</definedName>
    <definedName name="BEx3Q34WC48L34ZSQV294RAY6CSS" localSheetId="1" hidden="1">#REF!</definedName>
    <definedName name="BEx3Q34WC48L34ZSQV294RAY6CSS" localSheetId="12" hidden="1">#REF!</definedName>
    <definedName name="BEx3Q34WC48L34ZSQV294RAY6CSS" localSheetId="7" hidden="1">#REF!</definedName>
    <definedName name="BEx3Q34WC48L34ZSQV294RAY6CSS" hidden="1">#REF!</definedName>
    <definedName name="BEx3Q3QHHJB3PUJIXDIL8G6EHCRE" localSheetId="1" hidden="1">[114]Graph!$F$7:$G$7</definedName>
    <definedName name="BEx3Q3QHHJB3PUJIXDIL8G6EHCRE" localSheetId="12" hidden="1">[114]Graph!$F$7:$G$7</definedName>
    <definedName name="BEx3Q3QHHJB3PUJIXDIL8G6EHCRE" hidden="1">[115]Graph!$F$7:$G$7</definedName>
    <definedName name="BEx3Q7BZ9PUXK2RLIOFSIS9AHU1B" localSheetId="1" hidden="1">[114]Gross!#REF!</definedName>
    <definedName name="BEx3Q7BZ9PUXK2RLIOFSIS9AHU1B" localSheetId="12" hidden="1">[114]Gross!#REF!</definedName>
    <definedName name="BEx3Q7BZ9PUXK2RLIOFSIS9AHU1B" hidden="1">[115]Gross!#REF!</definedName>
    <definedName name="BEx3Q8J42S9VU6EAN2Y28MR6DF88" localSheetId="1" hidden="1">[114]Gross!#REF!</definedName>
    <definedName name="BEx3Q8J42S9VU6EAN2Y28MR6DF88" localSheetId="12" hidden="1">[114]Gross!#REF!</definedName>
    <definedName name="BEx3Q8J42S9VU6EAN2Y28MR6DF88" hidden="1">[115]Gross!#REF!</definedName>
    <definedName name="BEx3Q9QA35ZVN9VVHN81BBIVN881" localSheetId="1" hidden="1">[114]Graph!$I$10:$J$10</definedName>
    <definedName name="BEx3Q9QA35ZVN9VVHN81BBIVN881" localSheetId="12" hidden="1">[114]Graph!$I$10:$J$10</definedName>
    <definedName name="BEx3Q9QA35ZVN9VVHN81BBIVN881" hidden="1">[115]Graph!$I$10:$J$10</definedName>
    <definedName name="BEx3QD0XYUEL1G6J200V2STCORG5" localSheetId="1" hidden="1">[114]Graph!$I$11:$J$11</definedName>
    <definedName name="BEx3QD0XYUEL1G6J200V2STCORG5" localSheetId="12" hidden="1">[114]Graph!$I$11:$J$11</definedName>
    <definedName name="BEx3QD0XYUEL1G6J200V2STCORG5" hidden="1">[115]Graph!$I$11:$J$11</definedName>
    <definedName name="BEx3QEDFOYFY5NBTININ5W4RLD4Q" localSheetId="1" hidden="1">[114]Gross!#REF!</definedName>
    <definedName name="BEx3QEDFOYFY5NBTININ5W4RLD4Q" localSheetId="12" hidden="1">[114]Gross!#REF!</definedName>
    <definedName name="BEx3QEDFOYFY5NBTININ5W4RLD4Q" hidden="1">[115]Gross!#REF!</definedName>
    <definedName name="BEx3QH2K40ZZFYJES4QCRY78Q560" localSheetId="1" hidden="1">[114]Graph!$C$15:$D$29</definedName>
    <definedName name="BEx3QH2K40ZZFYJES4QCRY78Q560" localSheetId="12" hidden="1">[114]Graph!$C$15:$D$29</definedName>
    <definedName name="BEx3QH2K40ZZFYJES4QCRY78Q560" hidden="1">[115]Graph!$C$15:$D$29</definedName>
    <definedName name="BEx3QIKJ3U962US1Q564NZDLU8LD" localSheetId="1" hidden="1">[114]Gross!#REF!</definedName>
    <definedName name="BEx3QIKJ3U962US1Q564NZDLU8LD" localSheetId="12" hidden="1">[114]Gross!#REF!</definedName>
    <definedName name="BEx3QIKJ3U962US1Q564NZDLU8LD" hidden="1">[115]Gross!#REF!</definedName>
    <definedName name="BEx3QK7Y02DLOXKB1WZ02SC43KY2" localSheetId="1" hidden="1">#REF!</definedName>
    <definedName name="BEx3QK7Y02DLOXKB1WZ02SC43KY2" localSheetId="12" hidden="1">#REF!</definedName>
    <definedName name="BEx3QK7Y02DLOXKB1WZ02SC43KY2" localSheetId="7" hidden="1">#REF!</definedName>
    <definedName name="BEx3QK7Y02DLOXKB1WZ02SC43KY2" hidden="1">#REF!</definedName>
    <definedName name="BEx3QL9LGG0BS4U7FLZWK9028OLS" localSheetId="1" hidden="1">Query [118]Comparative!$D$4:$Q$165</definedName>
    <definedName name="BEx3QL9LGG0BS4U7FLZWK9028OLS" localSheetId="12" hidden="1">Query [118]Comparative!$D$4:$Q$165</definedName>
    <definedName name="BEx3QL9LGG0BS4U7FLZWK9028OLS" localSheetId="7" hidden="1">Query [118]Comparative!$D$4:$Q$165</definedName>
    <definedName name="BEx3QL9LGG0BS4U7FLZWK9028OLS" hidden="1">Query [118]Comparative!$D$4:$Q$165</definedName>
    <definedName name="BEx3QQNSJFENGK7JH267L60BPXFN" localSheetId="1" hidden="1">[114]Graph!$F$11:$G$11</definedName>
    <definedName name="BEx3QQNSJFENGK7JH267L60BPXFN" localSheetId="12" hidden="1">[114]Graph!$F$11:$G$11</definedName>
    <definedName name="BEx3QQNSJFENGK7JH267L60BPXFN" hidden="1">[115]Graph!$F$11:$G$11</definedName>
    <definedName name="BEx3QR9D45DHW50VQ7Y3Q1AXPOB9" localSheetId="1" hidden="1">[114]Gross!#REF!</definedName>
    <definedName name="BEx3QR9D45DHW50VQ7Y3Q1AXPOB9" localSheetId="12" hidden="1">[114]Gross!#REF!</definedName>
    <definedName name="BEx3QR9D45DHW50VQ7Y3Q1AXPOB9" hidden="1">[115]Gross!#REF!</definedName>
    <definedName name="BEx3QSWT2S5KWG6U2V9711IYDQBM" localSheetId="1" hidden="1">[114]Gross!#REF!</definedName>
    <definedName name="BEx3QSWT2S5KWG6U2V9711IYDQBM" localSheetId="12" hidden="1">[114]Gross!#REF!</definedName>
    <definedName name="BEx3QSWT2S5KWG6U2V9711IYDQBM" hidden="1">[115]Gross!#REF!</definedName>
    <definedName name="BEx3QVGG7Q2X4HZHJAM35A8T3VR7" localSheetId="1" hidden="1">[114]Gross!#REF!</definedName>
    <definedName name="BEx3QVGG7Q2X4HZHJAM35A8T3VR7" localSheetId="12" hidden="1">[114]Gross!#REF!</definedName>
    <definedName name="BEx3QVGG7Q2X4HZHJAM35A8T3VR7" hidden="1">[115]Gross!#REF!</definedName>
    <definedName name="BEx3QZ7E94DNL6F35TPT9L42OR1J" localSheetId="1" hidden="1">#REF!</definedName>
    <definedName name="BEx3QZ7E94DNL6F35TPT9L42OR1J" localSheetId="12" hidden="1">#REF!</definedName>
    <definedName name="BEx3QZ7E94DNL6F35TPT9L42OR1J" localSheetId="7" hidden="1">#REF!</definedName>
    <definedName name="BEx3QZ7E94DNL6F35TPT9L42OR1J" hidden="1">#REF!</definedName>
    <definedName name="BEx3R0JUB9YN8PHPPQTAMIT1IHWK" localSheetId="1" hidden="1">[114]Gross!#REF!</definedName>
    <definedName name="BEx3R0JUB9YN8PHPPQTAMIT1IHWK" localSheetId="12" hidden="1">[114]Gross!#REF!</definedName>
    <definedName name="BEx3R0JUB9YN8PHPPQTAMIT1IHWK" hidden="1">[115]Gross!#REF!</definedName>
    <definedName name="BEx3R0UOGYDUNXAKF0RRMUH1H07K" localSheetId="1" hidden="1">[119]Original!#REF!</definedName>
    <definedName name="BEx3R0UOGYDUNXAKF0RRMUH1H07K" localSheetId="12" hidden="1">[119]Original!#REF!</definedName>
    <definedName name="BEx3R0UOGYDUNXAKF0RRMUH1H07K" hidden="1">[120]Original!#REF!</definedName>
    <definedName name="BEx3R1058QDQU3EEJQWYUZVPYQM9" localSheetId="1" hidden="1">#REF!</definedName>
    <definedName name="BEx3R1058QDQU3EEJQWYUZVPYQM9" localSheetId="12" hidden="1">#REF!</definedName>
    <definedName name="BEx3R1058QDQU3EEJQWYUZVPYQM9" localSheetId="7" hidden="1">#REF!</definedName>
    <definedName name="BEx3R1058QDQU3EEJQWYUZVPYQM9" hidden="1">#REF!</definedName>
    <definedName name="BEx3R81NFRO7M81VHVKOBFT0QBIL" localSheetId="1" hidden="1">[114]Gross!#REF!</definedName>
    <definedName name="BEx3R81NFRO7M81VHVKOBFT0QBIL" localSheetId="12" hidden="1">[114]Gross!#REF!</definedName>
    <definedName name="BEx3R81NFRO7M81VHVKOBFT0QBIL" hidden="1">[115]Gross!#REF!</definedName>
    <definedName name="BEx3REHND4M76UBIBKHYF2B6D2KV" localSheetId="1" hidden="1">Query [122]!p [0]!V [123]A!$D$4:$O$158</definedName>
    <definedName name="BEx3REHND4M76UBIBKHYF2B6D2KV" localSheetId="12" hidden="1">Query [122]!p V [123]A!$D$4:$O$158</definedName>
    <definedName name="BEx3REHND4M76UBIBKHYF2B6D2KV" localSheetId="7" hidden="1">Query [124]!p V [123]A!$D$4:$O$158</definedName>
    <definedName name="BEx3REHND4M76UBIBKHYF2B6D2KV" hidden="1">Query [124]!p V [123]A!$D$4:$O$158</definedName>
    <definedName name="BEx3RHC2ZD5UFS6QD4OPFCNNMWH1" localSheetId="1" hidden="1">[114]Gross!#REF!</definedName>
    <definedName name="BEx3RHC2ZD5UFS6QD4OPFCNNMWH1" localSheetId="12" hidden="1">[114]Gross!#REF!</definedName>
    <definedName name="BEx3RHC2ZD5UFS6QD4OPFCNNMWH1" localSheetId="7" hidden="1">[115]Gross!#REF!</definedName>
    <definedName name="BEx3RHC2ZD5UFS6QD4OPFCNNMWH1" hidden="1">[115]Gross!#REF!</definedName>
    <definedName name="BEx3RHMVYSP3UJFE4JFGYN439AJK" localSheetId="1" hidden="1">'[121]Customer Service Detail'!#REF!</definedName>
    <definedName name="BEx3RHMVYSP3UJFE4JFGYN439AJK" localSheetId="12" hidden="1">'[121]Customer Service Detail'!#REF!</definedName>
    <definedName name="BEx3RHMVYSP3UJFE4JFGYN439AJK" localSheetId="7" hidden="1">'[121]Customer Service Detail'!#REF!</definedName>
    <definedName name="BEx3RHMVYSP3UJFE4JFGYN439AJK" hidden="1">'[121]Customer Service Detail'!#REF!</definedName>
    <definedName name="BEx3RNXG1G6PODC8L8VEGZPVOB1M" localSheetId="1" hidden="1">[114]Graph!$F$10:$G$10</definedName>
    <definedName name="BEx3RNXG1G6PODC8L8VEGZPVOB1M" localSheetId="12" hidden="1">[114]Graph!$F$10:$G$10</definedName>
    <definedName name="BEx3RNXG1G6PODC8L8VEGZPVOB1M" hidden="1">[115]Graph!$F$10:$G$10</definedName>
    <definedName name="BEx3RQ10QIWBAPHALAA91BUUCM2X" localSheetId="1" hidden="1">[114]Gross!#REF!</definedName>
    <definedName name="BEx3RQ10QIWBAPHALAA91BUUCM2X" localSheetId="12" hidden="1">[114]Gross!#REF!</definedName>
    <definedName name="BEx3RQ10QIWBAPHALAA91BUUCM2X" hidden="1">[115]Gross!#REF!</definedName>
    <definedName name="BEx3RSFBB83TAKX7N3F394TT3RW4" localSheetId="1" hidden="1">[114]Graph!$I$11:$J$11</definedName>
    <definedName name="BEx3RSFBB83TAKX7N3F394TT3RW4" localSheetId="12" hidden="1">[114]Graph!$I$11:$J$11</definedName>
    <definedName name="BEx3RSFBB83TAKX7N3F394TT3RW4" hidden="1">[115]Graph!$I$11:$J$11</definedName>
    <definedName name="BEx3RTMHBLU6RU4WCUTMNYZLYEW2" localSheetId="1" hidden="1">#REF!</definedName>
    <definedName name="BEx3RTMHBLU6RU4WCUTMNYZLYEW2" localSheetId="12" hidden="1">#REF!</definedName>
    <definedName name="BEx3RTMHBLU6RU4WCUTMNYZLYEW2" localSheetId="7" hidden="1">#REF!</definedName>
    <definedName name="BEx3RTMHBLU6RU4WCUTMNYZLYEW2" hidden="1">#REF!</definedName>
    <definedName name="BEx3RV4E1WT43SZBUN09RTB8EK1O" localSheetId="1" hidden="1">[114]Gross!#REF!</definedName>
    <definedName name="BEx3RV4E1WT43SZBUN09RTB8EK1O" localSheetId="12" hidden="1">[114]Gross!#REF!</definedName>
    <definedName name="BEx3RV4E1WT43SZBUN09RTB8EK1O" hidden="1">[115]Gross!#REF!</definedName>
    <definedName name="BEx3RXYU0QLFXSFTM5EB20GD03W5" localSheetId="1" hidden="1">[114]Gross!#REF!</definedName>
    <definedName name="BEx3RXYU0QLFXSFTM5EB20GD03W5" localSheetId="12" hidden="1">[114]Gross!#REF!</definedName>
    <definedName name="BEx3RXYU0QLFXSFTM5EB20GD03W5" hidden="1">[115]Gross!#REF!</definedName>
    <definedName name="BEx3RYKLC3QQO3XTUN7BEW2AQL98" localSheetId="1" hidden="1">[114]Gross!#REF!</definedName>
    <definedName name="BEx3RYKLC3QQO3XTUN7BEW2AQL98" localSheetId="12" hidden="1">[114]Gross!#REF!</definedName>
    <definedName name="BEx3RYKLC3QQO3XTUN7BEW2AQL98" hidden="1">[115]Gross!#REF!</definedName>
    <definedName name="BEx3S0D6JUMB108LOCZDSMZJEEJ5" localSheetId="1" hidden="1">#REF!</definedName>
    <definedName name="BEx3S0D6JUMB108LOCZDSMZJEEJ5" localSheetId="12" hidden="1">#REF!</definedName>
    <definedName name="BEx3S0D6JUMB108LOCZDSMZJEEJ5" localSheetId="7" hidden="1">#REF!</definedName>
    <definedName name="BEx3S0D6JUMB108LOCZDSMZJEEJ5" hidden="1">#REF!</definedName>
    <definedName name="BEx3S2WXUEQA8PLX4U6G9LJB63ZN" localSheetId="1" hidden="1">[114]Graph!$F$9:$G$9</definedName>
    <definedName name="BEx3S2WXUEQA8PLX4U6G9LJB63ZN" localSheetId="12" hidden="1">[114]Graph!$F$9:$G$9</definedName>
    <definedName name="BEx3S2WXUEQA8PLX4U6G9LJB63ZN" hidden="1">[115]Graph!$F$9:$G$9</definedName>
    <definedName name="BEx3SICJ45BYT6FHBER86PJT25FC" localSheetId="1" hidden="1">[114]Gross!#REF!</definedName>
    <definedName name="BEx3SICJ45BYT6FHBER86PJT25FC" localSheetId="12" hidden="1">[114]Gross!#REF!</definedName>
    <definedName name="BEx3SICJ45BYT6FHBER86PJT25FC" hidden="1">[115]Gross!#REF!</definedName>
    <definedName name="BEx3SKG1B6I8IZWI2E3I2MGYWZZ2" localSheetId="1" hidden="1">#REF!</definedName>
    <definedName name="BEx3SKG1B6I8IZWI2E3I2MGYWZZ2" localSheetId="12" hidden="1">#REF!</definedName>
    <definedName name="BEx3SKG1B6I8IZWI2E3I2MGYWZZ2" localSheetId="7" hidden="1">#REF!</definedName>
    <definedName name="BEx3SKG1B6I8IZWI2E3I2MGYWZZ2" hidden="1">#REF!</definedName>
    <definedName name="BEx3SL1NUYCLQWKW8EFSFZGONHKE" localSheetId="1" hidden="1">[114]Graph!$I$10:$J$10</definedName>
    <definedName name="BEx3SL1NUYCLQWKW8EFSFZGONHKE" localSheetId="12" hidden="1">[114]Graph!$I$10:$J$10</definedName>
    <definedName name="BEx3SL1NUYCLQWKW8EFSFZGONHKE" hidden="1">[115]Graph!$I$10:$J$10</definedName>
    <definedName name="BEx3SMUCMJVGQ2H4EHQI5ZFHEF0P" localSheetId="1" hidden="1">[114]Gross!#REF!</definedName>
    <definedName name="BEx3SMUCMJVGQ2H4EHQI5ZFHEF0P" localSheetId="12" hidden="1">[114]Gross!#REF!</definedName>
    <definedName name="BEx3SMUCMJVGQ2H4EHQI5ZFHEF0P" hidden="1">[115]Gross!#REF!</definedName>
    <definedName name="BEx3SN56F03CPDRDA7LZ763V0N4I" localSheetId="1" hidden="1">[114]Gross!#REF!</definedName>
    <definedName name="BEx3SN56F03CPDRDA7LZ763V0N4I" localSheetId="12" hidden="1">[114]Gross!#REF!</definedName>
    <definedName name="BEx3SN56F03CPDRDA7LZ763V0N4I" hidden="1">[115]Gross!#REF!</definedName>
    <definedName name="BEx3SP3CGQ85JYLXS6OAEW7DB0KS" localSheetId="1" hidden="1">#REF!</definedName>
    <definedName name="BEx3SP3CGQ85JYLXS6OAEW7DB0KS" localSheetId="12" hidden="1">#REF!</definedName>
    <definedName name="BEx3SP3CGQ85JYLXS6OAEW7DB0KS" localSheetId="7" hidden="1">#REF!</definedName>
    <definedName name="BEx3SP3CGQ85JYLXS6OAEW7DB0KS" hidden="1">#REF!</definedName>
    <definedName name="BEx3SPE6N1ORXPRCDL3JPZD73Z9F" localSheetId="1" hidden="1">[114]Gross!#REF!</definedName>
    <definedName name="BEx3SPE6N1ORXPRCDL3JPZD73Z9F" localSheetId="12" hidden="1">[114]Gross!#REF!</definedName>
    <definedName name="BEx3SPE6N1ORXPRCDL3JPZD73Z9F" hidden="1">[115]Gross!#REF!</definedName>
    <definedName name="BEx3SRXSAFMIRV186S6SFUEKRUOC" localSheetId="1" hidden="1">[114]Gross!#REF!</definedName>
    <definedName name="BEx3SRXSAFMIRV186S6SFUEKRUOC" localSheetId="12" hidden="1">[114]Gross!#REF!</definedName>
    <definedName name="BEx3SRXSAFMIRV186S6SFUEKRUOC" hidden="1">[115]Gross!#REF!</definedName>
    <definedName name="BEx3ST4Y5OZXSIK7V846SMFT5B23" localSheetId="1" hidden="1">[114]Graph!$I$7:$J$7</definedName>
    <definedName name="BEx3ST4Y5OZXSIK7V846SMFT5B23" localSheetId="12" hidden="1">[114]Graph!$I$7:$J$7</definedName>
    <definedName name="BEx3ST4Y5OZXSIK7V846SMFT5B23" hidden="1">[115]Graph!$I$7:$J$7</definedName>
    <definedName name="BEx3SWQG9ED1M1Q5D63K0HZ15GQG" localSheetId="1" hidden="1">[114]Graph!$C$15:$D$29</definedName>
    <definedName name="BEx3SWQG9ED1M1Q5D63K0HZ15GQG" localSheetId="12" hidden="1">[114]Graph!$C$15:$D$29</definedName>
    <definedName name="BEx3SWQG9ED1M1Q5D63K0HZ15GQG" hidden="1">[115]Graph!$C$15:$D$29</definedName>
    <definedName name="BEx3T1DLN2WUSC8CQHU27A60JD2B" localSheetId="1" hidden="1">#REF!</definedName>
    <definedName name="BEx3T1DLN2WUSC8CQHU27A60JD2B" localSheetId="12" hidden="1">#REF!</definedName>
    <definedName name="BEx3T1DLN2WUSC8CQHU27A60JD2B" localSheetId="7" hidden="1">#REF!</definedName>
    <definedName name="BEx3T1DLN2WUSC8CQHU27A60JD2B" hidden="1">#REF!</definedName>
    <definedName name="BEx3T29ZTULQE0OMSMWUMZDU9ZZ0" localSheetId="1" hidden="1">[114]Gross!#REF!</definedName>
    <definedName name="BEx3T29ZTULQE0OMSMWUMZDU9ZZ0" localSheetId="12" hidden="1">[114]Gross!#REF!</definedName>
    <definedName name="BEx3T29ZTULQE0OMSMWUMZDU9ZZ0" hidden="1">[115]Gross!#REF!</definedName>
    <definedName name="BEx3T6MJ1QDJ929WMUDVZ0O3UW0Y" localSheetId="1" hidden="1">[114]Gross!#REF!</definedName>
    <definedName name="BEx3T6MJ1QDJ929WMUDVZ0O3UW0Y" localSheetId="12" hidden="1">[114]Gross!#REF!</definedName>
    <definedName name="BEx3T6MJ1QDJ929WMUDVZ0O3UW0Y" hidden="1">[115]Gross!#REF!</definedName>
    <definedName name="BEx3T9MEF9FR1HZS0PMQSVDXI8G7" localSheetId="1" hidden="1">#REF!</definedName>
    <definedName name="BEx3T9MEF9FR1HZS0PMQSVDXI8G7" localSheetId="12" hidden="1">#REF!</definedName>
    <definedName name="BEx3T9MEF9FR1HZS0PMQSVDXI8G7" localSheetId="7" hidden="1">#REF!</definedName>
    <definedName name="BEx3T9MEF9FR1HZS0PMQSVDXI8G7" hidden="1">#REF!</definedName>
    <definedName name="BEx3TEPSM88IET8PDLKKCHMFEMFM" localSheetId="1" hidden="1">[114]Graph!$F$9:$G$9</definedName>
    <definedName name="BEx3TEPSM88IET8PDLKKCHMFEMFM" localSheetId="12" hidden="1">[114]Graph!$F$9:$G$9</definedName>
    <definedName name="BEx3TEPSM88IET8PDLKKCHMFEMFM" hidden="1">[115]Graph!$F$9:$G$9</definedName>
    <definedName name="BEx3TMNO7NM03FQTML6ZEBRQXY0M" hidden="1">'[121]Customer Service Detail'!#REF!</definedName>
    <definedName name="BEx3TN99S81QACUH0ZCWML6ZK4X5" localSheetId="1" hidden="1">[116]data!#REF!</definedName>
    <definedName name="BEx3TN99S81QACUH0ZCWML6ZK4X5" localSheetId="12" hidden="1">[116]data!#REF!</definedName>
    <definedName name="BEx3TN99S81QACUH0ZCWML6ZK4X5" hidden="1">[117]data!#REF!</definedName>
    <definedName name="BEx3TO09F9SV99SJXCUC1B49RVCJ" localSheetId="1" hidden="1">[114]Graph!$F$8:$G$8</definedName>
    <definedName name="BEx3TO09F9SV99SJXCUC1B49RVCJ" localSheetId="12" hidden="1">[114]Graph!$F$8:$G$8</definedName>
    <definedName name="BEx3TO09F9SV99SJXCUC1B49RVCJ" hidden="1">[115]Graph!$F$8:$G$8</definedName>
    <definedName name="BEx3TPCSI16OAB2L9M9IULQMQ9J9" localSheetId="1" hidden="1">[114]Gross!#REF!</definedName>
    <definedName name="BEx3TPCSI16OAB2L9M9IULQMQ9J9" localSheetId="12" hidden="1">[114]Gross!#REF!</definedName>
    <definedName name="BEx3TPCSI16OAB2L9M9IULQMQ9J9" hidden="1">[115]Gross!#REF!</definedName>
    <definedName name="BEx3U64YUOZ419BAJS2W78UMATAW" localSheetId="1" hidden="1">[114]Gross!#REF!</definedName>
    <definedName name="BEx3U64YUOZ419BAJS2W78UMATAW" localSheetId="12" hidden="1">[114]Gross!#REF!</definedName>
    <definedName name="BEx3U64YUOZ419BAJS2W78UMATAW" hidden="1">[115]Gross!#REF!</definedName>
    <definedName name="BEx3U94WCEA5DKMWBEX1GU0LKYG2" localSheetId="1" hidden="1">[114]Gross!#REF!</definedName>
    <definedName name="BEx3U94WCEA5DKMWBEX1GU0LKYG2" localSheetId="12" hidden="1">[114]Gross!#REF!</definedName>
    <definedName name="BEx3U94WCEA5DKMWBEX1GU0LKYG2" hidden="1">[115]Gross!#REF!</definedName>
    <definedName name="BEx3U9VZ8SQVYS6ZA038J7AP7ZGW" localSheetId="1" hidden="1">[114]Gross!#REF!</definedName>
    <definedName name="BEx3U9VZ8SQVYS6ZA038J7AP7ZGW" localSheetId="12" hidden="1">[114]Gross!#REF!</definedName>
    <definedName name="BEx3U9VZ8SQVYS6ZA038J7AP7ZGW" hidden="1">[115]Gross!#REF!</definedName>
    <definedName name="BEx3UB8EF5TWH7EUNO2DZBUFURYK" localSheetId="1" hidden="1">#REF!</definedName>
    <definedName name="BEx3UB8EF5TWH7EUNO2DZBUFURYK" localSheetId="12" hidden="1">#REF!</definedName>
    <definedName name="BEx3UB8EF5TWH7EUNO2DZBUFURYK" localSheetId="7" hidden="1">#REF!</definedName>
    <definedName name="BEx3UB8EF5TWH7EUNO2DZBUFURYK" hidden="1">#REF!</definedName>
    <definedName name="BEx3UD15UK9BB5O208ME4EGPWIRV" localSheetId="7" hidden="1">#REF!</definedName>
    <definedName name="BEx3UD15UK9BB5O208ME4EGPWIRV" hidden="1">#REF!</definedName>
    <definedName name="BEx3UIQ5B7PL8QJ6RI0LF7QJWLLO" localSheetId="7" hidden="1">'[121]Customer Service Detail'!#REF!</definedName>
    <definedName name="BEx3UIQ5B7PL8QJ6RI0LF7QJWLLO" hidden="1">'[121]Customer Service Detail'!#REF!</definedName>
    <definedName name="BEx3UIQ5WRJBGNTFCCLOR4N7B1OQ" localSheetId="1" hidden="1">[114]Gross!#REF!</definedName>
    <definedName name="BEx3UIQ5WRJBGNTFCCLOR4N7B1OQ" localSheetId="12" hidden="1">[114]Gross!#REF!</definedName>
    <definedName name="BEx3UIQ5WRJBGNTFCCLOR4N7B1OQ" localSheetId="7" hidden="1">[115]Gross!#REF!</definedName>
    <definedName name="BEx3UIQ5WRJBGNTFCCLOR4N7B1OQ" hidden="1">[115]Gross!#REF!</definedName>
    <definedName name="BEx3UJBQWUJW9KX0PXKZ4TRHMR71" localSheetId="1" hidden="1">[114]Graph!$F$10:$G$10</definedName>
    <definedName name="BEx3UJBQWUJW9KX0PXKZ4TRHMR71" localSheetId="12" hidden="1">[114]Graph!$F$10:$G$10</definedName>
    <definedName name="BEx3UJBQWUJW9KX0PXKZ4TRHMR71" hidden="1">[115]Graph!$F$10:$G$10</definedName>
    <definedName name="BEx3UJMIX2NUSSWGMSI25A5DM4CH" localSheetId="1" hidden="1">[114]Gross!#REF!</definedName>
    <definedName name="BEx3UJMIX2NUSSWGMSI25A5DM4CH" localSheetId="12" hidden="1">[114]Gross!#REF!</definedName>
    <definedName name="BEx3UJMIX2NUSSWGMSI25A5DM4CH" hidden="1">[115]Gross!#REF!</definedName>
    <definedName name="BEx3UKOCOQG7S1YQ436S997K1KWV" localSheetId="1" hidden="1">[114]Gross!#REF!</definedName>
    <definedName name="BEx3UKOCOQG7S1YQ436S997K1KWV" localSheetId="12" hidden="1">[114]Gross!#REF!</definedName>
    <definedName name="BEx3UKOCOQG7S1YQ436S997K1KWV" hidden="1">[115]Gross!#REF!</definedName>
    <definedName name="BEx3UYM19VIXLA0EU7LB9NHA77PB" localSheetId="1" hidden="1">[114]Gross!#REF!</definedName>
    <definedName name="BEx3UYM19VIXLA0EU7LB9NHA77PB" localSheetId="12" hidden="1">[114]Gross!#REF!</definedName>
    <definedName name="BEx3UYM19VIXLA0EU7LB9NHA77PB" hidden="1">[115]Gross!#REF!</definedName>
    <definedName name="BEx3V6EJO8BG91O9M5DVBLNPDBKG" localSheetId="1" hidden="1">[114]Graph!$I$10:$J$10</definedName>
    <definedName name="BEx3V6EJO8BG91O9M5DVBLNPDBKG" localSheetId="12" hidden="1">[114]Graph!$I$10:$J$10</definedName>
    <definedName name="BEx3V6EJO8BG91O9M5DVBLNPDBKG" hidden="1">[115]Graph!$I$10:$J$10</definedName>
    <definedName name="BEx3VML7CG70HPISMVYIUEN3711Q" localSheetId="1" hidden="1">[114]Gross!#REF!</definedName>
    <definedName name="BEx3VML7CG70HPISMVYIUEN3711Q" localSheetId="12" hidden="1">[114]Gross!#REF!</definedName>
    <definedName name="BEx3VML7CG70HPISMVYIUEN3711Q" hidden="1">[115]Gross!#REF!</definedName>
    <definedName name="BEx56VBARXFOEMTGSW00DYHE446Q" localSheetId="1" hidden="1">[136]!____________bb2 [137]Sheet!$A$12:$U$3672</definedName>
    <definedName name="BEx56VBARXFOEMTGSW00DYHE446Q" hidden="1">[136]!____________bb2 [137]Sheet!$A$12:$U$3672</definedName>
    <definedName name="BEx56ZID5H04P9AIYLP1OASFGV56" localSheetId="1" hidden="1">[114]Gross!#REF!</definedName>
    <definedName name="BEx56ZID5H04P9AIYLP1OASFGV56" localSheetId="12" hidden="1">[114]Gross!#REF!</definedName>
    <definedName name="BEx56ZID5H04P9AIYLP1OASFGV56" localSheetId="7" hidden="1">[115]Gross!#REF!</definedName>
    <definedName name="BEx56ZID5H04P9AIYLP1OASFGV56" hidden="1">[115]Gross!#REF!</definedName>
    <definedName name="BEx57RZEDZBHB63EOL254M0VJUHO" localSheetId="1" hidden="1">Query [122]!p [0]!V [123]A!$D$4:$O$158</definedName>
    <definedName name="BEx57RZEDZBHB63EOL254M0VJUHO" localSheetId="12" hidden="1">Query [122]!p V [123]A!$D$4:$O$158</definedName>
    <definedName name="BEx57RZEDZBHB63EOL254M0VJUHO" localSheetId="7" hidden="1">Query [124]!p V [123]A!$D$4:$O$158</definedName>
    <definedName name="BEx57RZEDZBHB63EOL254M0VJUHO" hidden="1">Query [124]!p V [123]A!$D$4:$O$158</definedName>
    <definedName name="BEx5802QAJKNHFBFPTR0PSRHQPJE" localSheetId="1" hidden="1">[114]Graph!$F$7:$G$7</definedName>
    <definedName name="BEx5802QAJKNHFBFPTR0PSRHQPJE" localSheetId="12" hidden="1">[114]Graph!$F$7:$G$7</definedName>
    <definedName name="BEx5802QAJKNHFBFPTR0PSRHQPJE" hidden="1">[115]Graph!$F$7:$G$7</definedName>
    <definedName name="BEx587EYSS57E3PI8DT973HLJM9E" localSheetId="1" hidden="1">[114]Gross!#REF!</definedName>
    <definedName name="BEx587EYSS57E3PI8DT973HLJM9E" localSheetId="12" hidden="1">[114]Gross!#REF!</definedName>
    <definedName name="BEx587EYSS57E3PI8DT973HLJM9E" hidden="1">[115]Gross!#REF!</definedName>
    <definedName name="BEx587KFQ3VKCOCY1SA5F24PQGUI" localSheetId="1" hidden="1">[114]Gross!#REF!</definedName>
    <definedName name="BEx587KFQ3VKCOCY1SA5F24PQGUI" localSheetId="12" hidden="1">[114]Gross!#REF!</definedName>
    <definedName name="BEx587KFQ3VKCOCY1SA5F24PQGUI" hidden="1">[115]Gross!#REF!</definedName>
    <definedName name="BEx589YSF6Z3BES2WDO9VJF6J7RD" localSheetId="1" hidden="1">#REF!</definedName>
    <definedName name="BEx589YSF6Z3BES2WDO9VJF6J7RD" localSheetId="12" hidden="1">#REF!</definedName>
    <definedName name="BEx589YSF6Z3BES2WDO9VJF6J7RD" localSheetId="7" hidden="1">#REF!</definedName>
    <definedName name="BEx589YSF6Z3BES2WDO9VJF6J7RD" hidden="1">#REF!</definedName>
    <definedName name="BEx58G9COOB0B502XH9V3Z8DHXEB" localSheetId="1" hidden="1">[119]Original!#REF!</definedName>
    <definedName name="BEx58G9COOB0B502XH9V3Z8DHXEB" localSheetId="12" hidden="1">[119]Original!#REF!</definedName>
    <definedName name="BEx58G9COOB0B502XH9V3Z8DHXEB" hidden="1">[120]Original!#REF!</definedName>
    <definedName name="BEx58MEHEYZNM4KID809TBIBVRJA" localSheetId="1" hidden="1">#REF!</definedName>
    <definedName name="BEx58MEHEYZNM4KID809TBIBVRJA" localSheetId="12" hidden="1">#REF!</definedName>
    <definedName name="BEx58MEHEYZNM4KID809TBIBVRJA" localSheetId="7" hidden="1">#REF!</definedName>
    <definedName name="BEx58MEHEYZNM4KID809TBIBVRJA" hidden="1">#REF!</definedName>
    <definedName name="BEx58O1WGJ5ARYSTQ7E7Z9CZ70FW" localSheetId="1" hidden="1">'[121]Customer Service Detail'!#REF!</definedName>
    <definedName name="BEx58O1WGJ5ARYSTQ7E7Z9CZ70FW" localSheetId="12" hidden="1">'[121]Customer Service Detail'!#REF!</definedName>
    <definedName name="BEx58O1WGJ5ARYSTQ7E7Z9CZ70FW" hidden="1">'[121]Customer Service Detail'!#REF!</definedName>
    <definedName name="BEx58O780PQ05NF0Z1SKKRB3N099" localSheetId="1" hidden="1">[114]Gross!#REF!</definedName>
    <definedName name="BEx58O780PQ05NF0Z1SKKRB3N099" localSheetId="12" hidden="1">[114]Gross!#REF!</definedName>
    <definedName name="BEx58O780PQ05NF0Z1SKKRB3N099" hidden="1">[115]Gross!#REF!</definedName>
    <definedName name="BEx58ONFVUXV8S2R1YEQ3I9TL8TY" localSheetId="1" hidden="1">#REF!</definedName>
    <definedName name="BEx58ONFVUXV8S2R1YEQ3I9TL8TY" localSheetId="12" hidden="1">#REF!</definedName>
    <definedName name="BEx58ONFVUXV8S2R1YEQ3I9TL8TY" localSheetId="7" hidden="1">#REF!</definedName>
    <definedName name="BEx58ONFVUXV8S2R1YEQ3I9TL8TY" hidden="1">#REF!</definedName>
    <definedName name="BEx58P3JMGFEWNFA6QPX8Z1JY0YD" localSheetId="7" hidden="1">#REF!</definedName>
    <definedName name="BEx58P3JMGFEWNFA6QPX8Z1JY0YD" hidden="1">#REF!</definedName>
    <definedName name="BEx58XHO7ZULLF2EUD7YIS0MGQJ5" localSheetId="1" hidden="1">[114]Gross!#REF!</definedName>
    <definedName name="BEx58XHO7ZULLF2EUD7YIS0MGQJ5" localSheetId="12" hidden="1">[114]Gross!#REF!</definedName>
    <definedName name="BEx58XHO7ZULLF2EUD7YIS0MGQJ5" localSheetId="7" hidden="1">[115]Gross!#REF!</definedName>
    <definedName name="BEx58XHO7ZULLF2EUD7YIS0MGQJ5" hidden="1">[115]Gross!#REF!</definedName>
    <definedName name="BEx58ZW0HAIGIPEX9CVA1PQQTR6X" localSheetId="1" hidden="1">[114]Gross!#REF!</definedName>
    <definedName name="BEx58ZW0HAIGIPEX9CVA1PQQTR6X" localSheetId="12" hidden="1">[114]Gross!#REF!</definedName>
    <definedName name="BEx58ZW0HAIGIPEX9CVA1PQQTR6X" localSheetId="7" hidden="1">[115]Gross!#REF!</definedName>
    <definedName name="BEx58ZW0HAIGIPEX9CVA1PQQTR6X" hidden="1">[115]Gross!#REF!</definedName>
    <definedName name="BEx591ZJ14LAJI4Q8DU3CQQBHZDV" localSheetId="1" hidden="1">[114]Graph!$I$10:$J$10</definedName>
    <definedName name="BEx591ZJ14LAJI4Q8DU3CQQBHZDV" localSheetId="12" hidden="1">[114]Graph!$I$10:$J$10</definedName>
    <definedName name="BEx591ZJ14LAJI4Q8DU3CQQBHZDV" hidden="1">[115]Graph!$I$10:$J$10</definedName>
    <definedName name="BEx59AJ3SW88AN8B02PGV7WKOWYJ" localSheetId="1" hidden="1">[114]Gross!#REF!</definedName>
    <definedName name="BEx59AJ3SW88AN8B02PGV7WKOWYJ" localSheetId="12" hidden="1">[114]Gross!#REF!</definedName>
    <definedName name="BEx59AJ3SW88AN8B02PGV7WKOWYJ" hidden="1">[115]Gross!#REF!</definedName>
    <definedName name="BEx59BA1KH3RG6K1LHL7YS2VB79N" localSheetId="1" hidden="1">[114]Gross!#REF!</definedName>
    <definedName name="BEx59BA1KH3RG6K1LHL7YS2VB79N" localSheetId="12" hidden="1">[114]Gross!#REF!</definedName>
    <definedName name="BEx59BA1KH3RG6K1LHL7YS2VB79N" hidden="1">[115]Gross!#REF!</definedName>
    <definedName name="BEx59E9WABJP2TN71QAIKK79HPK9" localSheetId="1" hidden="1">[114]Gross!#REF!</definedName>
    <definedName name="BEx59E9WABJP2TN71QAIKK79HPK9" localSheetId="12" hidden="1">[114]Gross!#REF!</definedName>
    <definedName name="BEx59E9WABJP2TN71QAIKK79HPK9" hidden="1">[115]Gross!#REF!</definedName>
    <definedName name="BEx59MO1EF96EIM2YDSUHW8G97US" localSheetId="1" hidden="1">#REF!</definedName>
    <definedName name="BEx59MO1EF96EIM2YDSUHW8G97US" localSheetId="12" hidden="1">#REF!</definedName>
    <definedName name="BEx59MO1EF96EIM2YDSUHW8G97US" localSheetId="7" hidden="1">#REF!</definedName>
    <definedName name="BEx59MO1EF96EIM2YDSUHW8G97US" hidden="1">#REF!</definedName>
    <definedName name="BEx59P7MAPNU129ZTC5H3EH892G1" localSheetId="1" hidden="1">[114]Gross!#REF!</definedName>
    <definedName name="BEx59P7MAPNU129ZTC5H3EH892G1" localSheetId="12" hidden="1">[114]Gross!#REF!</definedName>
    <definedName name="BEx59P7MAPNU129ZTC5H3EH892G1" hidden="1">[115]Gross!#REF!</definedName>
    <definedName name="BEx59QKAIALL86R5B897OJ3AGAR1" localSheetId="1" hidden="1">#REF!</definedName>
    <definedName name="BEx59QKAIALL86R5B897OJ3AGAR1" localSheetId="12" hidden="1">#REF!</definedName>
    <definedName name="BEx59QKAIALL86R5B897OJ3AGAR1" localSheetId="7" hidden="1">#REF!</definedName>
    <definedName name="BEx59QKAIALL86R5B897OJ3AGAR1" hidden="1">#REF!</definedName>
    <definedName name="BEx59WPJZYWUOEGJHPOVM5ETCM6G" localSheetId="1" hidden="1">[114]Graph!$I$6:$J$6</definedName>
    <definedName name="BEx59WPJZYWUOEGJHPOVM5ETCM6G" localSheetId="12" hidden="1">[114]Graph!$I$6:$J$6</definedName>
    <definedName name="BEx59WPJZYWUOEGJHPOVM5ETCM6G" hidden="1">[115]Graph!$I$6:$J$6</definedName>
    <definedName name="BEx59Y7HXL8IAQHW9S5FNP8EUKCG" localSheetId="1" hidden="1">#REF!</definedName>
    <definedName name="BEx59Y7HXL8IAQHW9S5FNP8EUKCG" localSheetId="12" hidden="1">#REF!</definedName>
    <definedName name="BEx59Y7HXL8IAQHW9S5FNP8EUKCG" localSheetId="7" hidden="1">#REF!</definedName>
    <definedName name="BEx59Y7HXL8IAQHW9S5FNP8EUKCG" hidden="1">#REF!</definedName>
    <definedName name="BEx5A11WZRQSIE089QE119AOX9ZG" localSheetId="1" hidden="1">[114]Gross!#REF!</definedName>
    <definedName name="BEx5A11WZRQSIE089QE119AOX9ZG" localSheetId="12" hidden="1">[114]Gross!#REF!</definedName>
    <definedName name="BEx5A11WZRQSIE089QE119AOX9ZG" hidden="1">[115]Gross!#REF!</definedName>
    <definedName name="BEx5A3R1DZKP6Y0YLDCSKLHKJZ0T" localSheetId="1" hidden="1">#REF!</definedName>
    <definedName name="BEx5A3R1DZKP6Y0YLDCSKLHKJZ0T" localSheetId="12" hidden="1">#REF!</definedName>
    <definedName name="BEx5A3R1DZKP6Y0YLDCSKLHKJZ0T" localSheetId="7" hidden="1">#REF!</definedName>
    <definedName name="BEx5A3R1DZKP6Y0YLDCSKLHKJZ0T" hidden="1">#REF!</definedName>
    <definedName name="BEx5A53I4OI80LV9DRIR9EFD2XUD" localSheetId="1" hidden="1">[114]Graph!$F$8:$G$8</definedName>
    <definedName name="BEx5A53I4OI80LV9DRIR9EFD2XUD" localSheetId="12" hidden="1">[114]Graph!$F$8:$G$8</definedName>
    <definedName name="BEx5A53I4OI80LV9DRIR9EFD2XUD" hidden="1">[115]Graph!$F$8:$G$8</definedName>
    <definedName name="BEx5A7CIGCOTHJKHGUBDZG91JGPZ" localSheetId="1" hidden="1">[114]Gross!#REF!</definedName>
    <definedName name="BEx5A7CIGCOTHJKHGUBDZG91JGPZ" localSheetId="12" hidden="1">[114]Gross!#REF!</definedName>
    <definedName name="BEx5A7CIGCOTHJKHGUBDZG91JGPZ" hidden="1">[115]Gross!#REF!</definedName>
    <definedName name="BEx5A7HT4QR6TAZDD443SKWGLC37" localSheetId="1" hidden="1">[136]!____________bb2 [137]Sheet!$A$12:$U$25</definedName>
    <definedName name="BEx5A7HT4QR6TAZDD443SKWGLC37" hidden="1">[136]!____________bb2 [137]Sheet!$A$12:$U$25</definedName>
    <definedName name="BEx5A83ET5GEB2URMDPC46R368SD" localSheetId="1" hidden="1">#REF!</definedName>
    <definedName name="BEx5A83ET5GEB2URMDPC46R368SD" localSheetId="12" hidden="1">#REF!</definedName>
    <definedName name="BEx5A83ET5GEB2URMDPC46R368SD" localSheetId="7" hidden="1">#REF!</definedName>
    <definedName name="BEx5A83ET5GEB2URMDPC46R368SD" hidden="1">#REF!</definedName>
    <definedName name="BEx5A8UFLT2SWVSG5COFA9B8P376" localSheetId="1" hidden="1">[114]Gross!#REF!</definedName>
    <definedName name="BEx5A8UFLT2SWVSG5COFA9B8P376" localSheetId="12" hidden="1">[114]Gross!#REF!</definedName>
    <definedName name="BEx5A8UFLT2SWVSG5COFA9B8P376" localSheetId="7" hidden="1">[115]Gross!#REF!</definedName>
    <definedName name="BEx5A8UFLT2SWVSG5COFA9B8P376" hidden="1">[115]Gross!#REF!</definedName>
    <definedName name="BEx5AAHQDWSGHQOTH0AUFI8DRUK0" localSheetId="1" hidden="1">'[125]Planning Template'!#REF!</definedName>
    <definedName name="BEx5AAHQDWSGHQOTH0AUFI8DRUK0" localSheetId="12" hidden="1">'[125]Planning Template'!#REF!</definedName>
    <definedName name="BEx5AAHQDWSGHQOTH0AUFI8DRUK0" localSheetId="7" hidden="1">'[126]Planning Template'!#REF!</definedName>
    <definedName name="BEx5AAHQDWSGHQOTH0AUFI8DRUK0" hidden="1">'[126]Planning Template'!#REF!</definedName>
    <definedName name="BEx5ACAHJPLAS35SPSXQ88PJYGPI" localSheetId="1" hidden="1">[114]Graph!$F$8:$G$8</definedName>
    <definedName name="BEx5ACAHJPLAS35SPSXQ88PJYGPI" localSheetId="12" hidden="1">[114]Graph!$F$8:$G$8</definedName>
    <definedName name="BEx5ACAHJPLAS35SPSXQ88PJYGPI" hidden="1">[115]Graph!$F$8:$G$8</definedName>
    <definedName name="BEx5ADN38LY75Z4MTUJAA0JLZAC4" localSheetId="1" hidden="1">#REF!</definedName>
    <definedName name="BEx5ADN38LY75Z4MTUJAA0JLZAC4" localSheetId="12" hidden="1">#REF!</definedName>
    <definedName name="BEx5ADN38LY75Z4MTUJAA0JLZAC4" localSheetId="7" hidden="1">#REF!</definedName>
    <definedName name="BEx5ADN38LY75Z4MTUJAA0JLZAC4" hidden="1">#REF!</definedName>
    <definedName name="BEx5AFFTN3IXIBHDKM0FYC4OFL1S" localSheetId="1" hidden="1">[114]Gross!#REF!</definedName>
    <definedName name="BEx5AFFTN3IXIBHDKM0FYC4OFL1S" localSheetId="12" hidden="1">[114]Gross!#REF!</definedName>
    <definedName name="BEx5AFFTN3IXIBHDKM0FYC4OFL1S" hidden="1">[115]Gross!#REF!</definedName>
    <definedName name="BEx5AFVW6LDBYZV65KTNXU8MTDN5" localSheetId="1" hidden="1">#REF!</definedName>
    <definedName name="BEx5AFVW6LDBYZV65KTNXU8MTDN5" localSheetId="12" hidden="1">#REF!</definedName>
    <definedName name="BEx5AFVW6LDBYZV65KTNXU8MTDN5" localSheetId="7" hidden="1">#REF!</definedName>
    <definedName name="BEx5AFVW6LDBYZV65KTNXU8MTDN5" hidden="1">#REF!</definedName>
    <definedName name="BEx5AJ6L9DEAYX6Y5K6LNQ22JSB0" localSheetId="1" hidden="1">[114]Graph!$F$10:$G$10</definedName>
    <definedName name="BEx5AJ6L9DEAYX6Y5K6LNQ22JSB0" localSheetId="12" hidden="1">[114]Graph!$F$10:$G$10</definedName>
    <definedName name="BEx5AJ6L9DEAYX6Y5K6LNQ22JSB0" hidden="1">[115]Graph!$F$10:$G$10</definedName>
    <definedName name="BEx5ANDOOW91YBCYUL4H4JOJKCSS" localSheetId="1" hidden="1">[114]Graph!$I$6:$J$6</definedName>
    <definedName name="BEx5ANDOOW91YBCYUL4H4JOJKCSS" localSheetId="12" hidden="1">[114]Graph!$I$6:$J$6</definedName>
    <definedName name="BEx5ANDOOW91YBCYUL4H4JOJKCSS" hidden="1">[115]Graph!$I$6:$J$6</definedName>
    <definedName name="BEx5AOFIO8KVRHIZ1RII337AA8ML" localSheetId="1" hidden="1">[114]Gross!#REF!</definedName>
    <definedName name="BEx5AOFIO8KVRHIZ1RII337AA8ML" localSheetId="12" hidden="1">[114]Gross!#REF!</definedName>
    <definedName name="BEx5AOFIO8KVRHIZ1RII337AA8ML" hidden="1">[115]Gross!#REF!</definedName>
    <definedName name="BEx5APRZ66L5BWHFE8E4YYNEDTI4" localSheetId="1" hidden="1">[114]Gross!#REF!</definedName>
    <definedName name="BEx5APRZ66L5BWHFE8E4YYNEDTI4" localSheetId="12" hidden="1">[114]Gross!#REF!</definedName>
    <definedName name="BEx5APRZ66L5BWHFE8E4YYNEDTI4" hidden="1">[115]Gross!#REF!</definedName>
    <definedName name="BEx5ARQ6V82KDMN77WT0B1AK7B5S" localSheetId="1" hidden="1">[114]Graph!$F$8:$G$8</definedName>
    <definedName name="BEx5ARQ6V82KDMN77WT0B1AK7B5S" localSheetId="12" hidden="1">[114]Graph!$F$8:$G$8</definedName>
    <definedName name="BEx5ARQ6V82KDMN77WT0B1AK7B5S" hidden="1">[115]Graph!$F$8:$G$8</definedName>
    <definedName name="BEx5AUVDSQ35VO4BD9AKKGBM5S7D" localSheetId="1" hidden="1">[114]Gross!#REF!</definedName>
    <definedName name="BEx5AUVDSQ35VO4BD9AKKGBM5S7D" localSheetId="12" hidden="1">[114]Gross!#REF!</definedName>
    <definedName name="BEx5AUVDSQ35VO4BD9AKKGBM5S7D" hidden="1">[115]Gross!#REF!</definedName>
    <definedName name="BEx5AX9QJQAJQXH6DFTLWT4XYXTK" localSheetId="1" hidden="1">#REF!</definedName>
    <definedName name="BEx5AX9QJQAJQXH6DFTLWT4XYXTK" localSheetId="12" hidden="1">#REF!</definedName>
    <definedName name="BEx5AX9QJQAJQXH6DFTLWT4XYXTK" localSheetId="7" hidden="1">#REF!</definedName>
    <definedName name="BEx5AX9QJQAJQXH6DFTLWT4XYXTK" hidden="1">#REF!</definedName>
    <definedName name="BEx5B1BBACEWAOZKSSGGWKLY6WNQ" localSheetId="1" hidden="1">'[128]CET-ET-IR-ME BEx'!#REF!</definedName>
    <definedName name="BEx5B1BBACEWAOZKSSGGWKLY6WNQ" localSheetId="12" hidden="1">'[128]CET-ET-IR-ME BEx'!#REF!</definedName>
    <definedName name="BEx5B1BBACEWAOZKSSGGWKLY6WNQ" hidden="1">'[129]CET-ET-IR-ME BEx'!#REF!</definedName>
    <definedName name="BEx5B4RHHX0J1BF2FZKEA0SPP29O" localSheetId="1" hidden="1">[114]Gross!#REF!</definedName>
    <definedName name="BEx5B4RHHX0J1BF2FZKEA0SPP29O" localSheetId="12" hidden="1">[114]Gross!#REF!</definedName>
    <definedName name="BEx5B4RHHX0J1BF2FZKEA0SPP29O" hidden="1">[115]Gross!#REF!</definedName>
    <definedName name="BEx5B5YMSWP0OVI5CIQRP5V18D0C" localSheetId="1" hidden="1">[114]Gross!#REF!</definedName>
    <definedName name="BEx5B5YMSWP0OVI5CIQRP5V18D0C" localSheetId="12" hidden="1">[114]Gross!#REF!</definedName>
    <definedName name="BEx5B5YMSWP0OVI5CIQRP5V18D0C" hidden="1">[115]Gross!#REF!</definedName>
    <definedName name="BEx5B825RW35M5H0UB2IZGGRS4ER" localSheetId="1" hidden="1">[114]Gross!#REF!</definedName>
    <definedName name="BEx5B825RW35M5H0UB2IZGGRS4ER" localSheetId="12" hidden="1">[114]Gross!#REF!</definedName>
    <definedName name="BEx5B825RW35M5H0UB2IZGGRS4ER" hidden="1">[115]Gross!#REF!</definedName>
    <definedName name="BEx5B9K3T4ZUGMXZHLOEBPZZV9HL" localSheetId="1" hidden="1">#REF!</definedName>
    <definedName name="BEx5B9K3T4ZUGMXZHLOEBPZZV9HL" localSheetId="12" hidden="1">#REF!</definedName>
    <definedName name="BEx5B9K3T4ZUGMXZHLOEBPZZV9HL" localSheetId="7" hidden="1">#REF!</definedName>
    <definedName name="BEx5B9K3T4ZUGMXZHLOEBPZZV9HL" hidden="1">#REF!</definedName>
    <definedName name="BEx5BAWPMY0TL684WDXX6KKJLRCN" localSheetId="1" hidden="1">[114]Gross!#REF!</definedName>
    <definedName name="BEx5BAWPMY0TL684WDXX6KKJLRCN" localSheetId="12" hidden="1">[114]Gross!#REF!</definedName>
    <definedName name="BEx5BAWPMY0TL684WDXX6KKJLRCN" hidden="1">[115]Gross!#REF!</definedName>
    <definedName name="BEx5BBI61U4Y65GD0ARMTALPP7SJ" localSheetId="1" hidden="1">[114]Gross!#REF!</definedName>
    <definedName name="BEx5BBI61U4Y65GD0ARMTALPP7SJ" localSheetId="12" hidden="1">[114]Gross!#REF!</definedName>
    <definedName name="BEx5BBI61U4Y65GD0ARMTALPP7SJ" hidden="1">[115]Gross!#REF!</definedName>
    <definedName name="BEx5BCJYMTP23NHY8PZ0ZYZ6TEJQ" localSheetId="1" hidden="1">#REF!</definedName>
    <definedName name="BEx5BCJYMTP23NHY8PZ0ZYZ6TEJQ" localSheetId="12" hidden="1">#REF!</definedName>
    <definedName name="BEx5BCJYMTP23NHY8PZ0ZYZ6TEJQ" localSheetId="7" hidden="1">#REF!</definedName>
    <definedName name="BEx5BCJYMTP23NHY8PZ0ZYZ6TEJQ" hidden="1">#REF!</definedName>
    <definedName name="BEx5BDR56MEV4IHY6CIH2SVNG1UB" localSheetId="1" hidden="1">[114]Gross!#REF!</definedName>
    <definedName name="BEx5BDR56MEV4IHY6CIH2SVNG1UB" localSheetId="12" hidden="1">[114]Gross!#REF!</definedName>
    <definedName name="BEx5BDR56MEV4IHY6CIH2SVNG1UB" hidden="1">[115]Gross!#REF!</definedName>
    <definedName name="BEx5BDR59LXWQF245SBMW81PWHZN" localSheetId="1" hidden="1">#REF!</definedName>
    <definedName name="BEx5BDR59LXWQF245SBMW81PWHZN" localSheetId="12" hidden="1">#REF!</definedName>
    <definedName name="BEx5BDR59LXWQF245SBMW81PWHZN" localSheetId="7" hidden="1">#REF!</definedName>
    <definedName name="BEx5BDR59LXWQF245SBMW81PWHZN" hidden="1">#REF!</definedName>
    <definedName name="BEx5BESZC5H329SKHGJOHZFILYJJ" localSheetId="1" hidden="1">[114]Gross!#REF!</definedName>
    <definedName name="BEx5BESZC5H329SKHGJOHZFILYJJ" localSheetId="12" hidden="1">[114]Gross!#REF!</definedName>
    <definedName name="BEx5BESZC5H329SKHGJOHZFILYJJ" hidden="1">[115]Gross!#REF!</definedName>
    <definedName name="BEx5BFEEPPE9SHYK63ITFW88XUIZ" localSheetId="1" hidden="1">[119]Original!#REF!</definedName>
    <definedName name="BEx5BFEEPPE9SHYK63ITFW88XUIZ" localSheetId="12" hidden="1">[119]Original!#REF!</definedName>
    <definedName name="BEx5BFEEPPE9SHYK63ITFW88XUIZ" hidden="1">[120]Original!#REF!</definedName>
    <definedName name="BEx5BHNEFTR1P7K4LJKP372L0GIK" localSheetId="1" hidden="1">#REF!</definedName>
    <definedName name="BEx5BHNEFTR1P7K4LJKP372L0GIK" localSheetId="12" hidden="1">#REF!</definedName>
    <definedName name="BEx5BHNEFTR1P7K4LJKP372L0GIK" localSheetId="7" hidden="1">#REF!</definedName>
    <definedName name="BEx5BHNEFTR1P7K4LJKP372L0GIK" hidden="1">#REF!</definedName>
    <definedName name="BEx5BHSQ42B50IU1TEQFUXFX9XQD" localSheetId="1" hidden="1">[114]Gross!#REF!</definedName>
    <definedName name="BEx5BHSQ42B50IU1TEQFUXFX9XQD" localSheetId="12" hidden="1">[114]Gross!#REF!</definedName>
    <definedName name="BEx5BHSQ42B50IU1TEQFUXFX9XQD" hidden="1">[115]Gross!#REF!</definedName>
    <definedName name="BEx5BHY6EK4NNP8J3JMOA0Y8DM21" localSheetId="1" hidden="1">#REF!</definedName>
    <definedName name="BEx5BHY6EK4NNP8J3JMOA0Y8DM21" localSheetId="12" hidden="1">#REF!</definedName>
    <definedName name="BEx5BHY6EK4NNP8J3JMOA0Y8DM21" localSheetId="7" hidden="1">#REF!</definedName>
    <definedName name="BEx5BHY6EK4NNP8J3JMOA0Y8DM21" hidden="1">#REF!</definedName>
    <definedName name="BEx5BKHUCQEM4FA2DEQUKKC2QEYR" localSheetId="1" hidden="1">'[121]Customer Service Detail'!#REF!</definedName>
    <definedName name="BEx5BKHUCQEM4FA2DEQUKKC2QEYR" localSheetId="12" hidden="1">'[121]Customer Service Detail'!#REF!</definedName>
    <definedName name="BEx5BKHUCQEM4FA2DEQUKKC2QEYR" hidden="1">'[121]Customer Service Detail'!#REF!</definedName>
    <definedName name="BEx5BKSM4UN4C1DM3EYKM79MRC5K" localSheetId="1" hidden="1">[114]Gross!#REF!</definedName>
    <definedName name="BEx5BKSM4UN4C1DM3EYKM79MRC5K" localSheetId="12" hidden="1">[114]Gross!#REF!</definedName>
    <definedName name="BEx5BKSM4UN4C1DM3EYKM79MRC5K" hidden="1">[115]Gross!#REF!</definedName>
    <definedName name="BEx5BKY4F922XCFKAGA82RSMJPYT" localSheetId="1" hidden="1">#REF!</definedName>
    <definedName name="BEx5BKY4F922XCFKAGA82RSMJPYT" localSheetId="12" hidden="1">#REF!</definedName>
    <definedName name="BEx5BKY4F922XCFKAGA82RSMJPYT" localSheetId="7" hidden="1">#REF!</definedName>
    <definedName name="BEx5BKY4F922XCFKAGA82RSMJPYT" hidden="1">#REF!</definedName>
    <definedName name="BEx5BNN8NPH9KVOBARB9CDD9WLB6" localSheetId="1" hidden="1">[114]Gross!#REF!</definedName>
    <definedName name="BEx5BNN8NPH9KVOBARB9CDD9WLB6" localSheetId="12" hidden="1">[114]Gross!#REF!</definedName>
    <definedName name="BEx5BNN8NPH9KVOBARB9CDD9WLB6" hidden="1">[115]Gross!#REF!</definedName>
    <definedName name="BEx5BQN48A0P0HALA6YWGQLFIY7R" localSheetId="1" hidden="1">[114]Graph!$F$9:$G$9</definedName>
    <definedName name="BEx5BQN48A0P0HALA6YWGQLFIY7R" localSheetId="12" hidden="1">[114]Graph!$F$9:$G$9</definedName>
    <definedName name="BEx5BQN48A0P0HALA6YWGQLFIY7R" hidden="1">[115]Graph!$F$9:$G$9</definedName>
    <definedName name="BEx5BWC3RHNNZZNXQ3IJ1GNNZW7M" hidden="1">'[121]Customer Service Detail'!#REF!</definedName>
    <definedName name="BEx5BXJATFA4GZNILN2UJ1D2AOGO" localSheetId="1" hidden="1">#REF!</definedName>
    <definedName name="BEx5BXJATFA4GZNILN2UJ1D2AOGO" localSheetId="12" hidden="1">#REF!</definedName>
    <definedName name="BEx5BXJATFA4GZNILN2UJ1D2AOGO" localSheetId="7" hidden="1">#REF!</definedName>
    <definedName name="BEx5BXJATFA4GZNILN2UJ1D2AOGO" hidden="1">#REF!</definedName>
    <definedName name="BEx5BYFMZ80TDDN2EZO8CF39AIAC" localSheetId="1" hidden="1">[114]Gross!#REF!</definedName>
    <definedName name="BEx5BYFMZ80TDDN2EZO8CF39AIAC" localSheetId="12" hidden="1">[114]Gross!#REF!</definedName>
    <definedName name="BEx5BYFMZ80TDDN2EZO8CF39AIAC" hidden="1">[115]Gross!#REF!</definedName>
    <definedName name="BEx5C2BWFW6SHZBFDEISKGXHZCQW" localSheetId="1" hidden="1">[114]Gross!#REF!</definedName>
    <definedName name="BEx5C2BWFW6SHZBFDEISKGXHZCQW" localSheetId="12" hidden="1">[114]Gross!#REF!</definedName>
    <definedName name="BEx5C2BWFW6SHZBFDEISKGXHZCQW" hidden="1">[115]Gross!#REF!</definedName>
    <definedName name="BEx5C32SWBJA52RVA8NMJUY19S94" localSheetId="1" hidden="1">#REF!</definedName>
    <definedName name="BEx5C32SWBJA52RVA8NMJUY19S94" localSheetId="12" hidden="1">#REF!</definedName>
    <definedName name="BEx5C32SWBJA52RVA8NMJUY19S94" localSheetId="7" hidden="1">#REF!</definedName>
    <definedName name="BEx5C32SWBJA52RVA8NMJUY19S94" hidden="1">#REF!</definedName>
    <definedName name="BEx5C49ZFH8TO9ZU55729C3F7XG7" localSheetId="1" hidden="1">[114]Gross!#REF!</definedName>
    <definedName name="BEx5C49ZFH8TO9ZU55729C3F7XG7" localSheetId="12" hidden="1">[114]Gross!#REF!</definedName>
    <definedName name="BEx5C49ZFH8TO9ZU55729C3F7XG7" hidden="1">[115]Gross!#REF!</definedName>
    <definedName name="BEx5C8GZQK13G60ZM70P63I5OS0L" localSheetId="1" hidden="1">[114]Gross!#REF!</definedName>
    <definedName name="BEx5C8GZQK13G60ZM70P63I5OS0L" localSheetId="12" hidden="1">[114]Gross!#REF!</definedName>
    <definedName name="BEx5C8GZQK13G60ZM70P63I5OS0L" hidden="1">[115]Gross!#REF!</definedName>
    <definedName name="BEx5CAPTVN2NBT3UOMA1UFAL1C2R" localSheetId="1" hidden="1">[114]Gross!#REF!</definedName>
    <definedName name="BEx5CAPTVN2NBT3UOMA1UFAL1C2R" localSheetId="12" hidden="1">[114]Gross!#REF!</definedName>
    <definedName name="BEx5CAPTVN2NBT3UOMA1UFAL1C2R" hidden="1">[115]Gross!#REF!</definedName>
    <definedName name="BEx5CDKF228RZ695JW4QN4ZWKB1M" localSheetId="1" hidden="1">#REF!</definedName>
    <definedName name="BEx5CDKF228RZ695JW4QN4ZWKB1M" localSheetId="12" hidden="1">#REF!</definedName>
    <definedName name="BEx5CDKF228RZ695JW4QN4ZWKB1M" localSheetId="7" hidden="1">#REF!</definedName>
    <definedName name="BEx5CDKF228RZ695JW4QN4ZWKB1M" hidden="1">#REF!</definedName>
    <definedName name="BEx5CEM3SYF9XP0ZZVE0GEPCLV3F" localSheetId="1" hidden="1">[114]Gross!#REF!</definedName>
    <definedName name="BEx5CEM3SYF9XP0ZZVE0GEPCLV3F" localSheetId="12" hidden="1">[114]Gross!#REF!</definedName>
    <definedName name="BEx5CEM3SYF9XP0ZZVE0GEPCLV3F" hidden="1">[115]Gross!#REF!</definedName>
    <definedName name="BEx5CFYQ0F1Z6P8SCVJ0I3UPVFE4" localSheetId="1" hidden="1">[114]Gross!#REF!</definedName>
    <definedName name="BEx5CFYQ0F1Z6P8SCVJ0I3UPVFE4" localSheetId="12" hidden="1">[114]Gross!#REF!</definedName>
    <definedName name="BEx5CFYQ0F1Z6P8SCVJ0I3UPVFE4" hidden="1">[115]Gross!#REF!</definedName>
    <definedName name="BEx5CINUDCSDCAJSNNV7XVNU8Q79" localSheetId="1" hidden="1">[114]Gross!#REF!</definedName>
    <definedName name="BEx5CINUDCSDCAJSNNV7XVNU8Q79" localSheetId="12" hidden="1">[114]Gross!#REF!</definedName>
    <definedName name="BEx5CINUDCSDCAJSNNV7XVNU8Q79" hidden="1">[115]Gross!#REF!</definedName>
    <definedName name="BEx5CNLUIOYU8EODGA03Z3547I9T" localSheetId="1" hidden="1">[114]Gross!#REF!</definedName>
    <definedName name="BEx5CNLUIOYU8EODGA03Z3547I9T" localSheetId="12" hidden="1">[114]Gross!#REF!</definedName>
    <definedName name="BEx5CNLUIOYU8EODGA03Z3547I9T" hidden="1">[115]Gross!#REF!</definedName>
    <definedName name="BEx5CNR9ZYFH7VDST1YKR6JOAOVD" localSheetId="1" hidden="1">[114]Graph!$I$8:$J$8</definedName>
    <definedName name="BEx5CNR9ZYFH7VDST1YKR6JOAOVD" localSheetId="12" hidden="1">[114]Graph!$I$8:$J$8</definedName>
    <definedName name="BEx5CNR9ZYFH7VDST1YKR6JOAOVD" hidden="1">[115]Graph!$I$8:$J$8</definedName>
    <definedName name="BEx5CPEKNSJORIPFQC2E1LTRYY8L" localSheetId="1" hidden="1">[114]Gross!#REF!</definedName>
    <definedName name="BEx5CPEKNSJORIPFQC2E1LTRYY8L" localSheetId="12" hidden="1">[114]Gross!#REF!</definedName>
    <definedName name="BEx5CPEKNSJORIPFQC2E1LTRYY8L" hidden="1">[115]Gross!#REF!</definedName>
    <definedName name="BEx5CQR6PPHZ1S1UI8J4XM1TRDYC" localSheetId="1" hidden="1">[114]Graph!$I$6:$J$6</definedName>
    <definedName name="BEx5CQR6PPHZ1S1UI8J4XM1TRDYC" localSheetId="12" hidden="1">[114]Graph!$I$6:$J$6</definedName>
    <definedName name="BEx5CQR6PPHZ1S1UI8J4XM1TRDYC" hidden="1">[115]Graph!$I$6:$J$6</definedName>
    <definedName name="BEx5CSUOL05D8PAM2TRDA9VRJT1O" localSheetId="1" hidden="1">[114]Gross!#REF!</definedName>
    <definedName name="BEx5CSUOL05D8PAM2TRDA9VRJT1O" localSheetId="12" hidden="1">[114]Gross!#REF!</definedName>
    <definedName name="BEx5CSUOL05D8PAM2TRDA9VRJT1O" hidden="1">[115]Gross!#REF!</definedName>
    <definedName name="BEx5CUNFOO4YDFJ22HCMI2QKIGKM" localSheetId="1" hidden="1">[114]Gross!#REF!</definedName>
    <definedName name="BEx5CUNFOO4YDFJ22HCMI2QKIGKM" localSheetId="12" hidden="1">[114]Gross!#REF!</definedName>
    <definedName name="BEx5CUNFOO4YDFJ22HCMI2QKIGKM" hidden="1">[115]Gross!#REF!</definedName>
    <definedName name="BEx5D2W3OTZO7F8Q91CV254Q4LKE" localSheetId="1" hidden="1">'[121]Customer Service Detail'!#REF!</definedName>
    <definedName name="BEx5D2W3OTZO7F8Q91CV254Q4LKE" localSheetId="12" hidden="1">'[121]Customer Service Detail'!#REF!</definedName>
    <definedName name="BEx5D2W3OTZO7F8Q91CV254Q4LKE" hidden="1">'[121]Customer Service Detail'!#REF!</definedName>
    <definedName name="BEx5D5W0OED6788ZKXNBW6BMYRB4" localSheetId="1" hidden="1">'[121]Customer Service Detail'!#REF!</definedName>
    <definedName name="BEx5D5W0OED6788ZKXNBW6BMYRB4" localSheetId="12" hidden="1">'[121]Customer Service Detail'!#REF!</definedName>
    <definedName name="BEx5D5W0OED6788ZKXNBW6BMYRB4" hidden="1">'[121]Customer Service Detail'!#REF!</definedName>
    <definedName name="BEx5D8L47OF0WHBPFWXGZINZWUBZ" localSheetId="1" hidden="1">[114]Gross!#REF!</definedName>
    <definedName name="BEx5D8L47OF0WHBPFWXGZINZWUBZ" localSheetId="12" hidden="1">[114]Gross!#REF!</definedName>
    <definedName name="BEx5D8L47OF0WHBPFWXGZINZWUBZ" hidden="1">[115]Gross!#REF!</definedName>
    <definedName name="BEx5DAJAHQ2SKUPCKSCR3PYML67L" localSheetId="1" hidden="1">[114]Gross!#REF!</definedName>
    <definedName name="BEx5DAJAHQ2SKUPCKSCR3PYML67L" localSheetId="12" hidden="1">[114]Gross!#REF!</definedName>
    <definedName name="BEx5DAJAHQ2SKUPCKSCR3PYML67L" hidden="1">[115]Gross!#REF!</definedName>
    <definedName name="BEx5DC18JM1KJCV44PF18E0LNRKA" localSheetId="1" hidden="1">[114]Gross!#REF!</definedName>
    <definedName name="BEx5DC18JM1KJCV44PF18E0LNRKA" localSheetId="12" hidden="1">[114]Gross!#REF!</definedName>
    <definedName name="BEx5DC18JM1KJCV44PF18E0LNRKA" hidden="1">[115]Gross!#REF!</definedName>
    <definedName name="BEx5DJIZBTNS011R9IIG2OQ2L6ZX" localSheetId="1" hidden="1">[114]Gross!#REF!</definedName>
    <definedName name="BEx5DJIZBTNS011R9IIG2OQ2L6ZX" localSheetId="12" hidden="1">[114]Gross!#REF!</definedName>
    <definedName name="BEx5DJIZBTNS011R9IIG2OQ2L6ZX" hidden="1">[115]Gross!#REF!</definedName>
    <definedName name="BEx5DMDDPW75BIZR4FWMRCD3VB27" localSheetId="1" hidden="1">#REF!</definedName>
    <definedName name="BEx5DMDDPW75BIZR4FWMRCD3VB27" localSheetId="12" hidden="1">#REF!</definedName>
    <definedName name="BEx5DMDDPW75BIZR4FWMRCD3VB27" localSheetId="7" hidden="1">#REF!</definedName>
    <definedName name="BEx5DMDDPW75BIZR4FWMRCD3VB27" hidden="1">#REF!</definedName>
    <definedName name="BEx5DW9HO9FZ9Z6ABLWRT3Z4LYA9" localSheetId="7" hidden="1">#REF!</definedName>
    <definedName name="BEx5DW9HO9FZ9Z6ABLWRT3Z4LYA9" hidden="1">#REF!</definedName>
    <definedName name="BEx5DWV2MUPIW9WDX25BUEEBJAV2" localSheetId="1" hidden="1">[114]Graph!$F$7:$G$7</definedName>
    <definedName name="BEx5DWV2MUPIW9WDX25BUEEBJAV2" localSheetId="12" hidden="1">[114]Graph!$F$7:$G$7</definedName>
    <definedName name="BEx5DWV2MUPIW9WDX25BUEEBJAV2" hidden="1">[115]Graph!$F$7:$G$7</definedName>
    <definedName name="BEx5DXM34U9T1CNE6VCPB8RTPL42" localSheetId="1" hidden="1">[119]Original!#REF!</definedName>
    <definedName name="BEx5DXM34U9T1CNE6VCPB8RTPL42" localSheetId="12" hidden="1">[119]Original!#REF!</definedName>
    <definedName name="BEx5DXM34U9T1CNE6VCPB8RTPL42" hidden="1">[120]Original!#REF!</definedName>
    <definedName name="BEx5E123OLO9WQUOIRIDJ967KAGK" localSheetId="1" hidden="1">[114]Gross!#REF!</definedName>
    <definedName name="BEx5E123OLO9WQUOIRIDJ967KAGK" localSheetId="12" hidden="1">[114]Gross!#REF!</definedName>
    <definedName name="BEx5E123OLO9WQUOIRIDJ967KAGK" hidden="1">[115]Gross!#REF!</definedName>
    <definedName name="BEx5E17LLK4NTHDCFCUTHTTFZ0MI" localSheetId="1" hidden="1">#REF!</definedName>
    <definedName name="BEx5E17LLK4NTHDCFCUTHTTFZ0MI" localSheetId="12" hidden="1">#REF!</definedName>
    <definedName name="BEx5E17LLK4NTHDCFCUTHTTFZ0MI" localSheetId="7" hidden="1">#REF!</definedName>
    <definedName name="BEx5E17LLK4NTHDCFCUTHTTFZ0MI" hidden="1">#REF!</definedName>
    <definedName name="BEx5E2UU5NES6W779W2OZTZOB4O7" localSheetId="1" hidden="1">[114]Gross!#REF!</definedName>
    <definedName name="BEx5E2UU5NES6W779W2OZTZOB4O7" localSheetId="12" hidden="1">[114]Gross!#REF!</definedName>
    <definedName name="BEx5E2UU5NES6W779W2OZTZOB4O7" hidden="1">[115]Gross!#REF!</definedName>
    <definedName name="BEx5E4CSE5G83J5K32WENF7BXL82" localSheetId="1" hidden="1">[114]Gross!#REF!</definedName>
    <definedName name="BEx5E4CSE5G83J5K32WENF7BXL82" localSheetId="12" hidden="1">[114]Gross!#REF!</definedName>
    <definedName name="BEx5E4CSE5G83J5K32WENF7BXL82" hidden="1">[115]Gross!#REF!</definedName>
    <definedName name="BEx5E4NLLH70W84D7SC0977IG61Z" localSheetId="1" hidden="1">#REF!</definedName>
    <definedName name="BEx5E4NLLH70W84D7SC0977IG61Z" localSheetId="12" hidden="1">#REF!</definedName>
    <definedName name="BEx5E4NLLH70W84D7SC0977IG61Z" localSheetId="7" hidden="1">#REF!</definedName>
    <definedName name="BEx5E4NLLH70W84D7SC0977IG61Z" hidden="1">#REF!</definedName>
    <definedName name="BEx5EJHKJC7KZYPBWZX9C5SFSJJX" localSheetId="7" hidden="1">#REF!</definedName>
    <definedName name="BEx5EJHKJC7KZYPBWZX9C5SFSJJX" hidden="1">#REF!</definedName>
    <definedName name="BEx5ELQL9B0VR6UT18KP11DHOTFX" localSheetId="1" hidden="1">[114]Gross!#REF!</definedName>
    <definedName name="BEx5ELQL9B0VR6UT18KP11DHOTFX" localSheetId="12" hidden="1">[114]Gross!#REF!</definedName>
    <definedName name="BEx5ELQL9B0VR6UT18KP11DHOTFX" localSheetId="7" hidden="1">[115]Gross!#REF!</definedName>
    <definedName name="BEx5ELQL9B0VR6UT18KP11DHOTFX" hidden="1">[115]Gross!#REF!</definedName>
    <definedName name="BEx5ER4TJTFPN7IB1MNEB1ZFR5M6" localSheetId="1" hidden="1">[114]Gross!#REF!</definedName>
    <definedName name="BEx5ER4TJTFPN7IB1MNEB1ZFR5M6" localSheetId="12" hidden="1">[114]Gross!#REF!</definedName>
    <definedName name="BEx5ER4TJTFPN7IB1MNEB1ZFR5M6" localSheetId="7" hidden="1">[115]Gross!#REF!</definedName>
    <definedName name="BEx5ER4TJTFPN7IB1MNEB1ZFR5M6" hidden="1">[115]Gross!#REF!</definedName>
    <definedName name="BEx5EVH576LZ6NTE2506OQSQV0VI" localSheetId="1" hidden="1">#REF!</definedName>
    <definedName name="BEx5EVH576LZ6NTE2506OQSQV0VI" localSheetId="12" hidden="1">#REF!</definedName>
    <definedName name="BEx5EVH576LZ6NTE2506OQSQV0VI" localSheetId="7" hidden="1">#REF!</definedName>
    <definedName name="BEx5EVH576LZ6NTE2506OQSQV0VI" hidden="1">#REF!</definedName>
    <definedName name="BEx5EZ2ORDJQSTT4KQMZALOFR80B" localSheetId="1" hidden="1">[114]Graph!$F$10:$G$10</definedName>
    <definedName name="BEx5EZ2ORDJQSTT4KQMZALOFR80B" localSheetId="12" hidden="1">[114]Graph!$F$10:$G$10</definedName>
    <definedName name="BEx5EZ2ORDJQSTT4KQMZALOFR80B" hidden="1">[115]Graph!$F$10:$G$10</definedName>
    <definedName name="BEx5F5TIVWOJMZCBBY6URB4MMPKH" localSheetId="1" hidden="1">#REF!</definedName>
    <definedName name="BEx5F5TIVWOJMZCBBY6URB4MMPKH" localSheetId="12" hidden="1">#REF!</definedName>
    <definedName name="BEx5F5TIVWOJMZCBBY6URB4MMPKH" localSheetId="7" hidden="1">#REF!</definedName>
    <definedName name="BEx5F5TIVWOJMZCBBY6URB4MMPKH" hidden="1">#REF!</definedName>
    <definedName name="BEx5F6V72QTCK7O39Y59R0EVM6CW" localSheetId="1" hidden="1">[114]Gross!#REF!</definedName>
    <definedName name="BEx5F6V72QTCK7O39Y59R0EVM6CW" localSheetId="12" hidden="1">[114]Gross!#REF!</definedName>
    <definedName name="BEx5F6V72QTCK7O39Y59R0EVM6CW" hidden="1">[115]Gross!#REF!</definedName>
    <definedName name="BEx5FGLQVACD5F5YZG4DGSCHCGO2" localSheetId="1" hidden="1">[114]Gross!#REF!</definedName>
    <definedName name="BEx5FGLQVACD5F5YZG4DGSCHCGO2" localSheetId="12" hidden="1">[114]Gross!#REF!</definedName>
    <definedName name="BEx5FGLQVACD5F5YZG4DGSCHCGO2" hidden="1">[115]Gross!#REF!</definedName>
    <definedName name="BEx5FGR7YST9UWW32VFER0W4LEF2" localSheetId="1" hidden="1">[114]Graph!$F$11:$G$11</definedName>
    <definedName name="BEx5FGR7YST9UWW32VFER0W4LEF2" localSheetId="12" hidden="1">[114]Graph!$F$11:$G$11</definedName>
    <definedName name="BEx5FGR7YST9UWW32VFER0W4LEF2" hidden="1">[115]Graph!$F$11:$G$11</definedName>
    <definedName name="BEx5FIEN9YMQ82JHS7ND1384NRR3" localSheetId="1" hidden="1">#REF!</definedName>
    <definedName name="BEx5FIEN9YMQ82JHS7ND1384NRR3" localSheetId="12" hidden="1">#REF!</definedName>
    <definedName name="BEx5FIEN9YMQ82JHS7ND1384NRR3" localSheetId="7" hidden="1">#REF!</definedName>
    <definedName name="BEx5FIEN9YMQ82JHS7ND1384NRR3" hidden="1">#REF!</definedName>
    <definedName name="BEx5FIPG4P6LMKOKM6RA9UM8HWSH" localSheetId="7" hidden="1">#REF!</definedName>
    <definedName name="BEx5FIPG4P6LMKOKM6RA9UM8HWSH" hidden="1">#REF!</definedName>
    <definedName name="BEx5FJLNPY1R6TRPEDFE8VD1E77I" localSheetId="7" hidden="1">#REF!</definedName>
    <definedName name="BEx5FJLNPY1R6TRPEDFE8VD1E77I" hidden="1">#REF!</definedName>
    <definedName name="BEx5FLJWHLW3BTZILDPN5NMA449V" localSheetId="1" hidden="1">[114]Gross!#REF!</definedName>
    <definedName name="BEx5FLJWHLW3BTZILDPN5NMA449V" localSheetId="12" hidden="1">[114]Gross!#REF!</definedName>
    <definedName name="BEx5FLJWHLW3BTZILDPN5NMA449V" localSheetId="7" hidden="1">[115]Gross!#REF!</definedName>
    <definedName name="BEx5FLJWHLW3BTZILDPN5NMA449V" hidden="1">[115]Gross!#REF!</definedName>
    <definedName name="BEx5FM5FMWON1T70HSKABQ80VLXZ" localSheetId="1" hidden="1">[114]Graph!$C$15:$D$25</definedName>
    <definedName name="BEx5FM5FMWON1T70HSKABQ80VLXZ" localSheetId="12" hidden="1">[114]Graph!$C$15:$D$25</definedName>
    <definedName name="BEx5FM5FMWON1T70HSKABQ80VLXZ" hidden="1">[115]Graph!$C$15:$D$25</definedName>
    <definedName name="BEx5FMG8LWUR727JMB4MQWJHLYSL" localSheetId="1" hidden="1">#REF!</definedName>
    <definedName name="BEx5FMG8LWUR727JMB4MQWJHLYSL" localSheetId="12" hidden="1">#REF!</definedName>
    <definedName name="BEx5FMG8LWUR727JMB4MQWJHLYSL" localSheetId="7" hidden="1">#REF!</definedName>
    <definedName name="BEx5FMG8LWUR727JMB4MQWJHLYSL" hidden="1">#REF!</definedName>
    <definedName name="BEx5FNI2O10YN2SI1NO4X5GP3GTF" localSheetId="1" hidden="1">[114]Gross!#REF!</definedName>
    <definedName name="BEx5FNI2O10YN2SI1NO4X5GP3GTF" localSheetId="12" hidden="1">[114]Gross!#REF!</definedName>
    <definedName name="BEx5FNI2O10YN2SI1NO4X5GP3GTF" hidden="1">[115]Gross!#REF!</definedName>
    <definedName name="BEx5FO8YRFSZCG3L608EHIHIHFY4" localSheetId="1" hidden="1">[114]Gross!#REF!</definedName>
    <definedName name="BEx5FO8YRFSZCG3L608EHIHIHFY4" localSheetId="12" hidden="1">[114]Gross!#REF!</definedName>
    <definedName name="BEx5FO8YRFSZCG3L608EHIHIHFY4" hidden="1">[115]Gross!#REF!</definedName>
    <definedName name="BEx5FQNA6V4CNYSH013K45RI4BCV" localSheetId="1" hidden="1">[114]Gross!#REF!</definedName>
    <definedName name="BEx5FQNA6V4CNYSH013K45RI4BCV" localSheetId="12" hidden="1">[114]Gross!#REF!</definedName>
    <definedName name="BEx5FQNA6V4CNYSH013K45RI4BCV" hidden="1">[115]Gross!#REF!</definedName>
    <definedName name="BEx5FSW55LVAZI956T9XU4KIBELE" localSheetId="1" hidden="1">[114]Graph!$F$8:$G$8</definedName>
    <definedName name="BEx5FSW55LVAZI956T9XU4KIBELE" localSheetId="12" hidden="1">[114]Graph!$F$8:$G$8</definedName>
    <definedName name="BEx5FSW55LVAZI956T9XU4KIBELE" hidden="1">[115]Graph!$F$8:$G$8</definedName>
    <definedName name="BEx5FTCEIIRM9OOPXK6PB2KJSLTA" localSheetId="1" hidden="1">[114]Graph!$C$15:$D$29</definedName>
    <definedName name="BEx5FTCEIIRM9OOPXK6PB2KJSLTA" localSheetId="12" hidden="1">[114]Graph!$C$15:$D$29</definedName>
    <definedName name="BEx5FTCEIIRM9OOPXK6PB2KJSLTA" hidden="1">[115]Graph!$C$15:$D$29</definedName>
    <definedName name="BEx5FVQPPEU32CPNV9RRQ9MNLLVE" localSheetId="1" hidden="1">[114]Gross!#REF!</definedName>
    <definedName name="BEx5FVQPPEU32CPNV9RRQ9MNLLVE" localSheetId="12" hidden="1">[114]Gross!#REF!</definedName>
    <definedName name="BEx5FVQPPEU32CPNV9RRQ9MNLLVE" hidden="1">[115]Gross!#REF!</definedName>
    <definedName name="BEx5FZC6RK92TU32WZ4N099LWYKZ" localSheetId="1" hidden="1">#REF!</definedName>
    <definedName name="BEx5FZC6RK92TU32WZ4N099LWYKZ" localSheetId="12" hidden="1">#REF!</definedName>
    <definedName name="BEx5FZC6RK92TU32WZ4N099LWYKZ" localSheetId="7" hidden="1">#REF!</definedName>
    <definedName name="BEx5FZC6RK92TU32WZ4N099LWYKZ" hidden="1">#REF!</definedName>
    <definedName name="BEx5G08KGMG5X2AQKDGPFYG5GH94" localSheetId="1" hidden="1">[114]Gross!#REF!</definedName>
    <definedName name="BEx5G08KGMG5X2AQKDGPFYG5GH94" localSheetId="12" hidden="1">[114]Gross!#REF!</definedName>
    <definedName name="BEx5G08KGMG5X2AQKDGPFYG5GH94" hidden="1">[115]Gross!#REF!</definedName>
    <definedName name="BEx5G1A8TFN4C4QII35U9DKYNIS8" localSheetId="1" hidden="1">[114]Gross!#REF!</definedName>
    <definedName name="BEx5G1A8TFN4C4QII35U9DKYNIS8" localSheetId="12" hidden="1">[114]Gross!#REF!</definedName>
    <definedName name="BEx5G1A8TFN4C4QII35U9DKYNIS8" hidden="1">[115]Gross!#REF!</definedName>
    <definedName name="BEx5G1L0QO91KEPDMV1D8OT4BT73" localSheetId="1" hidden="1">[114]Gross!#REF!</definedName>
    <definedName name="BEx5G1L0QO91KEPDMV1D8OT4BT73" localSheetId="12" hidden="1">[114]Gross!#REF!</definedName>
    <definedName name="BEx5G1L0QO91KEPDMV1D8OT4BT73" hidden="1">[115]Gross!#REF!</definedName>
    <definedName name="BEx5G86DZL1VYUX6KWODAP3WFAWP" localSheetId="1" hidden="1">[114]Gross!#REF!</definedName>
    <definedName name="BEx5G86DZL1VYUX6KWODAP3WFAWP" localSheetId="12" hidden="1">[114]Gross!#REF!</definedName>
    <definedName name="BEx5G86DZL1VYUX6KWODAP3WFAWP" hidden="1">[115]Gross!#REF!</definedName>
    <definedName name="BEx5G8BV2GIOCM3C7IUFK8L04A6M" localSheetId="1" hidden="1">[114]Gross!#REF!</definedName>
    <definedName name="BEx5G8BV2GIOCM3C7IUFK8L04A6M" localSheetId="12" hidden="1">[114]Gross!#REF!</definedName>
    <definedName name="BEx5G8BV2GIOCM3C7IUFK8L04A6M" hidden="1">[115]Gross!#REF!</definedName>
    <definedName name="BEx5G8H70AOIQNK90C2VU5BAF8TV" localSheetId="1" hidden="1">[114]Graph!$I$10:$J$10</definedName>
    <definedName name="BEx5G8H70AOIQNK90C2VU5BAF8TV" localSheetId="12" hidden="1">[114]Graph!$I$10:$J$10</definedName>
    <definedName name="BEx5G8H70AOIQNK90C2VU5BAF8TV" hidden="1">[115]Graph!$I$10:$J$10</definedName>
    <definedName name="BEx5GE66YNPSS5MSPTBXLYLNUHSJ" localSheetId="1" hidden="1">[114]Graph!$I$6:$J$6</definedName>
    <definedName name="BEx5GE66YNPSS5MSPTBXLYLNUHSJ" localSheetId="12" hidden="1">[114]Graph!$I$6:$J$6</definedName>
    <definedName name="BEx5GE66YNPSS5MSPTBXLYLNUHSJ" hidden="1">[115]Graph!$I$6:$J$6</definedName>
    <definedName name="BEx5GID9MVBUPFFT9M8K8B5MO9NV" localSheetId="1" hidden="1">[114]Gross!$A$1:$L$1</definedName>
    <definedName name="BEx5GID9MVBUPFFT9M8K8B5MO9NV" localSheetId="12" hidden="1">[114]Gross!$A$1:$L$1</definedName>
    <definedName name="BEx5GID9MVBUPFFT9M8K8B5MO9NV" hidden="1">[115]Gross!$A$1:$L$1</definedName>
    <definedName name="BEx5GL2CVWMY3S947ALVPBQG1W21" localSheetId="1" hidden="1">[114]Graph!$F$8:$G$8</definedName>
    <definedName name="BEx5GL2CVWMY3S947ALVPBQG1W21" localSheetId="12" hidden="1">[114]Graph!$F$8:$G$8</definedName>
    <definedName name="BEx5GL2CVWMY3S947ALVPBQG1W21" hidden="1">[115]Graph!$F$8:$G$8</definedName>
    <definedName name="BEx5GMPSW15TXY658PXM60GTNWAO" localSheetId="1" hidden="1">#REF!</definedName>
    <definedName name="BEx5GMPSW15TXY658PXM60GTNWAO" localSheetId="12" hidden="1">#REF!</definedName>
    <definedName name="BEx5GMPSW15TXY658PXM60GTNWAO" localSheetId="7" hidden="1">#REF!</definedName>
    <definedName name="BEx5GMPSW15TXY658PXM60GTNWAO" hidden="1">#REF!</definedName>
    <definedName name="BEx5GN0EWA9SCQDPQ7NTUQH82QVK" localSheetId="1" hidden="1">[114]Gross!#REF!</definedName>
    <definedName name="BEx5GN0EWA9SCQDPQ7NTUQH82QVK" localSheetId="12" hidden="1">[114]Gross!#REF!</definedName>
    <definedName name="BEx5GN0EWA9SCQDPQ7NTUQH82QVK" hidden="1">[115]Gross!#REF!</definedName>
    <definedName name="BEx5GNBCU4WZ74I0UXFL9ZG2XSGJ" localSheetId="1" hidden="1">[114]Gross!#REF!</definedName>
    <definedName name="BEx5GNBCU4WZ74I0UXFL9ZG2XSGJ" localSheetId="12" hidden="1">[114]Gross!#REF!</definedName>
    <definedName name="BEx5GNBCU4WZ74I0UXFL9ZG2XSGJ" hidden="1">[115]Gross!#REF!</definedName>
    <definedName name="BEx5GNRHL088N6HYEVVF7MZHF4BX" localSheetId="1" hidden="1">[114]Graph!$I$6:$J$6</definedName>
    <definedName name="BEx5GNRHL088N6HYEVVF7MZHF4BX" localSheetId="12" hidden="1">[114]Graph!$I$6:$J$6</definedName>
    <definedName name="BEx5GNRHL088N6HYEVVF7MZHF4BX" hidden="1">[115]Graph!$I$6:$J$6</definedName>
    <definedName name="BEx5GR266I288NZ5A8AGEJZLHTJE" localSheetId="1" hidden="1">#REF!</definedName>
    <definedName name="BEx5GR266I288NZ5A8AGEJZLHTJE" localSheetId="12" hidden="1">#REF!</definedName>
    <definedName name="BEx5GR266I288NZ5A8AGEJZLHTJE" localSheetId="7" hidden="1">#REF!</definedName>
    <definedName name="BEx5GR266I288NZ5A8AGEJZLHTJE" hidden="1">#REF!</definedName>
    <definedName name="BEx5GS9BKOYF0SBCPK6EQX691BB5" localSheetId="7" hidden="1">#REF!</definedName>
    <definedName name="BEx5GS9BKOYF0SBCPK6EQX691BB5" hidden="1">#REF!</definedName>
    <definedName name="BEx5GT5PB17R2GKX3F4H7WWN4M94" localSheetId="1" hidden="1">[114]Graph!$I$7:$J$7</definedName>
    <definedName name="BEx5GT5PB17R2GKX3F4H7WWN4M94" localSheetId="12" hidden="1">[114]Graph!$I$7:$J$7</definedName>
    <definedName name="BEx5GT5PB17R2GKX3F4H7WWN4M94" hidden="1">[115]Graph!$I$7:$J$7</definedName>
    <definedName name="BEx5GTR98PL4Q9PNY2FRK7FOW42H" localSheetId="1" hidden="1">#REF!</definedName>
    <definedName name="BEx5GTR98PL4Q9PNY2FRK7FOW42H" localSheetId="12" hidden="1">#REF!</definedName>
    <definedName name="BEx5GTR98PL4Q9PNY2FRK7FOW42H" localSheetId="7" hidden="1">#REF!</definedName>
    <definedName name="BEx5GTR98PL4Q9PNY2FRK7FOW42H" hidden="1">#REF!</definedName>
    <definedName name="BEx5GUCTYC7QCWGWU5BTO7Y7HDZX" localSheetId="1" hidden="1">[114]Gross!#REF!</definedName>
    <definedName name="BEx5GUCTYC7QCWGWU5BTO7Y7HDZX" localSheetId="12" hidden="1">[114]Gross!#REF!</definedName>
    <definedName name="BEx5GUCTYC7QCWGWU5BTO7Y7HDZX" hidden="1">[115]Gross!#REF!</definedName>
    <definedName name="BEx5GV3WAGYTWUULWKRO6M8CKB0S" localSheetId="1" hidden="1">#REF!</definedName>
    <definedName name="BEx5GV3WAGYTWUULWKRO6M8CKB0S" localSheetId="12" hidden="1">#REF!</definedName>
    <definedName name="BEx5GV3WAGYTWUULWKRO6M8CKB0S" localSheetId="7" hidden="1">#REF!</definedName>
    <definedName name="BEx5GV3WAGYTWUULWKRO6M8CKB0S" hidden="1">#REF!</definedName>
    <definedName name="BEx5GYUPJULJQ624TEESYFG1NFOH" localSheetId="1" hidden="1">[114]Gross!#REF!</definedName>
    <definedName name="BEx5GYUPJULJQ624TEESYFG1NFOH" localSheetId="12" hidden="1">[114]Gross!#REF!</definedName>
    <definedName name="BEx5GYUPJULJQ624TEESYFG1NFOH" hidden="1">[115]Gross!#REF!</definedName>
    <definedName name="BEx5GZR2KDETMC7ZPNE1YU6YELWI" localSheetId="1" hidden="1">[114]Graph!$I$9:$J$9</definedName>
    <definedName name="BEx5GZR2KDETMC7ZPNE1YU6YELWI" localSheetId="12" hidden="1">[114]Graph!$I$9:$J$9</definedName>
    <definedName name="BEx5GZR2KDETMC7ZPNE1YU6YELWI" hidden="1">[115]Graph!$I$9:$J$9</definedName>
    <definedName name="BEx5H0NEE0AIN5E2UHJ9J9ISU9N1" localSheetId="1" hidden="1">[114]Gross!#REF!</definedName>
    <definedName name="BEx5H0NEE0AIN5E2UHJ9J9ISU9N1" localSheetId="12" hidden="1">[114]Gross!#REF!</definedName>
    <definedName name="BEx5H0NEE0AIN5E2UHJ9J9ISU9N1" hidden="1">[115]Gross!#REF!</definedName>
    <definedName name="BEx5H1UJSEUQM2K8QHQXO5THVHSO" localSheetId="1" hidden="1">[114]Gross!#REF!</definedName>
    <definedName name="BEx5H1UJSEUQM2K8QHQXO5THVHSO" localSheetId="12" hidden="1">[114]Gross!#REF!</definedName>
    <definedName name="BEx5H1UJSEUQM2K8QHQXO5THVHSO" hidden="1">[115]Gross!#REF!</definedName>
    <definedName name="BEx5H2WFSII73OJ41QGRAZ28JO53" localSheetId="1" hidden="1">[114]Graph!$I$11:$J$11</definedName>
    <definedName name="BEx5H2WFSII73OJ41QGRAZ28JO53" localSheetId="12" hidden="1">[114]Graph!$I$11:$J$11</definedName>
    <definedName name="BEx5H2WFSII73OJ41QGRAZ28JO53" hidden="1">[115]Graph!$I$11:$J$11</definedName>
    <definedName name="BEx5H4UGMFIJM715NCI3TGCVEUH1" localSheetId="1" hidden="1">Query [118]Comparative!$D$4:$Q$165</definedName>
    <definedName name="BEx5H4UGMFIJM715NCI3TGCVEUH1" localSheetId="12" hidden="1">Query [118]Comparative!$D$4:$Q$165</definedName>
    <definedName name="BEx5H4UGMFIJM715NCI3TGCVEUH1" localSheetId="7" hidden="1">Query [118]Comparative!$D$4:$Q$165</definedName>
    <definedName name="BEx5H4UGMFIJM715NCI3TGCVEUH1" hidden="1">Query [118]Comparative!$D$4:$Q$165</definedName>
    <definedName name="BEx5HAOT9XWUF7XIFRZZS8B9F5TZ" localSheetId="1" hidden="1">[114]Gross!#REF!</definedName>
    <definedName name="BEx5HAOT9XWUF7XIFRZZS8B9F5TZ" localSheetId="12" hidden="1">[114]Gross!#REF!</definedName>
    <definedName name="BEx5HAOT9XWUF7XIFRZZS8B9F5TZ" localSheetId="7" hidden="1">[115]Gross!#REF!</definedName>
    <definedName name="BEx5HAOT9XWUF7XIFRZZS8B9F5TZ" hidden="1">[115]Gross!#REF!</definedName>
    <definedName name="BEx5HE4XRF9BUY04MENWY9CHHN5H" localSheetId="1" hidden="1">[114]Gross!#REF!</definedName>
    <definedName name="BEx5HE4XRF9BUY04MENWY9CHHN5H" localSheetId="12" hidden="1">[114]Gross!#REF!</definedName>
    <definedName name="BEx5HE4XRF9BUY04MENWY9CHHN5H" localSheetId="7" hidden="1">[115]Gross!#REF!</definedName>
    <definedName name="BEx5HE4XRF9BUY04MENWY9CHHN5H" hidden="1">[115]Gross!#REF!</definedName>
    <definedName name="BEx5HFHF8CZMLUCR34LEFOEJ3Z7P" localSheetId="1" hidden="1">#REF!</definedName>
    <definedName name="BEx5HFHF8CZMLUCR34LEFOEJ3Z7P" localSheetId="12" hidden="1">#REF!</definedName>
    <definedName name="BEx5HFHF8CZMLUCR34LEFOEJ3Z7P" localSheetId="7" hidden="1">#REF!</definedName>
    <definedName name="BEx5HFHF8CZMLUCR34LEFOEJ3Z7P" hidden="1">#REF!</definedName>
    <definedName name="BEx5HFHMABAT0H9KKS754X4T304E" localSheetId="1" hidden="1">[114]Gross!#REF!</definedName>
    <definedName name="BEx5HFHMABAT0H9KKS754X4T304E" localSheetId="12" hidden="1">[114]Gross!#REF!</definedName>
    <definedName name="BEx5HFHMABAT0H9KKS754X4T304E" localSheetId="7" hidden="1">[115]Gross!#REF!</definedName>
    <definedName name="BEx5HFHMABAT0H9KKS754X4T304E" hidden="1">[115]Gross!#REF!</definedName>
    <definedName name="BEx5HGDZ7MX1S3KNXLRL9WU565V4" localSheetId="1" hidden="1">[114]Gross!#REF!</definedName>
    <definedName name="BEx5HGDZ7MX1S3KNXLRL9WU565V4" localSheetId="12" hidden="1">[114]Gross!#REF!</definedName>
    <definedName name="BEx5HGDZ7MX1S3KNXLRL9WU565V4" localSheetId="7" hidden="1">[115]Gross!#REF!</definedName>
    <definedName name="BEx5HGDZ7MX1S3KNXLRL9WU565V4" hidden="1">[115]Gross!#REF!</definedName>
    <definedName name="BEx5HJ8DU0ZDRX2BY3TDR7LG7FYG" localSheetId="1" hidden="1">'[121]Customer Service Detail'!#REF!</definedName>
    <definedName name="BEx5HJ8DU0ZDRX2BY3TDR7LG7FYG" localSheetId="12" hidden="1">'[121]Customer Service Detail'!#REF!</definedName>
    <definedName name="BEx5HJ8DU0ZDRX2BY3TDR7LG7FYG" localSheetId="7" hidden="1">'[121]Customer Service Detail'!#REF!</definedName>
    <definedName name="BEx5HJ8DU0ZDRX2BY3TDR7LG7FYG" hidden="1">'[121]Customer Service Detail'!#REF!</definedName>
    <definedName name="BEx5HJ8EB3IOWDTKUJJ77T9NIK1L" localSheetId="1" hidden="1">#REF!</definedName>
    <definedName name="BEx5HJ8EB3IOWDTKUJJ77T9NIK1L" localSheetId="12" hidden="1">#REF!</definedName>
    <definedName name="BEx5HJ8EB3IOWDTKUJJ77T9NIK1L" localSheetId="7" hidden="1">#REF!</definedName>
    <definedName name="BEx5HJ8EB3IOWDTKUJJ77T9NIK1L" hidden="1">#REF!</definedName>
    <definedName name="BEx5HJZ9FAVNZSSBTAYRPZDYM9NU" localSheetId="1" hidden="1">[114]Gross!#REF!</definedName>
    <definedName name="BEx5HJZ9FAVNZSSBTAYRPZDYM9NU" localSheetId="12" hidden="1">[114]Gross!#REF!</definedName>
    <definedName name="BEx5HJZ9FAVNZSSBTAYRPZDYM9NU" localSheetId="7" hidden="1">[115]Gross!#REF!</definedName>
    <definedName name="BEx5HJZ9FAVNZSSBTAYRPZDYM9NU" hidden="1">[115]Gross!#REF!</definedName>
    <definedName name="BEx5HMDKAGHEFJ193YZUKU547LDS" localSheetId="1" hidden="1">#REF!</definedName>
    <definedName name="BEx5HMDKAGHEFJ193YZUKU547LDS" localSheetId="12" hidden="1">#REF!</definedName>
    <definedName name="BEx5HMDKAGHEFJ193YZUKU547LDS" localSheetId="7" hidden="1">#REF!</definedName>
    <definedName name="BEx5HMDKAGHEFJ193YZUKU547LDS" hidden="1">#REF!</definedName>
    <definedName name="BEx5HMJ3KPDDC8H67TX9J427SJEP" localSheetId="1" hidden="1">[119]Original!#REF!</definedName>
    <definedName name="BEx5HMJ3KPDDC8H67TX9J427SJEP" localSheetId="12" hidden="1">[119]Original!#REF!</definedName>
    <definedName name="BEx5HMJ3KPDDC8H67TX9J427SJEP" localSheetId="7" hidden="1">[120]Original!#REF!</definedName>
    <definedName name="BEx5HMJ3KPDDC8H67TX9J427SJEP" hidden="1">[120]Original!#REF!</definedName>
    <definedName name="BEx5HTKJD41NKL9MHFMQBZ6BTX7H" localSheetId="1" hidden="1">#REF!</definedName>
    <definedName name="BEx5HTKJD41NKL9MHFMQBZ6BTX7H" localSheetId="12" hidden="1">#REF!</definedName>
    <definedName name="BEx5HTKJD41NKL9MHFMQBZ6BTX7H" localSheetId="7" hidden="1">#REF!</definedName>
    <definedName name="BEx5HTKJD41NKL9MHFMQBZ6BTX7H" hidden="1">#REF!</definedName>
    <definedName name="BEx5HWKFP7HJU2G3GQTLV0EFCFJ9" localSheetId="1" hidden="1">[119]Original!#REF!</definedName>
    <definedName name="BEx5HWKFP7HJU2G3GQTLV0EFCFJ9" localSheetId="12" hidden="1">[119]Original!#REF!</definedName>
    <definedName name="BEx5HWKFP7HJU2G3GQTLV0EFCFJ9" localSheetId="7" hidden="1">[120]Original!#REF!</definedName>
    <definedName name="BEx5HWKFP7HJU2G3GQTLV0EFCFJ9" hidden="1">[120]Original!#REF!</definedName>
    <definedName name="BEx5HZ9JMKH64KHKSXPG9MCRM2GS" localSheetId="1" hidden="1">[114]Graph!$F$8:$G$8</definedName>
    <definedName name="BEx5HZ9JMKH64KHKSXPG9MCRM2GS" localSheetId="12" hidden="1">[114]Graph!$F$8:$G$8</definedName>
    <definedName name="BEx5HZ9JMKH64KHKSXPG9MCRM2GS" hidden="1">[115]Graph!$F$8:$G$8</definedName>
    <definedName name="BEx5HZ9JMKHNLFWLVUB1WP5B39BL" localSheetId="1" hidden="1">[114]Gross!#REF!</definedName>
    <definedName name="BEx5HZ9JMKHNLFWLVUB1WP5B39BL" localSheetId="12" hidden="1">[114]Gross!#REF!</definedName>
    <definedName name="BEx5HZ9JMKHNLFWLVUB1WP5B39BL" hidden="1">[115]Gross!#REF!</definedName>
    <definedName name="BEx5I244LQHZTF3XI66J8705R9XX" localSheetId="1" hidden="1">[114]Gross!#REF!</definedName>
    <definedName name="BEx5I244LQHZTF3XI66J8705R9XX" localSheetId="12" hidden="1">[114]Gross!#REF!</definedName>
    <definedName name="BEx5I244LQHZTF3XI66J8705R9XX" hidden="1">[115]Gross!#REF!</definedName>
    <definedName name="BEx5I3B4OHOD6SAPLK3PZDRO1GYC" localSheetId="1" hidden="1">[114]Graph!$F$9:$G$9</definedName>
    <definedName name="BEx5I3B4OHOD6SAPLK3PZDRO1GYC" localSheetId="12" hidden="1">[114]Graph!$F$9:$G$9</definedName>
    <definedName name="BEx5I3B4OHOD6SAPLK3PZDRO1GYC" hidden="1">[115]Graph!$F$9:$G$9</definedName>
    <definedName name="BEx5I4CZWURJPJZH95QO8E7MXFWV" localSheetId="1" hidden="1">[114]Graph!$I$9:$J$9</definedName>
    <definedName name="BEx5I4CZWURJPJZH95QO8E7MXFWV" localSheetId="12" hidden="1">[114]Graph!$I$9:$J$9</definedName>
    <definedName name="BEx5I4CZWURJPJZH95QO8E7MXFWV" hidden="1">[115]Graph!$I$9:$J$9</definedName>
    <definedName name="BEx5I8PBP4LIXDGID5BP0THLO0AQ" localSheetId="1" hidden="1">[114]Gross!#REF!</definedName>
    <definedName name="BEx5I8PBP4LIXDGID5BP0THLO0AQ" localSheetId="12" hidden="1">[114]Gross!#REF!</definedName>
    <definedName name="BEx5I8PBP4LIXDGID5BP0THLO0AQ" hidden="1">[115]Gross!#REF!</definedName>
    <definedName name="BEx5I8USVUB3JP4S9OXGMZVMOQXR" localSheetId="1" hidden="1">[114]Gross!#REF!</definedName>
    <definedName name="BEx5I8USVUB3JP4S9OXGMZVMOQXR" localSheetId="12" hidden="1">[114]Gross!#REF!</definedName>
    <definedName name="BEx5I8USVUB3JP4S9OXGMZVMOQXR" hidden="1">[115]Gross!#REF!</definedName>
    <definedName name="BEx5I9GDQSYIAL65UQNDMNFQCS9Y" localSheetId="1" hidden="1">[114]Gross!#REF!</definedName>
    <definedName name="BEx5I9GDQSYIAL65UQNDMNFQCS9Y" localSheetId="12" hidden="1">[114]Gross!#REF!</definedName>
    <definedName name="BEx5I9GDQSYIAL65UQNDMNFQCS9Y" hidden="1">[115]Gross!#REF!</definedName>
    <definedName name="BEx5IBUPG9AWNW5PK7JGRGEJ4OLM" localSheetId="1" hidden="1">[114]Gross!#REF!</definedName>
    <definedName name="BEx5IBUPG9AWNW5PK7JGRGEJ4OLM" localSheetId="12" hidden="1">[114]Gross!#REF!</definedName>
    <definedName name="BEx5IBUPG9AWNW5PK7JGRGEJ4OLM" hidden="1">[115]Gross!#REF!</definedName>
    <definedName name="BEx5IC06RVN8BSAEPREVKHKLCJ2L" localSheetId="1" hidden="1">[114]Gross!#REF!</definedName>
    <definedName name="BEx5IC06RVN8BSAEPREVKHKLCJ2L" localSheetId="12" hidden="1">[114]Gross!#REF!</definedName>
    <definedName name="BEx5IC06RVN8BSAEPREVKHKLCJ2L" hidden="1">[115]Gross!#REF!</definedName>
    <definedName name="BEx5IMN4F143KVYVDFOQYZVJG5X6" localSheetId="1" hidden="1">#REF!</definedName>
    <definedName name="BEx5IMN4F143KVYVDFOQYZVJG5X6" localSheetId="12" hidden="1">#REF!</definedName>
    <definedName name="BEx5IMN4F143KVYVDFOQYZVJG5X6" localSheetId="7" hidden="1">#REF!</definedName>
    <definedName name="BEx5IMN4F143KVYVDFOQYZVJG5X6" hidden="1">#REF!</definedName>
    <definedName name="BEx5IS6UBEJS2W338Y3LVVR5P3W2" localSheetId="7" hidden="1">#REF!</definedName>
    <definedName name="BEx5IS6UBEJS2W338Y3LVVR5P3W2" hidden="1">#REF!</definedName>
    <definedName name="BEx5ITU42638OWOBF2BOWE37XFP9" localSheetId="7" hidden="1">'[121]Customer Service Detail'!#REF!</definedName>
    <definedName name="BEx5ITU42638OWOBF2BOWE37XFP9" hidden="1">'[121]Customer Service Detail'!#REF!</definedName>
    <definedName name="BEx5J0FFP1KS4NGY20AEJI8VREEA" localSheetId="1" hidden="1">[114]Gross!#REF!</definedName>
    <definedName name="BEx5J0FFP1KS4NGY20AEJI8VREEA" localSheetId="12" hidden="1">[114]Gross!#REF!</definedName>
    <definedName name="BEx5J0FFP1KS4NGY20AEJI8VREEA" localSheetId="7" hidden="1">[115]Gross!#REF!</definedName>
    <definedName name="BEx5J0FFP1KS4NGY20AEJI8VREEA" hidden="1">[115]Gross!#REF!</definedName>
    <definedName name="BEx5J7GYI237QJIAG2ISBHV8LHPR" localSheetId="1" hidden="1">[114]Gross!#REF!</definedName>
    <definedName name="BEx5J7GYI237QJIAG2ISBHV8LHPR" localSheetId="12" hidden="1">[114]Gross!#REF!</definedName>
    <definedName name="BEx5J7GYI237QJIAG2ISBHV8LHPR" hidden="1">[115]Gross!#REF!</definedName>
    <definedName name="BEx5J7MF2KX8AHLWV50AK4A81UK4" localSheetId="1" hidden="1">#REF!</definedName>
    <definedName name="BEx5J7MF2KX8AHLWV50AK4A81UK4" localSheetId="12" hidden="1">#REF!</definedName>
    <definedName name="BEx5J7MF2KX8AHLWV50AK4A81UK4" localSheetId="7" hidden="1">#REF!</definedName>
    <definedName name="BEx5J7MF2KX8AHLWV50AK4A81UK4" hidden="1">#REF!</definedName>
    <definedName name="BEx5JA60Y2Q9ZDVQIVRPAA3162OO" localSheetId="1" hidden="1">[119]Original!#REF!</definedName>
    <definedName name="BEx5JA60Y2Q9ZDVQIVRPAA3162OO" localSheetId="12" hidden="1">[119]Original!#REF!</definedName>
    <definedName name="BEx5JA60Y2Q9ZDVQIVRPAA3162OO" hidden="1">[120]Original!#REF!</definedName>
    <definedName name="BEx5JENVO7X0TBQGRMGKRTMFB470" localSheetId="1" hidden="1">[114]Graph!$F$10:$G$10</definedName>
    <definedName name="BEx5JENVO7X0TBQGRMGKRTMFB470" localSheetId="12" hidden="1">[114]Graph!$F$10:$G$10</definedName>
    <definedName name="BEx5JENVO7X0TBQGRMGKRTMFB470" hidden="1">[115]Graph!$F$10:$G$10</definedName>
    <definedName name="BEx5JF3ZXLDIS8VNKDCY7ZI7H1CI" localSheetId="1" hidden="1">[114]Gross!#REF!</definedName>
    <definedName name="BEx5JF3ZXLDIS8VNKDCY7ZI7H1CI" localSheetId="12" hidden="1">[114]Gross!#REF!</definedName>
    <definedName name="BEx5JF3ZXLDIS8VNKDCY7ZI7H1CI" hidden="1">[115]Gross!#REF!</definedName>
    <definedName name="BEx5JHCZJ8G6OOOW6EF3GABXKH6F" localSheetId="1" hidden="1">[114]Gross!#REF!</definedName>
    <definedName name="BEx5JHCZJ8G6OOOW6EF3GABXKH6F" localSheetId="12" hidden="1">[114]Gross!#REF!</definedName>
    <definedName name="BEx5JHCZJ8G6OOOW6EF3GABXKH6F" hidden="1">[115]Gross!#REF!</definedName>
    <definedName name="BEx5JHIGB83JUCQ42YTRHU2SNV0B" localSheetId="1" hidden="1">[119]Original!#REF!</definedName>
    <definedName name="BEx5JHIGB83JUCQ42YTRHU2SNV0B" localSheetId="12" hidden="1">[119]Original!#REF!</definedName>
    <definedName name="BEx5JHIGB83JUCQ42YTRHU2SNV0B" hidden="1">[120]Original!#REF!</definedName>
    <definedName name="BEx5JJ5PFDEV0UPQJOORB71ACHAW" localSheetId="1" hidden="1">#REF!</definedName>
    <definedName name="BEx5JJ5PFDEV0UPQJOORB71ACHAW" localSheetId="12" hidden="1">#REF!</definedName>
    <definedName name="BEx5JJ5PFDEV0UPQJOORB71ACHAW" localSheetId="7" hidden="1">#REF!</definedName>
    <definedName name="BEx5JJ5PFDEV0UPQJOORB71ACHAW" hidden="1">#REF!</definedName>
    <definedName name="BEx5JJB6W446THXQCRUKD3I7RKLP" localSheetId="1" hidden="1">[114]Gross!#REF!</definedName>
    <definedName name="BEx5JJB6W446THXQCRUKD3I7RKLP" localSheetId="12" hidden="1">[114]Gross!#REF!</definedName>
    <definedName name="BEx5JJB6W446THXQCRUKD3I7RKLP" hidden="1">[115]Gross!#REF!</definedName>
    <definedName name="BEx5JJWTMI37U3RDEJOYLO93RJ6Z" localSheetId="1" hidden="1">[114]Gross!#REF!</definedName>
    <definedName name="BEx5JJWTMI37U3RDEJOYLO93RJ6Z" localSheetId="12" hidden="1">[114]Gross!#REF!</definedName>
    <definedName name="BEx5JJWTMI37U3RDEJOYLO93RJ6Z" hidden="1">[115]Gross!#REF!</definedName>
    <definedName name="BEx5JNCT8Z7XSSPD5EMNAJELCU2V" localSheetId="1" hidden="1">[114]Gross!#REF!</definedName>
    <definedName name="BEx5JNCT8Z7XSSPD5EMNAJELCU2V" localSheetId="12" hidden="1">[114]Gross!#REF!</definedName>
    <definedName name="BEx5JNCT8Z7XSSPD5EMNAJELCU2V" hidden="1">[115]Gross!#REF!</definedName>
    <definedName name="BEx5JO96TRR1KAOE283MGWTB6BTR" localSheetId="1" hidden="1">#REF!</definedName>
    <definedName name="BEx5JO96TRR1KAOE283MGWTB6BTR" localSheetId="12" hidden="1">#REF!</definedName>
    <definedName name="BEx5JO96TRR1KAOE283MGWTB6BTR" localSheetId="7" hidden="1">#REF!</definedName>
    <definedName name="BEx5JO96TRR1KAOE283MGWTB6BTR" hidden="1">#REF!</definedName>
    <definedName name="BEx5JP02DZ97IB62ITCKG1MMWBKN" localSheetId="1" hidden="1">[114]Graph!$F$11:$G$11</definedName>
    <definedName name="BEx5JP02DZ97IB62ITCKG1MMWBKN" localSheetId="12" hidden="1">[114]Graph!$F$11:$G$11</definedName>
    <definedName name="BEx5JP02DZ97IB62ITCKG1MMWBKN" hidden="1">[115]Graph!$F$11:$G$11</definedName>
    <definedName name="BEx5JQCNT9Y4RM306CHC8IPY3HBZ" localSheetId="1" hidden="1">[114]Gross!#REF!</definedName>
    <definedName name="BEx5JQCNT9Y4RM306CHC8IPY3HBZ" localSheetId="12" hidden="1">[114]Gross!#REF!</definedName>
    <definedName name="BEx5JQCNT9Y4RM306CHC8IPY3HBZ" hidden="1">[115]Gross!#REF!</definedName>
    <definedName name="BEx5JR91NO6ECBKQUI7KBAUHVWQY" localSheetId="1" hidden="1">[114]Graph!$F$7:$G$7</definedName>
    <definedName name="BEx5JR91NO6ECBKQUI7KBAUHVWQY" localSheetId="12" hidden="1">[114]Graph!$F$7:$G$7</definedName>
    <definedName name="BEx5JR91NO6ECBKQUI7KBAUHVWQY" hidden="1">[115]Graph!$F$7:$G$7</definedName>
    <definedName name="BEx5JTHW7OW4QTNV5XZ3NC20LDLF" localSheetId="1" hidden="1">[114]Graph!$I$8:$J$8</definedName>
    <definedName name="BEx5JTHW7OW4QTNV5XZ3NC20LDLF" localSheetId="12" hidden="1">[114]Graph!$I$8:$J$8</definedName>
    <definedName name="BEx5JTHW7OW4QTNV5XZ3NC20LDLF" hidden="1">[115]Graph!$I$8:$J$8</definedName>
    <definedName name="BEx5K08PYKE6JOKBYIB006TX619P" localSheetId="1" hidden="1">[114]Gross!#REF!</definedName>
    <definedName name="BEx5K08PYKE6JOKBYIB006TX619P" localSheetId="12" hidden="1">[114]Gross!#REF!</definedName>
    <definedName name="BEx5K08PYKE6JOKBYIB006TX619P" hidden="1">[115]Gross!#REF!</definedName>
    <definedName name="BEx5K1AKPNBF18M8BS3MHI13PF7R" localSheetId="1" hidden="1">[114]Graph!$I$9:$J$9</definedName>
    <definedName name="BEx5K1AKPNBF18M8BS3MHI13PF7R" localSheetId="12" hidden="1">[114]Graph!$I$9:$J$9</definedName>
    <definedName name="BEx5K1AKPNBF18M8BS3MHI13PF7R" hidden="1">[115]Graph!$I$9:$J$9</definedName>
    <definedName name="BEx5K21HQCDNYPG2QWFOVS99PE4A" localSheetId="1" hidden="1">[114]Graph!$C$15:$D$29</definedName>
    <definedName name="BEx5K21HQCDNYPG2QWFOVS99PE4A" localSheetId="12" hidden="1">[114]Graph!$C$15:$D$29</definedName>
    <definedName name="BEx5K21HQCDNYPG2QWFOVS99PE4A" hidden="1">[115]Graph!$C$15:$D$29</definedName>
    <definedName name="BEx5K51DSERT1TR7B4A29R41W4NX" localSheetId="1" hidden="1">[114]Gross!#REF!</definedName>
    <definedName name="BEx5K51DSERT1TR7B4A29R41W4NX" localSheetId="12" hidden="1">[114]Gross!#REF!</definedName>
    <definedName name="BEx5K51DSERT1TR7B4A29R41W4NX" hidden="1">[115]Gross!#REF!</definedName>
    <definedName name="BEx5K8S6VDY8EPKTX4DPGKOJIUZQ" localSheetId="1" hidden="1">#REF!</definedName>
    <definedName name="BEx5K8S6VDY8EPKTX4DPGKOJIUZQ" localSheetId="12" hidden="1">#REF!</definedName>
    <definedName name="BEx5K8S6VDY8EPKTX4DPGKOJIUZQ" localSheetId="7" hidden="1">#REF!</definedName>
    <definedName name="BEx5K8S6VDY8EPKTX4DPGKOJIUZQ" hidden="1">#REF!</definedName>
    <definedName name="BEx5KBXJHZ7URBLIVFSQEZ6IA1NE" localSheetId="7" hidden="1">#REF!</definedName>
    <definedName name="BEx5KBXJHZ7URBLIVFSQEZ6IA1NE" hidden="1">#REF!</definedName>
    <definedName name="BEx5KCJ4JCAHU2E4LCLVKFWL64CX" localSheetId="1" hidden="1">[114]Graph!$F$10:$G$10</definedName>
    <definedName name="BEx5KCJ4JCAHU2E4LCLVKFWL64CX" localSheetId="12" hidden="1">[114]Graph!$F$10:$G$10</definedName>
    <definedName name="BEx5KCJ4JCAHU2E4LCLVKFWL64CX" hidden="1">[115]Graph!$F$10:$G$10</definedName>
    <definedName name="BEx5KEBUX6TW98I0JJ7W62H234NW" localSheetId="1" hidden="1">#REF!</definedName>
    <definedName name="BEx5KEBUX6TW98I0JJ7W62H234NW" localSheetId="12" hidden="1">#REF!</definedName>
    <definedName name="BEx5KEBUX6TW98I0JJ7W62H234NW" localSheetId="7" hidden="1">#REF!</definedName>
    <definedName name="BEx5KEBUX6TW98I0JJ7W62H234NW" hidden="1">#REF!</definedName>
    <definedName name="BEx5KEH62V3GFE4QPX0RXSZJ9BAC" localSheetId="7" hidden="1">#REF!</definedName>
    <definedName name="BEx5KEH62V3GFE4QPX0RXSZJ9BAC" hidden="1">#REF!</definedName>
    <definedName name="BEx5KM9PJMIQFJSBANJO5FVW3Z28" localSheetId="1" hidden="1">[114]Graph!$I$9:$J$9</definedName>
    <definedName name="BEx5KM9PJMIQFJSBANJO5FVW3Z28" localSheetId="12" hidden="1">[114]Graph!$I$9:$J$9</definedName>
    <definedName name="BEx5KM9PJMIQFJSBANJO5FVW3Z28" hidden="1">[115]Graph!$I$9:$J$9</definedName>
    <definedName name="BEx5KMVAY7UVXRQY7NI5EZYMNGC7" hidden="1">'[121]Customer Service Detail'!#REF!</definedName>
    <definedName name="BEx5KOO1FHA4BJJBZGOZKTK8PRRN" localSheetId="1" hidden="1">[114]Graph!$F$7:$G$7</definedName>
    <definedName name="BEx5KOO1FHA4BJJBZGOZKTK8PRRN" localSheetId="12" hidden="1">[114]Graph!$F$7:$G$7</definedName>
    <definedName name="BEx5KOO1FHA4BJJBZGOZKTK8PRRN" hidden="1">[115]Graph!$F$7:$G$7</definedName>
    <definedName name="BEx5KRIL3PFC9PIM7NQWA09TEQWG" localSheetId="1" hidden="1">[114]Graph!$F$11:$G$11</definedName>
    <definedName name="BEx5KRIL3PFC9PIM7NQWA09TEQWG" localSheetId="12" hidden="1">[114]Graph!$F$11:$G$11</definedName>
    <definedName name="BEx5KRIL3PFC9PIM7NQWA09TEQWG" hidden="1">[115]Graph!$F$11:$G$11</definedName>
    <definedName name="BEx5KS9HB65MI3YJPHIOQSMNMQRV" localSheetId="1" hidden="1">'[128]CET-ET-IR-ME BEx'!#REF!</definedName>
    <definedName name="BEx5KS9HB65MI3YJPHIOQSMNMQRV" localSheetId="12" hidden="1">'[128]CET-ET-IR-ME BEx'!#REF!</definedName>
    <definedName name="BEx5KS9HB65MI3YJPHIOQSMNMQRV" hidden="1">'[129]CET-ET-IR-ME BEx'!#REF!</definedName>
    <definedName name="BEx5KT5UM5D3RUWB1I28W9YQ4N91" localSheetId="1" hidden="1">'[125]Planning Template'!#REF!</definedName>
    <definedName name="BEx5KT5UM5D3RUWB1I28W9YQ4N91" localSheetId="12" hidden="1">'[125]Planning Template'!#REF!</definedName>
    <definedName name="BEx5KT5UM5D3RUWB1I28W9YQ4N91" hidden="1">'[126]Planning Template'!#REF!</definedName>
    <definedName name="BEx5KVK60PYUEW96NK5R0CM2URHK" localSheetId="1" hidden="1">#REF!</definedName>
    <definedName name="BEx5KVK60PYUEW96NK5R0CM2URHK" localSheetId="12" hidden="1">#REF!</definedName>
    <definedName name="BEx5KVK60PYUEW96NK5R0CM2URHK" localSheetId="7" hidden="1">#REF!</definedName>
    <definedName name="BEx5KVK60PYUEW96NK5R0CM2URHK" hidden="1">#REF!</definedName>
    <definedName name="BEx5KYER580I4T7WTLMUN7NLNP5K" localSheetId="1" hidden="1">[114]Gross!#REF!</definedName>
    <definedName name="BEx5KYER580I4T7WTLMUN7NLNP5K" localSheetId="12" hidden="1">[114]Gross!#REF!</definedName>
    <definedName name="BEx5KYER580I4T7WTLMUN7NLNP5K" hidden="1">[115]Gross!#REF!</definedName>
    <definedName name="BEx5L0YDTY5BZMQP1C49PJ9HV1YQ" localSheetId="1" hidden="1">#REF!</definedName>
    <definedName name="BEx5L0YDTY5BZMQP1C49PJ9HV1YQ" localSheetId="12" hidden="1">#REF!</definedName>
    <definedName name="BEx5L0YDTY5BZMQP1C49PJ9HV1YQ" localSheetId="7" hidden="1">#REF!</definedName>
    <definedName name="BEx5L0YDTY5BZMQP1C49PJ9HV1YQ" hidden="1">#REF!</definedName>
    <definedName name="BEx5L3I76JOBP7XX5WSQNRBEDN3V" localSheetId="7" hidden="1">#REF!</definedName>
    <definedName name="BEx5L3I76JOBP7XX5WSQNRBEDN3V" hidden="1">#REF!</definedName>
    <definedName name="BEx5L7P373NMMQAN62GIE1INKAB2" localSheetId="7" hidden="1">#REF!</definedName>
    <definedName name="BEx5L7P373NMMQAN62GIE1INKAB2" hidden="1">#REF!</definedName>
    <definedName name="BEx5LAOYIHW5GU0UN405WK7LNYMN" localSheetId="1" hidden="1">'[125]Planning Template'!#REF!</definedName>
    <definedName name="BEx5LAOYIHW5GU0UN405WK7LNYMN" localSheetId="12" hidden="1">'[125]Planning Template'!#REF!</definedName>
    <definedName name="BEx5LAOYIHW5GU0UN405WK7LNYMN" localSheetId="7" hidden="1">'[126]Planning Template'!#REF!</definedName>
    <definedName name="BEx5LAOYIHW5GU0UN405WK7LNYMN" hidden="1">'[126]Planning Template'!#REF!</definedName>
    <definedName name="BEx5LAUFQ2C0B8LE8L7NSSN42T5M" localSheetId="1" hidden="1">#REF!</definedName>
    <definedName name="BEx5LAUFQ2C0B8LE8L7NSSN42T5M" localSheetId="12" hidden="1">#REF!</definedName>
    <definedName name="BEx5LAUFQ2C0B8LE8L7NSSN42T5M" localSheetId="7" hidden="1">#REF!</definedName>
    <definedName name="BEx5LAUFQ2C0B8LE8L7NSSN42T5M" hidden="1">#REF!</definedName>
    <definedName name="BEx5LHLB3M6K4ZKY2F42QBZT30ZH" localSheetId="1" hidden="1">[114]Gross!#REF!</definedName>
    <definedName name="BEx5LHLB3M6K4ZKY2F42QBZT30ZH" localSheetId="12" hidden="1">[114]Gross!#REF!</definedName>
    <definedName name="BEx5LHLB3M6K4ZKY2F42QBZT30ZH" localSheetId="7" hidden="1">[115]Gross!#REF!</definedName>
    <definedName name="BEx5LHLB3M6K4ZKY2F42QBZT30ZH" hidden="1">[115]Gross!#REF!</definedName>
    <definedName name="BEx5LI1EP3BPZYCYNTUXK8FBXO9R" localSheetId="1" hidden="1">[119]Original!#REF!</definedName>
    <definedName name="BEx5LI1EP3BPZYCYNTUXK8FBXO9R" localSheetId="12" hidden="1">[119]Original!#REF!</definedName>
    <definedName name="BEx5LI1EP3BPZYCYNTUXK8FBXO9R" localSheetId="7" hidden="1">[120]Original!#REF!</definedName>
    <definedName name="BEx5LI1EP3BPZYCYNTUXK8FBXO9R" hidden="1">[120]Original!#REF!</definedName>
    <definedName name="BEx5LLXOY54VITV5B8NPNOO0OEMR" localSheetId="1" hidden="1">#REF!</definedName>
    <definedName name="BEx5LLXOY54VITV5B8NPNOO0OEMR" localSheetId="12" hidden="1">#REF!</definedName>
    <definedName name="BEx5LLXOY54VITV5B8NPNOO0OEMR" localSheetId="7" hidden="1">#REF!</definedName>
    <definedName name="BEx5LLXOY54VITV5B8NPNOO0OEMR" hidden="1">#REF!</definedName>
    <definedName name="BEx5LRMNU3HXIE1BUMDHRU31F7JJ" localSheetId="1" hidden="1">[114]Gross!#REF!</definedName>
    <definedName name="BEx5LRMNU3HXIE1BUMDHRU31F7JJ" localSheetId="12" hidden="1">[114]Gross!#REF!</definedName>
    <definedName name="BEx5LRMNU3HXIE1BUMDHRU31F7JJ" localSheetId="7" hidden="1">[115]Gross!#REF!</definedName>
    <definedName name="BEx5LRMNU3HXIE1BUMDHRU31F7JJ" hidden="1">[115]Gross!#REF!</definedName>
    <definedName name="BEx5LSJ1LPUAX3ENSPECWPG4J7D1" localSheetId="1" hidden="1">[114]Gross!#REF!</definedName>
    <definedName name="BEx5LSJ1LPUAX3ENSPECWPG4J7D1" localSheetId="12" hidden="1">[114]Gross!#REF!</definedName>
    <definedName name="BEx5LSJ1LPUAX3ENSPECWPG4J7D1" localSheetId="7" hidden="1">[115]Gross!#REF!</definedName>
    <definedName name="BEx5LSJ1LPUAX3ENSPECWPG4J7D1" hidden="1">[115]Gross!#REF!</definedName>
    <definedName name="BEx5LTKQ8RQWJE4BC88OP928893U" localSheetId="1" hidden="1">[114]Gross!#REF!</definedName>
    <definedName name="BEx5LTKQ8RQWJE4BC88OP928893U" localSheetId="12" hidden="1">[114]Gross!#REF!</definedName>
    <definedName name="BEx5LTKQ8RQWJE4BC88OP928893U" localSheetId="7" hidden="1">[115]Gross!#REF!</definedName>
    <definedName name="BEx5LTKQ8RQWJE4BC88OP928893U" hidden="1">[115]Gross!#REF!</definedName>
    <definedName name="BEx5LWQ2YRWKLHNPUOX7A77685LZ" localSheetId="1" hidden="1">[114]Graph!$I$6:$J$6</definedName>
    <definedName name="BEx5LWQ2YRWKLHNPUOX7A77685LZ" localSheetId="12" hidden="1">[114]Graph!$I$6:$J$6</definedName>
    <definedName name="BEx5LWQ2YRWKLHNPUOX7A77685LZ" hidden="1">[115]Graph!$I$6:$J$6</definedName>
    <definedName name="BEx5LYO5AGM9ICPKZBV7EN03XYO9" localSheetId="1" hidden="1">[114]Graph!$I$6:$J$6</definedName>
    <definedName name="BEx5LYO5AGM9ICPKZBV7EN03XYO9" localSheetId="12" hidden="1">[114]Graph!$I$6:$J$6</definedName>
    <definedName name="BEx5LYO5AGM9ICPKZBV7EN03XYO9" hidden="1">[115]Graph!$I$6:$J$6</definedName>
    <definedName name="BEx5LYTMKSWL6FZBCRIHG153DU3X" localSheetId="1" hidden="1">#REF!</definedName>
    <definedName name="BEx5LYTMKSWL6FZBCRIHG153DU3X" localSheetId="12" hidden="1">#REF!</definedName>
    <definedName name="BEx5LYTMKSWL6FZBCRIHG153DU3X" localSheetId="7" hidden="1">#REF!</definedName>
    <definedName name="BEx5LYTMKSWL6FZBCRIHG153DU3X" hidden="1">#REF!</definedName>
    <definedName name="BEx5M3BGHAFPO5SEIDIXF0MSALR2" localSheetId="1" hidden="1">[114]Graph!$I$7:$J$7</definedName>
    <definedName name="BEx5M3BGHAFPO5SEIDIXF0MSALR2" localSheetId="12" hidden="1">[114]Graph!$I$7:$J$7</definedName>
    <definedName name="BEx5M3BGHAFPO5SEIDIXF0MSALR2" hidden="1">[115]Graph!$I$7:$J$7</definedName>
    <definedName name="BEx5M7T5JER9G2MLDH3G50GCW8PO" localSheetId="1" hidden="1">[114]Graph!$F$7:$G$7</definedName>
    <definedName name="BEx5M7T5JER9G2MLDH3G50GCW8PO" localSheetId="12" hidden="1">[114]Graph!$F$7:$G$7</definedName>
    <definedName name="BEx5M7T5JER9G2MLDH3G50GCW8PO" hidden="1">[115]Graph!$F$7:$G$7</definedName>
    <definedName name="BEx5M95SFMESXGDAYPLA5YDV9K1H" localSheetId="1" hidden="1">#REF!</definedName>
    <definedName name="BEx5M95SFMESXGDAYPLA5YDV9K1H" localSheetId="12" hidden="1">#REF!</definedName>
    <definedName name="BEx5M95SFMESXGDAYPLA5YDV9K1H" localSheetId="7" hidden="1">#REF!</definedName>
    <definedName name="BEx5M95SFMESXGDAYPLA5YDV9K1H" hidden="1">#REF!</definedName>
    <definedName name="BEx5MAIGJD3C3AO0RGLKRTEZBVUE" localSheetId="1" hidden="1">[114]Graph!$I$6:$J$6</definedName>
    <definedName name="BEx5MAIGJD3C3AO0RGLKRTEZBVUE" localSheetId="12" hidden="1">[114]Graph!$I$6:$J$6</definedName>
    <definedName name="BEx5MAIGJD3C3AO0RGLKRTEZBVUE" hidden="1">[115]Graph!$I$6:$J$6</definedName>
    <definedName name="BEx5MAT6PNOOBPKW5CXWRET9IGCT" localSheetId="1" hidden="1">Planning [127]Template!$E$5:$E$8</definedName>
    <definedName name="BEx5MAT6PNOOBPKW5CXWRET9IGCT" localSheetId="12" hidden="1">Planning [127]Template!$E$5:$E$8</definedName>
    <definedName name="BEx5MAT6PNOOBPKW5CXWRET9IGCT" localSheetId="7" hidden="1">Planning [127]Template!$E$5:$E$8</definedName>
    <definedName name="BEx5MAT6PNOOBPKW5CXWRET9IGCT" hidden="1">Planning [127]Template!$E$5:$E$8</definedName>
    <definedName name="BEx5MB9BR71LZDG7XXQ2EO58JC5F" localSheetId="1" hidden="1">[114]Gross!#REF!</definedName>
    <definedName name="BEx5MB9BR71LZDG7XXQ2EO58JC5F" localSheetId="12" hidden="1">[114]Gross!#REF!</definedName>
    <definedName name="BEx5MB9BR71LZDG7XXQ2EO58JC5F" localSheetId="7" hidden="1">[115]Gross!#REF!</definedName>
    <definedName name="BEx5MB9BR71LZDG7XXQ2EO58JC5F" hidden="1">[115]Gross!#REF!</definedName>
    <definedName name="BEx5MJSWQ04VS8WFHCZXYA7ZWU81" localSheetId="1" hidden="1">[114]Graph!$I$7:$J$7</definedName>
    <definedName name="BEx5MJSWQ04VS8WFHCZXYA7ZWU81" localSheetId="12" hidden="1">[114]Graph!$I$7:$J$7</definedName>
    <definedName name="BEx5MJSWQ04VS8WFHCZXYA7ZWU81" hidden="1">[115]Graph!$I$7:$J$7</definedName>
    <definedName name="BEx5MK3OAFU1VGHCHGNVAVRHNA6A" localSheetId="1" hidden="1">[114]Gross!#REF!</definedName>
    <definedName name="BEx5MK3OAFU1VGHCHGNVAVRHNA6A" localSheetId="12" hidden="1">[114]Gross!#REF!</definedName>
    <definedName name="BEx5MK3OAFU1VGHCHGNVAVRHNA6A" hidden="1">[115]Gross!#REF!</definedName>
    <definedName name="BEx5MLQZM68YQSKARVWTTPINFQ2C" localSheetId="1" hidden="1">[134]Table!#REF!</definedName>
    <definedName name="BEx5MLQZM68YQSKARVWTTPINFQ2C" localSheetId="12" hidden="1">[134]Table!#REF!</definedName>
    <definedName name="BEx5MLQZM68YQSKARVWTTPINFQ2C" hidden="1">[135]Table!#REF!</definedName>
    <definedName name="BEx5MVXTKNBXHNWTL43C670E4KXC" localSheetId="1" hidden="1">[114]Gross!#REF!</definedName>
    <definedName name="BEx5MVXTKNBXHNWTL43C670E4KXC" localSheetId="12" hidden="1">[114]Gross!#REF!</definedName>
    <definedName name="BEx5MVXTKNBXHNWTL43C670E4KXC" hidden="1">[115]Gross!#REF!</definedName>
    <definedName name="BEx5MWJD0EHO4T0OZMPIXKEVGWQG" localSheetId="1" hidden="1">[119]Original!#REF!</definedName>
    <definedName name="BEx5MWJD0EHO4T0OZMPIXKEVGWQG" localSheetId="12" hidden="1">[119]Original!#REF!</definedName>
    <definedName name="BEx5MWJD0EHO4T0OZMPIXKEVGWQG" hidden="1">[120]Original!#REF!</definedName>
    <definedName name="BEx5MXQIUDSZ7H3UR3J4IZTTKD7L" localSheetId="1" hidden="1">#REF!</definedName>
    <definedName name="BEx5MXQIUDSZ7H3UR3J4IZTTKD7L" localSheetId="12" hidden="1">#REF!</definedName>
    <definedName name="BEx5MXQIUDSZ7H3UR3J4IZTTKD7L" localSheetId="7" hidden="1">#REF!</definedName>
    <definedName name="BEx5MXQIUDSZ7H3UR3J4IZTTKD7L" hidden="1">#REF!</definedName>
    <definedName name="BEx5MYC4PTZ8KM2Y7NFFR4OJ5609" localSheetId="7" hidden="1">#REF!</definedName>
    <definedName name="BEx5MYC4PTZ8KM2Y7NFFR4OJ5609" hidden="1">#REF!</definedName>
    <definedName name="BEx5N4XI4PWB1W9PMZ4O5R0HWTYD" localSheetId="1" hidden="1">[114]Gross!#REF!</definedName>
    <definedName name="BEx5N4XI4PWB1W9PMZ4O5R0HWTYD" localSheetId="12" hidden="1">[114]Gross!#REF!</definedName>
    <definedName name="BEx5N4XI4PWB1W9PMZ4O5R0HWTYD" localSheetId="7" hidden="1">[115]Gross!#REF!</definedName>
    <definedName name="BEx5N4XI4PWB1W9PMZ4O5R0HWTYD" hidden="1">[115]Gross!#REF!</definedName>
    <definedName name="BEx5N8TQPT9Q7AMBG5SNEYKR98Y8" localSheetId="7" hidden="1">'[121]Customer Service Detail'!#REF!</definedName>
    <definedName name="BEx5N8TQPT9Q7AMBG5SNEYKR98Y8" hidden="1">'[121]Customer Service Detail'!#REF!</definedName>
    <definedName name="BEx5NA68N6FJFX9UJXK4M14U487F" localSheetId="1" hidden="1">[114]Gross!#REF!</definedName>
    <definedName name="BEx5NA68N6FJFX9UJXK4M14U487F" localSheetId="12" hidden="1">[114]Gross!#REF!</definedName>
    <definedName name="BEx5NA68N6FJFX9UJXK4M14U487F" hidden="1">[115]Gross!#REF!</definedName>
    <definedName name="BEx5ND64XZTLSC6HF2CJ3WYIIH2F" hidden="1">'[121]Customer Service Detail'!#REF!</definedName>
    <definedName name="BEx5NHTGLW35S2ITT7VPUKDNZRF7" hidden="1">'[121]Customer Service Detail'!#REF!</definedName>
    <definedName name="BEx5NIKBG2GDJOYGE3WCXKU7YY51" localSheetId="1" hidden="1">[114]Gross!#REF!</definedName>
    <definedName name="BEx5NIKBG2GDJOYGE3WCXKU7YY51" localSheetId="12" hidden="1">[114]Gross!#REF!</definedName>
    <definedName name="BEx5NIKBG2GDJOYGE3WCXKU7YY51" hidden="1">[115]Gross!#REF!</definedName>
    <definedName name="BEx5NL9G43LI51CBH5AVJ7NE1SJZ" localSheetId="1" hidden="1">#REF!</definedName>
    <definedName name="BEx5NL9G43LI51CBH5AVJ7NE1SJZ" localSheetId="12" hidden="1">#REF!</definedName>
    <definedName name="BEx5NL9G43LI51CBH5AVJ7NE1SJZ" localSheetId="7" hidden="1">#REF!</definedName>
    <definedName name="BEx5NL9G43LI51CBH5AVJ7NE1SJZ" hidden="1">#REF!</definedName>
    <definedName name="BEx5NTNK4AWI0WDTKE883XG6BGUQ" localSheetId="7" hidden="1">#REF!</definedName>
    <definedName name="BEx5NTNK4AWI0WDTKE883XG6BGUQ" hidden="1">#REF!</definedName>
    <definedName name="BEx5NUEM24ZED9VYADF1LHA31YNV" localSheetId="1" hidden="1">[114]Graph!$I$10:$J$10</definedName>
    <definedName name="BEx5NUEM24ZED9VYADF1LHA31YNV" localSheetId="12" hidden="1">[114]Graph!$I$10:$J$10</definedName>
    <definedName name="BEx5NUEM24ZED9VYADF1LHA31YNV" hidden="1">[115]Graph!$I$10:$J$10</definedName>
    <definedName name="BEx5NV06L5J5IMKGOMGKGJ4PBZCD" localSheetId="1" hidden="1">[114]Gross!#REF!</definedName>
    <definedName name="BEx5NV06L5J5IMKGOMGKGJ4PBZCD" localSheetId="12" hidden="1">[114]Gross!#REF!</definedName>
    <definedName name="BEx5NV06L5J5IMKGOMGKGJ4PBZCD" hidden="1">[115]Gross!#REF!</definedName>
    <definedName name="BEx5NW1VI8FY9FIQV7TTFH7526V8" localSheetId="1" hidden="1">#REF!</definedName>
    <definedName name="BEx5NW1VI8FY9FIQV7TTFH7526V8" localSheetId="12" hidden="1">#REF!</definedName>
    <definedName name="BEx5NW1VI8FY9FIQV7TTFH7526V8" localSheetId="7" hidden="1">#REF!</definedName>
    <definedName name="BEx5NW1VI8FY9FIQV7TTFH7526V8" hidden="1">#REF!</definedName>
    <definedName name="BEx5NY5F0MV890URKKSP1PPKJ3F3" localSheetId="7" hidden="1">#REF!</definedName>
    <definedName name="BEx5NY5F0MV890URKKSP1PPKJ3F3" hidden="1">#REF!</definedName>
    <definedName name="BEx5NZSSQ6PY99ZX2D7Q9IGOR34W" localSheetId="1" hidden="1">[114]Gross!#REF!</definedName>
    <definedName name="BEx5NZSSQ6PY99ZX2D7Q9IGOR34W" localSheetId="12" hidden="1">[114]Gross!#REF!</definedName>
    <definedName name="BEx5NZSSQ6PY99ZX2D7Q9IGOR34W" localSheetId="7" hidden="1">[115]Gross!#REF!</definedName>
    <definedName name="BEx5NZSSQ6PY99ZX2D7Q9IGOR34W" hidden="1">[115]Gross!#REF!</definedName>
    <definedName name="BEx5O2SJB9QK6NIIJ00A4HH85N2F" localSheetId="1" hidden="1">[119]Original!#REF!</definedName>
    <definedName name="BEx5O2SJB9QK6NIIJ00A4HH85N2F" localSheetId="12" hidden="1">[119]Original!#REF!</definedName>
    <definedName name="BEx5O2SJB9QK6NIIJ00A4HH85N2F" localSheetId="7" hidden="1">[120]Original!#REF!</definedName>
    <definedName name="BEx5O2SJB9QK6NIIJ00A4HH85N2F" hidden="1">[120]Original!#REF!</definedName>
    <definedName name="BEx5O3ZUQ2OARA1CDOZ3NC4UE5AA" localSheetId="1" hidden="1">[114]Gross!#REF!</definedName>
    <definedName name="BEx5O3ZUQ2OARA1CDOZ3NC4UE5AA" localSheetId="12" hidden="1">[114]Gross!#REF!</definedName>
    <definedName name="BEx5O3ZUQ2OARA1CDOZ3NC4UE5AA" hidden="1">[115]Gross!#REF!</definedName>
    <definedName name="BEx5OAFS0NJ2CB86A02E1JYHMLQ1" localSheetId="1" hidden="1">[114]Gross!#REF!</definedName>
    <definedName name="BEx5OAFS0NJ2CB86A02E1JYHMLQ1" localSheetId="12" hidden="1">[114]Gross!#REF!</definedName>
    <definedName name="BEx5OAFS0NJ2CB86A02E1JYHMLQ1" hidden="1">[115]Gross!#REF!</definedName>
    <definedName name="BEx5OFOIMBC7RAJBTETNTOZYSPW2" localSheetId="1" hidden="1">#REF!</definedName>
    <definedName name="BEx5OFOIMBC7RAJBTETNTOZYSPW2" localSheetId="12" hidden="1">#REF!</definedName>
    <definedName name="BEx5OFOIMBC7RAJBTETNTOZYSPW2" localSheetId="7" hidden="1">#REF!</definedName>
    <definedName name="BEx5OFOIMBC7RAJBTETNTOZYSPW2" hidden="1">#REF!</definedName>
    <definedName name="BEx5OG4RPU8W1ETWDWM234NYYYEN" localSheetId="1" hidden="1">[114]Gross!#REF!</definedName>
    <definedName name="BEx5OG4RPU8W1ETWDWM234NYYYEN" localSheetId="12" hidden="1">[114]Gross!#REF!</definedName>
    <definedName name="BEx5OG4RPU8W1ETWDWM234NYYYEN" hidden="1">[115]Gross!#REF!</definedName>
    <definedName name="BEx5OHXI4R617RH4NY6VKOI4ZRA2" localSheetId="1" hidden="1">[114]Graph!$I$11:$J$11</definedName>
    <definedName name="BEx5OHXI4R617RH4NY6VKOI4ZRA2" localSheetId="12" hidden="1">[114]Graph!$I$11:$J$11</definedName>
    <definedName name="BEx5OHXI4R617RH4NY6VKOI4ZRA2" hidden="1">[115]Graph!$I$11:$J$11</definedName>
    <definedName name="BEx5OL2Q0E5JFZARJK36O2HA9EOU" localSheetId="1" hidden="1">#REF!</definedName>
    <definedName name="BEx5OL2Q0E5JFZARJK36O2HA9EOU" localSheetId="12" hidden="1">#REF!</definedName>
    <definedName name="BEx5OL2Q0E5JFZARJK36O2HA9EOU" localSheetId="7" hidden="1">#REF!</definedName>
    <definedName name="BEx5OL2Q0E5JFZARJK36O2HA9EOU" hidden="1">#REF!</definedName>
    <definedName name="BEx5OL87PVSZSDHUK8KZBXSXHK2L" localSheetId="1" hidden="1">[114]Graph!$I$11:$J$11</definedName>
    <definedName name="BEx5OL87PVSZSDHUK8KZBXSXHK2L" localSheetId="12" hidden="1">[114]Graph!$I$11:$J$11</definedName>
    <definedName name="BEx5OL87PVSZSDHUK8KZBXSXHK2L" hidden="1">[115]Graph!$I$11:$J$11</definedName>
    <definedName name="BEx5OODEONVCRZD6WGQDOQ6O0M74" localSheetId="1" hidden="1">#REF!</definedName>
    <definedName name="BEx5OODEONVCRZD6WGQDOQ6O0M74" localSheetId="12" hidden="1">#REF!</definedName>
    <definedName name="BEx5OODEONVCRZD6WGQDOQ6O0M74" localSheetId="7" hidden="1">#REF!</definedName>
    <definedName name="BEx5OODEONVCRZD6WGQDOQ6O0M74" hidden="1">#REF!</definedName>
    <definedName name="BEx5OP9Y43F99O2IT69MKCCXGL61" localSheetId="1" hidden="1">[114]Gross!#REF!</definedName>
    <definedName name="BEx5OP9Y43F99O2IT69MKCCXGL61" localSheetId="12" hidden="1">[114]Gross!#REF!</definedName>
    <definedName name="BEx5OP9Y43F99O2IT69MKCCXGL61" hidden="1">[115]Gross!#REF!</definedName>
    <definedName name="BEx5OSVA7M1SBZ1T46E08P6C8HS7" localSheetId="1" hidden="1">#REF!</definedName>
    <definedName name="BEx5OSVA7M1SBZ1T46E08P6C8HS7" localSheetId="12" hidden="1">#REF!</definedName>
    <definedName name="BEx5OSVA7M1SBZ1T46E08P6C8HS7" localSheetId="7" hidden="1">#REF!</definedName>
    <definedName name="BEx5OSVA7M1SBZ1T46E08P6C8HS7" hidden="1">#REF!</definedName>
    <definedName name="BEx5OWM7713LS2AL6ABVXESWAZ8R" localSheetId="7" hidden="1">#REF!</definedName>
    <definedName name="BEx5OWM7713LS2AL6ABVXESWAZ8R" hidden="1">#REF!</definedName>
    <definedName name="BEx5OXIKDIYQDT89AL1I005KPLFQ" localSheetId="1" hidden="1">[114]Graph!$I$11:$J$11</definedName>
    <definedName name="BEx5OXIKDIYQDT89AL1I005KPLFQ" localSheetId="12" hidden="1">[114]Graph!$I$11:$J$11</definedName>
    <definedName name="BEx5OXIKDIYQDT89AL1I005KPLFQ" hidden="1">[115]Graph!$I$11:$J$11</definedName>
    <definedName name="BEx5P9Y9RDXNUAJ6CZ2LHMM8IM7T" localSheetId="1" hidden="1">[114]Gross!#REF!</definedName>
    <definedName name="BEx5P9Y9RDXNUAJ6CZ2LHMM8IM7T" localSheetId="12" hidden="1">[114]Gross!#REF!</definedName>
    <definedName name="BEx5P9Y9RDXNUAJ6CZ2LHMM8IM7T" hidden="1">[115]Gross!#REF!</definedName>
    <definedName name="BEx5PF76KPATYJ4N41VA1D7CDWY4" localSheetId="1" hidden="1">'[121]Customer Service Detail'!#REF!</definedName>
    <definedName name="BEx5PF76KPATYJ4N41VA1D7CDWY4" localSheetId="12" hidden="1">'[121]Customer Service Detail'!#REF!</definedName>
    <definedName name="BEx5PF76KPATYJ4N41VA1D7CDWY4" hidden="1">'[121]Customer Service Detail'!#REF!</definedName>
    <definedName name="BEx5PHG040UB6SAJGMT6H4JLV2O8" localSheetId="1" hidden="1">[114]Graph!$C$15:$D$29</definedName>
    <definedName name="BEx5PHG040UB6SAJGMT6H4JLV2O8" localSheetId="12" hidden="1">[114]Graph!$C$15:$D$29</definedName>
    <definedName name="BEx5PHG040UB6SAJGMT6H4JLV2O8" hidden="1">[115]Graph!$C$15:$D$29</definedName>
    <definedName name="BEx5PHWB2C0D5QLP3BZIP3UO7DIZ" localSheetId="1" hidden="1">[114]Gross!#REF!</definedName>
    <definedName name="BEx5PHWB2C0D5QLP3BZIP3UO7DIZ" localSheetId="12" hidden="1">[114]Gross!#REF!</definedName>
    <definedName name="BEx5PHWB2C0D5QLP3BZIP3UO7DIZ" hidden="1">[115]Gross!#REF!</definedName>
    <definedName name="BEx5PJP02W68K2E46L5C5YBSNU6T" localSheetId="1" hidden="1">[114]Gross!#REF!</definedName>
    <definedName name="BEx5PJP02W68K2E46L5C5YBSNU6T" localSheetId="12" hidden="1">[114]Gross!#REF!</definedName>
    <definedName name="BEx5PJP02W68K2E46L5C5YBSNU6T" hidden="1">[115]Gross!#REF!</definedName>
    <definedName name="BEx5PLCA8DOMAU315YCS5275L2HS" localSheetId="1" hidden="1">[114]Gross!#REF!</definedName>
    <definedName name="BEx5PLCA8DOMAU315YCS5275L2HS" localSheetId="12" hidden="1">[114]Gross!#REF!</definedName>
    <definedName name="BEx5PLCA8DOMAU315YCS5275L2HS" hidden="1">[115]Gross!#REF!</definedName>
    <definedName name="BEx5PRXMZ5M65Z732WNNGV564C2J" localSheetId="1" hidden="1">[114]Gross!#REF!</definedName>
    <definedName name="BEx5PRXMZ5M65Z732WNNGV564C2J" localSheetId="12" hidden="1">[114]Gross!#REF!</definedName>
    <definedName name="BEx5PRXMZ5M65Z732WNNGV564C2J" hidden="1">[115]Gross!#REF!</definedName>
    <definedName name="BEx5PYJ1M7KNW4566RAPKTK159HP" localSheetId="1" hidden="1">[114]Graph!$F$11:$G$11</definedName>
    <definedName name="BEx5PYJ1M7KNW4566RAPKTK159HP" localSheetId="12" hidden="1">[114]Graph!$F$11:$G$11</definedName>
    <definedName name="BEx5PYJ1M7KNW4566RAPKTK159HP" hidden="1">[115]Graph!$F$11:$G$11</definedName>
    <definedName name="BEx5QGIDLDUE409U0KTDZ41XOQAL" localSheetId="1" hidden="1">Query [122]!p [0]!V [123]A!$D$4:$O$158</definedName>
    <definedName name="BEx5QGIDLDUE409U0KTDZ41XOQAL" localSheetId="12" hidden="1">Query [122]!p V [123]A!$D$4:$O$158</definedName>
    <definedName name="BEx5QGIDLDUE409U0KTDZ41XOQAL" localSheetId="7" hidden="1">Query [124]!p V [123]A!$D$4:$O$158</definedName>
    <definedName name="BEx5QGIDLDUE409U0KTDZ41XOQAL" hidden="1">Query [124]!p V [123]A!$D$4:$O$158</definedName>
    <definedName name="BEx5QGT6ZJDVW73MNRC6IUML0GKF" localSheetId="1" hidden="1">[114]Graph!$F$11:$G$11</definedName>
    <definedName name="BEx5QGT6ZJDVW73MNRC6IUML0GKF" localSheetId="12" hidden="1">[114]Graph!$F$11:$G$11</definedName>
    <definedName name="BEx5QGT6ZJDVW73MNRC6IUML0GKF" hidden="1">[115]Graph!$F$11:$G$11</definedName>
    <definedName name="BEx5QPSW4IPLH50WSR87HRER05RF" localSheetId="1" hidden="1">[114]Gross!#REF!</definedName>
    <definedName name="BEx5QPSW4IPLH50WSR87HRER05RF" localSheetId="12" hidden="1">[114]Gross!#REF!</definedName>
    <definedName name="BEx5QPSW4IPLH50WSR87HRER05RF" hidden="1">[115]Gross!#REF!</definedName>
    <definedName name="BEx73V0EP8EMNRC3EZJJKKVKWQVB" localSheetId="1" hidden="1">[114]Gross!#REF!</definedName>
    <definedName name="BEx73V0EP8EMNRC3EZJJKKVKWQVB" localSheetId="12" hidden="1">[114]Gross!#REF!</definedName>
    <definedName name="BEx73V0EP8EMNRC3EZJJKKVKWQVB" hidden="1">[115]Gross!#REF!</definedName>
    <definedName name="BEx741WJHIJVXUX131SBXTVW8D71" localSheetId="1" hidden="1">[114]Gross!#REF!</definedName>
    <definedName name="BEx741WJHIJVXUX131SBXTVW8D71" localSheetId="12" hidden="1">[114]Gross!#REF!</definedName>
    <definedName name="BEx741WJHIJVXUX131SBXTVW8D71" hidden="1">[115]Gross!#REF!</definedName>
    <definedName name="BEx746ZZ73QHTXKD87X7R3HKC2KM" localSheetId="1" hidden="1">[114]Graph!$C$15:$D$29</definedName>
    <definedName name="BEx746ZZ73QHTXKD87X7R3HKC2KM" localSheetId="12" hidden="1">[114]Graph!$C$15:$D$29</definedName>
    <definedName name="BEx746ZZ73QHTXKD87X7R3HKC2KM" hidden="1">[115]Graph!$C$15:$D$29</definedName>
    <definedName name="BEx74ESIB9Y8KGETIERMKU5PLCQR" localSheetId="1" hidden="1">[114]Gross!#REF!</definedName>
    <definedName name="BEx74ESIB9Y8KGETIERMKU5PLCQR" localSheetId="12" hidden="1">[114]Gross!#REF!</definedName>
    <definedName name="BEx74ESIB9Y8KGETIERMKU5PLCQR" hidden="1">[115]Gross!#REF!</definedName>
    <definedName name="BEx74IZJLRUQ03RCK06W91H2260J" localSheetId="1" hidden="1">[114]Graph!$I$11:$J$11</definedName>
    <definedName name="BEx74IZJLRUQ03RCK06W91H2260J" localSheetId="12" hidden="1">[114]Graph!$I$11:$J$11</definedName>
    <definedName name="BEx74IZJLRUQ03RCK06W91H2260J" hidden="1">[115]Graph!$I$11:$J$11</definedName>
    <definedName name="BEx74Q6H3O7133AWQXWC21MI2UFT" localSheetId="1" hidden="1">[114]Gross!#REF!</definedName>
    <definedName name="BEx74Q6H3O7133AWQXWC21MI2UFT" localSheetId="12" hidden="1">[114]Gross!#REF!</definedName>
    <definedName name="BEx74Q6H3O7133AWQXWC21MI2UFT" hidden="1">[115]Gross!#REF!</definedName>
    <definedName name="BEx74W6BJ8ENO3J25WNM5H5APKA3" localSheetId="1" hidden="1">[114]Gross!#REF!</definedName>
    <definedName name="BEx74W6BJ8ENO3J25WNM5H5APKA3" localSheetId="12" hidden="1">[114]Gross!#REF!</definedName>
    <definedName name="BEx74W6BJ8ENO3J25WNM5H5APKA3" hidden="1">[115]Gross!#REF!</definedName>
    <definedName name="BEx755GRRD9BL27YHLH5QWIYLWB7" localSheetId="1" hidden="1">[114]Gross!#REF!</definedName>
    <definedName name="BEx755GRRD9BL27YHLH5QWIYLWB7" localSheetId="12" hidden="1">[114]Gross!#REF!</definedName>
    <definedName name="BEx755GRRD9BL27YHLH5QWIYLWB7" hidden="1">[115]Gross!#REF!</definedName>
    <definedName name="BEx757V4HY4OAGXYAJGM7RJQE3NM" localSheetId="1" hidden="1">[114]Graph!$I$7:$J$7</definedName>
    <definedName name="BEx757V4HY4OAGXYAJGM7RJQE3NM" localSheetId="12" hidden="1">[114]Graph!$I$7:$J$7</definedName>
    <definedName name="BEx757V4HY4OAGXYAJGM7RJQE3NM" hidden="1">[115]Graph!$I$7:$J$7</definedName>
    <definedName name="BEx758B6164ULA41LKMD7VTFBNU2" localSheetId="1" hidden="1">#REF!</definedName>
    <definedName name="BEx758B6164ULA41LKMD7VTFBNU2" localSheetId="12" hidden="1">#REF!</definedName>
    <definedName name="BEx758B6164ULA41LKMD7VTFBNU2" localSheetId="7" hidden="1">#REF!</definedName>
    <definedName name="BEx758B6164ULA41LKMD7VTFBNU2" hidden="1">#REF!</definedName>
    <definedName name="BEx759D1D5SXS5ELLZVBI0SXYUNF" localSheetId="1" hidden="1">[114]Gross!#REF!</definedName>
    <definedName name="BEx759D1D5SXS5ELLZVBI0SXYUNF" localSheetId="12" hidden="1">[114]Gross!#REF!</definedName>
    <definedName name="BEx759D1D5SXS5ELLZVBI0SXYUNF" hidden="1">[115]Gross!#REF!</definedName>
    <definedName name="BEx75BGL4B587TM29E78APZYJUTT" localSheetId="1" hidden="1">[114]Graph!$I$8:$J$8</definedName>
    <definedName name="BEx75BGL4B587TM29E78APZYJUTT" localSheetId="12" hidden="1">[114]Graph!$I$8:$J$8</definedName>
    <definedName name="BEx75BGL4B587TM29E78APZYJUTT" hidden="1">[115]Graph!$I$8:$J$8</definedName>
    <definedName name="BEx75GJZSZHUDN6OOAGQYFUDA2LP" localSheetId="1" hidden="1">[114]Gross!#REF!</definedName>
    <definedName name="BEx75GJZSZHUDN6OOAGQYFUDA2LP" localSheetId="12" hidden="1">[114]Gross!#REF!</definedName>
    <definedName name="BEx75GJZSZHUDN6OOAGQYFUDA2LP" hidden="1">[115]Gross!#REF!</definedName>
    <definedName name="BEx75HGCCV5K4UCJWYV8EV9AG5YT" localSheetId="1" hidden="1">[114]Gross!#REF!</definedName>
    <definedName name="BEx75HGCCV5K4UCJWYV8EV9AG5YT" localSheetId="12" hidden="1">[114]Gross!#REF!</definedName>
    <definedName name="BEx75HGCCV5K4UCJWYV8EV9AG5YT" hidden="1">[115]Gross!#REF!</definedName>
    <definedName name="BEx75INJESRV4ZB7CMJ25ALYR3IF" localSheetId="1" hidden="1">#REF!</definedName>
    <definedName name="BEx75INJESRV4ZB7CMJ25ALYR3IF" localSheetId="12" hidden="1">#REF!</definedName>
    <definedName name="BEx75INJESRV4ZB7CMJ25ALYR3IF" localSheetId="7" hidden="1">#REF!</definedName>
    <definedName name="BEx75INJESRV4ZB7CMJ25ALYR3IF" hidden="1">#REF!</definedName>
    <definedName name="BEx75LHY9XTUZ1Z2O4FBXPWPS1QT" localSheetId="7" hidden="1">#REF!</definedName>
    <definedName name="BEx75LHY9XTUZ1Z2O4FBXPWPS1QT" hidden="1">#REF!</definedName>
    <definedName name="BEx75LNFS6BVYCCGO3O1EUKBGPHG" localSheetId="7" hidden="1">#REF!</definedName>
    <definedName name="BEx75LNFS6BVYCCGO3O1EUKBGPHG" hidden="1">#REF!</definedName>
    <definedName name="BEx75MJT47XEWZSLZAG6IUOQKXIX" localSheetId="1" hidden="1">[114]Graph!$F$7:$G$7</definedName>
    <definedName name="BEx75MJT47XEWZSLZAG6IUOQKXIX" localSheetId="12" hidden="1">[114]Graph!$F$7:$G$7</definedName>
    <definedName name="BEx75MJT47XEWZSLZAG6IUOQKXIX" hidden="1">[115]Graph!$F$7:$G$7</definedName>
    <definedName name="BEx75PZT8TY5P13U978NVBUXKHT4" localSheetId="1" hidden="1">[114]Gross!#REF!</definedName>
    <definedName name="BEx75PZT8TY5P13U978NVBUXKHT4" localSheetId="12" hidden="1">[114]Gross!#REF!</definedName>
    <definedName name="BEx75PZT8TY5P13U978NVBUXKHT4" hidden="1">[115]Gross!#REF!</definedName>
    <definedName name="BEx75RXZOFECY3C7A7VM4AHLLGL6" localSheetId="1" hidden="1">[119]Original!#REF!</definedName>
    <definedName name="BEx75RXZOFECY3C7A7VM4AHLLGL6" localSheetId="12" hidden="1">[119]Original!#REF!</definedName>
    <definedName name="BEx75RXZOFECY3C7A7VM4AHLLGL6" hidden="1">[120]Original!#REF!</definedName>
    <definedName name="BEx75SJKVJVL6VC21JWGDPSKM0MA" localSheetId="1" hidden="1">[119]Original!#REF!</definedName>
    <definedName name="BEx75SJKVJVL6VC21JWGDPSKM0MA" localSheetId="12" hidden="1">[119]Original!#REF!</definedName>
    <definedName name="BEx75SJKVJVL6VC21JWGDPSKM0MA" hidden="1">[120]Original!#REF!</definedName>
    <definedName name="BEx75T55F7GML8V1DMWL26WRT006" localSheetId="1" hidden="1">[114]Gross!#REF!</definedName>
    <definedName name="BEx75T55F7GML8V1DMWL26WRT006" localSheetId="12" hidden="1">[114]Gross!#REF!</definedName>
    <definedName name="BEx75T55F7GML8V1DMWL26WRT006" hidden="1">[115]Gross!#REF!</definedName>
    <definedName name="BEx75VJGR07JY6UUWURQ4PJ29UKC" localSheetId="1" hidden="1">[114]Gross!#REF!</definedName>
    <definedName name="BEx75VJGR07JY6UUWURQ4PJ29UKC" localSheetId="12" hidden="1">[114]Gross!#REF!</definedName>
    <definedName name="BEx75VJGR07JY6UUWURQ4PJ29UKC" hidden="1">[115]Gross!#REF!</definedName>
    <definedName name="BEx75XHIV0DEYUIYRHBRCWUCBKK3" localSheetId="1" hidden="1">#REF!</definedName>
    <definedName name="BEx75XHIV0DEYUIYRHBRCWUCBKK3" localSheetId="12" hidden="1">#REF!</definedName>
    <definedName name="BEx75XHIV0DEYUIYRHBRCWUCBKK3" localSheetId="7" hidden="1">#REF!</definedName>
    <definedName name="BEx75XHIV0DEYUIYRHBRCWUCBKK3" hidden="1">#REF!</definedName>
    <definedName name="BEx764OHAU1GVPX39UIKOEOCA4EN" localSheetId="7" hidden="1">#REF!</definedName>
    <definedName name="BEx764OHAU1GVPX39UIKOEOCA4EN" hidden="1">#REF!</definedName>
    <definedName name="BEx765A28KL05DU9PG2REPK40UX3" localSheetId="1" hidden="1">[114]Graph!$I$10:$J$10</definedName>
    <definedName name="BEx765A28KL05DU9PG2REPK40UX3" localSheetId="12" hidden="1">[114]Graph!$I$10:$J$10</definedName>
    <definedName name="BEx765A28KL05DU9PG2REPK40UX3" hidden="1">[115]Graph!$I$10:$J$10</definedName>
    <definedName name="BEx76QPFJO61IDMZ880UEO28DLYN" localSheetId="1" hidden="1">[114]Graph!$F$10:$G$10</definedName>
    <definedName name="BEx76QPFJO61IDMZ880UEO28DLYN" localSheetId="12" hidden="1">[114]Graph!$F$10:$G$10</definedName>
    <definedName name="BEx76QPFJO61IDMZ880UEO28DLYN" hidden="1">[115]Graph!$F$10:$G$10</definedName>
    <definedName name="BEx76SYFZEBVAM97UJ4B1ZUI8GLC" localSheetId="1" hidden="1">[119]Original!#REF!</definedName>
    <definedName name="BEx76SYFZEBVAM97UJ4B1ZUI8GLC" localSheetId="12" hidden="1">[119]Original!#REF!</definedName>
    <definedName name="BEx76SYFZEBVAM97UJ4B1ZUI8GLC" hidden="1">[120]Original!#REF!</definedName>
    <definedName name="BEx76V1XKGBEDZIV9DV1A2YV1JOI" localSheetId="1" hidden="1">[114]Graph!$I$7:$J$7</definedName>
    <definedName name="BEx76V1XKGBEDZIV9DV1A2YV1JOI" localSheetId="12" hidden="1">[114]Graph!$I$7:$J$7</definedName>
    <definedName name="BEx76V1XKGBEDZIV9DV1A2YV1JOI" hidden="1">[115]Graph!$I$7:$J$7</definedName>
    <definedName name="BEx7741OUGLA0WJQLQRUJSL4DE00" localSheetId="1" hidden="1">[114]Gross!#REF!</definedName>
    <definedName name="BEx7741OUGLA0WJQLQRUJSL4DE00" localSheetId="12" hidden="1">[114]Gross!#REF!</definedName>
    <definedName name="BEx7741OUGLA0WJQLQRUJSL4DE00" hidden="1">[115]Gross!#REF!</definedName>
    <definedName name="BEx774N83DXLJZ54Q42PWIJZ2DN1" localSheetId="1" hidden="1">[114]Gross!#REF!</definedName>
    <definedName name="BEx774N83DXLJZ54Q42PWIJZ2DN1" localSheetId="12" hidden="1">[114]Gross!#REF!</definedName>
    <definedName name="BEx774N83DXLJZ54Q42PWIJZ2DN1" hidden="1">[115]Gross!#REF!</definedName>
    <definedName name="BEx779QNIY3061ZV9BR462WKEGRW" localSheetId="1" hidden="1">[114]Gross!#REF!</definedName>
    <definedName name="BEx779QNIY3061ZV9BR462WKEGRW" localSheetId="12" hidden="1">[114]Gross!#REF!</definedName>
    <definedName name="BEx779QNIY3061ZV9BR462WKEGRW" hidden="1">[115]Gross!#REF!</definedName>
    <definedName name="BEx77G19QU9A95CNHE6QMVSQR2T3" localSheetId="1" hidden="1">[114]Gross!#REF!</definedName>
    <definedName name="BEx77G19QU9A95CNHE6QMVSQR2T3" localSheetId="12" hidden="1">[114]Gross!#REF!</definedName>
    <definedName name="BEx77G19QU9A95CNHE6QMVSQR2T3" hidden="1">[115]Gross!#REF!</definedName>
    <definedName name="BEx77OQ625E4LSEXLQEMAZHPDMMC" localSheetId="1" hidden="1">[114]Graph!$C$15:$D$29</definedName>
    <definedName name="BEx77OQ625E4LSEXLQEMAZHPDMMC" localSheetId="12" hidden="1">[114]Graph!$C$15:$D$29</definedName>
    <definedName name="BEx77OQ625E4LSEXLQEMAZHPDMMC" hidden="1">[115]Graph!$C$15:$D$29</definedName>
    <definedName name="BEx77P0S3GVMS7BJUL9OWUGJ1B02" localSheetId="1" hidden="1">[114]Gross!#REF!</definedName>
    <definedName name="BEx77P0S3GVMS7BJUL9OWUGJ1B02" localSheetId="12" hidden="1">[114]Gross!#REF!</definedName>
    <definedName name="BEx77P0S3GVMS7BJUL9OWUGJ1B02" hidden="1">[115]Gross!#REF!</definedName>
    <definedName name="BEx77P69SYJJ2S37W7MAD4IWKUO4" localSheetId="1" hidden="1">'[121]Customer Service Detail'!#REF!</definedName>
    <definedName name="BEx77P69SYJJ2S37W7MAD4IWKUO4" localSheetId="12" hidden="1">'[121]Customer Service Detail'!#REF!</definedName>
    <definedName name="BEx77P69SYJJ2S37W7MAD4IWKUO4" hidden="1">'[121]Customer Service Detail'!#REF!</definedName>
    <definedName name="BEx77QDESURI6WW5582YXSK3A972" localSheetId="1" hidden="1">[114]Gross!#REF!</definedName>
    <definedName name="BEx77QDESURI6WW5582YXSK3A972" localSheetId="12" hidden="1">[114]Gross!#REF!</definedName>
    <definedName name="BEx77QDESURI6WW5582YXSK3A972" hidden="1">[115]Gross!#REF!</definedName>
    <definedName name="BEx77UV9QW6SET06L99OC5LQ5GIG" localSheetId="1" hidden="1">#REF!</definedName>
    <definedName name="BEx77UV9QW6SET06L99OC5LQ5GIG" localSheetId="12" hidden="1">#REF!</definedName>
    <definedName name="BEx77UV9QW6SET06L99OC5LQ5GIG" localSheetId="7" hidden="1">#REF!</definedName>
    <definedName name="BEx77UV9QW6SET06L99OC5LQ5GIG" hidden="1">#REF!</definedName>
    <definedName name="BEx77VBI9XOPFHKEWU5EHQ9J675Y" localSheetId="1" hidden="1">[114]Gross!#REF!</definedName>
    <definedName name="BEx77VBI9XOPFHKEWU5EHQ9J675Y" localSheetId="12" hidden="1">[114]Gross!#REF!</definedName>
    <definedName name="BEx77VBI9XOPFHKEWU5EHQ9J675Y" hidden="1">[115]Gross!#REF!</definedName>
    <definedName name="BEx77WTB52Y12P066XHAPAWRNDR1" localSheetId="1" hidden="1">#REF!</definedName>
    <definedName name="BEx77WTB52Y12P066XHAPAWRNDR1" localSheetId="12" hidden="1">#REF!</definedName>
    <definedName name="BEx77WTB52Y12P066XHAPAWRNDR1" localSheetId="7" hidden="1">#REF!</definedName>
    <definedName name="BEx77WTB52Y12P066XHAPAWRNDR1" hidden="1">#REF!</definedName>
    <definedName name="BEx7809GQOCLHSNH95VOYIX7P1TV" localSheetId="1" hidden="1">[114]Gross!#REF!</definedName>
    <definedName name="BEx7809GQOCLHSNH95VOYIX7P1TV" localSheetId="12" hidden="1">[114]Gross!#REF!</definedName>
    <definedName name="BEx7809GQOCLHSNH95VOYIX7P1TV" hidden="1">[115]Gross!#REF!</definedName>
    <definedName name="BEx780K8XAXUHGVZGZWQ74DK4CI3" localSheetId="1" hidden="1">[114]Gross!#REF!</definedName>
    <definedName name="BEx780K8XAXUHGVZGZWQ74DK4CI3" localSheetId="12" hidden="1">[114]Gross!#REF!</definedName>
    <definedName name="BEx780K8XAXUHGVZGZWQ74DK4CI3" hidden="1">[115]Gross!#REF!</definedName>
    <definedName name="BEx781M45VOG63XYTQ01Z6MCV8HF" localSheetId="1" hidden="1">#REF!</definedName>
    <definedName name="BEx781M45VOG63XYTQ01Z6MCV8HF" localSheetId="12" hidden="1">#REF!</definedName>
    <definedName name="BEx781M45VOG63XYTQ01Z6MCV8HF" localSheetId="7" hidden="1">#REF!</definedName>
    <definedName name="BEx781M45VOG63XYTQ01Z6MCV8HF" hidden="1">#REF!</definedName>
    <definedName name="BEx78226TN58UE0CTY98YEDU0LSL" localSheetId="1" hidden="1">[114]Gross!#REF!</definedName>
    <definedName name="BEx78226TN58UE0CTY98YEDU0LSL" localSheetId="12" hidden="1">[114]Gross!#REF!</definedName>
    <definedName name="BEx78226TN58UE0CTY98YEDU0LSL" hidden="1">[115]Gross!#REF!</definedName>
    <definedName name="BEx7881ZZBWHRAX6W2GY19J8MGEQ" localSheetId="1" hidden="1">[114]Gross!#REF!</definedName>
    <definedName name="BEx7881ZZBWHRAX6W2GY19J8MGEQ" localSheetId="12" hidden="1">[114]Gross!#REF!</definedName>
    <definedName name="BEx7881ZZBWHRAX6W2GY19J8MGEQ" hidden="1">[115]Gross!#REF!</definedName>
    <definedName name="BEx78A5IYYCMR88AXOWEFKVY8371" localSheetId="1" hidden="1">[114]Graph!$I$9:$J$9</definedName>
    <definedName name="BEx78A5IYYCMR88AXOWEFKVY8371" localSheetId="12" hidden="1">[114]Graph!$I$9:$J$9</definedName>
    <definedName name="BEx78A5IYYCMR88AXOWEFKVY8371" hidden="1">[115]Graph!$I$9:$J$9</definedName>
    <definedName name="BEx78A5JAWI6EMCWJ7AJWGAH8AMJ" localSheetId="1" hidden="1">[114]Graph!$I$7:$J$7</definedName>
    <definedName name="BEx78A5JAWI6EMCWJ7AJWGAH8AMJ" localSheetId="12" hidden="1">[114]Graph!$I$7:$J$7</definedName>
    <definedName name="BEx78A5JAWI6EMCWJ7AJWGAH8AMJ" hidden="1">[115]Graph!$I$7:$J$7</definedName>
    <definedName name="BEx78EHVWEPWF6IABIRAPWFOL4Z1" localSheetId="1" hidden="1">#REF!</definedName>
    <definedName name="BEx78EHVWEPWF6IABIRAPWFOL4Z1" localSheetId="12" hidden="1">#REF!</definedName>
    <definedName name="BEx78EHVWEPWF6IABIRAPWFOL4Z1" localSheetId="7" hidden="1">#REF!</definedName>
    <definedName name="BEx78EHVWEPWF6IABIRAPWFOL4Z1" hidden="1">#REF!</definedName>
    <definedName name="BEx78HHRIWDLHQX2LG0HWFRYEL1T" localSheetId="1" hidden="1">[114]Gross!#REF!</definedName>
    <definedName name="BEx78HHRIWDLHQX2LG0HWFRYEL1T" localSheetId="12" hidden="1">[114]Gross!#REF!</definedName>
    <definedName name="BEx78HHRIWDLHQX2LG0HWFRYEL1T" hidden="1">[115]Gross!#REF!</definedName>
    <definedName name="BEx78LE2GHJ4PVWT3ULLA2J3TY1V" localSheetId="1" hidden="1">'[121]Customer Service Detail'!#REF!</definedName>
    <definedName name="BEx78LE2GHJ4PVWT3ULLA2J3TY1V" localSheetId="12" hidden="1">'[121]Customer Service Detail'!#REF!</definedName>
    <definedName name="BEx78LE2GHJ4PVWT3ULLA2J3TY1V" hidden="1">'[121]Customer Service Detail'!#REF!</definedName>
    <definedName name="BEx78NSKC3OQCQ4WQAIZ6JURE7GW" localSheetId="1" hidden="1">[114]Graph!$I$9:$J$9</definedName>
    <definedName name="BEx78NSKC3OQCQ4WQAIZ6JURE7GW" localSheetId="12" hidden="1">[114]Graph!$I$9:$J$9</definedName>
    <definedName name="BEx78NSKC3OQCQ4WQAIZ6JURE7GW" hidden="1">[115]Graph!$I$9:$J$9</definedName>
    <definedName name="BEx78OOPYID4QYC9KQ8TPDG220E4" localSheetId="1" hidden="1">[114]Graph!$I$8:$J$8</definedName>
    <definedName name="BEx78OOPYID4QYC9KQ8TPDG220E4" localSheetId="12" hidden="1">[114]Graph!$I$8:$J$8</definedName>
    <definedName name="BEx78OOPYID4QYC9KQ8TPDG220E4" hidden="1">[115]Graph!$I$8:$J$8</definedName>
    <definedName name="BEx78QMXZ2P1ZB3HJ9O50DWHCMXR" localSheetId="1" hidden="1">[114]Gross!#REF!</definedName>
    <definedName name="BEx78QMXZ2P1ZB3HJ9O50DWHCMXR" localSheetId="12" hidden="1">[114]Gross!#REF!</definedName>
    <definedName name="BEx78QMXZ2P1ZB3HJ9O50DWHCMXR" hidden="1">[115]Gross!#REF!</definedName>
    <definedName name="BEx78SFO5VR28677DWZEMDN7G86X" localSheetId="1" hidden="1">[114]Gross!#REF!</definedName>
    <definedName name="BEx78SFO5VR28677DWZEMDN7G86X" localSheetId="12" hidden="1">[114]Gross!#REF!</definedName>
    <definedName name="BEx78SFO5VR28677DWZEMDN7G86X" hidden="1">[115]Gross!#REF!</definedName>
    <definedName name="BEx78SFOYH1Z0ZDTO47W2M60TW6K" localSheetId="1" hidden="1">[114]Gross!#REF!</definedName>
    <definedName name="BEx78SFOYH1Z0ZDTO47W2M60TW6K" localSheetId="12" hidden="1">[114]Gross!#REF!</definedName>
    <definedName name="BEx78SFOYH1Z0ZDTO47W2M60TW6K" hidden="1">[115]Gross!#REF!</definedName>
    <definedName name="BEx78UU0K33QMK3DFO5CL354GN0D" localSheetId="1" hidden="1">#REF!</definedName>
    <definedName name="BEx78UU0K33QMK3DFO5CL354GN0D" localSheetId="12" hidden="1">#REF!</definedName>
    <definedName name="BEx78UU0K33QMK3DFO5CL354GN0D" localSheetId="7" hidden="1">#REF!</definedName>
    <definedName name="BEx78UU0K33QMK3DFO5CL354GN0D" hidden="1">#REF!</definedName>
    <definedName name="BEx7914KL8U4L5NRXZYURX7HTIKX" localSheetId="1" hidden="1">[119]Original!#REF!</definedName>
    <definedName name="BEx7914KL8U4L5NRXZYURX7HTIKX" localSheetId="12" hidden="1">[119]Original!#REF!</definedName>
    <definedName name="BEx7914KL8U4L5NRXZYURX7HTIKX" hidden="1">[120]Original!#REF!</definedName>
    <definedName name="BEx79384Q1S3BO8PI58Z6CWHG8LM" localSheetId="1" hidden="1">[130]Data!#REF!</definedName>
    <definedName name="BEx79384Q1S3BO8PI58Z6CWHG8LM" localSheetId="12" hidden="1">[130]Data!#REF!</definedName>
    <definedName name="BEx79384Q1S3BO8PI58Z6CWHG8LM" hidden="1">[131]Data!#REF!</definedName>
    <definedName name="BEx79H0FEIHVFCYWTRZGZLFWMRDX" localSheetId="1" hidden="1">#REF!</definedName>
    <definedName name="BEx79H0FEIHVFCYWTRZGZLFWMRDX" localSheetId="12" hidden="1">#REF!</definedName>
    <definedName name="BEx79H0FEIHVFCYWTRZGZLFWMRDX" localSheetId="7" hidden="1">#REF!</definedName>
    <definedName name="BEx79H0FEIHVFCYWTRZGZLFWMRDX" hidden="1">#REF!</definedName>
    <definedName name="BEx79HRD8NL9EMUOALME68ALFZYA" localSheetId="1" hidden="1">[114]Graph!$F$6:$G$6</definedName>
    <definedName name="BEx79HRD8NL9EMUOALME68ALFZYA" localSheetId="12" hidden="1">[114]Graph!$F$6:$G$6</definedName>
    <definedName name="BEx79HRD8NL9EMUOALME68ALFZYA" hidden="1">[115]Graph!$F$6:$G$6</definedName>
    <definedName name="BEx79JK3E6JO8MX4O35A5G8NZCC8" localSheetId="1" hidden="1">[114]Gross!#REF!</definedName>
    <definedName name="BEx79JK3E6JO8MX4O35A5G8NZCC8" localSheetId="12" hidden="1">[114]Gross!#REF!</definedName>
    <definedName name="BEx79JK3E6JO8MX4O35A5G8NZCC8" hidden="1">[115]Gross!#REF!</definedName>
    <definedName name="BEx79JPJL9G5H8TXX44851UQH0SS" localSheetId="1" hidden="1">#REF!</definedName>
    <definedName name="BEx79JPJL9G5H8TXX44851UQH0SS" localSheetId="12" hidden="1">#REF!</definedName>
    <definedName name="BEx79JPJL9G5H8TXX44851UQH0SS" localSheetId="7" hidden="1">#REF!</definedName>
    <definedName name="BEx79JPJL9G5H8TXX44851UQH0SS" hidden="1">#REF!</definedName>
    <definedName name="BEx79JUVJBBKYGPF6CRN8NGEQ00O" localSheetId="7" hidden="1">#REF!</definedName>
    <definedName name="BEx79JUVJBBKYGPF6CRN8NGEQ00O" hidden="1">#REF!</definedName>
    <definedName name="BEx79O1X2ZJ3JO0HM1H11HIFNHO5" localSheetId="1" hidden="1">[119]Original!#REF!</definedName>
    <definedName name="BEx79O1X2ZJ3JO0HM1H11HIFNHO5" localSheetId="12" hidden="1">[119]Original!#REF!</definedName>
    <definedName name="BEx79O1X2ZJ3JO0HM1H11HIFNHO5" localSheetId="7" hidden="1">[120]Original!#REF!</definedName>
    <definedName name="BEx79O1X2ZJ3JO0HM1H11HIFNHO5" hidden="1">[120]Original!#REF!</definedName>
    <definedName name="BEx79OCP4HQ6XP8EWNGEUDLOZBBS" localSheetId="1" hidden="1">[114]Gross!#REF!</definedName>
    <definedName name="BEx79OCP4HQ6XP8EWNGEUDLOZBBS" localSheetId="12" hidden="1">[114]Gross!#REF!</definedName>
    <definedName name="BEx79OCP4HQ6XP8EWNGEUDLOZBBS" localSheetId="7" hidden="1">[115]Gross!#REF!</definedName>
    <definedName name="BEx79OCP4HQ6XP8EWNGEUDLOZBBS" hidden="1">[115]Gross!#REF!</definedName>
    <definedName name="BEx79SEAYKUZB0H4LYBCD6WWJBG2" localSheetId="1" hidden="1">[114]Gross!#REF!</definedName>
    <definedName name="BEx79SEAYKUZB0H4LYBCD6WWJBG2" localSheetId="12" hidden="1">[114]Gross!#REF!</definedName>
    <definedName name="BEx79SEAYKUZB0H4LYBCD6WWJBG2" hidden="1">[115]Gross!#REF!</definedName>
    <definedName name="BEx79SJRHTLS9PYM69O9BWW1FMJK" localSheetId="1" hidden="1">[114]Gross!#REF!</definedName>
    <definedName name="BEx79SJRHTLS9PYM69O9BWW1FMJK" localSheetId="12" hidden="1">[114]Gross!#REF!</definedName>
    <definedName name="BEx79SJRHTLS9PYM69O9BWW1FMJK" hidden="1">[115]Gross!#REF!</definedName>
    <definedName name="BEx79VJN26HO4UZF4IV1CI9CVOY1" localSheetId="1" hidden="1">#REF!</definedName>
    <definedName name="BEx79VJN26HO4UZF4IV1CI9CVOY1" localSheetId="12" hidden="1">#REF!</definedName>
    <definedName name="BEx79VJN26HO4UZF4IV1CI9CVOY1" localSheetId="7" hidden="1">#REF!</definedName>
    <definedName name="BEx79VJN26HO4UZF4IV1CI9CVOY1" hidden="1">#REF!</definedName>
    <definedName name="BEx79YJJLBELICW9F9FRYSCQ101L" localSheetId="1" hidden="1">[114]Gross!#REF!</definedName>
    <definedName name="BEx79YJJLBELICW9F9FRYSCQ101L" localSheetId="12" hidden="1">[114]Gross!#REF!</definedName>
    <definedName name="BEx79YJJLBELICW9F9FRYSCQ101L" hidden="1">[115]Gross!#REF!</definedName>
    <definedName name="BEx79YOUHTDD16ZGGUBH3JDBW1VZ" localSheetId="1" hidden="1">[114]Graph!$I$11:$J$11</definedName>
    <definedName name="BEx79YOUHTDD16ZGGUBH3JDBW1VZ" localSheetId="12" hidden="1">[114]Graph!$I$11:$J$11</definedName>
    <definedName name="BEx79YOUHTDD16ZGGUBH3JDBW1VZ" hidden="1">[115]Graph!$I$11:$J$11</definedName>
    <definedName name="BEx79YUC7B0V77FSBGIRCY1BR4VK" localSheetId="1" hidden="1">[114]Gross!#REF!</definedName>
    <definedName name="BEx79YUC7B0V77FSBGIRCY1BR4VK" localSheetId="12" hidden="1">[114]Gross!#REF!</definedName>
    <definedName name="BEx79YUC7B0V77FSBGIRCY1BR4VK" hidden="1">[115]Gross!#REF!</definedName>
    <definedName name="BEx79ZL93Y540OS3FPHRU5L1S8SQ" localSheetId="1" hidden="1">[114]Graph!$F$9:$G$9</definedName>
    <definedName name="BEx79ZL93Y540OS3FPHRU5L1S8SQ" localSheetId="12" hidden="1">[114]Graph!$F$9:$G$9</definedName>
    <definedName name="BEx79ZL93Y540OS3FPHRU5L1S8SQ" hidden="1">[115]Graph!$F$9:$G$9</definedName>
    <definedName name="BEx7A06T3RC2891FUX05G3QPRAUE" localSheetId="1" hidden="1">[114]Gross!#REF!</definedName>
    <definedName name="BEx7A06T3RC2891FUX05G3QPRAUE" localSheetId="12" hidden="1">[114]Gross!#REF!</definedName>
    <definedName name="BEx7A06T3RC2891FUX05G3QPRAUE" hidden="1">[115]Gross!#REF!</definedName>
    <definedName name="BEx7A9S3JA1X7FH4CFSQLTZC4691" localSheetId="1" hidden="1">[114]Gross!#REF!</definedName>
    <definedName name="BEx7A9S3JA1X7FH4CFSQLTZC4691" localSheetId="12" hidden="1">[114]Gross!#REF!</definedName>
    <definedName name="BEx7A9S3JA1X7FH4CFSQLTZC4691" hidden="1">[115]Gross!#REF!</definedName>
    <definedName name="BEx7ABA2C9IWH5VSLVLLLCY62161" localSheetId="1" hidden="1">[114]Gross!#REF!</definedName>
    <definedName name="BEx7ABA2C9IWH5VSLVLLLCY62161" localSheetId="12" hidden="1">[114]Gross!#REF!</definedName>
    <definedName name="BEx7ABA2C9IWH5VSLVLLLCY62161" hidden="1">[115]Gross!#REF!</definedName>
    <definedName name="BEx7AE4LPLX8N85BYB0WCO5S7ZPV" localSheetId="1" hidden="1">[114]Gross!#REF!</definedName>
    <definedName name="BEx7AE4LPLX8N85BYB0WCO5S7ZPV" localSheetId="12" hidden="1">[114]Gross!#REF!</definedName>
    <definedName name="BEx7AE4LPLX8N85BYB0WCO5S7ZPV" hidden="1">[115]Gross!#REF!</definedName>
    <definedName name="BEx7AQV3PGI9EVX19Y61TNZWQD3Z" localSheetId="1" hidden="1">[114]Graph!$F$10:$G$10</definedName>
    <definedName name="BEx7AQV3PGI9EVX19Y61TNZWQD3Z" localSheetId="12" hidden="1">[114]Graph!$F$10:$G$10</definedName>
    <definedName name="BEx7AQV3PGI9EVX19Y61TNZWQD3Z" hidden="1">[115]Graph!$F$10:$G$10</definedName>
    <definedName name="BEx7ASD1I654MEDCO6GGWA95PXSC" localSheetId="1" hidden="1">[114]Gross!#REF!</definedName>
    <definedName name="BEx7ASD1I654MEDCO6GGWA95PXSC" localSheetId="12" hidden="1">[114]Gross!#REF!</definedName>
    <definedName name="BEx7ASD1I654MEDCO6GGWA95PXSC" hidden="1">[115]Gross!#REF!</definedName>
    <definedName name="BEx7ASD2HDJOWYG48IA5YWUU1ZKW" localSheetId="1" hidden="1">#REF!</definedName>
    <definedName name="BEx7ASD2HDJOWYG48IA5YWUU1ZKW" localSheetId="12" hidden="1">#REF!</definedName>
    <definedName name="BEx7ASD2HDJOWYG48IA5YWUU1ZKW" localSheetId="7" hidden="1">#REF!</definedName>
    <definedName name="BEx7ASD2HDJOWYG48IA5YWUU1ZKW" hidden="1">#REF!</definedName>
    <definedName name="BEx7ASYMO87QTI4OGS8RP4M3OLYE" localSheetId="1" hidden="1">[114]Graph!$F$8:$G$8</definedName>
    <definedName name="BEx7ASYMO87QTI4OGS8RP4M3OLYE" localSheetId="12" hidden="1">[114]Graph!$F$8:$G$8</definedName>
    <definedName name="BEx7ASYMO87QTI4OGS8RP4M3OLYE" hidden="1">[115]Graph!$F$8:$G$8</definedName>
    <definedName name="BEx7AVCX9S5RJP3NSZ4QM4E6ERDT" localSheetId="1" hidden="1">[114]Gross!#REF!</definedName>
    <definedName name="BEx7AVCX9S5RJP3NSZ4QM4E6ERDT" localSheetId="12" hidden="1">[114]Gross!#REF!</definedName>
    <definedName name="BEx7AVCX9S5RJP3NSZ4QM4E6ERDT" hidden="1">[115]Gross!#REF!</definedName>
    <definedName name="BEx7AVT704ZMAOMB9JGPZ6LXHSQG" localSheetId="1" hidden="1">#REF!</definedName>
    <definedName name="BEx7AVT704ZMAOMB9JGPZ6LXHSQG" localSheetId="12" hidden="1">#REF!</definedName>
    <definedName name="BEx7AVT704ZMAOMB9JGPZ6LXHSQG" localSheetId="7" hidden="1">#REF!</definedName>
    <definedName name="BEx7AVT704ZMAOMB9JGPZ6LXHSQG" hidden="1">#REF!</definedName>
    <definedName name="BEx7AVYIGP0930MV5JEBWRYCJN68" localSheetId="1" hidden="1">[114]Gross!#REF!</definedName>
    <definedName name="BEx7AVYIGP0930MV5JEBWRYCJN68" localSheetId="12" hidden="1">[114]Gross!#REF!</definedName>
    <definedName name="BEx7AVYIGP0930MV5JEBWRYCJN68" hidden="1">[115]Gross!#REF!</definedName>
    <definedName name="BEx7B11YDBMRZG7EYCKJUO3H1Y6F" localSheetId="1" hidden="1">[114]Graph!$I$9:$J$9</definedName>
    <definedName name="BEx7B11YDBMRZG7EYCKJUO3H1Y6F" localSheetId="12" hidden="1">[114]Graph!$I$9:$J$9</definedName>
    <definedName name="BEx7B11YDBMRZG7EYCKJUO3H1Y6F" hidden="1">[115]Graph!$I$9:$J$9</definedName>
    <definedName name="BEx7B2EFEGY03Y13933N104UEHZG" localSheetId="1" hidden="1">#REF!</definedName>
    <definedName name="BEx7B2EFEGY03Y13933N104UEHZG" localSheetId="12" hidden="1">#REF!</definedName>
    <definedName name="BEx7B2EFEGY03Y13933N104UEHZG" localSheetId="7" hidden="1">#REF!</definedName>
    <definedName name="BEx7B2EFEGY03Y13933N104UEHZG" hidden="1">#REF!</definedName>
    <definedName name="BEx7B3LKPGMDIE1WTF5ZO95GA2PN" localSheetId="1" hidden="1">[114]Graph!$F$9:$G$9</definedName>
    <definedName name="BEx7B3LKPGMDIE1WTF5ZO95GA2PN" localSheetId="12" hidden="1">[114]Graph!$F$9:$G$9</definedName>
    <definedName name="BEx7B3LKPGMDIE1WTF5ZO95GA2PN" hidden="1">[115]Graph!$F$9:$G$9</definedName>
    <definedName name="BEx7B5EB4DK2A5Y5XJK108CKIL8X" localSheetId="1" hidden="1">[119]Original!#REF!</definedName>
    <definedName name="BEx7B5EB4DK2A5Y5XJK108CKIL8X" localSheetId="12" hidden="1">[119]Original!#REF!</definedName>
    <definedName name="BEx7B5EB4DK2A5Y5XJK108CKIL8X" hidden="1">[120]Original!#REF!</definedName>
    <definedName name="BEx7B6LH6917TXOSAAQ6U7HVF018" localSheetId="1" hidden="1">[114]Gross!#REF!</definedName>
    <definedName name="BEx7B6LH6917TXOSAAQ6U7HVF018" localSheetId="12" hidden="1">[114]Gross!#REF!</definedName>
    <definedName name="BEx7B6LH6917TXOSAAQ6U7HVF018" hidden="1">[115]Gross!#REF!</definedName>
    <definedName name="BEx7BASJH0QUUGXRGOO7R5PQDFZ1" localSheetId="1" hidden="1">#REF!</definedName>
    <definedName name="BEx7BASJH0QUUGXRGOO7R5PQDFZ1" localSheetId="12" hidden="1">#REF!</definedName>
    <definedName name="BEx7BASJH0QUUGXRGOO7R5PQDFZ1" localSheetId="7" hidden="1">#REF!</definedName>
    <definedName name="BEx7BASJH0QUUGXRGOO7R5PQDFZ1" hidden="1">#REF!</definedName>
    <definedName name="BEx7BBUDALO9VA4ZLFH3XL65929Y" localSheetId="1" hidden="1">Planning [127]Template!$E$5:$E$8</definedName>
    <definedName name="BEx7BBUDALO9VA4ZLFH3XL65929Y" localSheetId="12" hidden="1">Planning [127]Template!$E$5:$E$8</definedName>
    <definedName name="BEx7BBUDALO9VA4ZLFH3XL65929Y" localSheetId="7" hidden="1">Planning [127]Template!$E$5:$E$8</definedName>
    <definedName name="BEx7BBUDALO9VA4ZLFH3XL65929Y" hidden="1">Planning [127]Template!$E$5:$E$8</definedName>
    <definedName name="BEx7BIQJ5XHOJHZUAVG3KLP0T1HX" localSheetId="1" hidden="1">[114]Graph!$I$6:$J$6</definedName>
    <definedName name="BEx7BIQJ5XHOJHZUAVG3KLP0T1HX" localSheetId="12" hidden="1">[114]Graph!$I$6:$J$6</definedName>
    <definedName name="BEx7BIQJ5XHOJHZUAVG3KLP0T1HX" hidden="1">[115]Graph!$I$6:$J$6</definedName>
    <definedName name="BEx7BPXFZXJ79FQ0E8AQE21PGVHA" localSheetId="1" hidden="1">[114]Gross!#REF!</definedName>
    <definedName name="BEx7BPXFZXJ79FQ0E8AQE21PGVHA" localSheetId="12" hidden="1">[114]Gross!#REF!</definedName>
    <definedName name="BEx7BPXFZXJ79FQ0E8AQE21PGVHA" hidden="1">[115]Gross!#REF!</definedName>
    <definedName name="BEx7BRKQM2886JWL4E1H10NKWXC2" localSheetId="1" hidden="1">#REF!</definedName>
    <definedName name="BEx7BRKQM2886JWL4E1H10NKWXC2" localSheetId="12" hidden="1">#REF!</definedName>
    <definedName name="BEx7BRKQM2886JWL4E1H10NKWXC2" localSheetId="7" hidden="1">#REF!</definedName>
    <definedName name="BEx7BRKQM2886JWL4E1H10NKWXC2" hidden="1">#REF!</definedName>
    <definedName name="BEx7BYROA5B0A18IU7MYQ3IZYSNU" localSheetId="1" hidden="1">[119]Original!#REF!</definedName>
    <definedName name="BEx7BYROA5B0A18IU7MYQ3IZYSNU" localSheetId="12" hidden="1">[119]Original!#REF!</definedName>
    <definedName name="BEx7BYROA5B0A18IU7MYQ3IZYSNU" hidden="1">[120]Original!#REF!</definedName>
    <definedName name="BEx7C04AM39DQMC1TIX7CFZ2ADHX" localSheetId="1" hidden="1">[114]Gross!#REF!</definedName>
    <definedName name="BEx7C04AM39DQMC1TIX7CFZ2ADHX" localSheetId="12" hidden="1">[114]Gross!#REF!</definedName>
    <definedName name="BEx7C04AM39DQMC1TIX7CFZ2ADHX" hidden="1">[115]Gross!#REF!</definedName>
    <definedName name="BEx7C40F0PQURHPI6YQ39NFIR86Z" localSheetId="1" hidden="1">[114]Gross!#REF!</definedName>
    <definedName name="BEx7C40F0PQURHPI6YQ39NFIR86Z" localSheetId="12" hidden="1">[114]Gross!#REF!</definedName>
    <definedName name="BEx7C40F0PQURHPI6YQ39NFIR86Z" hidden="1">[115]Gross!#REF!</definedName>
    <definedName name="BEx7C4WYSQHIF5L809ICQMX3CS22" localSheetId="1" hidden="1">Query [118]Comparative!$D$4:$Q$165</definedName>
    <definedName name="BEx7C4WYSQHIF5L809ICQMX3CS22" localSheetId="12" hidden="1">Query [118]Comparative!$D$4:$Q$165</definedName>
    <definedName name="BEx7C4WYSQHIF5L809ICQMX3CS22" localSheetId="7" hidden="1">Query [118]Comparative!$D$4:$Q$165</definedName>
    <definedName name="BEx7C4WYSQHIF5L809ICQMX3CS22" hidden="1">Query [118]Comparative!$D$4:$Q$165</definedName>
    <definedName name="BEx7C93VR7SYRIJS1JO8YZKSFAW9" localSheetId="1" hidden="1">[114]Gross!#REF!</definedName>
    <definedName name="BEx7C93VR7SYRIJS1JO8YZKSFAW9" localSheetId="12" hidden="1">[114]Gross!#REF!</definedName>
    <definedName name="BEx7C93VR7SYRIJS1JO8YZKSFAW9" localSheetId="7" hidden="1">[115]Gross!#REF!</definedName>
    <definedName name="BEx7C93VR7SYRIJS1JO8YZKSFAW9" hidden="1">[115]Gross!#REF!</definedName>
    <definedName name="BEx7CCPC6R1KQQZ2JQU6EFI1G0RM" localSheetId="1" hidden="1">[114]Gross!#REF!</definedName>
    <definedName name="BEx7CCPC6R1KQQZ2JQU6EFI1G0RM" localSheetId="12" hidden="1">[114]Gross!#REF!</definedName>
    <definedName name="BEx7CCPC6R1KQQZ2JQU6EFI1G0RM" localSheetId="7" hidden="1">[115]Gross!#REF!</definedName>
    <definedName name="BEx7CCPC6R1KQQZ2JQU6EFI1G0RM" hidden="1">[115]Gross!#REF!</definedName>
    <definedName name="BEx7CDAXF5MHW62MV0JHIEM92MPI" localSheetId="1" hidden="1">#REF!</definedName>
    <definedName name="BEx7CDAXF5MHW62MV0JHIEM92MPI" localSheetId="12" hidden="1">#REF!</definedName>
    <definedName name="BEx7CDAXF5MHW62MV0JHIEM92MPI" localSheetId="7" hidden="1">#REF!</definedName>
    <definedName name="BEx7CDAXF5MHW62MV0JHIEM92MPI" hidden="1">#REF!</definedName>
    <definedName name="BEx7CIJST9GLS2QD383UK7VUDTGL" localSheetId="1" hidden="1">[114]Gross!#REF!</definedName>
    <definedName name="BEx7CIJST9GLS2QD383UK7VUDTGL" localSheetId="12" hidden="1">[114]Gross!#REF!</definedName>
    <definedName name="BEx7CIJST9GLS2QD383UK7VUDTGL" localSheetId="7" hidden="1">[115]Gross!#REF!</definedName>
    <definedName name="BEx7CIJST9GLS2QD383UK7VUDTGL" hidden="1">[115]Gross!#REF!</definedName>
    <definedName name="BEx7CKY554B79YYRUYO9T954IX7P" localSheetId="1" hidden="1">#REF!</definedName>
    <definedName name="BEx7CKY554B79YYRUYO9T954IX7P" localSheetId="12" hidden="1">#REF!</definedName>
    <definedName name="BEx7CKY554B79YYRUYO9T954IX7P" localSheetId="7" hidden="1">#REF!</definedName>
    <definedName name="BEx7CKY554B79YYRUYO9T954IX7P" hidden="1">#REF!</definedName>
    <definedName name="BEx7CMG3G6KLYJ3BECL0IB317E74" localSheetId="1" hidden="1">#REF!</definedName>
    <definedName name="BEx7CMG3G6KLYJ3BECL0IB317E74" localSheetId="12" hidden="1">#REF!</definedName>
    <definedName name="BEx7CMG3G6KLYJ3BECL0IB317E74" hidden="1">#REF!</definedName>
    <definedName name="BEx7CN1OPV8F04BRSJJSWFTXJAD5" hidden="1">#REF!</definedName>
    <definedName name="BEx7CO8T2XKC7GHDSYNAWTZ9L7YR" localSheetId="1" hidden="1">[114]Gross!#REF!</definedName>
    <definedName name="BEx7CO8T2XKC7GHDSYNAWTZ9L7YR" localSheetId="12" hidden="1">[114]Gross!#REF!</definedName>
    <definedName name="BEx7CO8T2XKC7GHDSYNAWTZ9L7YR" localSheetId="7" hidden="1">[115]Gross!#REF!</definedName>
    <definedName name="BEx7CO8T2XKC7GHDSYNAWTZ9L7YR" hidden="1">[115]Gross!#REF!</definedName>
    <definedName name="BEx7CVL37F4Q6WV07LDTD2DHOQG9" localSheetId="1" hidden="1">#REF!</definedName>
    <definedName name="BEx7CVL37F4Q6WV07LDTD2DHOQG9" localSheetId="12" hidden="1">#REF!</definedName>
    <definedName name="BEx7CVL37F4Q6WV07LDTD2DHOQG9" localSheetId="7" hidden="1">#REF!</definedName>
    <definedName name="BEx7CVL37F4Q6WV07LDTD2DHOQG9" hidden="1">#REF!</definedName>
    <definedName name="BEx7CW1CF00DO8A36UNC2X7K65C2" localSheetId="1" hidden="1">[114]Gross!#REF!</definedName>
    <definedName name="BEx7CW1CF00DO8A36UNC2X7K65C2" localSheetId="12" hidden="1">[114]Gross!#REF!</definedName>
    <definedName name="BEx7CW1CF00DO8A36UNC2X7K65C2" localSheetId="7" hidden="1">[115]Gross!#REF!</definedName>
    <definedName name="BEx7CW1CF00DO8A36UNC2X7K65C2" hidden="1">[115]Gross!#REF!</definedName>
    <definedName name="BEx7CW6NFRL2P4XWP0MWHIYA97KF" localSheetId="1" hidden="1">[114]Gross!#REF!</definedName>
    <definedName name="BEx7CW6NFRL2P4XWP0MWHIYA97KF" localSheetId="12" hidden="1">[114]Gross!#REF!</definedName>
    <definedName name="BEx7CW6NFRL2P4XWP0MWHIYA97KF" localSheetId="7" hidden="1">[115]Gross!#REF!</definedName>
    <definedName name="BEx7CW6NFRL2P4XWP0MWHIYA97KF" hidden="1">[115]Gross!#REF!</definedName>
    <definedName name="BEx7D32TQO4N7IUQIPK638LRWR2T" localSheetId="1" hidden="1">[114]Graph!$F$11:$G$11</definedName>
    <definedName name="BEx7D32TQO4N7IUQIPK638LRWR2T" localSheetId="12" hidden="1">[114]Graph!$F$11:$G$11</definedName>
    <definedName name="BEx7D32TQO4N7IUQIPK638LRWR2T" hidden="1">[115]Graph!$F$11:$G$11</definedName>
    <definedName name="BEx7D5RWKRS4W71J4NZ6ZSFHPKFT" localSheetId="1" hidden="1">[114]Gross!#REF!</definedName>
    <definedName name="BEx7D5RWKRS4W71J4NZ6ZSFHPKFT" localSheetId="12" hidden="1">[114]Gross!#REF!</definedName>
    <definedName name="BEx7D5RWKRS4W71J4NZ6ZSFHPKFT" hidden="1">[115]Gross!#REF!</definedName>
    <definedName name="BEx7D8H1TPOX1UN17QZYEV7Q58GA" localSheetId="1" hidden="1">[114]Gross!#REF!</definedName>
    <definedName name="BEx7D8H1TPOX1UN17QZYEV7Q58GA" localSheetId="12" hidden="1">[114]Gross!#REF!</definedName>
    <definedName name="BEx7D8H1TPOX1UN17QZYEV7Q58GA" hidden="1">[115]Gross!#REF!</definedName>
    <definedName name="BEx7DD4D7DAI5BN4L7AHWYB979CQ" localSheetId="1" hidden="1">[114]Graph!$I$10:$J$10</definedName>
    <definedName name="BEx7DD4D7DAI5BN4L7AHWYB979CQ" localSheetId="12" hidden="1">[114]Graph!$I$10:$J$10</definedName>
    <definedName name="BEx7DD4D7DAI5BN4L7AHWYB979CQ" hidden="1">[115]Graph!$I$10:$J$10</definedName>
    <definedName name="BEx7DGF13H2074LRWFZQ45PZ6JPX" localSheetId="1" hidden="1">[114]Gross!#REF!</definedName>
    <definedName name="BEx7DGF13H2074LRWFZQ45PZ6JPX" localSheetId="12" hidden="1">[114]Gross!#REF!</definedName>
    <definedName name="BEx7DGF13H2074LRWFZQ45PZ6JPX" hidden="1">[115]Gross!#REF!</definedName>
    <definedName name="BEx7DKWUXEDIISSX4GDD4YYT887F" localSheetId="1" hidden="1">[114]Gross!#REF!</definedName>
    <definedName name="BEx7DKWUXEDIISSX4GDD4YYT887F" localSheetId="12" hidden="1">[114]Gross!#REF!</definedName>
    <definedName name="BEx7DKWUXEDIISSX4GDD4YYT887F" hidden="1">[115]Gross!#REF!</definedName>
    <definedName name="BEx7DLCZAM2XAC3NZ9QXBT64IDG5" localSheetId="1" hidden="1">[114]Gross!$A$1:$Y$743</definedName>
    <definedName name="BEx7DLCZAM2XAC3NZ9QXBT64IDG5" localSheetId="12" hidden="1">[114]Gross!$A$1:$Y$743</definedName>
    <definedName name="BEx7DLCZAM2XAC3NZ9QXBT64IDG5" hidden="1">[115]Gross!$A$1:$Y$743</definedName>
    <definedName name="BEx7DMUYR2HC26WW7AOB1TULERMB" localSheetId="1" hidden="1">[114]Gross!#REF!</definedName>
    <definedName name="BEx7DMUYR2HC26WW7AOB1TULERMB" localSheetId="12" hidden="1">[114]Gross!#REF!</definedName>
    <definedName name="BEx7DMUYR2HC26WW7AOB1TULERMB" hidden="1">[115]Gross!#REF!</definedName>
    <definedName name="BEx7DT06NK83WT63IQZWCXVSLQBP" localSheetId="1" hidden="1">[114]Gross!#REF!</definedName>
    <definedName name="BEx7DT06NK83WT63IQZWCXVSLQBP" localSheetId="12" hidden="1">[114]Gross!#REF!</definedName>
    <definedName name="BEx7DT06NK83WT63IQZWCXVSLQBP" hidden="1">[115]Gross!#REF!</definedName>
    <definedName name="BEx7DVJTRV44IMJIBFXELE67SZ7S" localSheetId="1" hidden="1">[114]Gross!#REF!</definedName>
    <definedName name="BEx7DVJTRV44IMJIBFXELE67SZ7S" localSheetId="12" hidden="1">[114]Gross!#REF!</definedName>
    <definedName name="BEx7DVJTRV44IMJIBFXELE67SZ7S" hidden="1">[115]Gross!#REF!</definedName>
    <definedName name="BEx7DVUMFCI5INHMVFIJ44RTTSTT" localSheetId="1" hidden="1">[114]Gross!#REF!</definedName>
    <definedName name="BEx7DVUMFCI5INHMVFIJ44RTTSTT" localSheetId="12" hidden="1">[114]Gross!#REF!</definedName>
    <definedName name="BEx7DVUMFCI5INHMVFIJ44RTTSTT" hidden="1">[115]Gross!#REF!</definedName>
    <definedName name="BEx7DWG6YSDTVOG5FGWWSN6IAE9D" localSheetId="1" hidden="1">#REF!</definedName>
    <definedName name="BEx7DWG6YSDTVOG5FGWWSN6IAE9D" localSheetId="12" hidden="1">#REF!</definedName>
    <definedName name="BEx7DWG6YSDTVOG5FGWWSN6IAE9D" localSheetId="7" hidden="1">#REF!</definedName>
    <definedName name="BEx7DWG6YSDTVOG5FGWWSN6IAE9D" hidden="1">#REF!</definedName>
    <definedName name="BEx7DXHVQ3XRVZ2H7QO8TYMIA4P9" localSheetId="1" hidden="1">[114]Graph!$I$9:$J$9</definedName>
    <definedName name="BEx7DXHVQ3XRVZ2H7QO8TYMIA4P9" localSheetId="12" hidden="1">[114]Graph!$I$9:$J$9</definedName>
    <definedName name="BEx7DXHVQ3XRVZ2H7QO8TYMIA4P9" hidden="1">[115]Graph!$I$9:$J$9</definedName>
    <definedName name="BEx7E0Y1RX4F120OKCPVW99OANDK" localSheetId="1" hidden="1">#REF!</definedName>
    <definedName name="BEx7E0Y1RX4F120OKCPVW99OANDK" localSheetId="12" hidden="1">#REF!</definedName>
    <definedName name="BEx7E0Y1RX4F120OKCPVW99OANDK" localSheetId="7" hidden="1">#REF!</definedName>
    <definedName name="BEx7E0Y1RX4F120OKCPVW99OANDK" hidden="1">#REF!</definedName>
    <definedName name="BEx7E2QT2U8THYOKBPXONB1B47WH" localSheetId="1" hidden="1">[114]Gross!#REF!</definedName>
    <definedName name="BEx7E2QT2U8THYOKBPXONB1B47WH" localSheetId="12" hidden="1">[114]Gross!#REF!</definedName>
    <definedName name="BEx7E2QT2U8THYOKBPXONB1B47WH" hidden="1">[115]Gross!#REF!</definedName>
    <definedName name="BEx7E5QP7W6UKO74F5Y0VJ741HS5" localSheetId="1" hidden="1">[114]Gross!#REF!</definedName>
    <definedName name="BEx7E5QP7W6UKO74F5Y0VJ741HS5" localSheetId="12" hidden="1">[114]Gross!#REF!</definedName>
    <definedName name="BEx7E5QP7W6UKO74F5Y0VJ741HS5" hidden="1">[115]Gross!#REF!</definedName>
    <definedName name="BEx7E6N29HGH3I47AFB2DCS6MVS6" localSheetId="1" hidden="1">[114]Gross!#REF!</definedName>
    <definedName name="BEx7E6N29HGH3I47AFB2DCS6MVS6" localSheetId="12" hidden="1">[114]Gross!#REF!</definedName>
    <definedName name="BEx7E6N29HGH3I47AFB2DCS6MVS6" hidden="1">[115]Gross!#REF!</definedName>
    <definedName name="BEx7EBA8IYHQKT7IQAOAML660SYA" localSheetId="1" hidden="1">[114]Gross!#REF!</definedName>
    <definedName name="BEx7EBA8IYHQKT7IQAOAML660SYA" localSheetId="12" hidden="1">[114]Gross!#REF!</definedName>
    <definedName name="BEx7EBA8IYHQKT7IQAOAML660SYA" hidden="1">[115]Gross!#REF!</definedName>
    <definedName name="BEx7EI6C8MCRZFEQYUBE5FSUTIHK" localSheetId="1" hidden="1">[114]Gross!#REF!</definedName>
    <definedName name="BEx7EI6C8MCRZFEQYUBE5FSUTIHK" localSheetId="12" hidden="1">[114]Gross!#REF!</definedName>
    <definedName name="BEx7EI6C8MCRZFEQYUBE5FSUTIHK" hidden="1">[115]Gross!#REF!</definedName>
    <definedName name="BEx7EI6DL1Z6UWLFBXAKVGZTKHWJ" localSheetId="1" hidden="1">[114]Gross!#REF!</definedName>
    <definedName name="BEx7EI6DL1Z6UWLFBXAKVGZTKHWJ" localSheetId="12" hidden="1">[114]Gross!#REF!</definedName>
    <definedName name="BEx7EI6DL1Z6UWLFBXAKVGZTKHWJ" hidden="1">[115]Gross!#REF!</definedName>
    <definedName name="BEx7EJOCH100WHCBLVBWAOBPMSQZ" localSheetId="1" hidden="1">'[125]Planning Template'!#REF!</definedName>
    <definedName name="BEx7EJOCH100WHCBLVBWAOBPMSQZ" localSheetId="12" hidden="1">'[125]Planning Template'!#REF!</definedName>
    <definedName name="BEx7EJOCH100WHCBLVBWAOBPMSQZ" hidden="1">'[126]Planning Template'!#REF!</definedName>
    <definedName name="BEx7EQKHX7GZYOLXRDU534TT4H64" localSheetId="1" hidden="1">[114]Gross!#REF!</definedName>
    <definedName name="BEx7EQKHX7GZYOLXRDU534TT4H64" localSheetId="12" hidden="1">[114]Gross!#REF!</definedName>
    <definedName name="BEx7EQKHX7GZYOLXRDU534TT4H64" hidden="1">[115]Gross!#REF!</definedName>
    <definedName name="BEx7ETV6L1TM7JSXJIGK3FC6RVZW" localSheetId="1" hidden="1">[114]Gross!#REF!</definedName>
    <definedName name="BEx7ETV6L1TM7JSXJIGK3FC6RVZW" localSheetId="12" hidden="1">[114]Gross!#REF!</definedName>
    <definedName name="BEx7ETV6L1TM7JSXJIGK3FC6RVZW" hidden="1">[115]Gross!#REF!</definedName>
    <definedName name="BEx7EV2C287ME9PQ0FIM5QWZ3O9K" hidden="1">'[121]Customer Service Detail'!#REF!</definedName>
    <definedName name="BEx7EWK9GUVV6FXWYIGH0TAI4V2O" localSheetId="1" hidden="1">[114]Gross!#REF!</definedName>
    <definedName name="BEx7EWK9GUVV6FXWYIGH0TAI4V2O" localSheetId="12" hidden="1">[114]Gross!#REF!</definedName>
    <definedName name="BEx7EWK9GUVV6FXWYIGH0TAI4V2O" hidden="1">[115]Gross!#REF!</definedName>
    <definedName name="BEx7EX5W07CXNZ1KKRU7CXCW1KYJ" localSheetId="1" hidden="1">#REF!</definedName>
    <definedName name="BEx7EX5W07CXNZ1KKRU7CXCW1KYJ" localSheetId="12" hidden="1">#REF!</definedName>
    <definedName name="BEx7EX5W07CXNZ1KKRU7CXCW1KYJ" localSheetId="7" hidden="1">#REF!</definedName>
    <definedName name="BEx7EX5W07CXNZ1KKRU7CXCW1KYJ" hidden="1">#REF!</definedName>
    <definedName name="BEx7EYYLHMBYQTH6I377FCQS7CSX" localSheetId="1" hidden="1">[114]Gross!#REF!</definedName>
    <definedName name="BEx7EYYLHMBYQTH6I377FCQS7CSX" localSheetId="12" hidden="1">[114]Gross!#REF!</definedName>
    <definedName name="BEx7EYYLHMBYQTH6I377FCQS7CSX" hidden="1">[115]Gross!#REF!</definedName>
    <definedName name="BEx7EZK7B5DH5L88Z2UMD0DHQB6M" localSheetId="1" hidden="1">[114]Gross!#REF!</definedName>
    <definedName name="BEx7EZK7B5DH5L88Z2UMD0DHQB6M" localSheetId="12" hidden="1">[114]Gross!#REF!</definedName>
    <definedName name="BEx7EZK7B5DH5L88Z2UMD0DHQB6M" hidden="1">[115]Gross!#REF!</definedName>
    <definedName name="BEx7F3GG2FI10JUMINUOIYICFVD9" localSheetId="1" hidden="1">[114]Graph!$I$10:$J$10</definedName>
    <definedName name="BEx7F3GG2FI10JUMINUOIYICFVD9" localSheetId="12" hidden="1">[114]Graph!$I$10:$J$10</definedName>
    <definedName name="BEx7F3GG2FI10JUMINUOIYICFVD9" hidden="1">[115]Graph!$I$10:$J$10</definedName>
    <definedName name="BEx7F47CP1L1Y5XHHMAOWHUZF1L8" localSheetId="1" hidden="1">#REF!</definedName>
    <definedName name="BEx7F47CP1L1Y5XHHMAOWHUZF1L8" localSheetId="12" hidden="1">#REF!</definedName>
    <definedName name="BEx7F47CP1L1Y5XHHMAOWHUZF1L8" localSheetId="7" hidden="1">#REF!</definedName>
    <definedName name="BEx7F47CP1L1Y5XHHMAOWHUZF1L8" hidden="1">#REF!</definedName>
    <definedName name="BEx7F4NMGGTZWR8S7710RWGFG8W2" localSheetId="1" hidden="1">[114]Graph!$F$11:$G$11</definedName>
    <definedName name="BEx7F4NMGGTZWR8S7710RWGFG8W2" localSheetId="12" hidden="1">[114]Graph!$F$11:$G$11</definedName>
    <definedName name="BEx7F4NMGGTZWR8S7710RWGFG8W2" hidden="1">[115]Graph!$F$11:$G$11</definedName>
    <definedName name="BEx7FBJRLJUZKK1FVSCNP0F4GBYT" localSheetId="1" hidden="1">[114]Graph!$I$10:$J$10</definedName>
    <definedName name="BEx7FBJRLJUZKK1FVSCNP0F4GBYT" localSheetId="12" hidden="1">[114]Graph!$I$10:$J$10</definedName>
    <definedName name="BEx7FBJRLJUZKK1FVSCNP0F4GBYT" hidden="1">[115]Graph!$I$10:$J$10</definedName>
    <definedName name="BEx7FCLG1RYI2SNOU1Y2GQZNZSWA" localSheetId="1" hidden="1">[114]Gross!#REF!</definedName>
    <definedName name="BEx7FCLG1RYI2SNOU1Y2GQZNZSWA" localSheetId="12" hidden="1">[114]Gross!#REF!</definedName>
    <definedName name="BEx7FCLG1RYI2SNOU1Y2GQZNZSWA" hidden="1">[115]Gross!#REF!</definedName>
    <definedName name="BEx7FEJOQNYA7A6O7YB4SBB1KK73" localSheetId="1" hidden="1">[114]Graph!$I$11:$J$11</definedName>
    <definedName name="BEx7FEJOQNYA7A6O7YB4SBB1KK73" localSheetId="12" hidden="1">[114]Graph!$I$11:$J$11</definedName>
    <definedName name="BEx7FEJOQNYA7A6O7YB4SBB1KK73" hidden="1">[115]Graph!$I$11:$J$11</definedName>
    <definedName name="BEx7FH8QV5TLRBKM668KDJ9F3BKK" localSheetId="1" hidden="1">#REF!</definedName>
    <definedName name="BEx7FH8QV5TLRBKM668KDJ9F3BKK" localSheetId="12" hidden="1">#REF!</definedName>
    <definedName name="BEx7FH8QV5TLRBKM668KDJ9F3BKK" localSheetId="7" hidden="1">#REF!</definedName>
    <definedName name="BEx7FH8QV5TLRBKM668KDJ9F3BKK" hidden="1">#REF!</definedName>
    <definedName name="BEx7FIL87TXQSUJ03S7NBB9S4HA5" localSheetId="1" hidden="1">[114]Graph!$I$7:$J$7</definedName>
    <definedName name="BEx7FIL87TXQSUJ03S7NBB9S4HA5" localSheetId="12" hidden="1">[114]Graph!$I$7:$J$7</definedName>
    <definedName name="BEx7FIL87TXQSUJ03S7NBB9S4HA5" hidden="1">[115]Graph!$I$7:$J$7</definedName>
    <definedName name="BEx7FN32ZGWOAA4TTH79KINTDWR9" localSheetId="1" hidden="1">[114]Gross!#REF!</definedName>
    <definedName name="BEx7FN32ZGWOAA4TTH79KINTDWR9" localSheetId="12" hidden="1">[114]Gross!#REF!</definedName>
    <definedName name="BEx7FN32ZGWOAA4TTH79KINTDWR9" hidden="1">[115]Gross!#REF!</definedName>
    <definedName name="BEx7FTOFOYQLDCCOJY1H3JHICFOI" localSheetId="1" hidden="1">[114]Graph!$C$15:$D$29</definedName>
    <definedName name="BEx7FTOFOYQLDCCOJY1H3JHICFOI" localSheetId="12" hidden="1">[114]Graph!$C$15:$D$29</definedName>
    <definedName name="BEx7FTOFOYQLDCCOJY1H3JHICFOI" hidden="1">[115]Graph!$C$15:$D$29</definedName>
    <definedName name="BEx7FVMORQ1N6SIECWJVJWT23E6Y" localSheetId="1" hidden="1">[114]Graph!$F$7:$G$7</definedName>
    <definedName name="BEx7FVMORQ1N6SIECWJVJWT23E6Y" localSheetId="12" hidden="1">[114]Graph!$F$7:$G$7</definedName>
    <definedName name="BEx7FVMORQ1N6SIECWJVJWT23E6Y" hidden="1">[115]Graph!$F$7:$G$7</definedName>
    <definedName name="BEx7FZ2NBD60FXGNYS120WYBTXA3" localSheetId="1" hidden="1">[114]Graph!$I$8:$J$8</definedName>
    <definedName name="BEx7FZ2NBD60FXGNYS120WYBTXA3" localSheetId="12" hidden="1">[114]Graph!$I$8:$J$8</definedName>
    <definedName name="BEx7FZ2NBD60FXGNYS120WYBTXA3" hidden="1">[115]Graph!$I$8:$J$8</definedName>
    <definedName name="BEx7G0F5491O5LOO00O1AXXAE24R" hidden="1">'[121]Customer Service Detail'!#REF!</definedName>
    <definedName name="BEx7G5D9WP8CTVMNBMRVFU6EXBU3" localSheetId="1" hidden="1">#REF!</definedName>
    <definedName name="BEx7G5D9WP8CTVMNBMRVFU6EXBU3" localSheetId="12" hidden="1">#REF!</definedName>
    <definedName name="BEx7G5D9WP8CTVMNBMRVFU6EXBU3" localSheetId="7" hidden="1">#REF!</definedName>
    <definedName name="BEx7G5D9WP8CTVMNBMRVFU6EXBU3" hidden="1">#REF!</definedName>
    <definedName name="BEx7G82CKM3NIY1PHNFK28M09PCH" localSheetId="1" hidden="1">[114]Gross!#REF!</definedName>
    <definedName name="BEx7G82CKM3NIY1PHNFK28M09PCH" localSheetId="12" hidden="1">[114]Gross!#REF!</definedName>
    <definedName name="BEx7G82CKM3NIY1PHNFK28M09PCH" hidden="1">[115]Gross!#REF!</definedName>
    <definedName name="BEx7GGWKWYOHYA3ENAWN9YV1FNB1" localSheetId="1" hidden="1">#REF!</definedName>
    <definedName name="BEx7GGWKWYOHYA3ENAWN9YV1FNB1" localSheetId="12" hidden="1">#REF!</definedName>
    <definedName name="BEx7GGWKWYOHYA3ENAWN9YV1FNB1" localSheetId="7" hidden="1">#REF!</definedName>
    <definedName name="BEx7GGWKWYOHYA3ENAWN9YV1FNB1" hidden="1">#REF!</definedName>
    <definedName name="BEx7GMG8RQ2YB3WVSLKZZZKKRMV0" localSheetId="1" hidden="1">[114]Graph!$I$7:$J$7</definedName>
    <definedName name="BEx7GMG8RQ2YB3WVSLKZZZKKRMV0" localSheetId="12" hidden="1">[114]Graph!$I$7:$J$7</definedName>
    <definedName name="BEx7GMG8RQ2YB3WVSLKZZZKKRMV0" hidden="1">[115]Graph!$I$7:$J$7</definedName>
    <definedName name="BEx7GN75N34FXXXQKZQUE2ER67XC" localSheetId="1" hidden="1">[114]Graph!$F$11:$G$11</definedName>
    <definedName name="BEx7GN75N34FXXXQKZQUE2ER67XC" localSheetId="12" hidden="1">[114]Graph!$F$11:$G$11</definedName>
    <definedName name="BEx7GN75N34FXXXQKZQUE2ER67XC" hidden="1">[115]Graph!$F$11:$G$11</definedName>
    <definedName name="BEx7GQCIM1W1OR8EP7JKRMYGFHW2" localSheetId="1" hidden="1">[114]Graph!$I$9:$J$9</definedName>
    <definedName name="BEx7GQCIM1W1OR8EP7JKRMYGFHW2" localSheetId="12" hidden="1">[114]Graph!$I$9:$J$9</definedName>
    <definedName name="BEx7GQCIM1W1OR8EP7JKRMYGFHW2" hidden="1">[115]Graph!$I$9:$J$9</definedName>
    <definedName name="BEx7GR3ENYWRXXS5IT0UMEGOLGUH" localSheetId="1" hidden="1">[114]Gross!#REF!</definedName>
    <definedName name="BEx7GR3ENYWRXXS5IT0UMEGOLGUH" localSheetId="12" hidden="1">[114]Gross!#REF!</definedName>
    <definedName name="BEx7GR3ENYWRXXS5IT0UMEGOLGUH" hidden="1">[115]Gross!#REF!</definedName>
    <definedName name="BEx7GSAL6P7TASL8MB63RFST1LJL" localSheetId="1" hidden="1">[114]Gross!#REF!</definedName>
    <definedName name="BEx7GSAL6P7TASL8MB63RFST1LJL" localSheetId="12" hidden="1">[114]Gross!#REF!</definedName>
    <definedName name="BEx7GSAL6P7TASL8MB63RFST1LJL" hidden="1">[115]Gross!#REF!</definedName>
    <definedName name="BEx7GSLEAEDT83F2LWWOC5ZLL5JW" localSheetId="1" hidden="1">[114]Graph!$I$10:$J$10</definedName>
    <definedName name="BEx7GSLEAEDT83F2LWWOC5ZLL5JW" localSheetId="12" hidden="1">[114]Graph!$I$10:$J$10</definedName>
    <definedName name="BEx7GSLEAEDT83F2LWWOC5ZLL5JW" hidden="1">[115]Graph!$I$10:$J$10</definedName>
    <definedName name="BEx7H0JCP7ZU8M0UWQXEBQ8U7WXG" localSheetId="1" hidden="1">#REF!</definedName>
    <definedName name="BEx7H0JCP7ZU8M0UWQXEBQ8U7WXG" localSheetId="12" hidden="1">#REF!</definedName>
    <definedName name="BEx7H0JCP7ZU8M0UWQXEBQ8U7WXG" localSheetId="7" hidden="1">#REF!</definedName>
    <definedName name="BEx7H0JCP7ZU8M0UWQXEBQ8U7WXG" hidden="1">#REF!</definedName>
    <definedName name="BEx7H0JD6I5I8WQLLWOYWY5YWPQE" localSheetId="1" hidden="1">[114]Gross!#REF!</definedName>
    <definedName name="BEx7H0JD6I5I8WQLLWOYWY5YWPQE" localSheetId="12" hidden="1">[114]Gross!#REF!</definedName>
    <definedName name="BEx7H0JD6I5I8WQLLWOYWY5YWPQE" hidden="1">[115]Gross!#REF!</definedName>
    <definedName name="BEx7H14XCXH7WEXEY1HVO53A6AGH" localSheetId="1" hidden="1">[114]Gross!#REF!</definedName>
    <definedName name="BEx7H14XCXH7WEXEY1HVO53A6AGH" localSheetId="12" hidden="1">[114]Gross!#REF!</definedName>
    <definedName name="BEx7H14XCXH7WEXEY1HVO53A6AGH" hidden="1">[115]Gross!#REF!</definedName>
    <definedName name="BEx7H14Z8ZT7LYU11KAX054HHGT1" localSheetId="1" hidden="1">#REF!</definedName>
    <definedName name="BEx7H14Z8ZT7LYU11KAX054HHGT1" localSheetId="12" hidden="1">#REF!</definedName>
    <definedName name="BEx7H14Z8ZT7LYU11KAX054HHGT1" localSheetId="7" hidden="1">#REF!</definedName>
    <definedName name="BEx7H14Z8ZT7LYU11KAX054HHGT1" hidden="1">#REF!</definedName>
    <definedName name="BEx7H6ZA84EDCYX9HQKE2VH03R77" localSheetId="1" hidden="1">[114]Graph!$I$6:$J$6</definedName>
    <definedName name="BEx7H6ZA84EDCYX9HQKE2VH03R77" localSheetId="12" hidden="1">[114]Graph!$I$6:$J$6</definedName>
    <definedName name="BEx7H6ZA84EDCYX9HQKE2VH03R77" hidden="1">[115]Graph!$I$6:$J$6</definedName>
    <definedName name="BEx7H7A3IND3XX895B1NI519TC8J" localSheetId="1" hidden="1">[114]Graph!$F$11:$G$11</definedName>
    <definedName name="BEx7H7A3IND3XX895B1NI519TC8J" localSheetId="12" hidden="1">[114]Graph!$F$11:$G$11</definedName>
    <definedName name="BEx7H7A3IND3XX895B1NI519TC8J" hidden="1">[115]Graph!$F$11:$G$11</definedName>
    <definedName name="BEx7HBMLAGWAS1YGLDLKLYLZH2YK" localSheetId="1" hidden="1">[119]Original!#REF!</definedName>
    <definedName name="BEx7HBMLAGWAS1YGLDLKLYLZH2YK" localSheetId="12" hidden="1">[119]Original!#REF!</definedName>
    <definedName name="BEx7HBMLAGWAS1YGLDLKLYLZH2YK" hidden="1">[120]Original!#REF!</definedName>
    <definedName name="BEx7HFTIA8AC8BR8HKIN81VE1SGW" localSheetId="1" hidden="1">[114]Gross!#REF!</definedName>
    <definedName name="BEx7HFTIA8AC8BR8HKIN81VE1SGW" localSheetId="12" hidden="1">[114]Gross!#REF!</definedName>
    <definedName name="BEx7HFTIA8AC8BR8HKIN81VE1SGW" hidden="1">[115]Gross!#REF!</definedName>
    <definedName name="BEx7HGVBEF4LEIF6RC14N3PSU461" localSheetId="1" hidden="1">[114]Gross!#REF!</definedName>
    <definedName name="BEx7HGVBEF4LEIF6RC14N3PSU461" localSheetId="12" hidden="1">[114]Gross!#REF!</definedName>
    <definedName name="BEx7HGVBEF4LEIF6RC14N3PSU461" hidden="1">[115]Gross!#REF!</definedName>
    <definedName name="BEx7HHRP6OIBN749NAR4JO512P36" localSheetId="1" hidden="1">[114]Graph!$F$9:$G$9</definedName>
    <definedName name="BEx7HHRP6OIBN749NAR4JO512P36" localSheetId="12" hidden="1">[114]Graph!$F$9:$G$9</definedName>
    <definedName name="BEx7HHRP6OIBN749NAR4JO512P36" hidden="1">[115]Graph!$F$9:$G$9</definedName>
    <definedName name="BEx7HID9UE0DLY9G63BYNGBUIQH4" localSheetId="1" hidden="1">[119]Original!#REF!</definedName>
    <definedName name="BEx7HID9UE0DLY9G63BYNGBUIQH4" localSheetId="12" hidden="1">[119]Original!#REF!</definedName>
    <definedName name="BEx7HID9UE0DLY9G63BYNGBUIQH4" hidden="1">[120]Original!#REF!</definedName>
    <definedName name="BEx7HK0PPTKAMP9E4V437XMIHY4C" localSheetId="1" hidden="1">#REF!</definedName>
    <definedName name="BEx7HK0PPTKAMP9E4V437XMIHY4C" localSheetId="12" hidden="1">#REF!</definedName>
    <definedName name="BEx7HK0PPTKAMP9E4V437XMIHY4C" localSheetId="7" hidden="1">#REF!</definedName>
    <definedName name="BEx7HK0PPTKAMP9E4V437XMIHY4C" hidden="1">#REF!</definedName>
    <definedName name="BEx7HNM5QUG90PN1J2VL176TH6KY" localSheetId="1" hidden="1">'[121]Customer Service Detail'!#REF!</definedName>
    <definedName name="BEx7HNM5QUG90PN1J2VL176TH6KY" localSheetId="12" hidden="1">'[121]Customer Service Detail'!#REF!</definedName>
    <definedName name="BEx7HNM5QUG90PN1J2VL176TH6KY" hidden="1">'[121]Customer Service Detail'!#REF!</definedName>
    <definedName name="BEx7HONV2V27845SVPTLLCR45VRR" localSheetId="1" hidden="1">#REF!</definedName>
    <definedName name="BEx7HONV2V27845SVPTLLCR45VRR" localSheetId="12" hidden="1">#REF!</definedName>
    <definedName name="BEx7HONV2V27845SVPTLLCR45VRR" localSheetId="7" hidden="1">#REF!</definedName>
    <definedName name="BEx7HONV2V27845SVPTLLCR45VRR" hidden="1">#REF!</definedName>
    <definedName name="BEx7HQ5T9FZ42QWS09UO4DT42Y0R" localSheetId="1" hidden="1">[114]Gross!#REF!</definedName>
    <definedName name="BEx7HQ5T9FZ42QWS09UO4DT42Y0R" localSheetId="12" hidden="1">[114]Gross!#REF!</definedName>
    <definedName name="BEx7HQ5T9FZ42QWS09UO4DT42Y0R" hidden="1">[115]Gross!#REF!</definedName>
    <definedName name="BEx7HRCZE3CVGON1HV07MT5MNDZ3" localSheetId="1" hidden="1">[114]Gross!#REF!</definedName>
    <definedName name="BEx7HRCZE3CVGON1HV07MT5MNDZ3" localSheetId="12" hidden="1">[114]Gross!#REF!</definedName>
    <definedName name="BEx7HRCZE3CVGON1HV07MT5MNDZ3" hidden="1">[115]Gross!#REF!</definedName>
    <definedName name="BEx7HT5PZ70SAB42SN5CFBYLZXEM" localSheetId="1" hidden="1">#REF!</definedName>
    <definedName name="BEx7HT5PZ70SAB42SN5CFBYLZXEM" localSheetId="12" hidden="1">#REF!</definedName>
    <definedName name="BEx7HT5PZ70SAB42SN5CFBYLZXEM" localSheetId="7" hidden="1">#REF!</definedName>
    <definedName name="BEx7HT5PZ70SAB42SN5CFBYLZXEM" hidden="1">#REF!</definedName>
    <definedName name="BEx7HU7DU2ZPPM48DL2AMBPJ406D" localSheetId="1" hidden="1">[114]Gross!#REF!</definedName>
    <definedName name="BEx7HU7DU2ZPPM48DL2AMBPJ406D" localSheetId="12" hidden="1">[114]Gross!#REF!</definedName>
    <definedName name="BEx7HU7DU2ZPPM48DL2AMBPJ406D" hidden="1">[115]Gross!#REF!</definedName>
    <definedName name="BEx7HWGE2CANG5M17X4C8YNC3N8F" localSheetId="1" hidden="1">[114]Gross!#REF!</definedName>
    <definedName name="BEx7HWGE2CANG5M17X4C8YNC3N8F" localSheetId="12" hidden="1">[114]Gross!#REF!</definedName>
    <definedName name="BEx7HWGE2CANG5M17X4C8YNC3N8F" hidden="1">[115]Gross!#REF!</definedName>
    <definedName name="BEx7I1EH1HZDADGNG1YE9PJP0EW7" localSheetId="1" hidden="1">#REF!</definedName>
    <definedName name="BEx7I1EH1HZDADGNG1YE9PJP0EW7" localSheetId="12" hidden="1">#REF!</definedName>
    <definedName name="BEx7I1EH1HZDADGNG1YE9PJP0EW7" localSheetId="7" hidden="1">#REF!</definedName>
    <definedName name="BEx7I1EH1HZDADGNG1YE9PJP0EW7" hidden="1">#REF!</definedName>
    <definedName name="BEx7I8FZ96C5JAHXS18ZV0912LZP" localSheetId="1" hidden="1">[114]Gross!#REF!</definedName>
    <definedName name="BEx7I8FZ96C5JAHXS18ZV0912LZP" localSheetId="12" hidden="1">[114]Gross!#REF!</definedName>
    <definedName name="BEx7I8FZ96C5JAHXS18ZV0912LZP" hidden="1">[115]Gross!#REF!</definedName>
    <definedName name="BEx7I9SGESYNAEL21399P062GD4M" localSheetId="1" hidden="1">Planning [127]Template!$E$5:$E$8</definedName>
    <definedName name="BEx7I9SGESYNAEL21399P062GD4M" localSheetId="12" hidden="1">Planning [127]Template!$E$5:$E$8</definedName>
    <definedName name="BEx7I9SGESYNAEL21399P062GD4M" localSheetId="7" hidden="1">Planning [127]Template!$E$5:$E$8</definedName>
    <definedName name="BEx7I9SGESYNAEL21399P062GD4M" hidden="1">Planning [127]Template!$E$5:$E$8</definedName>
    <definedName name="BEx7IBVYN47SFZIA0K4MDKQZNN9V" localSheetId="1" hidden="1">[114]Gross!#REF!</definedName>
    <definedName name="BEx7IBVYN47SFZIA0K4MDKQZNN9V" localSheetId="12" hidden="1">[114]Gross!#REF!</definedName>
    <definedName name="BEx7IBVYN47SFZIA0K4MDKQZNN9V" localSheetId="7" hidden="1">[115]Gross!#REF!</definedName>
    <definedName name="BEx7IBVYN47SFZIA0K4MDKQZNN9V" hidden="1">[115]Gross!#REF!</definedName>
    <definedName name="BEx7IJTYZHWYWQ1TQVKRC67VVT77" localSheetId="1" hidden="1">[114]Graph!$C$15:$D$29</definedName>
    <definedName name="BEx7IJTYZHWYWQ1TQVKRC67VVT77" localSheetId="12" hidden="1">[114]Graph!$C$15:$D$29</definedName>
    <definedName name="BEx7IJTYZHWYWQ1TQVKRC67VVT77" hidden="1">[115]Graph!$C$15:$D$29</definedName>
    <definedName name="BEx7IQQ5O9QTEZP8QWZ5JRZ9AI9W" localSheetId="1" hidden="1">#REF!</definedName>
    <definedName name="BEx7IQQ5O9QTEZP8QWZ5JRZ9AI9W" localSheetId="12" hidden="1">#REF!</definedName>
    <definedName name="BEx7IQQ5O9QTEZP8QWZ5JRZ9AI9W" localSheetId="7" hidden="1">#REF!</definedName>
    <definedName name="BEx7IQQ5O9QTEZP8QWZ5JRZ9AI9W" hidden="1">#REF!</definedName>
    <definedName name="BEx7IRRUY5JMPVVS2G8ZTVLVF9H8" localSheetId="1" hidden="1">'[121]Customer Service Detail'!#REF!</definedName>
    <definedName name="BEx7IRRUY5JMPVVS2G8ZTVLVF9H8" localSheetId="12" hidden="1">'[121]Customer Service Detail'!#REF!</definedName>
    <definedName name="BEx7IRRUY5JMPVVS2G8ZTVLVF9H8" hidden="1">'[121]Customer Service Detail'!#REF!</definedName>
    <definedName name="BEx7IV2IJ5WT7UC0UG7WP0WF2JZI" localSheetId="1" hidden="1">[114]Gross!#REF!</definedName>
    <definedName name="BEx7IV2IJ5WT7UC0UG7WP0WF2JZI" localSheetId="12" hidden="1">[114]Gross!#REF!</definedName>
    <definedName name="BEx7IV2IJ5WT7UC0UG7WP0WF2JZI" hidden="1">[115]Gross!#REF!</definedName>
    <definedName name="BEx7IWV99LM4FB1AXIXRNLT7DZJM" localSheetId="1" hidden="1">[114]Graph!$C$15:$D$29</definedName>
    <definedName name="BEx7IWV99LM4FB1AXIXRNLT7DZJM" localSheetId="12" hidden="1">[114]Graph!$C$15:$D$29</definedName>
    <definedName name="BEx7IWV99LM4FB1AXIXRNLT7DZJM" hidden="1">[115]Graph!$C$15:$D$29</definedName>
    <definedName name="BEx7IXGU74GE5E4S6W4Z13AR092Y" localSheetId="1" hidden="1">[114]Gross!#REF!</definedName>
    <definedName name="BEx7IXGU74GE5E4S6W4Z13AR092Y" localSheetId="12" hidden="1">[114]Gross!#REF!</definedName>
    <definedName name="BEx7IXGU74GE5E4S6W4Z13AR092Y" hidden="1">[115]Gross!#REF!</definedName>
    <definedName name="BEx7J00MJ8HISCKVF137JR49Y6UN" localSheetId="1" hidden="1">#REF!</definedName>
    <definedName name="BEx7J00MJ8HISCKVF137JR49Y6UN" localSheetId="12" hidden="1">#REF!</definedName>
    <definedName name="BEx7J00MJ8HISCKVF137JR49Y6UN" localSheetId="7" hidden="1">#REF!</definedName>
    <definedName name="BEx7J00MJ8HISCKVF137JR49Y6UN" hidden="1">#REF!</definedName>
    <definedName name="BEx7J0B9CAIP25LA5CEMIMLCV2WD" localSheetId="7" hidden="1">#REF!</definedName>
    <definedName name="BEx7J0B9CAIP25LA5CEMIMLCV2WD" hidden="1">#REF!</definedName>
    <definedName name="BEx7J2V0SLZLLC50XWEAFHQFJT2P" localSheetId="7" hidden="1">#REF!</definedName>
    <definedName name="BEx7J2V0SLZLLC50XWEAFHQFJT2P" hidden="1">#REF!</definedName>
    <definedName name="BEx7J4YL8Q3BI1MLH16YYQ18IJRD" localSheetId="1" hidden="1">[114]Gross!#REF!</definedName>
    <definedName name="BEx7J4YL8Q3BI1MLH16YYQ18IJRD" localSheetId="12" hidden="1">[114]Gross!#REF!</definedName>
    <definedName name="BEx7J4YL8Q3BI1MLH16YYQ18IJRD" localSheetId="7" hidden="1">[115]Gross!#REF!</definedName>
    <definedName name="BEx7J4YL8Q3BI1MLH16YYQ18IJRD" hidden="1">[115]Gross!#REF!</definedName>
    <definedName name="BEx7J9B4EOP8JPRQCUQJTYF4X0D6" localSheetId="1" hidden="1">[114]Graph!$F$10:$G$10</definedName>
    <definedName name="BEx7J9B4EOP8JPRQCUQJTYF4X0D6" localSheetId="12" hidden="1">[114]Graph!$F$10:$G$10</definedName>
    <definedName name="BEx7J9B4EOP8JPRQCUQJTYF4X0D6" hidden="1">[115]Graph!$F$10:$G$10</definedName>
    <definedName name="BEx7JC5K5TXHIV7BAB3F1IUCTAZP" localSheetId="1" hidden="1">#REF!</definedName>
    <definedName name="BEx7JC5K5TXHIV7BAB3F1IUCTAZP" localSheetId="12" hidden="1">#REF!</definedName>
    <definedName name="BEx7JC5K5TXHIV7BAB3F1IUCTAZP" localSheetId="7" hidden="1">#REF!</definedName>
    <definedName name="BEx7JC5K5TXHIV7BAB3F1IUCTAZP" hidden="1">#REF!</definedName>
    <definedName name="BEx7JFR08KACYXDJ7FOD5V3HO5UI" localSheetId="1" hidden="1">[114]Graph!$I$7:$J$7</definedName>
    <definedName name="BEx7JFR08KACYXDJ7FOD5V3HO5UI" localSheetId="12" hidden="1">[114]Graph!$I$7:$J$7</definedName>
    <definedName name="BEx7JFR08KACYXDJ7FOD5V3HO5UI" hidden="1">[115]Graph!$I$7:$J$7</definedName>
    <definedName name="BEx7JH3HGBPI07OHZ5LFYK0UFZQR" localSheetId="1" hidden="1">[114]Gross!#REF!</definedName>
    <definedName name="BEx7JH3HGBPI07OHZ5LFYK0UFZQR" localSheetId="12" hidden="1">[114]Gross!#REF!</definedName>
    <definedName name="BEx7JH3HGBPI07OHZ5LFYK0UFZQR" hidden="1">[115]Gross!#REF!</definedName>
    <definedName name="BEx7JU4WF8WUHKVR8KGTPSFTXXIK" localSheetId="1" hidden="1">#REF!</definedName>
    <definedName name="BEx7JU4WF8WUHKVR8KGTPSFTXXIK" localSheetId="12" hidden="1">#REF!</definedName>
    <definedName name="BEx7JU4WF8WUHKVR8KGTPSFTXXIK" localSheetId="7" hidden="1">#REF!</definedName>
    <definedName name="BEx7JU4WF8WUHKVR8KGTPSFTXXIK" hidden="1">#REF!</definedName>
    <definedName name="BEx7JV194190CNM6WWGQ3UBJ3CHH" localSheetId="1" hidden="1">[114]Gross!#REF!</definedName>
    <definedName name="BEx7JV194190CNM6WWGQ3UBJ3CHH" localSheetId="12" hidden="1">[114]Gross!#REF!</definedName>
    <definedName name="BEx7JV194190CNM6WWGQ3UBJ3CHH" hidden="1">[115]Gross!#REF!</definedName>
    <definedName name="BEx7K0VL25LF11UTEBHWBIQ4JLM9" localSheetId="1" hidden="1">[114]Graph!$I$10:$J$10</definedName>
    <definedName name="BEx7K0VL25LF11UTEBHWBIQ4JLM9" localSheetId="12" hidden="1">[114]Graph!$I$10:$J$10</definedName>
    <definedName name="BEx7K0VL25LF11UTEBHWBIQ4JLM9" hidden="1">[115]Graph!$I$10:$J$10</definedName>
    <definedName name="BEx7K469BHM1J8L2PEX3Z5HEMTCE" hidden="1">'[121]Customer Service Detail'!#REF!</definedName>
    <definedName name="BEx7K7GZ607XQOGB81A1HINBTGOZ" localSheetId="1" hidden="1">[114]Gross!#REF!</definedName>
    <definedName name="BEx7K7GZ607XQOGB81A1HINBTGOZ" localSheetId="12" hidden="1">[114]Gross!#REF!</definedName>
    <definedName name="BEx7K7GZ607XQOGB81A1HINBTGOZ" hidden="1">[115]Gross!#REF!</definedName>
    <definedName name="BEx7K8TL559ZEIR933X0ZQHKE9MI" localSheetId="1" hidden="1">#REF!</definedName>
    <definedName name="BEx7K8TL559ZEIR933X0ZQHKE9MI" localSheetId="12" hidden="1">#REF!</definedName>
    <definedName name="BEx7K8TL559ZEIR933X0ZQHKE9MI" localSheetId="7" hidden="1">#REF!</definedName>
    <definedName name="BEx7K8TL559ZEIR933X0ZQHKE9MI" hidden="1">#REF!</definedName>
    <definedName name="BEx7KEYPBDXSNROH8M6CDCBN6B50" localSheetId="1" hidden="1">[114]Gross!#REF!</definedName>
    <definedName name="BEx7KEYPBDXSNROH8M6CDCBN6B50" localSheetId="12" hidden="1">[114]Gross!#REF!</definedName>
    <definedName name="BEx7KEYPBDXSNROH8M6CDCBN6B50" hidden="1">[115]Gross!#REF!</definedName>
    <definedName name="BEx7KI9DY5VVFXCNP5R4H8CR3MRA" localSheetId="1" hidden="1">#REF!</definedName>
    <definedName name="BEx7KI9DY5VVFXCNP5R4H8CR3MRA" localSheetId="12" hidden="1">#REF!</definedName>
    <definedName name="BEx7KI9DY5VVFXCNP5R4H8CR3MRA" localSheetId="7" hidden="1">#REF!</definedName>
    <definedName name="BEx7KI9DY5VVFXCNP5R4H8CR3MRA" hidden="1">#REF!</definedName>
    <definedName name="BEx7KJRBIRMBJK1RUBBQTZI2JCNT" localSheetId="7" hidden="1">#REF!</definedName>
    <definedName name="BEx7KJRBIRMBJK1RUBBQTZI2JCNT" hidden="1">#REF!</definedName>
    <definedName name="BEx7KL9A3UVS18DUO5US2Q31SJWL" localSheetId="7" hidden="1">#REF!</definedName>
    <definedName name="BEx7KL9A3UVS18DUO5US2Q31SJWL" hidden="1">#REF!</definedName>
    <definedName name="BEx7KR92AZ8OH3I7N51J8AU9LRP3" localSheetId="7" hidden="1">'[121]Customer Service Detail'!#REF!</definedName>
    <definedName name="BEx7KR92AZ8OH3I7N51J8AU9LRP3" hidden="1">'[121]Customer Service Detail'!#REF!</definedName>
    <definedName name="BEx7KSAS8BZT6H8OQCZ5DNSTMO07" localSheetId="1" hidden="1">[114]Gross!#REF!</definedName>
    <definedName name="BEx7KSAS8BZT6H8OQCZ5DNSTMO07" localSheetId="12" hidden="1">[114]Gross!#REF!</definedName>
    <definedName name="BEx7KSAS8BZT6H8OQCZ5DNSTMO07" localSheetId="7" hidden="1">[115]Gross!#REF!</definedName>
    <definedName name="BEx7KSAS8BZT6H8OQCZ5DNSTMO07" hidden="1">[115]Gross!#REF!</definedName>
    <definedName name="BEx7KT7A25LILR8OS4QFMW15AU8A" localSheetId="1" hidden="1">#REF!</definedName>
    <definedName name="BEx7KT7A25LILR8OS4QFMW15AU8A" localSheetId="12" hidden="1">#REF!</definedName>
    <definedName name="BEx7KT7A25LILR8OS4QFMW15AU8A" localSheetId="7" hidden="1">#REF!</definedName>
    <definedName name="BEx7KT7A25LILR8OS4QFMW15AU8A" hidden="1">#REF!</definedName>
    <definedName name="BEx7KWHTBD21COXVI4HNEQH0Z3L8" localSheetId="1" hidden="1">[114]Gross!#REF!</definedName>
    <definedName name="BEx7KWHTBD21COXVI4HNEQH0Z3L8" localSheetId="12" hidden="1">[114]Gross!#REF!</definedName>
    <definedName name="BEx7KWHTBD21COXVI4HNEQH0Z3L8" localSheetId="7" hidden="1">[115]Gross!#REF!</definedName>
    <definedName name="BEx7KWHTBD21COXVI4HNEQH0Z3L8" hidden="1">[115]Gross!#REF!</definedName>
    <definedName name="BEx7KWY24UYSDR57WCCVR4KEHE7U" localSheetId="7" hidden="1">'[121]Customer Service Detail'!#REF!</definedName>
    <definedName name="BEx7KWY24UYSDR57WCCVR4KEHE7U" hidden="1">'[121]Customer Service Detail'!#REF!</definedName>
    <definedName name="BEx7KXUGRMRSUXCM97Z7VRZQ9JH2" localSheetId="1" hidden="1">[114]Gross!#REF!</definedName>
    <definedName name="BEx7KXUGRMRSUXCM97Z7VRZQ9JH2" localSheetId="12" hidden="1">[114]Gross!#REF!</definedName>
    <definedName name="BEx7KXUGRMRSUXCM97Z7VRZQ9JH2" localSheetId="7" hidden="1">[115]Gross!#REF!</definedName>
    <definedName name="BEx7KXUGRMRSUXCM97Z7VRZQ9JH2" hidden="1">[115]Gross!#REF!</definedName>
    <definedName name="BEx7L21IQVP1N1TTQLRMANSSLSLE" localSheetId="1" hidden="1">[114]Gross!#REF!</definedName>
    <definedName name="BEx7L21IQVP1N1TTQLRMANSSLSLE" localSheetId="12" hidden="1">[114]Gross!#REF!</definedName>
    <definedName name="BEx7L21IQVP1N1TTQLRMANSSLSLE" localSheetId="7" hidden="1">[115]Gross!#REF!</definedName>
    <definedName name="BEx7L21IQVP1N1TTQLRMANSSLSLE" hidden="1">[115]Gross!#REF!</definedName>
    <definedName name="BEx7L3DZH58ZUVXJY3QMJYM4KE2N" localSheetId="1" hidden="1">[114]Graph!$I$10:$J$10</definedName>
    <definedName name="BEx7L3DZH58ZUVXJY3QMJYM4KE2N" localSheetId="12" hidden="1">[114]Graph!$I$10:$J$10</definedName>
    <definedName name="BEx7L3DZH58ZUVXJY3QMJYM4KE2N" hidden="1">[115]Graph!$I$10:$J$10</definedName>
    <definedName name="BEx7L5C6U8MP6IZ67BD649WQYJEK" localSheetId="1" hidden="1">[114]Gross!#REF!</definedName>
    <definedName name="BEx7L5C6U8MP6IZ67BD649WQYJEK" localSheetId="12" hidden="1">[114]Gross!#REF!</definedName>
    <definedName name="BEx7L5C6U8MP6IZ67BD649WQYJEK" hidden="1">[115]Gross!#REF!</definedName>
    <definedName name="BEx7L8HEYEVTATR0OG5JJO647KNI" localSheetId="1" hidden="1">[114]Gross!#REF!</definedName>
    <definedName name="BEx7L8HEYEVTATR0OG5JJO647KNI" localSheetId="12" hidden="1">[114]Gross!#REF!</definedName>
    <definedName name="BEx7L8HEYEVTATR0OG5JJO647KNI" hidden="1">[115]Gross!#REF!</definedName>
    <definedName name="BEx7L8XOV64OMS15ZFURFEUXLMWF" localSheetId="1" hidden="1">[114]Gross!#REF!</definedName>
    <definedName name="BEx7L8XOV64OMS15ZFURFEUXLMWF" localSheetId="12" hidden="1">[114]Gross!#REF!</definedName>
    <definedName name="BEx7L8XOV64OMS15ZFURFEUXLMWF" hidden="1">[115]Gross!#REF!</definedName>
    <definedName name="BEx7LGFFCI0MSOJXEMMXHM4RW2LB" localSheetId="1" hidden="1">#REF!</definedName>
    <definedName name="BEx7LGFFCI0MSOJXEMMXHM4RW2LB" localSheetId="12" hidden="1">#REF!</definedName>
    <definedName name="BEx7LGFFCI0MSOJXEMMXHM4RW2LB" localSheetId="7" hidden="1">#REF!</definedName>
    <definedName name="BEx7LGFFCI0MSOJXEMMXHM4RW2LB" hidden="1">#REF!</definedName>
    <definedName name="BEx7LJVFQACL9F4DRS9YZQ9R2N30" localSheetId="1" hidden="1">[114]Gross!#REF!</definedName>
    <definedName name="BEx7LJVFQACL9F4DRS9YZQ9R2N30" localSheetId="12" hidden="1">[114]Gross!#REF!</definedName>
    <definedName name="BEx7LJVFQACL9F4DRS9YZQ9R2N30" hidden="1">[115]Gross!#REF!</definedName>
    <definedName name="BEx7LTRGMZESYMIHPWWPQ7MLCB5N" localSheetId="1" hidden="1">#REF!</definedName>
    <definedName name="BEx7LTRGMZESYMIHPWWPQ7MLCB5N" localSheetId="12" hidden="1">#REF!</definedName>
    <definedName name="BEx7LTRGMZESYMIHPWWPQ7MLCB5N" localSheetId="7" hidden="1">#REF!</definedName>
    <definedName name="BEx7LTRGMZESYMIHPWWPQ7MLCB5N" hidden="1">#REF!</definedName>
    <definedName name="BEx7LVV0P861KXRS6P7OQGHTZN4K" localSheetId="1" hidden="1">[130]Data!#REF!</definedName>
    <definedName name="BEx7LVV0P861KXRS6P7OQGHTZN4K" localSheetId="12" hidden="1">[130]Data!#REF!</definedName>
    <definedName name="BEx7LVV0P861KXRS6P7OQGHTZN4K" hidden="1">[131]Data!#REF!</definedName>
    <definedName name="BEx7MAUI1JJFDIJGDW4RWY5384LY" localSheetId="1" hidden="1">[114]Gross!#REF!</definedName>
    <definedName name="BEx7MAUI1JJFDIJGDW4RWY5384LY" localSheetId="12" hidden="1">[114]Gross!#REF!</definedName>
    <definedName name="BEx7MAUI1JJFDIJGDW4RWY5384LY" hidden="1">[115]Gross!#REF!</definedName>
    <definedName name="BEx7MB59B3I188EQNKQ64D1VWDP8" localSheetId="1" hidden="1">Query [122]!p [0]!V [123]A!$D$4:$O$158</definedName>
    <definedName name="BEx7MB59B3I188EQNKQ64D1VWDP8" localSheetId="12" hidden="1">Query [122]!p V [123]A!$D$4:$O$158</definedName>
    <definedName name="BEx7MB59B3I188EQNKQ64D1VWDP8" localSheetId="7" hidden="1">Query [124]!p V [123]A!$D$4:$O$158</definedName>
    <definedName name="BEx7MB59B3I188EQNKQ64D1VWDP8" hidden="1">Query [124]!p V [123]A!$D$4:$O$158</definedName>
    <definedName name="BEx7MG3EEUT3EIYWEE97DKQ2G9ZT" localSheetId="1" hidden="1">#REF!</definedName>
    <definedName name="BEx7MG3EEUT3EIYWEE97DKQ2G9ZT" localSheetId="12" hidden="1">#REF!</definedName>
    <definedName name="BEx7MG3EEUT3EIYWEE97DKQ2G9ZT" localSheetId="7" hidden="1">#REF!</definedName>
    <definedName name="BEx7MG3EEUT3EIYWEE97DKQ2G9ZT" hidden="1">#REF!</definedName>
    <definedName name="BEx7MJZO3UKAMJ53UWOJ5ZD4GGMQ" localSheetId="1" hidden="1">[114]Gross!#REF!</definedName>
    <definedName name="BEx7MJZO3UKAMJ53UWOJ5ZD4GGMQ" localSheetId="12" hidden="1">[114]Gross!#REF!</definedName>
    <definedName name="BEx7MJZO3UKAMJ53UWOJ5ZD4GGMQ" localSheetId="7" hidden="1">[115]Gross!#REF!</definedName>
    <definedName name="BEx7MJZO3UKAMJ53UWOJ5ZD4GGMQ" hidden="1">[115]Gross!#REF!</definedName>
    <definedName name="BEx7MT4MFNXIVQGAT6D971GZW7CA" localSheetId="1" hidden="1">[114]Gross!#REF!</definedName>
    <definedName name="BEx7MT4MFNXIVQGAT6D971GZW7CA" localSheetId="12" hidden="1">[114]Gross!#REF!</definedName>
    <definedName name="BEx7MT4MFNXIVQGAT6D971GZW7CA" localSheetId="7" hidden="1">[115]Gross!#REF!</definedName>
    <definedName name="BEx7MT4MFNXIVQGAT6D971GZW7CA" hidden="1">[115]Gross!#REF!</definedName>
    <definedName name="BEx7NE3X8Z6J8PMTHDO51G0HICD5" localSheetId="1" hidden="1">#REF!</definedName>
    <definedName name="BEx7NE3X8Z6J8PMTHDO51G0HICD5" localSheetId="12" hidden="1">#REF!</definedName>
    <definedName name="BEx7NE3X8Z6J8PMTHDO51G0HICD5" localSheetId="7" hidden="1">#REF!</definedName>
    <definedName name="BEx7NE3X8Z6J8PMTHDO51G0HICD5" hidden="1">#REF!</definedName>
    <definedName name="BEx7NG7GV7TNLEQT9ZQU34E4LSLJ" localSheetId="1" hidden="1">[119]Original!#REF!</definedName>
    <definedName name="BEx7NG7GV7TNLEQT9ZQU34E4LSLJ" localSheetId="12" hidden="1">[119]Original!#REF!</definedName>
    <definedName name="BEx7NG7GV7TNLEQT9ZQU34E4LSLJ" localSheetId="7" hidden="1">[120]Original!#REF!</definedName>
    <definedName name="BEx7NG7GV7TNLEQT9ZQU34E4LSLJ" hidden="1">[120]Original!#REF!</definedName>
    <definedName name="BEx7NI062THZAM6I8AJWTFJL91CS" localSheetId="1" hidden="1">[114]Gross!#REF!</definedName>
    <definedName name="BEx7NI062THZAM6I8AJWTFJL91CS" localSheetId="12" hidden="1">[114]Gross!#REF!</definedName>
    <definedName name="BEx7NI062THZAM6I8AJWTFJL91CS" localSheetId="7" hidden="1">[115]Gross!#REF!</definedName>
    <definedName name="BEx7NI062THZAM6I8AJWTFJL91CS" hidden="1">[115]Gross!#REF!</definedName>
    <definedName name="BEx7NOWCCNM1K0ZPAQLRTJVKFMO6" localSheetId="1" hidden="1">[132]Detail!#REF!</definedName>
    <definedName name="BEx7NOWCCNM1K0ZPAQLRTJVKFMO6" localSheetId="12" hidden="1">[132]Detail!#REF!</definedName>
    <definedName name="BEx7NOWCCNM1K0ZPAQLRTJVKFMO6" localSheetId="7" hidden="1">[133]Detail!#REF!</definedName>
    <definedName name="BEx7NOWCCNM1K0ZPAQLRTJVKFMO6" hidden="1">[133]Detail!#REF!</definedName>
    <definedName name="BEx7NQ3IBJKTND5YYGQBTGWK7YYG" localSheetId="1" hidden="1">[119]Original!#REF!</definedName>
    <definedName name="BEx7NQ3IBJKTND5YYGQBTGWK7YYG" localSheetId="12" hidden="1">[119]Original!#REF!</definedName>
    <definedName name="BEx7NQ3IBJKTND5YYGQBTGWK7YYG" localSheetId="7" hidden="1">[120]Original!#REF!</definedName>
    <definedName name="BEx7NQ3IBJKTND5YYGQBTGWK7YYG" hidden="1">[120]Original!#REF!</definedName>
    <definedName name="BEx7NTOZU4HESIL4ZGQVMPN5JR1C" localSheetId="1" hidden="1">#REF!</definedName>
    <definedName name="BEx7NTOZU4HESIL4ZGQVMPN5JR1C" localSheetId="12" hidden="1">#REF!</definedName>
    <definedName name="BEx7NTOZU4HESIL4ZGQVMPN5JR1C" localSheetId="7" hidden="1">#REF!</definedName>
    <definedName name="BEx7NTOZU4HESIL4ZGQVMPN5JR1C" hidden="1">#REF!</definedName>
    <definedName name="BEx8YO19DPG3G5D9KLVCUJN7MQ52" localSheetId="1" hidden="1">[116]data!#REF!</definedName>
    <definedName name="BEx8YO19DPG3G5D9KLVCUJN7MQ52" localSheetId="12" hidden="1">[116]data!#REF!</definedName>
    <definedName name="BEx8YO19DPG3G5D9KLVCUJN7MQ52" localSheetId="7" hidden="1">[117]data!#REF!</definedName>
    <definedName name="BEx8YO19DPG3G5D9KLVCUJN7MQ52" hidden="1">[117]data!#REF!</definedName>
    <definedName name="BEx8YZQ1H213IBG3KV5CCQX38WZM" localSheetId="1" hidden="1">#REF!</definedName>
    <definedName name="BEx8YZQ1H213IBG3KV5CCQX38WZM" localSheetId="12" hidden="1">#REF!</definedName>
    <definedName name="BEx8YZQ1H213IBG3KV5CCQX38WZM" localSheetId="7" hidden="1">#REF!</definedName>
    <definedName name="BEx8YZQ1H213IBG3KV5CCQX38WZM" hidden="1">#REF!</definedName>
    <definedName name="BEx8ZN3MPQEVXPK7E0V4CA9H1AFX" localSheetId="1" hidden="1">[119]Original!#REF!</definedName>
    <definedName name="BEx8ZN3MPQEVXPK7E0V4CA9H1AFX" localSheetId="12" hidden="1">[119]Original!#REF!</definedName>
    <definedName name="BEx8ZN3MPQEVXPK7E0V4CA9H1AFX" localSheetId="7" hidden="1">[120]Original!#REF!</definedName>
    <definedName name="BEx8ZN3MPQEVXPK7E0V4CA9H1AFX" hidden="1">[120]Original!#REF!</definedName>
    <definedName name="BEx8ZNP7794T1F20XBKV0AH3Q4IR" localSheetId="1" hidden="1">#REF!</definedName>
    <definedName name="BEx8ZNP7794T1F20XBKV0AH3Q4IR" localSheetId="12" hidden="1">#REF!</definedName>
    <definedName name="BEx8ZNP7794T1F20XBKV0AH3Q4IR" localSheetId="7" hidden="1">#REF!</definedName>
    <definedName name="BEx8ZNP7794T1F20XBKV0AH3Q4IR" hidden="1">#REF!</definedName>
    <definedName name="BEx8ZRAOM7HF2ZJ6AH246HOEA768" localSheetId="1" hidden="1">[114]Gross!#REF!</definedName>
    <definedName name="BEx8ZRAOM7HF2ZJ6AH246HOEA768" localSheetId="12" hidden="1">[114]Gross!#REF!</definedName>
    <definedName name="BEx8ZRAOM7HF2ZJ6AH246HOEA768" localSheetId="7" hidden="1">[115]Gross!#REF!</definedName>
    <definedName name="BEx8ZRAOM7HF2ZJ6AH246HOEA768" hidden="1">[115]Gross!#REF!</definedName>
    <definedName name="BEx8ZY6UFM571XUE82FQZRNOKP90" localSheetId="1" hidden="1">[114]Graph!$C$15:$D$29</definedName>
    <definedName name="BEx8ZY6UFM571XUE82FQZRNOKP90" localSheetId="12" hidden="1">[114]Graph!$C$15:$D$29</definedName>
    <definedName name="BEx8ZY6UFM571XUE82FQZRNOKP90" hidden="1">[115]Graph!$C$15:$D$29</definedName>
    <definedName name="BEx904S75BPRYMHF0083JF7ES4NG" localSheetId="1" hidden="1">[114]Gross!#REF!</definedName>
    <definedName name="BEx904S75BPRYMHF0083JF7ES4NG" localSheetId="12" hidden="1">[114]Gross!#REF!</definedName>
    <definedName name="BEx904S75BPRYMHF0083JF7ES4NG" hidden="1">[115]Gross!#REF!</definedName>
    <definedName name="BEx90CVJHW2G83ZSI8F4ZSPTFSPI" localSheetId="1" hidden="1">[114]Graph!$F$8:$G$8</definedName>
    <definedName name="BEx90CVJHW2G83ZSI8F4ZSPTFSPI" localSheetId="12" hidden="1">[114]Graph!$F$8:$G$8</definedName>
    <definedName name="BEx90CVJHW2G83ZSI8F4ZSPTFSPI" hidden="1">[115]Graph!$F$8:$G$8</definedName>
    <definedName name="BEx90EZ2HAURBQ5I4V6WD6NYD0AQ" hidden="1">'[121]Customer Service Detail'!#REF!</definedName>
    <definedName name="BEx90HDD4RWF7JZGA8GCGG7D63MG" localSheetId="1" hidden="1">[114]Gross!#REF!</definedName>
    <definedName name="BEx90HDD4RWF7JZGA8GCGG7D63MG" localSheetId="12" hidden="1">[114]Gross!#REF!</definedName>
    <definedName name="BEx90HDD4RWF7JZGA8GCGG7D63MG" hidden="1">[115]Gross!#REF!</definedName>
    <definedName name="BEx90HYY8HIGFGN3F0YNXHJK2PZP" localSheetId="1" hidden="1">'[125]Planning Template'!#REF!</definedName>
    <definedName name="BEx90HYY8HIGFGN3F0YNXHJK2PZP" localSheetId="12" hidden="1">'[125]Planning Template'!#REF!</definedName>
    <definedName name="BEx90HYY8HIGFGN3F0YNXHJK2PZP" hidden="1">'[126]Planning Template'!#REF!</definedName>
    <definedName name="BEx90IKIPSLJXT7N3ANBTKFEV0XW" localSheetId="1" hidden="1">#REF!</definedName>
    <definedName name="BEx90IKIPSLJXT7N3ANBTKFEV0XW" localSheetId="12" hidden="1">#REF!</definedName>
    <definedName name="BEx90IKIPSLJXT7N3ANBTKFEV0XW" localSheetId="7" hidden="1">#REF!</definedName>
    <definedName name="BEx90IKIPSLJXT7N3ANBTKFEV0XW" hidden="1">#REF!</definedName>
    <definedName name="BEx90QD3G04UG7FEFLLXWT949PBR" localSheetId="7" hidden="1">#REF!</definedName>
    <definedName name="BEx90QD3G04UG7FEFLLXWT949PBR" hidden="1">#REF!</definedName>
    <definedName name="BEx90VGH5H09ON2QXYC9WIIEU98T" localSheetId="1" hidden="1">[114]Gross!#REF!</definedName>
    <definedName name="BEx90VGH5H09ON2QXYC9WIIEU98T" localSheetId="12" hidden="1">[114]Gross!#REF!</definedName>
    <definedName name="BEx90VGH5H09ON2QXYC9WIIEU98T" localSheetId="7" hidden="1">[115]Gross!#REF!</definedName>
    <definedName name="BEx90VGH5H09ON2QXYC9WIIEU98T" hidden="1">[115]Gross!#REF!</definedName>
    <definedName name="BEx9175B70QXYAU5A8DJPGZQ46L9" localSheetId="1" hidden="1">[114]Gross!#REF!</definedName>
    <definedName name="BEx9175B70QXYAU5A8DJPGZQ46L9" localSheetId="12" hidden="1">[114]Gross!#REF!</definedName>
    <definedName name="BEx9175B70QXYAU5A8DJPGZQ46L9" localSheetId="7" hidden="1">[115]Gross!#REF!</definedName>
    <definedName name="BEx9175B70QXYAU5A8DJPGZQ46L9" hidden="1">[115]Gross!#REF!</definedName>
    <definedName name="BEx917QTZAYKMWFVDPZEDX8FH1J3" localSheetId="1" hidden="1">#REF!</definedName>
    <definedName name="BEx917QTZAYKMWFVDPZEDX8FH1J3" localSheetId="12" hidden="1">#REF!</definedName>
    <definedName name="BEx917QTZAYKMWFVDPZEDX8FH1J3" localSheetId="7" hidden="1">#REF!</definedName>
    <definedName name="BEx917QTZAYKMWFVDPZEDX8FH1J3" hidden="1">#REF!</definedName>
    <definedName name="BEx91AQQRTV87AO27VWHSFZAD4ZR" localSheetId="1" hidden="1">[114]Gross!#REF!</definedName>
    <definedName name="BEx91AQQRTV87AO27VWHSFZAD4ZR" localSheetId="12" hidden="1">[114]Gross!#REF!</definedName>
    <definedName name="BEx91AQQRTV87AO27VWHSFZAD4ZR" localSheetId="7" hidden="1">[115]Gross!#REF!</definedName>
    <definedName name="BEx91AQQRTV87AO27VWHSFZAD4ZR" hidden="1">[115]Gross!#REF!</definedName>
    <definedName name="BEx91BXX2VMKTVELI4S14N1B1ETF" localSheetId="1" hidden="1">#REF!</definedName>
    <definedName name="BEx91BXX2VMKTVELI4S14N1B1ETF" localSheetId="12" hidden="1">#REF!</definedName>
    <definedName name="BEx91BXX2VMKTVELI4S14N1B1ETF" localSheetId="7" hidden="1">#REF!</definedName>
    <definedName name="BEx91BXX2VMKTVELI4S14N1B1ETF" hidden="1">#REF!</definedName>
    <definedName name="BEx91FU57YXJK7RHMFDKKYY2JFS7" localSheetId="1" hidden="1">'[121]Customer Service Detail'!#REF!</definedName>
    <definedName name="BEx91FU57YXJK7RHMFDKKYY2JFS7" localSheetId="12" hidden="1">'[121]Customer Service Detail'!#REF!</definedName>
    <definedName name="BEx91FU57YXJK7RHMFDKKYY2JFS7" localSheetId="7" hidden="1">'[121]Customer Service Detail'!#REF!</definedName>
    <definedName name="BEx91FU57YXJK7RHMFDKKYY2JFS7" hidden="1">'[121]Customer Service Detail'!#REF!</definedName>
    <definedName name="BEx91GL3GEN0CGK4N9EHE44RROL5" localSheetId="1" hidden="1">#REF!</definedName>
    <definedName name="BEx91GL3GEN0CGK4N9EHE44RROL5" localSheetId="12" hidden="1">#REF!</definedName>
    <definedName name="BEx91GL3GEN0CGK4N9EHE44RROL5" localSheetId="7" hidden="1">#REF!</definedName>
    <definedName name="BEx91GL3GEN0CGK4N9EHE44RROL5" hidden="1">#REF!</definedName>
    <definedName name="BEx91KXLTRYJVT47UU2JUUFNKFUT" localSheetId="1" hidden="1">'[121]Customer Service Detail'!#REF!</definedName>
    <definedName name="BEx91KXLTRYJVT47UU2JUUFNKFUT" localSheetId="12" hidden="1">'[121]Customer Service Detail'!#REF!</definedName>
    <definedName name="BEx91KXLTRYJVT47UU2JUUFNKFUT" localSheetId="7" hidden="1">'[121]Customer Service Detail'!#REF!</definedName>
    <definedName name="BEx91KXLTRYJVT47UU2JUUFNKFUT" hidden="1">'[121]Customer Service Detail'!#REF!</definedName>
    <definedName name="BEx91L8FLL5CWLA2CDHKCOMGVDZN" localSheetId="1" hidden="1">[114]Gross!#REF!</definedName>
    <definedName name="BEx91L8FLL5CWLA2CDHKCOMGVDZN" localSheetId="12" hidden="1">[114]Gross!#REF!</definedName>
    <definedName name="BEx91L8FLL5CWLA2CDHKCOMGVDZN" localSheetId="7" hidden="1">[115]Gross!#REF!</definedName>
    <definedName name="BEx91L8FLL5CWLA2CDHKCOMGVDZN" hidden="1">[115]Gross!#REF!</definedName>
    <definedName name="BEx91OTVH9ZDBC3QTORU8RZX4EOC" localSheetId="1" hidden="1">[114]Gross!#REF!</definedName>
    <definedName name="BEx91OTVH9ZDBC3QTORU8RZX4EOC" localSheetId="12" hidden="1">[114]Gross!#REF!</definedName>
    <definedName name="BEx91OTVH9ZDBC3QTORU8RZX4EOC" localSheetId="7" hidden="1">[115]Gross!#REF!</definedName>
    <definedName name="BEx91OTVH9ZDBC3QTORU8RZX4EOC" hidden="1">[115]Gross!#REF!</definedName>
    <definedName name="BEx91QH5JRZKQP1GPN2SQMR3CKAG" localSheetId="1" hidden="1">[114]Gross!#REF!</definedName>
    <definedName name="BEx91QH5JRZKQP1GPN2SQMR3CKAG" localSheetId="12" hidden="1">[114]Gross!#REF!</definedName>
    <definedName name="BEx91QH5JRZKQP1GPN2SQMR3CKAG" localSheetId="7" hidden="1">[115]Gross!#REF!</definedName>
    <definedName name="BEx91QH5JRZKQP1GPN2SQMR3CKAG" hidden="1">[115]Gross!#REF!</definedName>
    <definedName name="BEx91ROALDNHO7FI4X8L61RH4UJE" localSheetId="1" hidden="1">[114]Gross!#REF!</definedName>
    <definedName name="BEx91ROALDNHO7FI4X8L61RH4UJE" localSheetId="12" hidden="1">[114]Gross!#REF!</definedName>
    <definedName name="BEx91ROALDNHO7FI4X8L61RH4UJE" hidden="1">[115]Gross!#REF!</definedName>
    <definedName name="BEx91RTN8E7HHEDIOLGHZ3GNZLYY" localSheetId="1" hidden="1">#REF!</definedName>
    <definedName name="BEx91RTN8E7HHEDIOLGHZ3GNZLYY" localSheetId="12" hidden="1">#REF!</definedName>
    <definedName name="BEx91RTN8E7HHEDIOLGHZ3GNZLYY" localSheetId="7" hidden="1">#REF!</definedName>
    <definedName name="BEx91RTN8E7HHEDIOLGHZ3GNZLYY" hidden="1">#REF!</definedName>
    <definedName name="BEx91TMID71GVYH0U16QM1RV3PX0" localSheetId="1" hidden="1">[114]Gross!#REF!</definedName>
    <definedName name="BEx91TMID71GVYH0U16QM1RV3PX0" localSheetId="12" hidden="1">[114]Gross!#REF!</definedName>
    <definedName name="BEx91TMID71GVYH0U16QM1RV3PX0" hidden="1">[115]Gross!#REF!</definedName>
    <definedName name="BEx91VF2D78PAF337E3L2L81K9W2" localSheetId="1" hidden="1">[114]Gross!#REF!</definedName>
    <definedName name="BEx91VF2D78PAF337E3L2L81K9W2" localSheetId="12" hidden="1">[114]Gross!#REF!</definedName>
    <definedName name="BEx91VF2D78PAF337E3L2L81K9W2" hidden="1">[115]Gross!#REF!</definedName>
    <definedName name="BEx91XDAPADNDZAH8LK6M7VVNGXA" localSheetId="1" hidden="1">#REF!</definedName>
    <definedName name="BEx91XDAPADNDZAH8LK6M7VVNGXA" localSheetId="12" hidden="1">#REF!</definedName>
    <definedName name="BEx91XDAPADNDZAH8LK6M7VVNGXA" localSheetId="7" hidden="1">#REF!</definedName>
    <definedName name="BEx91XDAPADNDZAH8LK6M7VVNGXA" hidden="1">#REF!</definedName>
    <definedName name="BEx91YKG5M0ZZDVWNGF80SPL8GUP" localSheetId="1" hidden="1">[114]Graph!$F$11:$G$11</definedName>
    <definedName name="BEx91YKG5M0ZZDVWNGF80SPL8GUP" localSheetId="12" hidden="1">[114]Graph!$F$11:$G$11</definedName>
    <definedName name="BEx91YKG5M0ZZDVWNGF80SPL8GUP" hidden="1">[115]Graph!$F$11:$G$11</definedName>
    <definedName name="BEx920O0C4FBKNO2WASY82KSAGWC" hidden="1">'[121]Customer Service Detail'!#REF!</definedName>
    <definedName name="BEx921PNZ46VORG2VRMWREWIC0SE" localSheetId="1" hidden="1">[114]Gross!#REF!</definedName>
    <definedName name="BEx921PNZ46VORG2VRMWREWIC0SE" localSheetId="12" hidden="1">[114]Gross!#REF!</definedName>
    <definedName name="BEx921PNZ46VORG2VRMWREWIC0SE" hidden="1">[115]Gross!#REF!</definedName>
    <definedName name="BEx9220FU7ZCXBZ6VEJEPAR0RURJ" localSheetId="1" hidden="1">#REF!</definedName>
    <definedName name="BEx9220FU7ZCXBZ6VEJEPAR0RURJ" localSheetId="12" hidden="1">#REF!</definedName>
    <definedName name="BEx9220FU7ZCXBZ6VEJEPAR0RURJ" localSheetId="7" hidden="1">#REF!</definedName>
    <definedName name="BEx9220FU7ZCXBZ6VEJEPAR0RURJ" hidden="1">#REF!</definedName>
    <definedName name="BEx929YGVS1SWUVBOM0JDPJFRIAE" localSheetId="7" hidden="1">#REF!</definedName>
    <definedName name="BEx929YGVS1SWUVBOM0JDPJFRIAE" hidden="1">#REF!</definedName>
    <definedName name="BEx92C1ZTP3C8WFPSRIF3DTQU7PT" localSheetId="7" hidden="1">#REF!</definedName>
    <definedName name="BEx92C1ZTP3C8WFPSRIF3DTQU7PT" hidden="1">#REF!</definedName>
    <definedName name="BEx92DJXEXVC627QL1HYSV2VSHSS" localSheetId="1" hidden="1">[114]Graph!$F$6:$G$6</definedName>
    <definedName name="BEx92DJXEXVC627QL1HYSV2VSHSS" localSheetId="12" hidden="1">[114]Graph!$F$6:$G$6</definedName>
    <definedName name="BEx92DJXEXVC627QL1HYSV2VSHSS" hidden="1">[115]Graph!$F$6:$G$6</definedName>
    <definedName name="BEx92DPEKL5WM5A3CN8674JI0PR3" localSheetId="1" hidden="1">[114]Gross!#REF!</definedName>
    <definedName name="BEx92DPEKL5WM5A3CN8674JI0PR3" localSheetId="12" hidden="1">[114]Gross!#REF!</definedName>
    <definedName name="BEx92DPEKL5WM5A3CN8674JI0PR3" hidden="1">[115]Gross!#REF!</definedName>
    <definedName name="BEx92ER2RMY93TZK0D9L9T3H0GI5" localSheetId="1" hidden="1">[114]Gross!#REF!</definedName>
    <definedName name="BEx92ER2RMY93TZK0D9L9T3H0GI5" localSheetId="12" hidden="1">[114]Gross!#REF!</definedName>
    <definedName name="BEx92ER2RMY93TZK0D9L9T3H0GI5" hidden="1">[115]Gross!#REF!</definedName>
    <definedName name="BEx92FI04PJT4LI23KKIHRXWJDTT" localSheetId="1" hidden="1">[114]Gross!#REF!</definedName>
    <definedName name="BEx92FI04PJT4LI23KKIHRXWJDTT" localSheetId="12" hidden="1">[114]Gross!#REF!</definedName>
    <definedName name="BEx92FI04PJT4LI23KKIHRXWJDTT" hidden="1">[115]Gross!#REF!</definedName>
    <definedName name="BEx92HR14HQ9D5JXCSPA4SS4RT62" localSheetId="1" hidden="1">[114]Gross!#REF!</definedName>
    <definedName name="BEx92HR14HQ9D5JXCSPA4SS4RT62" localSheetId="12" hidden="1">[114]Gross!#REF!</definedName>
    <definedName name="BEx92HR14HQ9D5JXCSPA4SS4RT62" hidden="1">[115]Gross!#REF!</definedName>
    <definedName name="BEx92HWA2D6A5EX9MFG68G0NOMSN" localSheetId="1" hidden="1">[114]Gross!#REF!</definedName>
    <definedName name="BEx92HWA2D6A5EX9MFG68G0NOMSN" localSheetId="12" hidden="1">[114]Gross!#REF!</definedName>
    <definedName name="BEx92HWA2D6A5EX9MFG68G0NOMSN" hidden="1">[115]Gross!#REF!</definedName>
    <definedName name="BEx92PE1GJZSW8UHR164LR9JR6H4" localSheetId="1" hidden="1">[114]Gross!#REF!</definedName>
    <definedName name="BEx92PE1GJZSW8UHR164LR9JR6H4" localSheetId="12" hidden="1">[114]Gross!#REF!</definedName>
    <definedName name="BEx92PE1GJZSW8UHR164LR9JR6H4" hidden="1">[115]Gross!#REF!</definedName>
    <definedName name="BEx92PUBDIXAU1FW5ZAXECMAU0LN" localSheetId="1" hidden="1">[114]Gross!#REF!</definedName>
    <definedName name="BEx92PUBDIXAU1FW5ZAXECMAU0LN" localSheetId="12" hidden="1">[114]Gross!#REF!</definedName>
    <definedName name="BEx92PUBDIXAU1FW5ZAXECMAU0LN" hidden="1">[115]Gross!#REF!</definedName>
    <definedName name="BEx92S8MHFFIVRQ2YSHZNQGOFUHD" localSheetId="1" hidden="1">[114]Gross!#REF!</definedName>
    <definedName name="BEx92S8MHFFIVRQ2YSHZNQGOFUHD" localSheetId="12" hidden="1">[114]Gross!#REF!</definedName>
    <definedName name="BEx92S8MHFFIVRQ2YSHZNQGOFUHD" hidden="1">[115]Gross!#REF!</definedName>
    <definedName name="BEx92U6PIXKW4IB882WSJOA9GEUP" localSheetId="1" hidden="1">#REF!</definedName>
    <definedName name="BEx92U6PIXKW4IB882WSJOA9GEUP" localSheetId="12" hidden="1">#REF!</definedName>
    <definedName name="BEx92U6PIXKW4IB882WSJOA9GEUP" localSheetId="7" hidden="1">#REF!</definedName>
    <definedName name="BEx92U6PIXKW4IB882WSJOA9GEUP" hidden="1">#REF!</definedName>
    <definedName name="BEx92WL00FKQYWSED0DHOS3XUB1R" localSheetId="7" hidden="1">#REF!</definedName>
    <definedName name="BEx92WL00FKQYWSED0DHOS3XUB1R" hidden="1">#REF!</definedName>
    <definedName name="BEx935VHGQGAJAXJKSPCC6GC2KIE" localSheetId="1" hidden="1">[114]Graph!$F$9:$G$9</definedName>
    <definedName name="BEx935VHGQGAJAXJKSPCC6GC2KIE" localSheetId="12" hidden="1">[114]Graph!$F$9:$G$9</definedName>
    <definedName name="BEx935VHGQGAJAXJKSPCC6GC2KIE" hidden="1">[115]Graph!$F$9:$G$9</definedName>
    <definedName name="BEx936RV1BC4AUU8JYKFVWYVQNIM" localSheetId="1" hidden="1">#REF!</definedName>
    <definedName name="BEx936RV1BC4AUU8JYKFVWYVQNIM" localSheetId="12" hidden="1">#REF!</definedName>
    <definedName name="BEx936RV1BC4AUU8JYKFVWYVQNIM" localSheetId="7" hidden="1">#REF!</definedName>
    <definedName name="BEx936RV1BC4AUU8JYKFVWYVQNIM" hidden="1">#REF!</definedName>
    <definedName name="BEx93B9OULL2YGC896XXYAAJSTRK" localSheetId="1" hidden="1">[114]Gross!#REF!</definedName>
    <definedName name="BEx93B9OULL2YGC896XXYAAJSTRK" localSheetId="12" hidden="1">[114]Gross!#REF!</definedName>
    <definedName name="BEx93B9OULL2YGC896XXYAAJSTRK" hidden="1">[115]Gross!#REF!</definedName>
    <definedName name="BEx93EF2OPUY92WSYH0W2RMHNX2M" localSheetId="1" hidden="1">[114]Graph!$F$9:$G$9</definedName>
    <definedName name="BEx93EF2OPUY92WSYH0W2RMHNX2M" localSheetId="12" hidden="1">[114]Graph!$F$9:$G$9</definedName>
    <definedName name="BEx93EF2OPUY92WSYH0W2RMHNX2M" hidden="1">[115]Graph!$F$9:$G$9</definedName>
    <definedName name="BEx93FGPVA5O6D8Y6AQPUFL7C8AT" localSheetId="1" hidden="1">#REF!</definedName>
    <definedName name="BEx93FGPVA5O6D8Y6AQPUFL7C8AT" localSheetId="12" hidden="1">#REF!</definedName>
    <definedName name="BEx93FGPVA5O6D8Y6AQPUFL7C8AT" localSheetId="7" hidden="1">#REF!</definedName>
    <definedName name="BEx93FGPVA5O6D8Y6AQPUFL7C8AT" hidden="1">#REF!</definedName>
    <definedName name="BEx93FRKF99NRT3LH99UTIH7AAYF" localSheetId="1" hidden="1">[114]Gross!#REF!</definedName>
    <definedName name="BEx93FRKF99NRT3LH99UTIH7AAYF" localSheetId="12" hidden="1">[114]Gross!#REF!</definedName>
    <definedName name="BEx93FRKF99NRT3LH99UTIH7AAYF" hidden="1">[115]Gross!#REF!</definedName>
    <definedName name="BEx93M7FSHP50OG34A4W8W8DF12U" localSheetId="1" hidden="1">[114]Gross!#REF!</definedName>
    <definedName name="BEx93M7FSHP50OG34A4W8W8DF12U" localSheetId="12" hidden="1">[114]Gross!#REF!</definedName>
    <definedName name="BEx93M7FSHP50OG34A4W8W8DF12U" hidden="1">[115]Gross!#REF!</definedName>
    <definedName name="BEx93OLWY2O3PRA74U41VG5RXT4Q" localSheetId="1" hidden="1">[114]Gross!#REF!</definedName>
    <definedName name="BEx93OLWY2O3PRA74U41VG5RXT4Q" localSheetId="12" hidden="1">[114]Gross!#REF!</definedName>
    <definedName name="BEx93OLWY2O3PRA74U41VG5RXT4Q" hidden="1">[115]Gross!#REF!</definedName>
    <definedName name="BEx93OR7GPD9JNOQ32SJ79HSEBBX" localSheetId="1" hidden="1">#REF!</definedName>
    <definedName name="BEx93OR7GPD9JNOQ32SJ79HSEBBX" localSheetId="12" hidden="1">#REF!</definedName>
    <definedName name="BEx93OR7GPD9JNOQ32SJ79HSEBBX" localSheetId="7" hidden="1">#REF!</definedName>
    <definedName name="BEx93OR7GPD9JNOQ32SJ79HSEBBX" hidden="1">#REF!</definedName>
    <definedName name="BEx93RGBYRGUIM3LMN3AFB7M5YO5" localSheetId="7" hidden="1">#REF!</definedName>
    <definedName name="BEx93RGBYRGUIM3LMN3AFB7M5YO5" hidden="1">#REF!</definedName>
    <definedName name="BEx93RWFAF6YJGYUTITVM445C02U" localSheetId="1" hidden="1">[114]Gross!#REF!</definedName>
    <definedName name="BEx93RWFAF6YJGYUTITVM445C02U" localSheetId="12" hidden="1">[114]Gross!#REF!</definedName>
    <definedName name="BEx93RWFAF6YJGYUTITVM445C02U" localSheetId="7" hidden="1">[115]Gross!#REF!</definedName>
    <definedName name="BEx93RWFAF6YJGYUTITVM445C02U" hidden="1">[115]Gross!#REF!</definedName>
    <definedName name="BEx93SY9RWG3HUV4YXQKXJH9FH14" localSheetId="1" hidden="1">[114]Gross!#REF!</definedName>
    <definedName name="BEx93SY9RWG3HUV4YXQKXJH9FH14" localSheetId="12" hidden="1">[114]Gross!#REF!</definedName>
    <definedName name="BEx93SY9RWG3HUV4YXQKXJH9FH14" localSheetId="7" hidden="1">[115]Gross!#REF!</definedName>
    <definedName name="BEx93SY9RWG3HUV4YXQKXJH9FH14" hidden="1">[115]Gross!#REF!</definedName>
    <definedName name="BEx93TJUX3U0FJDBG6DDSNQ91R5J" localSheetId="1" hidden="1">[114]Gross!#REF!</definedName>
    <definedName name="BEx93TJUX3U0FJDBG6DDSNQ91R5J" localSheetId="12" hidden="1">[114]Gross!#REF!</definedName>
    <definedName name="BEx93TJUX3U0FJDBG6DDSNQ91R5J" hidden="1">[115]Gross!#REF!</definedName>
    <definedName name="BEx942UCRHMI4B0US31HO95GSC2X" localSheetId="1" hidden="1">[114]Gross!#REF!</definedName>
    <definedName name="BEx942UCRHMI4B0US31HO95GSC2X" localSheetId="12" hidden="1">[114]Gross!#REF!</definedName>
    <definedName name="BEx942UCRHMI4B0US31HO95GSC2X" hidden="1">[115]Gross!#REF!</definedName>
    <definedName name="BEx944SDUSMOBHNE6J8XN1EOL90T" localSheetId="1" hidden="1">#REF!</definedName>
    <definedName name="BEx944SDUSMOBHNE6J8XN1EOL90T" localSheetId="12" hidden="1">#REF!</definedName>
    <definedName name="BEx944SDUSMOBHNE6J8XN1EOL90T" localSheetId="7" hidden="1">#REF!</definedName>
    <definedName name="BEx944SDUSMOBHNE6J8XN1EOL90T" hidden="1">#REF!</definedName>
    <definedName name="BEx948ZFFQWVIDNG4AZAUGGGEB5U" localSheetId="1" hidden="1">[114]Gross!#REF!</definedName>
    <definedName name="BEx948ZFFQWVIDNG4AZAUGGGEB5U" localSheetId="12" hidden="1">[114]Gross!#REF!</definedName>
    <definedName name="BEx948ZFFQWVIDNG4AZAUGGGEB5U" hidden="1">[115]Gross!#REF!</definedName>
    <definedName name="BEx949A8H3LWSBX41CL3JLWHJBAL" localSheetId="1" hidden="1">#REF!</definedName>
    <definedName name="BEx949A8H3LWSBX41CL3JLWHJBAL" localSheetId="12" hidden="1">#REF!</definedName>
    <definedName name="BEx949A8H3LWSBX41CL3JLWHJBAL" localSheetId="7" hidden="1">#REF!</definedName>
    <definedName name="BEx949A8H3LWSBX41CL3JLWHJBAL" hidden="1">#REF!</definedName>
    <definedName name="BEx94BU07VFVZJX4P7LID1GMHPAG" localSheetId="7" hidden="1">#REF!</definedName>
    <definedName name="BEx94BU07VFVZJX4P7LID1GMHPAG" hidden="1">#REF!</definedName>
    <definedName name="BEx94CKXERAGM594AWJ8KT4S48L6" localSheetId="7" hidden="1">#REF!</definedName>
    <definedName name="BEx94CKXERAGM594AWJ8KT4S48L6" hidden="1">#REF!</definedName>
    <definedName name="BEx94CKXG92OMURH41SNU6IOHK4J" localSheetId="1" hidden="1">[114]Gross!#REF!</definedName>
    <definedName name="BEx94CKXG92OMURH41SNU6IOHK4J" localSheetId="12" hidden="1">[114]Gross!#REF!</definedName>
    <definedName name="BEx94CKXG92OMURH41SNU6IOHK4J" localSheetId="7" hidden="1">[115]Gross!#REF!</definedName>
    <definedName name="BEx94CKXG92OMURH41SNU6IOHK4J" hidden="1">[115]Gross!#REF!</definedName>
    <definedName name="BEx94E8CBMGM9YP8Z0W8OWHAAZH1" localSheetId="1" hidden="1">[114]Graph!$F$9:$G$9</definedName>
    <definedName name="BEx94E8CBMGM9YP8Z0W8OWHAAZH1" localSheetId="12" hidden="1">[114]Graph!$F$9:$G$9</definedName>
    <definedName name="BEx94E8CBMGM9YP8Z0W8OWHAAZH1" hidden="1">[115]Graph!$F$9:$G$9</definedName>
    <definedName name="BEx94GRYJ2F6913VBXAIO97RGTJP" localSheetId="1" hidden="1">#REF!</definedName>
    <definedName name="BEx94GRYJ2F6913VBXAIO97RGTJP" localSheetId="12" hidden="1">#REF!</definedName>
    <definedName name="BEx94GRYJ2F6913VBXAIO97RGTJP" localSheetId="7" hidden="1">#REF!</definedName>
    <definedName name="BEx94GRYJ2F6913VBXAIO97RGTJP" hidden="1">#REF!</definedName>
    <definedName name="BEx94GXG30CIVB6ZQN3X3IK6BZXQ" localSheetId="1" hidden="1">[114]Gross!#REF!</definedName>
    <definedName name="BEx94GXG30CIVB6ZQN3X3IK6BZXQ" localSheetId="12" hidden="1">[114]Gross!#REF!</definedName>
    <definedName name="BEx94GXG30CIVB6ZQN3X3IK6BZXQ" hidden="1">[115]Gross!#REF!</definedName>
    <definedName name="BEx94HZ5LURYM9ST744ALV6ZCKYP" localSheetId="1" hidden="1">[114]Gross!#REF!</definedName>
    <definedName name="BEx94HZ5LURYM9ST744ALV6ZCKYP" localSheetId="12" hidden="1">[114]Gross!#REF!</definedName>
    <definedName name="BEx94HZ5LURYM9ST744ALV6ZCKYP" hidden="1">[115]Gross!#REF!</definedName>
    <definedName name="BEx94IQ75E90YUMWJ9N591LR7DQQ" localSheetId="1" hidden="1">[114]Gross!#REF!</definedName>
    <definedName name="BEx94IQ75E90YUMWJ9N591LR7DQQ" localSheetId="12" hidden="1">[114]Gross!#REF!</definedName>
    <definedName name="BEx94IQ75E90YUMWJ9N591LR7DQQ" hidden="1">[115]Gross!#REF!</definedName>
    <definedName name="BEx94L9TBK45AUQSX1IUZ86U1GPQ" localSheetId="1" hidden="1">[114]Gross!#REF!</definedName>
    <definedName name="BEx94L9TBK45AUQSX1IUZ86U1GPQ" localSheetId="12" hidden="1">[114]Gross!#REF!</definedName>
    <definedName name="BEx94L9TBK45AUQSX1IUZ86U1GPQ" hidden="1">[115]Gross!#REF!</definedName>
    <definedName name="BEx94N7W5T3U7UOE97D6OVIBUCXS" localSheetId="1" hidden="1">[114]Gross!#REF!</definedName>
    <definedName name="BEx94N7W5T3U7UOE97D6OVIBUCXS" localSheetId="12" hidden="1">[114]Gross!#REF!</definedName>
    <definedName name="BEx94N7W5T3U7UOE97D6OVIBUCXS" hidden="1">[115]Gross!#REF!</definedName>
    <definedName name="BEx94NITLB7ALPAT92MYVATLF89A" localSheetId="1" hidden="1">#REF!</definedName>
    <definedName name="BEx94NITLB7ALPAT92MYVATLF89A" localSheetId="12" hidden="1">#REF!</definedName>
    <definedName name="BEx94NITLB7ALPAT92MYVATLF89A" localSheetId="7" hidden="1">#REF!</definedName>
    <definedName name="BEx94NITLB7ALPAT92MYVATLF89A" hidden="1">#REF!</definedName>
    <definedName name="BEx94R4ANOANUXCXDDJH838PNTYP" localSheetId="1" hidden="1">'[125]Planning Template'!#REF!</definedName>
    <definedName name="BEx94R4ANOANUXCXDDJH838PNTYP" localSheetId="12" hidden="1">'[125]Planning Template'!#REF!</definedName>
    <definedName name="BEx94R4ANOANUXCXDDJH838PNTYP" hidden="1">'[126]Planning Template'!#REF!</definedName>
    <definedName name="BEx94UETMN1PSBAFTPUASKTU7GCU" localSheetId="1" hidden="1">#REF!</definedName>
    <definedName name="BEx94UETMN1PSBAFTPUASKTU7GCU" localSheetId="12" hidden="1">#REF!</definedName>
    <definedName name="BEx94UETMN1PSBAFTPUASKTU7GCU" localSheetId="7" hidden="1">#REF!</definedName>
    <definedName name="BEx94UETMN1PSBAFTPUASKTU7GCU" hidden="1">#REF!</definedName>
    <definedName name="BEx94Z7GV5AIURE7F1KFARW9RLZ3" localSheetId="7" hidden="1">#REF!</definedName>
    <definedName name="BEx94Z7GV5AIURE7F1KFARW9RLZ3" hidden="1">#REF!</definedName>
    <definedName name="BEx952NLNIDKZDVOMQI8B5NLE1JG" localSheetId="7" hidden="1">#REF!</definedName>
    <definedName name="BEx952NLNIDKZDVOMQI8B5NLE1JG" hidden="1">#REF!</definedName>
    <definedName name="BEx953PB6S6ECMD8N0JSW0CBG0DA" localSheetId="1" hidden="1">[114]Gross!#REF!</definedName>
    <definedName name="BEx953PB6S6ECMD8N0JSW0CBG0DA" localSheetId="12" hidden="1">[114]Gross!#REF!</definedName>
    <definedName name="BEx953PB6S6ECMD8N0JSW0CBG0DA" localSheetId="7" hidden="1">[115]Gross!#REF!</definedName>
    <definedName name="BEx953PB6S6ECMD8N0JSW0CBG0DA" hidden="1">[115]Gross!#REF!</definedName>
    <definedName name="BEx955NIAWX5OLAHMTV6QFUZPR30" localSheetId="1" hidden="1">[114]Gross!#REF!</definedName>
    <definedName name="BEx955NIAWX5OLAHMTV6QFUZPR30" localSheetId="12" hidden="1">[114]Gross!#REF!</definedName>
    <definedName name="BEx955NIAWX5OLAHMTV6QFUZPR30" localSheetId="7" hidden="1">[115]Gross!#REF!</definedName>
    <definedName name="BEx955NIAWX5OLAHMTV6QFUZPR30" hidden="1">[115]Gross!#REF!</definedName>
    <definedName name="BEx9581TYVI2M5TT4ISDAJV4W7Z6" localSheetId="1" hidden="1">[114]Gross!#REF!</definedName>
    <definedName name="BEx9581TYVI2M5TT4ISDAJV4W7Z6" localSheetId="12" hidden="1">[114]Gross!#REF!</definedName>
    <definedName name="BEx9581TYVI2M5TT4ISDAJV4W7Z6" localSheetId="7" hidden="1">[115]Gross!#REF!</definedName>
    <definedName name="BEx9581TYVI2M5TT4ISDAJV4W7Z6" hidden="1">[115]Gross!#REF!</definedName>
    <definedName name="BEx95ML193K825E3THX56JPYNRH3" localSheetId="1" hidden="1">#REF!</definedName>
    <definedName name="BEx95ML193K825E3THX56JPYNRH3" localSheetId="12" hidden="1">#REF!</definedName>
    <definedName name="BEx95ML193K825E3THX56JPYNRH3" localSheetId="7" hidden="1">#REF!</definedName>
    <definedName name="BEx95ML193K825E3THX56JPYNRH3" hidden="1">#REF!</definedName>
    <definedName name="BEx95NHF4RVUE0YDOAFZEIVBYJXD" localSheetId="1" hidden="1">[114]Gross!#REF!</definedName>
    <definedName name="BEx95NHF4RVUE0YDOAFZEIVBYJXD" localSheetId="12" hidden="1">[114]Gross!#REF!</definedName>
    <definedName name="BEx95NHF4RVUE0YDOAFZEIVBYJXD" localSheetId="7" hidden="1">[115]Gross!#REF!</definedName>
    <definedName name="BEx95NHF4RVUE0YDOAFZEIVBYJXD" hidden="1">[115]Gross!#REF!</definedName>
    <definedName name="BEx95QBZMG0E2KQ9BERJ861QLYN3" localSheetId="1" hidden="1">[114]Gross!#REF!</definedName>
    <definedName name="BEx95QBZMG0E2KQ9BERJ861QLYN3" localSheetId="12" hidden="1">[114]Gross!#REF!</definedName>
    <definedName name="BEx95QBZMG0E2KQ9BERJ861QLYN3" localSheetId="7" hidden="1">[115]Gross!#REF!</definedName>
    <definedName name="BEx95QBZMG0E2KQ9BERJ861QLYN3" hidden="1">[115]Gross!#REF!</definedName>
    <definedName name="BEx95QHBVDN795UNQJLRXG3RDU49" localSheetId="1" hidden="1">[114]Gross!#REF!</definedName>
    <definedName name="BEx95QHBVDN795UNQJLRXG3RDU49" localSheetId="12" hidden="1">[114]Gross!#REF!</definedName>
    <definedName name="BEx95QHBVDN795UNQJLRXG3RDU49" localSheetId="7" hidden="1">[115]Gross!#REF!</definedName>
    <definedName name="BEx95QHBVDN795UNQJLRXG3RDU49" hidden="1">[115]Gross!#REF!</definedName>
    <definedName name="BEx95TBVUWV7L7OMFMZDQEXGVHU6" localSheetId="1" hidden="1">[114]Gross!#REF!</definedName>
    <definedName name="BEx95TBVUWV7L7OMFMZDQEXGVHU6" localSheetId="12" hidden="1">[114]Gross!#REF!</definedName>
    <definedName name="BEx95TBVUWV7L7OMFMZDQEXGVHU6" hidden="1">[115]Gross!#REF!</definedName>
    <definedName name="BEx95U89DZZSVO39TGS62CX8G9N4" localSheetId="1" hidden="1">[114]Gross!#REF!</definedName>
    <definedName name="BEx95U89DZZSVO39TGS62CX8G9N4" localSheetId="12" hidden="1">[114]Gross!#REF!</definedName>
    <definedName name="BEx95U89DZZSVO39TGS62CX8G9N4" hidden="1">[115]Gross!#REF!</definedName>
    <definedName name="BEx95ZBPVBQBIU0LCXSH93UZK4VU" localSheetId="1" hidden="1">[114]Graph!$I$10:$J$10</definedName>
    <definedName name="BEx95ZBPVBQBIU0LCXSH93UZK4VU" localSheetId="12" hidden="1">[114]Graph!$I$10:$J$10</definedName>
    <definedName name="BEx95ZBPVBQBIU0LCXSH93UZK4VU" hidden="1">[115]Graph!$I$10:$J$10</definedName>
    <definedName name="BEx95ZH176QVE3E5B9LVYRT0TTW7" localSheetId="1" hidden="1">[114]Gross!#REF!</definedName>
    <definedName name="BEx95ZH176QVE3E5B9LVYRT0TTW7" localSheetId="12" hidden="1">[114]Gross!#REF!</definedName>
    <definedName name="BEx95ZH176QVE3E5B9LVYRT0TTW7" hidden="1">[115]Gross!#REF!</definedName>
    <definedName name="BEx9602K2GHNBUEUVT9ONRQU1GMD" localSheetId="1" hidden="1">[114]Gross!#REF!</definedName>
    <definedName name="BEx9602K2GHNBUEUVT9ONRQU1GMD" localSheetId="12" hidden="1">[114]Gross!#REF!</definedName>
    <definedName name="BEx9602K2GHNBUEUVT9ONRQU1GMD" hidden="1">[115]Gross!#REF!</definedName>
    <definedName name="BEx962BL3Y4LA53EBYI64ZYMZE8U" localSheetId="1" hidden="1">[114]Gross!#REF!</definedName>
    <definedName name="BEx962BL3Y4LA53EBYI64ZYMZE8U" localSheetId="12" hidden="1">[114]Gross!#REF!</definedName>
    <definedName name="BEx962BL3Y4LA53EBYI64ZYMZE8U" hidden="1">[115]Gross!#REF!</definedName>
    <definedName name="BEx9632GUCBUVEHWEL92JNSXE7X3" localSheetId="1" hidden="1">[119]Original!#REF!</definedName>
    <definedName name="BEx9632GUCBUVEHWEL92JNSXE7X3" localSheetId="12" hidden="1">[119]Original!#REF!</definedName>
    <definedName name="BEx9632GUCBUVEHWEL92JNSXE7X3" hidden="1">[120]Original!#REF!</definedName>
    <definedName name="BEx964KF2UFKCL0J7HPBK17X573X" localSheetId="1" hidden="1">[114]Gross!#REF!</definedName>
    <definedName name="BEx964KF2UFKCL0J7HPBK17X573X" localSheetId="12" hidden="1">[114]Gross!#REF!</definedName>
    <definedName name="BEx964KF2UFKCL0J7HPBK17X573X" hidden="1">[115]Gross!#REF!</definedName>
    <definedName name="BEx96B0HACMHG6YH92730X737TIE" localSheetId="1" hidden="1">#REF!</definedName>
    <definedName name="BEx96B0HACMHG6YH92730X737TIE" localSheetId="12" hidden="1">#REF!</definedName>
    <definedName name="BEx96B0HACMHG6YH92730X737TIE" localSheetId="7" hidden="1">#REF!</definedName>
    <definedName name="BEx96B0HACMHG6YH92730X737TIE" hidden="1">#REF!</definedName>
    <definedName name="BEx96HR7MPIVTSMKLV3ZPLRF0ZW1" localSheetId="7" hidden="1">#REF!</definedName>
    <definedName name="BEx96HR7MPIVTSMKLV3ZPLRF0ZW1" hidden="1">#REF!</definedName>
    <definedName name="BEx96KR21O7H9R29TN0S45Y3QPUK" localSheetId="1" hidden="1">[114]Gross!#REF!</definedName>
    <definedName name="BEx96KR21O7H9R29TN0S45Y3QPUK" localSheetId="12" hidden="1">[114]Gross!#REF!</definedName>
    <definedName name="BEx96KR21O7H9R29TN0S45Y3QPUK" localSheetId="7" hidden="1">[115]Gross!#REF!</definedName>
    <definedName name="BEx96KR21O7H9R29TN0S45Y3QPUK" hidden="1">[115]Gross!#REF!</definedName>
    <definedName name="BEx96NQZB1Y0SPB8YAKELLNGOS7F" localSheetId="1" hidden="1">Query [122]!p [0]!V [123]A!$A$3:$B$20</definedName>
    <definedName name="BEx96NQZB1Y0SPB8YAKELLNGOS7F" localSheetId="12" hidden="1">Query [122]!p V [123]A!$A$3:$B$20</definedName>
    <definedName name="BEx96NQZB1Y0SPB8YAKELLNGOS7F" localSheetId="7" hidden="1">Query [124]!p V [123]A!$A$3:$B$20</definedName>
    <definedName name="BEx96NQZB1Y0SPB8YAKELLNGOS7F" hidden="1">Query [124]!p V [123]A!$A$3:$B$20</definedName>
    <definedName name="BEx96SUFKHHFE8XQ6UUO6ILDOXHO" localSheetId="1" hidden="1">[114]Gross!#REF!</definedName>
    <definedName name="BEx96SUFKHHFE8XQ6UUO6ILDOXHO" localSheetId="12" hidden="1">[114]Gross!#REF!</definedName>
    <definedName name="BEx96SUFKHHFE8XQ6UUO6ILDOXHO" localSheetId="7" hidden="1">[115]Gross!#REF!</definedName>
    <definedName name="BEx96SUFKHHFE8XQ6UUO6ILDOXHO" hidden="1">[115]Gross!#REF!</definedName>
    <definedName name="BEx96UN4YWXBDEZ1U1ZUIPP41Z7I" localSheetId="1" hidden="1">[114]Gross!#REF!</definedName>
    <definedName name="BEx96UN4YWXBDEZ1U1ZUIPP41Z7I" localSheetId="12" hidden="1">[114]Gross!#REF!</definedName>
    <definedName name="BEx96UN4YWXBDEZ1U1ZUIPP41Z7I" localSheetId="7" hidden="1">[115]Gross!#REF!</definedName>
    <definedName name="BEx96UN4YWXBDEZ1U1ZUIPP41Z7I" hidden="1">[115]Gross!#REF!</definedName>
    <definedName name="BEx9706NFOGJWDFFOFDUAFC8NNTP" localSheetId="1" hidden="1">[114]Graph!$C$15:$D$29</definedName>
    <definedName name="BEx9706NFOGJWDFFOFDUAFC8NNTP" localSheetId="12" hidden="1">[114]Graph!$C$15:$D$29</definedName>
    <definedName name="BEx9706NFOGJWDFFOFDUAFC8NNTP" hidden="1">[115]Graph!$C$15:$D$29</definedName>
    <definedName name="BEx970MYCPJ6DQ44TKLOIGZO5LHH" localSheetId="1" hidden="1">[114]Gross!#REF!</definedName>
    <definedName name="BEx970MYCPJ6DQ44TKLOIGZO5LHH" localSheetId="12" hidden="1">[114]Gross!#REF!</definedName>
    <definedName name="BEx970MYCPJ6DQ44TKLOIGZO5LHH" hidden="1">[115]Gross!#REF!</definedName>
    <definedName name="BEx975KVQTW7HCJ3TJOVTLVCE3FU" localSheetId="1" hidden="1">#REF!</definedName>
    <definedName name="BEx975KVQTW7HCJ3TJOVTLVCE3FU" localSheetId="12" hidden="1">#REF!</definedName>
    <definedName name="BEx975KVQTW7HCJ3TJOVTLVCE3FU" localSheetId="7" hidden="1">#REF!</definedName>
    <definedName name="BEx975KVQTW7HCJ3TJOVTLVCE3FU" hidden="1">#REF!</definedName>
    <definedName name="BEx978KSD61YJH3S9DGO050R2EHA" localSheetId="1" hidden="1">[114]Gross!#REF!</definedName>
    <definedName name="BEx978KSD61YJH3S9DGO050R2EHA" localSheetId="12" hidden="1">[114]Gross!#REF!</definedName>
    <definedName name="BEx978KSD61YJH3S9DGO050R2EHA" hidden="1">[115]Gross!#REF!</definedName>
    <definedName name="BEx97BFCRMZ9I1V9T0CLIWUERD26" localSheetId="1" hidden="1">#REF!</definedName>
    <definedName name="BEx97BFCRMZ9I1V9T0CLIWUERD26" localSheetId="12" hidden="1">#REF!</definedName>
    <definedName name="BEx97BFCRMZ9I1V9T0CLIWUERD26" localSheetId="7" hidden="1">#REF!</definedName>
    <definedName name="BEx97BFCRMZ9I1V9T0CLIWUERD26" hidden="1">#REF!</definedName>
    <definedName name="BEx97CBOZZVIAFCLYWXO84QIM5RH" localSheetId="1" hidden="1">'[121]Customer Service Detail'!#REF!</definedName>
    <definedName name="BEx97CBOZZVIAFCLYWXO84QIM5RH" localSheetId="12" hidden="1">'[121]Customer Service Detail'!#REF!</definedName>
    <definedName name="BEx97CBOZZVIAFCLYWXO84QIM5RH" hidden="1">'[121]Customer Service Detail'!#REF!</definedName>
    <definedName name="BEx97H9O1NAKAPK4MX4PKO34ICL5" localSheetId="1" hidden="1">[114]Gross!#REF!</definedName>
    <definedName name="BEx97H9O1NAKAPK4MX4PKO34ICL5" localSheetId="12" hidden="1">[114]Gross!#REF!</definedName>
    <definedName name="BEx97H9O1NAKAPK4MX4PKO34ICL5" hidden="1">[115]Gross!#REF!</definedName>
    <definedName name="BEx97HVA5F2I0D6ID81KCUDEQOIH" localSheetId="1" hidden="1">[114]Gross!#REF!</definedName>
    <definedName name="BEx97HVA5F2I0D6ID81KCUDEQOIH" localSheetId="12" hidden="1">[114]Gross!#REF!</definedName>
    <definedName name="BEx97HVA5F2I0D6ID81KCUDEQOIH" hidden="1">[115]Gross!#REF!</definedName>
    <definedName name="BEx97IBIQDQ4B9W6YMJ7MJ9IFRRM" localSheetId="1" hidden="1">#REF!</definedName>
    <definedName name="BEx97IBIQDQ4B9W6YMJ7MJ9IFRRM" localSheetId="12" hidden="1">#REF!</definedName>
    <definedName name="BEx97IBIQDQ4B9W6YMJ7MJ9IFRRM" localSheetId="7" hidden="1">#REF!</definedName>
    <definedName name="BEx97IBIQDQ4B9W6YMJ7MJ9IFRRM" hidden="1">#REF!</definedName>
    <definedName name="BEx97MNUZQ1Z0AO2FL7XQYVNCPR7" localSheetId="1" hidden="1">[114]Gross!#REF!</definedName>
    <definedName name="BEx97MNUZQ1Z0AO2FL7XQYVNCPR7" localSheetId="12" hidden="1">[114]Gross!#REF!</definedName>
    <definedName name="BEx97MNUZQ1Z0AO2FL7XQYVNCPR7" hidden="1">[115]Gross!#REF!</definedName>
    <definedName name="BEx97MYN5X8QA11MGIOXYSKNIXAP" localSheetId="1" hidden="1">#REF!</definedName>
    <definedName name="BEx97MYN5X8QA11MGIOXYSKNIXAP" localSheetId="12" hidden="1">#REF!</definedName>
    <definedName name="BEx97MYN5X8QA11MGIOXYSKNIXAP" localSheetId="7" hidden="1">#REF!</definedName>
    <definedName name="BEx97MYN5X8QA11MGIOXYSKNIXAP" hidden="1">#REF!</definedName>
    <definedName name="BEx97NPQBACJVD9K1YXI08RTW9E2" localSheetId="1" hidden="1">[114]Gross!#REF!</definedName>
    <definedName name="BEx97NPQBACJVD9K1YXI08RTW9E2" localSheetId="12" hidden="1">[114]Gross!#REF!</definedName>
    <definedName name="BEx97NPQBACJVD9K1YXI08RTW9E2" hidden="1">[115]Gross!#REF!</definedName>
    <definedName name="BEx97RWQLXS0OORDCN69IGA58CWU" localSheetId="1" hidden="1">[114]Gross!#REF!</definedName>
    <definedName name="BEx97RWQLXS0OORDCN69IGA58CWU" localSheetId="12" hidden="1">[114]Gross!#REF!</definedName>
    <definedName name="BEx97RWQLXS0OORDCN69IGA58CWU" hidden="1">[115]Gross!#REF!</definedName>
    <definedName name="BEx97XR2TVFNFC1PSVPWZ8YJ0116" localSheetId="1" hidden="1">[119]Original!#REF!</definedName>
    <definedName name="BEx97XR2TVFNFC1PSVPWZ8YJ0116" localSheetId="12" hidden="1">[119]Original!#REF!</definedName>
    <definedName name="BEx97XR2TVFNFC1PSVPWZ8YJ0116" hidden="1">[120]Original!#REF!</definedName>
    <definedName name="BEx97YNGGDFIXHTMGFL2IHAQX9MI" localSheetId="1" hidden="1">[114]Gross!#REF!</definedName>
    <definedName name="BEx97YNGGDFIXHTMGFL2IHAQX9MI" localSheetId="12" hidden="1">[114]Gross!#REF!</definedName>
    <definedName name="BEx97YNGGDFIXHTMGFL2IHAQX9MI" hidden="1">[115]Gross!#REF!</definedName>
    <definedName name="BEx980QZQVMVK22H7FW8VJ1Y8HJR" localSheetId="1" hidden="1">'[121]Customer Service Detail'!#REF!</definedName>
    <definedName name="BEx980QZQVMVK22H7FW8VJ1Y8HJR" localSheetId="12" hidden="1">'[121]Customer Service Detail'!#REF!</definedName>
    <definedName name="BEx980QZQVMVK22H7FW8VJ1Y8HJR" hidden="1">'[121]Customer Service Detail'!#REF!</definedName>
    <definedName name="BEx981HW73BUZWT14TBTZHC0ZTJ4" localSheetId="1" hidden="1">[114]Gross!#REF!</definedName>
    <definedName name="BEx981HW73BUZWT14TBTZHC0ZTJ4" localSheetId="12" hidden="1">[114]Gross!#REF!</definedName>
    <definedName name="BEx981HW73BUZWT14TBTZHC0ZTJ4" hidden="1">[115]Gross!#REF!</definedName>
    <definedName name="BEx9853EGK21LS9VVKSCCC6V43AN" hidden="1">'[121]Customer Service Detail'!#REF!</definedName>
    <definedName name="BEx9871KU0N99P0900EAK69VFYT2" localSheetId="1" hidden="1">[114]Gross!#REF!</definedName>
    <definedName name="BEx9871KU0N99P0900EAK69VFYT2" localSheetId="12" hidden="1">[114]Gross!#REF!</definedName>
    <definedName name="BEx9871KU0N99P0900EAK69VFYT2" hidden="1">[115]Gross!#REF!</definedName>
    <definedName name="BEx98A6S6VO1UKBYLX05KBIT7SC0" localSheetId="1" hidden="1">#REF!</definedName>
    <definedName name="BEx98A6S6VO1UKBYLX05KBIT7SC0" localSheetId="12" hidden="1">#REF!</definedName>
    <definedName name="BEx98A6S6VO1UKBYLX05KBIT7SC0" localSheetId="7" hidden="1">#REF!</definedName>
    <definedName name="BEx98A6S6VO1UKBYLX05KBIT7SC0" hidden="1">#REF!</definedName>
    <definedName name="BEx98C50FZ8IZW6NVLJQQHIW2I4B" localSheetId="7" hidden="1">#REF!</definedName>
    <definedName name="BEx98C50FZ8IZW6NVLJQQHIW2I4B" hidden="1">#REF!</definedName>
    <definedName name="BEx98IFKNJFGZFLID1YTRFEG1SXY" localSheetId="1" hidden="1">[114]Gross!#REF!</definedName>
    <definedName name="BEx98IFKNJFGZFLID1YTRFEG1SXY" localSheetId="12" hidden="1">[114]Gross!#REF!</definedName>
    <definedName name="BEx98IFKNJFGZFLID1YTRFEG1SXY" localSheetId="7" hidden="1">[115]Gross!#REF!</definedName>
    <definedName name="BEx98IFKNJFGZFLID1YTRFEG1SXY" hidden="1">[115]Gross!#REF!</definedName>
    <definedName name="BEx98LKT1J09Q1OIFDM7DUIG60OH" localSheetId="1" hidden="1">#REF!</definedName>
    <definedName name="BEx98LKT1J09Q1OIFDM7DUIG60OH" localSheetId="12" hidden="1">#REF!</definedName>
    <definedName name="BEx98LKT1J09Q1OIFDM7DUIG60OH" localSheetId="7" hidden="1">#REF!</definedName>
    <definedName name="BEx98LKT1J09Q1OIFDM7DUIG60OH" hidden="1">#REF!</definedName>
    <definedName name="BEx98LVKHHEAL87X1YKBT2QQ3OJ6" localSheetId="1" hidden="1">Query [118]Comparative!$D$4:$Q$165</definedName>
    <definedName name="BEx98LVKHHEAL87X1YKBT2QQ3OJ6" localSheetId="12" hidden="1">Query [118]Comparative!$D$4:$Q$165</definedName>
    <definedName name="BEx98LVKHHEAL87X1YKBT2QQ3OJ6" localSheetId="7" hidden="1">Query [118]Comparative!$D$4:$Q$165</definedName>
    <definedName name="BEx98LVKHHEAL87X1YKBT2QQ3OJ6" hidden="1">Query [118]Comparative!$D$4:$Q$165</definedName>
    <definedName name="BEx98M12QTFQXL9J98CP0H6SU6FP" localSheetId="1" hidden="1">#REF!</definedName>
    <definedName name="BEx98M12QTFQXL9J98CP0H6SU6FP" localSheetId="12" hidden="1">#REF!</definedName>
    <definedName name="BEx98M12QTFQXL9J98CP0H6SU6FP" localSheetId="7" hidden="1">#REF!</definedName>
    <definedName name="BEx98M12QTFQXL9J98CP0H6SU6FP" hidden="1">#REF!</definedName>
    <definedName name="BEx98RKLEESP7EBVU34EFSWR48QO" localSheetId="1" hidden="1">#REF!</definedName>
    <definedName name="BEx98RKLEESP7EBVU34EFSWR48QO" localSheetId="12" hidden="1">#REF!</definedName>
    <definedName name="BEx98RKLEESP7EBVU34EFSWR48QO" hidden="1">#REF!</definedName>
    <definedName name="BEx9915UVD4G7RA3IMLFZ0LG3UA2" localSheetId="1" hidden="1">[114]Gross!#REF!</definedName>
    <definedName name="BEx9915UVD4G7RA3IMLFZ0LG3UA2" localSheetId="12" hidden="1">[114]Gross!#REF!</definedName>
    <definedName name="BEx9915UVD4G7RA3IMLFZ0LG3UA2" localSheetId="7" hidden="1">[115]Gross!#REF!</definedName>
    <definedName name="BEx9915UVD4G7RA3IMLFZ0LG3UA2" hidden="1">[115]Gross!#REF!</definedName>
    <definedName name="BEx992CZON8AO7U7V88VN1JBO0MG" localSheetId="1" hidden="1">[114]Gross!#REF!</definedName>
    <definedName name="BEx992CZON8AO7U7V88VN1JBO0MG" localSheetId="12" hidden="1">[114]Gross!#REF!</definedName>
    <definedName name="BEx992CZON8AO7U7V88VN1JBO0MG" localSheetId="7" hidden="1">[115]Gross!#REF!</definedName>
    <definedName name="BEx992CZON8AO7U7V88VN1JBO0MG" hidden="1">[115]Gross!#REF!</definedName>
    <definedName name="BEx9952469XMFGSPXL7CMXHPJF90" localSheetId="1" hidden="1">[114]Gross!#REF!</definedName>
    <definedName name="BEx9952469XMFGSPXL7CMXHPJF90" localSheetId="12" hidden="1">[114]Gross!#REF!</definedName>
    <definedName name="BEx9952469XMFGSPXL7CMXHPJF90" localSheetId="7" hidden="1">[115]Gross!#REF!</definedName>
    <definedName name="BEx9952469XMFGSPXL7CMXHPJF90" hidden="1">[115]Gross!#REF!</definedName>
    <definedName name="BEx995I8N47IISHUBVFEGNT1SLIZ" localSheetId="1" hidden="1">#REF!</definedName>
    <definedName name="BEx995I8N47IISHUBVFEGNT1SLIZ" localSheetId="12" hidden="1">#REF!</definedName>
    <definedName name="BEx995I8N47IISHUBVFEGNT1SLIZ" localSheetId="7" hidden="1">#REF!</definedName>
    <definedName name="BEx995I8N47IISHUBVFEGNT1SLIZ" hidden="1">#REF!</definedName>
    <definedName name="BEx99995OO0X4HC0IQDAISYRWAJG" localSheetId="1" hidden="1">[114]Graph!$C$15:$D$29</definedName>
    <definedName name="BEx99995OO0X4HC0IQDAISYRWAJG" localSheetId="12" hidden="1">[114]Graph!$C$15:$D$29</definedName>
    <definedName name="BEx99995OO0X4HC0IQDAISYRWAJG" hidden="1">[115]Graph!$C$15:$D$29</definedName>
    <definedName name="BEx99B77I7TUSHRR4HIZ9FU2EIUT" localSheetId="1" hidden="1">[114]Gross!#REF!</definedName>
    <definedName name="BEx99B77I7TUSHRR4HIZ9FU2EIUT" localSheetId="12" hidden="1">[114]Gross!#REF!</definedName>
    <definedName name="BEx99B77I7TUSHRR4HIZ9FU2EIUT" hidden="1">[115]Gross!#REF!</definedName>
    <definedName name="BEx99FEAQ9UK3VFQFX4EBNU380P7" localSheetId="1" hidden="1">#REF!</definedName>
    <definedName name="BEx99FEAQ9UK3VFQFX4EBNU380P7" localSheetId="12" hidden="1">#REF!</definedName>
    <definedName name="BEx99FEAQ9UK3VFQFX4EBNU380P7" localSheetId="7" hidden="1">#REF!</definedName>
    <definedName name="BEx99FEAQ9UK3VFQFX4EBNU380P7" hidden="1">#REF!</definedName>
    <definedName name="BEx99FZZUWM7ZB79QEWVSPBFXNKF" localSheetId="7" hidden="1">#REF!</definedName>
    <definedName name="BEx99FZZUWM7ZB79QEWVSPBFXNKF" hidden="1">#REF!</definedName>
    <definedName name="BEx99M55RVJXCINQAB1OKL6DX8Z3" localSheetId="1" hidden="1">'[125]Planning Template'!#REF!</definedName>
    <definedName name="BEx99M55RVJXCINQAB1OKL6DX8Z3" localSheetId="12" hidden="1">'[125]Planning Template'!#REF!</definedName>
    <definedName name="BEx99M55RVJXCINQAB1OKL6DX8Z3" localSheetId="7" hidden="1">'[126]Planning Template'!#REF!</definedName>
    <definedName name="BEx99M55RVJXCINQAB1OKL6DX8Z3" hidden="1">'[126]Planning Template'!#REF!</definedName>
    <definedName name="BEx99Q6PH5F3OQKCCAAO75PYDEFN" localSheetId="1" hidden="1">[114]Gross!#REF!</definedName>
    <definedName name="BEx99Q6PH5F3OQKCCAAO75PYDEFN" localSheetId="12" hidden="1">[114]Gross!#REF!</definedName>
    <definedName name="BEx99Q6PH5F3OQKCCAAO75PYDEFN" localSheetId="7" hidden="1">[115]Gross!#REF!</definedName>
    <definedName name="BEx99Q6PH5F3OQKCCAAO75PYDEFN" hidden="1">[115]Gross!#REF!</definedName>
    <definedName name="BEx99WBYT2D6UUC1PT7A40ENYID4" localSheetId="1" hidden="1">[114]Gross!#REF!</definedName>
    <definedName name="BEx99WBYT2D6UUC1PT7A40ENYID4" localSheetId="12" hidden="1">[114]Gross!#REF!</definedName>
    <definedName name="BEx99WBYT2D6UUC1PT7A40ENYID4" hidden="1">[115]Gross!#REF!</definedName>
    <definedName name="BEx99XOFVA26HV2TTJNU6L3INT2I" localSheetId="1" hidden="1">'[125]Planning Template'!#REF!</definedName>
    <definedName name="BEx99XOFVA26HV2TTJNU6L3INT2I" localSheetId="12" hidden="1">'[125]Planning Template'!#REF!</definedName>
    <definedName name="BEx99XOFVA26HV2TTJNU6L3INT2I" hidden="1">'[126]Planning Template'!#REF!</definedName>
    <definedName name="BEx99XOGHOM28CNCYKQWYGL56W2S" localSheetId="1" hidden="1">[114]Gross!#REF!</definedName>
    <definedName name="BEx99XOGHOM28CNCYKQWYGL56W2S" localSheetId="12" hidden="1">[114]Gross!#REF!</definedName>
    <definedName name="BEx99XOGHOM28CNCYKQWYGL56W2S" hidden="1">[115]Gross!#REF!</definedName>
    <definedName name="BEx99YFJ8JDPEEEQRABGIA0M020Y" localSheetId="1" hidden="1">[114]Graph!$I$10:$J$10</definedName>
    <definedName name="BEx99YFJ8JDPEEEQRABGIA0M020Y" localSheetId="12" hidden="1">[114]Graph!$I$10:$J$10</definedName>
    <definedName name="BEx99YFJ8JDPEEEQRABGIA0M020Y" hidden="1">[115]Graph!$I$10:$J$10</definedName>
    <definedName name="BEx99ZRZ4I7FHDPGRAT5VW7NVBPU" localSheetId="1" hidden="1">[114]Gross!#REF!</definedName>
    <definedName name="BEx99ZRZ4I7FHDPGRAT5VW7NVBPU" localSheetId="12" hidden="1">[114]Gross!#REF!</definedName>
    <definedName name="BEx99ZRZ4I7FHDPGRAT5VW7NVBPU" hidden="1">[115]Gross!#REF!</definedName>
    <definedName name="BEx9A2XD9XK4J45666WU2F5YQNO4" localSheetId="1" hidden="1">#REF!</definedName>
    <definedName name="BEx9A2XD9XK4J45666WU2F5YQNO4" localSheetId="12" hidden="1">#REF!</definedName>
    <definedName name="BEx9A2XD9XK4J45666WU2F5YQNO4" localSheetId="7" hidden="1">#REF!</definedName>
    <definedName name="BEx9A2XD9XK4J45666WU2F5YQNO4" hidden="1">#REF!</definedName>
    <definedName name="BEx9AB0IN3SYZHL3DF4AQ9ZRYGV2" localSheetId="7" hidden="1">#REF!</definedName>
    <definedName name="BEx9AB0IN3SYZHL3DF4AQ9ZRYGV2" hidden="1">#REF!</definedName>
    <definedName name="BEx9ACD59PTTO5O0WFDDC4JRUC68" localSheetId="1" hidden="1">[114]Graph!$I$7:$J$7</definedName>
    <definedName name="BEx9ACD59PTTO5O0WFDDC4JRUC68" localSheetId="12" hidden="1">[114]Graph!$I$7:$J$7</definedName>
    <definedName name="BEx9ACD59PTTO5O0WFDDC4JRUC68" hidden="1">[115]Graph!$I$7:$J$7</definedName>
    <definedName name="BEx9ADPRQZSMQBC5ZVK9Y67PRZBV" localSheetId="1" hidden="1">[114]Graph!$F$8:$G$8</definedName>
    <definedName name="BEx9ADPRQZSMQBC5ZVK9Y67PRZBV" localSheetId="12" hidden="1">[114]Graph!$F$8:$G$8</definedName>
    <definedName name="BEx9ADPRQZSMQBC5ZVK9Y67PRZBV" hidden="1">[115]Graph!$F$8:$G$8</definedName>
    <definedName name="BEx9AHB4E53T7N8DFC8HNE1TX06F" localSheetId="1" hidden="1">#REF!</definedName>
    <definedName name="BEx9AHB4E53T7N8DFC8HNE1TX06F" localSheetId="12" hidden="1">#REF!</definedName>
    <definedName name="BEx9AHB4E53T7N8DFC8HNE1TX06F" localSheetId="7" hidden="1">#REF!</definedName>
    <definedName name="BEx9AHB4E53T7N8DFC8HNE1TX06F" hidden="1">#REF!</definedName>
    <definedName name="BEx9AIYI7BJSCEP4OA3F2RD5D4G3" localSheetId="7" hidden="1">#REF!</definedName>
    <definedName name="BEx9AIYI7BJSCEP4OA3F2RD5D4G3" hidden="1">#REF!</definedName>
    <definedName name="BEx9AKWPNM58M88D1ZL7PKKW6ES3" localSheetId="1" hidden="1">[114]Graph!$I$10:$J$10</definedName>
    <definedName name="BEx9AKWPNM58M88D1ZL7PKKW6ES3" localSheetId="12" hidden="1">[114]Graph!$I$10:$J$10</definedName>
    <definedName name="BEx9AKWPNM58M88D1ZL7PKKW6ES3" hidden="1">[115]Graph!$I$10:$J$10</definedName>
    <definedName name="BEx9ANGDRC4R26CW9HE4ZHW4WJSP" localSheetId="1" hidden="1">#REF!</definedName>
    <definedName name="BEx9ANGDRC4R26CW9HE4ZHW4WJSP" localSheetId="12" hidden="1">#REF!</definedName>
    <definedName name="BEx9ANGDRC4R26CW9HE4ZHW4WJSP" localSheetId="7" hidden="1">#REF!</definedName>
    <definedName name="BEx9ANGDRC4R26CW9HE4ZHW4WJSP" hidden="1">#REF!</definedName>
    <definedName name="BEx9ARHYAWRXSEHBV2BSZ2HB0G2V" localSheetId="7" hidden="1">#REF!</definedName>
    <definedName name="BEx9ARHYAWRXSEHBV2BSZ2HB0G2V" hidden="1">#REF!</definedName>
    <definedName name="BEx9ARY7F2Q2JQT63RW0CEZQ1WDB" localSheetId="1" hidden="1">[114]Graph!$I$10:$J$10</definedName>
    <definedName name="BEx9ARY7F2Q2JQT63RW0CEZQ1WDB" localSheetId="12" hidden="1">[114]Graph!$I$10:$J$10</definedName>
    <definedName name="BEx9ARY7F2Q2JQT63RW0CEZQ1WDB" hidden="1">[115]Graph!$I$10:$J$10</definedName>
    <definedName name="BEx9AT5E3ZSHKSOL35O38L8HF9TH" localSheetId="1" hidden="1">[114]Gross!#REF!</definedName>
    <definedName name="BEx9AT5E3ZSHKSOL35O38L8HF9TH" localSheetId="12" hidden="1">[114]Gross!#REF!</definedName>
    <definedName name="BEx9AT5E3ZSHKSOL35O38L8HF9TH" hidden="1">[115]Gross!#REF!</definedName>
    <definedName name="BEx9AV8W1FAWF5BHATYEN47X12JN" localSheetId="1" hidden="1">[114]Gross!#REF!</definedName>
    <definedName name="BEx9AV8W1FAWF5BHATYEN47X12JN" localSheetId="12" hidden="1">[114]Gross!#REF!</definedName>
    <definedName name="BEx9AV8W1FAWF5BHATYEN47X12JN" hidden="1">[115]Gross!#REF!</definedName>
    <definedName name="BEx9AYUCWYMSAB3I6ER801K0H150" localSheetId="1" hidden="1">#REF!</definedName>
    <definedName name="BEx9AYUCWYMSAB3I6ER801K0H150" localSheetId="12" hidden="1">#REF!</definedName>
    <definedName name="BEx9AYUCWYMSAB3I6ER801K0H150" localSheetId="7" hidden="1">#REF!</definedName>
    <definedName name="BEx9AYUCWYMSAB3I6ER801K0H150" hidden="1">#REF!</definedName>
    <definedName name="BEx9B1ZJPZA5TUMP1QZDVJPZE3GN" localSheetId="7" hidden="1">#REF!</definedName>
    <definedName name="BEx9B1ZJPZA5TUMP1QZDVJPZE3GN" hidden="1">#REF!</definedName>
    <definedName name="BEx9B5FQMAXRCX2MQXWDAJC9B6TE" localSheetId="7" hidden="1">#REF!</definedName>
    <definedName name="BEx9B5FQMAXRCX2MQXWDAJC9B6TE" hidden="1">#REF!</definedName>
    <definedName name="BEx9B66MDZ8BFBIDM0YMKAT3CIQX" localSheetId="1" hidden="1">[119]Original!#REF!</definedName>
    <definedName name="BEx9B66MDZ8BFBIDM0YMKAT3CIQX" localSheetId="12" hidden="1">[119]Original!#REF!</definedName>
    <definedName name="BEx9B66MDZ8BFBIDM0YMKAT3CIQX" localSheetId="7" hidden="1">[120]Original!#REF!</definedName>
    <definedName name="BEx9B66MDZ8BFBIDM0YMKAT3CIQX" hidden="1">[120]Original!#REF!</definedName>
    <definedName name="BEx9B8A5186FNTQQNLIO5LK02ABI" localSheetId="1" hidden="1">[114]Gross!#REF!</definedName>
    <definedName name="BEx9B8A5186FNTQQNLIO5LK02ABI" localSheetId="12" hidden="1">[114]Gross!#REF!</definedName>
    <definedName name="BEx9B8A5186FNTQQNLIO5LK02ABI" localSheetId="7" hidden="1">[115]Gross!#REF!</definedName>
    <definedName name="BEx9B8A5186FNTQQNLIO5LK02ABI" hidden="1">[115]Gross!#REF!</definedName>
    <definedName name="BEx9B8VR20E2CILU4CDQUQQ9ONXK" localSheetId="1" hidden="1">[114]Gross!#REF!</definedName>
    <definedName name="BEx9B8VR20E2CILU4CDQUQQ9ONXK" localSheetId="12" hidden="1">[114]Gross!#REF!</definedName>
    <definedName name="BEx9B8VR20E2CILU4CDQUQQ9ONXK" localSheetId="7" hidden="1">[115]Gross!#REF!</definedName>
    <definedName name="BEx9B8VR20E2CILU4CDQUQQ9ONXK" hidden="1">[115]Gross!#REF!</definedName>
    <definedName name="BEx9B917EUP13X6FQ3NPQL76XM5V" localSheetId="1" hidden="1">[114]Gross!#REF!</definedName>
    <definedName name="BEx9B917EUP13X6FQ3NPQL76XM5V" localSheetId="12" hidden="1">[114]Gross!#REF!</definedName>
    <definedName name="BEx9B917EUP13X6FQ3NPQL76XM5V" localSheetId="7" hidden="1">[115]Gross!#REF!</definedName>
    <definedName name="BEx9B917EUP13X6FQ3NPQL76XM5V" hidden="1">[115]Gross!#REF!</definedName>
    <definedName name="BEx9BAJ5WYEQ623HUT9NNCMP3RUG" localSheetId="1" hidden="1">[114]Gross!#REF!</definedName>
    <definedName name="BEx9BAJ5WYEQ623HUT9NNCMP3RUG" localSheetId="12" hidden="1">[114]Gross!#REF!</definedName>
    <definedName name="BEx9BAJ5WYEQ623HUT9NNCMP3RUG" hidden="1">[115]Gross!#REF!</definedName>
    <definedName name="BEx9BAOGUISRQKRB42IUZNSUS3RS" localSheetId="1" hidden="1">[114]Graph!$I$7:$J$7</definedName>
    <definedName name="BEx9BAOGUISRQKRB42IUZNSUS3RS" localSheetId="12" hidden="1">[114]Graph!$I$7:$J$7</definedName>
    <definedName name="BEx9BAOGUISRQKRB42IUZNSUS3RS" hidden="1">[115]Graph!$I$7:$J$7</definedName>
    <definedName name="BEx9BCBV86NAOTMCAYGOG2K426CC" localSheetId="1" hidden="1">[114]Graph!$C$15:$D$29</definedName>
    <definedName name="BEx9BCBV86NAOTMCAYGOG2K426CC" localSheetId="12" hidden="1">[114]Graph!$C$15:$D$29</definedName>
    <definedName name="BEx9BCBV86NAOTMCAYGOG2K426CC" hidden="1">[115]Graph!$C$15:$D$29</definedName>
    <definedName name="BEx9BYSYW7QCPXS2NAVLFAU5Y2Z2" localSheetId="1" hidden="1">[114]Gross!#REF!</definedName>
    <definedName name="BEx9BYSYW7QCPXS2NAVLFAU5Y2Z2" localSheetId="12" hidden="1">[114]Gross!#REF!</definedName>
    <definedName name="BEx9BYSYW7QCPXS2NAVLFAU5Y2Z2" hidden="1">[115]Gross!#REF!</definedName>
    <definedName name="BEx9C17AHM4NMY8G3WK6YQ0T0WDU" localSheetId="1" hidden="1">[114]Graph!$I$10:$J$10</definedName>
    <definedName name="BEx9C17AHM4NMY8G3WK6YQ0T0WDU" localSheetId="12" hidden="1">[114]Graph!$I$10:$J$10</definedName>
    <definedName name="BEx9C17AHM4NMY8G3WK6YQ0T0WDU" hidden="1">[115]Graph!$I$10:$J$10</definedName>
    <definedName name="BEx9C1YC2ND7F9KHZQC0O86UKRVQ" localSheetId="1" hidden="1">[136]!____________bb2 [137]Sheet!$A$12:$U$335</definedName>
    <definedName name="BEx9C1YC2ND7F9KHZQC0O86UKRVQ" hidden="1">[136]!____________bb2 [137]Sheet!$A$12:$U$335</definedName>
    <definedName name="BEx9C2EGD36XGQWMN1JQANAQFVS4" localSheetId="1" hidden="1">#REF!</definedName>
    <definedName name="BEx9C2EGD36XGQWMN1JQANAQFVS4" localSheetId="12" hidden="1">#REF!</definedName>
    <definedName name="BEx9C2EGD36XGQWMN1JQANAQFVS4" localSheetId="7" hidden="1">#REF!</definedName>
    <definedName name="BEx9C2EGD36XGQWMN1JQANAQFVS4" hidden="1">#REF!</definedName>
    <definedName name="BEx9C590HJ2O31IWJB73C1HR74AI" localSheetId="1" hidden="1">[114]Gross!#REF!</definedName>
    <definedName name="BEx9C590HJ2O31IWJB73C1HR74AI" localSheetId="12" hidden="1">[114]Gross!#REF!</definedName>
    <definedName name="BEx9C590HJ2O31IWJB73C1HR74AI" localSheetId="7" hidden="1">[115]Gross!#REF!</definedName>
    <definedName name="BEx9C590HJ2O31IWJB73C1HR74AI" hidden="1">[115]Gross!#REF!</definedName>
    <definedName name="BEx9CASJ96DRBTZISXTRZ4ZIR1X4" localSheetId="1" hidden="1">#REF!</definedName>
    <definedName name="BEx9CASJ96DRBTZISXTRZ4ZIR1X4" localSheetId="12" hidden="1">#REF!</definedName>
    <definedName name="BEx9CASJ96DRBTZISXTRZ4ZIR1X4" localSheetId="7" hidden="1">#REF!</definedName>
    <definedName name="BEx9CASJ96DRBTZISXTRZ4ZIR1X4" hidden="1">#REF!</definedName>
    <definedName name="BEx9CCQRMYYOGIOYTOM73VKDIPS1" localSheetId="1" hidden="1">[114]Gross!#REF!</definedName>
    <definedName name="BEx9CCQRMYYOGIOYTOM73VKDIPS1" localSheetId="12" hidden="1">[114]Gross!#REF!</definedName>
    <definedName name="BEx9CCQRMYYOGIOYTOM73VKDIPS1" localSheetId="7" hidden="1">[115]Gross!#REF!</definedName>
    <definedName name="BEx9CCQRMYYOGIOYTOM73VKDIPS1" hidden="1">[115]Gross!#REF!</definedName>
    <definedName name="BEx9CJHG02ADUIJ0WCG5FYLWETIN" localSheetId="1" hidden="1">[114]Graph!$I$11:$J$11</definedName>
    <definedName name="BEx9CJHG02ADUIJ0WCG5FYLWETIN" localSheetId="12" hidden="1">[114]Graph!$I$11:$J$11</definedName>
    <definedName name="BEx9CJHG02ADUIJ0WCG5FYLWETIN" hidden="1">[115]Graph!$I$11:$J$11</definedName>
    <definedName name="BEx9CMMSQA4LXHX5RGGTAJ9WVHTY" localSheetId="1" hidden="1">[114]Graph!$F$9:$G$9</definedName>
    <definedName name="BEx9CMMSQA4LXHX5RGGTAJ9WVHTY" localSheetId="12" hidden="1">[114]Graph!$F$9:$G$9</definedName>
    <definedName name="BEx9CMMSQA4LXHX5RGGTAJ9WVHTY" hidden="1">[115]Graph!$F$9:$G$9</definedName>
    <definedName name="BEx9CPBXJFNKKVHJL6FVRJHM63D6" localSheetId="1" hidden="1">#REF!</definedName>
    <definedName name="BEx9CPBXJFNKKVHJL6FVRJHM63D6" localSheetId="12" hidden="1">#REF!</definedName>
    <definedName name="BEx9CPBXJFNKKVHJL6FVRJHM63D6" localSheetId="7" hidden="1">#REF!</definedName>
    <definedName name="BEx9CPBXJFNKKVHJL6FVRJHM63D6" hidden="1">#REF!</definedName>
    <definedName name="BEx9CSH4PGVJB971U0BPU0GZR0X9" localSheetId="7" hidden="1">#REF!</definedName>
    <definedName name="BEx9CSH4PGVJB971U0BPU0GZR0X9" hidden="1">#REF!</definedName>
    <definedName name="BEx9CT874DGM2K1O05SDLCCCM5FD" localSheetId="1" hidden="1">Planning [127]Template!$A$10:$H$21</definedName>
    <definedName name="BEx9CT874DGM2K1O05SDLCCCM5FD" localSheetId="12" hidden="1">Planning [127]Template!$A$10:$H$21</definedName>
    <definedName name="BEx9CT874DGM2K1O05SDLCCCM5FD" localSheetId="7" hidden="1">Planning [127]Template!$A$10:$H$21</definedName>
    <definedName name="BEx9CT874DGM2K1O05SDLCCCM5FD" hidden="1">Planning [127]Template!$A$10:$H$21</definedName>
    <definedName name="BEx9CTDJ6OYUCCHJVREB4QE71EVB" localSheetId="1" hidden="1">[114]Graph!$C$15:$D$29</definedName>
    <definedName name="BEx9CTDJ6OYUCCHJVREB4QE71EVB" localSheetId="12" hidden="1">[114]Graph!$C$15:$D$29</definedName>
    <definedName name="BEx9CTDJ6OYUCCHJVREB4QE71EVB" hidden="1">[115]Graph!$C$15:$D$29</definedName>
    <definedName name="BEx9CWDEF3P9QXPEESHFQZEY5KBH" localSheetId="1" hidden="1">'[125]Planning Template'!#REF!</definedName>
    <definedName name="BEx9CWDEF3P9QXPEESHFQZEY5KBH" localSheetId="12" hidden="1">'[125]Planning Template'!#REF!</definedName>
    <definedName name="BEx9CWDEF3P9QXPEESHFQZEY5KBH" hidden="1">'[126]Planning Template'!#REF!</definedName>
    <definedName name="BEx9CYM9YJIDKZ4OGFCR7CCWKMV8" localSheetId="1" hidden="1">#REF!</definedName>
    <definedName name="BEx9CYM9YJIDKZ4OGFCR7CCWKMV8" localSheetId="12" hidden="1">#REF!</definedName>
    <definedName name="BEx9CYM9YJIDKZ4OGFCR7CCWKMV8" localSheetId="7" hidden="1">#REF!</definedName>
    <definedName name="BEx9CYM9YJIDKZ4OGFCR7CCWKMV8" hidden="1">#REF!</definedName>
    <definedName name="BEx9D1BC9FT19KY0INAABNDBAMR1" localSheetId="1" hidden="1">[114]Gross!#REF!</definedName>
    <definedName name="BEx9D1BC9FT19KY0INAABNDBAMR1" localSheetId="12" hidden="1">[114]Gross!#REF!</definedName>
    <definedName name="BEx9D1BC9FT19KY0INAABNDBAMR1" hidden="1">[115]Gross!#REF!</definedName>
    <definedName name="BEx9D3PUADZJIGFVND7UMM1FBB8G" localSheetId="1" hidden="1">'[128]CET-ET-IR-ME BEx'!#REF!</definedName>
    <definedName name="BEx9D3PUADZJIGFVND7UMM1FBB8G" localSheetId="12" hidden="1">'[128]CET-ET-IR-ME BEx'!#REF!</definedName>
    <definedName name="BEx9D3PUADZJIGFVND7UMM1FBB8G" hidden="1">'[129]CET-ET-IR-ME BEx'!#REF!</definedName>
    <definedName name="BEx9DGLRBAA81DUUOT35XR05XLKG" localSheetId="1" hidden="1">[114]Graph!$I$10:$J$10</definedName>
    <definedName name="BEx9DGLRBAA81DUUOT35XR05XLKG" localSheetId="12" hidden="1">[114]Graph!$I$10:$J$10</definedName>
    <definedName name="BEx9DGLRBAA81DUUOT35XR05XLKG" hidden="1">[115]Graph!$I$10:$J$10</definedName>
    <definedName name="BEx9DI912OU7K3RIUBT1JB73BIAJ" localSheetId="1" hidden="1">#REF!</definedName>
    <definedName name="BEx9DI912OU7K3RIUBT1JB73BIAJ" localSheetId="12" hidden="1">#REF!</definedName>
    <definedName name="BEx9DI912OU7K3RIUBT1JB73BIAJ" localSheetId="7" hidden="1">#REF!</definedName>
    <definedName name="BEx9DI912OU7K3RIUBT1JB73BIAJ" hidden="1">#REF!</definedName>
    <definedName name="BEx9DIZXF9X0GE90ROFYKV6K3PM9" localSheetId="1" hidden="1">[114]Graph!$I$11:$J$11</definedName>
    <definedName name="BEx9DIZXF9X0GE90ROFYKV6K3PM9" localSheetId="12" hidden="1">[114]Graph!$I$11:$J$11</definedName>
    <definedName name="BEx9DIZXF9X0GE90ROFYKV6K3PM9" hidden="1">[115]Graph!$I$11:$J$11</definedName>
    <definedName name="BEx9DJG6WO3VP10YVAUH5C83L206" localSheetId="1" hidden="1">#REF!</definedName>
    <definedName name="BEx9DJG6WO3VP10YVAUH5C83L206" localSheetId="12" hidden="1">#REF!</definedName>
    <definedName name="BEx9DJG6WO3VP10YVAUH5C83L206" localSheetId="7" hidden="1">#REF!</definedName>
    <definedName name="BEx9DJG6WO3VP10YVAUH5C83L206" hidden="1">#REF!</definedName>
    <definedName name="BEx9DM5C7YJIEF6R9AAZFL68PDJ6" localSheetId="1" hidden="1">[119]Original!#REF!</definedName>
    <definedName name="BEx9DM5C7YJIEF6R9AAZFL68PDJ6" localSheetId="12" hidden="1">[119]Original!#REF!</definedName>
    <definedName name="BEx9DM5C7YJIEF6R9AAZFL68PDJ6" hidden="1">[120]Original!#REF!</definedName>
    <definedName name="BEx9DN6ZMF18Q39MPMXSDJTZQNJ3" localSheetId="1" hidden="1">[114]Gross!#REF!</definedName>
    <definedName name="BEx9DN6ZMF18Q39MPMXSDJTZQNJ3" localSheetId="12" hidden="1">[114]Gross!#REF!</definedName>
    <definedName name="BEx9DN6ZMF18Q39MPMXSDJTZQNJ3" hidden="1">[115]Gross!#REF!</definedName>
    <definedName name="BEx9DUU8DALPSCW66GTMQRPXZ6GL" localSheetId="1" hidden="1">[114]Gross!#REF!</definedName>
    <definedName name="BEx9DUU8DALPSCW66GTMQRPXZ6GL" localSheetId="12" hidden="1">[114]Gross!#REF!</definedName>
    <definedName name="BEx9DUU8DALPSCW66GTMQRPXZ6GL" hidden="1">[115]Gross!#REF!</definedName>
    <definedName name="BEx9DZC2UOW2YHCZKVK5SF0SHHV0" localSheetId="1" hidden="1">#REF!</definedName>
    <definedName name="BEx9DZC2UOW2YHCZKVK5SF0SHHV0" localSheetId="12" hidden="1">#REF!</definedName>
    <definedName name="BEx9DZC2UOW2YHCZKVK5SF0SHHV0" localSheetId="7" hidden="1">#REF!</definedName>
    <definedName name="BEx9DZC2UOW2YHCZKVK5SF0SHHV0" hidden="1">#REF!</definedName>
    <definedName name="BEx9E08EK253W8SNA7NOGR32IG6U" localSheetId="1" hidden="1">[114]Graph!$F$6:$G$6</definedName>
    <definedName name="BEx9E08EK253W8SNA7NOGR32IG6U" localSheetId="12" hidden="1">[114]Graph!$F$6:$G$6</definedName>
    <definedName name="BEx9E08EK253W8SNA7NOGR32IG6U" hidden="1">[115]Graph!$F$6:$G$6</definedName>
    <definedName name="BEx9E14TDNSEMI784W0OTIEQMWN6" localSheetId="1" hidden="1">[114]Gross!#REF!</definedName>
    <definedName name="BEx9E14TDNSEMI784W0OTIEQMWN6" localSheetId="12" hidden="1">[114]Gross!#REF!</definedName>
    <definedName name="BEx9E14TDNSEMI784W0OTIEQMWN6" hidden="1">[115]Gross!#REF!</definedName>
    <definedName name="BEx9E2BZ2B1R41FMGJCJ7JLGLUAJ" localSheetId="1" hidden="1">[114]Gross!$A$1:$L$1</definedName>
    <definedName name="BEx9E2BZ2B1R41FMGJCJ7JLGLUAJ" localSheetId="12" hidden="1">[114]Gross!$A$1:$L$1</definedName>
    <definedName name="BEx9E2BZ2B1R41FMGJCJ7JLGLUAJ" hidden="1">[115]Gross!$A$1:$L$1</definedName>
    <definedName name="BEx9E2S1LDHWNY3YCSQ6AY2CX2VH" localSheetId="1" hidden="1">[114]Graph!$F$11:$G$11</definedName>
    <definedName name="BEx9E2S1LDHWNY3YCSQ6AY2CX2VH" localSheetId="12" hidden="1">[114]Graph!$F$11:$G$11</definedName>
    <definedName name="BEx9E2S1LDHWNY3YCSQ6AY2CX2VH" hidden="1">[115]Graph!$F$11:$G$11</definedName>
    <definedName name="BEx9E8RTRUUC0Q9585XNJ6VWB30L" localSheetId="1" hidden="1">#REF!</definedName>
    <definedName name="BEx9E8RTRUUC0Q9585XNJ6VWB30L" localSheetId="12" hidden="1">#REF!</definedName>
    <definedName name="BEx9E8RTRUUC0Q9585XNJ6VWB30L" localSheetId="7" hidden="1">#REF!</definedName>
    <definedName name="BEx9E8RTRUUC0Q9585XNJ6VWB30L" hidden="1">#REF!</definedName>
    <definedName name="BEx9E985663ZKOL38UDDLTGRNGZO" localSheetId="7" hidden="1">#REF!</definedName>
    <definedName name="BEx9E985663ZKOL38UDDLTGRNGZO" hidden="1">#REF!</definedName>
    <definedName name="BEx9EA4H0G0GMAU9BTJQJ5N1YIRZ" localSheetId="7" hidden="1">#REF!</definedName>
    <definedName name="BEx9EA4H0G0GMAU9BTJQJ5N1YIRZ" hidden="1">#REF!</definedName>
    <definedName name="BEx9EEGVFGD9P2J88ICA4KVPXY9N" localSheetId="1" hidden="1">[114]Graph!$I$8:$J$8</definedName>
    <definedName name="BEx9EEGVFGD9P2J88ICA4KVPXY9N" localSheetId="12" hidden="1">[114]Graph!$I$8:$J$8</definedName>
    <definedName name="BEx9EEGVFGD9P2J88ICA4KVPXY9N" hidden="1">[115]Graph!$I$8:$J$8</definedName>
    <definedName name="BEx9EG9KBJ77M8LEOR9ITOKN5KXY" localSheetId="1" hidden="1">[114]Gross!#REF!</definedName>
    <definedName name="BEx9EG9KBJ77M8LEOR9ITOKN5KXY" localSheetId="12" hidden="1">[114]Gross!#REF!</definedName>
    <definedName name="BEx9EG9KBJ77M8LEOR9ITOKN5KXY" hidden="1">[115]Gross!#REF!</definedName>
    <definedName name="BEx9EGV74HCVK7KRZHZF66LAADD7" localSheetId="1" hidden="1">#REF!</definedName>
    <definedName name="BEx9EGV74HCVK7KRZHZF66LAADD7" localSheetId="12" hidden="1">#REF!</definedName>
    <definedName name="BEx9EGV74HCVK7KRZHZF66LAADD7" localSheetId="7" hidden="1">#REF!</definedName>
    <definedName name="BEx9EGV74HCVK7KRZHZF66LAADD7" hidden="1">#REF!</definedName>
    <definedName name="BEx9EHGQHOBSWB60JAPUOVE46FK0" localSheetId="1" hidden="1">[114]Graph!$I$7:$J$7</definedName>
    <definedName name="BEx9EHGQHOBSWB60JAPUOVE46FK0" localSheetId="12" hidden="1">[114]Graph!$I$7:$J$7</definedName>
    <definedName name="BEx9EHGQHOBSWB60JAPUOVE46FK0" hidden="1">[115]Graph!$I$7:$J$7</definedName>
    <definedName name="BEx9EJET95HH8R3FIUF1Y5LY7IPZ" localSheetId="1" hidden="1">#REF!</definedName>
    <definedName name="BEx9EJET95HH8R3FIUF1Y5LY7IPZ" localSheetId="12" hidden="1">#REF!</definedName>
    <definedName name="BEx9EJET95HH8R3FIUF1Y5LY7IPZ" localSheetId="7" hidden="1">#REF!</definedName>
    <definedName name="BEx9EJET95HH8R3FIUF1Y5LY7IPZ" hidden="1">#REF!</definedName>
    <definedName name="BEx9EMK6HAJJMVYZTN5AUIV7O1E6" localSheetId="1" hidden="1">[114]Gross!#REF!</definedName>
    <definedName name="BEx9EMK6HAJJMVYZTN5AUIV7O1E6" localSheetId="12" hidden="1">[114]Gross!#REF!</definedName>
    <definedName name="BEx9EMK6HAJJMVYZTN5AUIV7O1E6" hidden="1">[115]Gross!#REF!</definedName>
    <definedName name="BEx9EQLVZHYQ1TPX7WH3SOWXCZLE" localSheetId="1" hidden="1">[114]Gross!#REF!</definedName>
    <definedName name="BEx9EQLVZHYQ1TPX7WH3SOWXCZLE" localSheetId="12" hidden="1">[114]Gross!#REF!</definedName>
    <definedName name="BEx9EQLVZHYQ1TPX7WH3SOWXCZLE" hidden="1">[115]Gross!#REF!</definedName>
    <definedName name="BEx9ETLU0EK5LGEM1QCNYN2S8O5F" localSheetId="1" hidden="1">[114]Gross!#REF!</definedName>
    <definedName name="BEx9ETLU0EK5LGEM1QCNYN2S8O5F" localSheetId="12" hidden="1">[114]Gross!#REF!</definedName>
    <definedName name="BEx9ETLU0EK5LGEM1QCNYN2S8O5F" hidden="1">[115]Gross!#REF!</definedName>
    <definedName name="BEx9F0Y2ESUNE3U7TQDLMPE9BO67" localSheetId="1" hidden="1">[114]Gross!#REF!</definedName>
    <definedName name="BEx9F0Y2ESUNE3U7TQDLMPE9BO67" localSheetId="12" hidden="1">[114]Gross!#REF!</definedName>
    <definedName name="BEx9F0Y2ESUNE3U7TQDLMPE9BO67" hidden="1">[115]Gross!#REF!</definedName>
    <definedName name="BEx9F4JJZQ9O731BP9YKC99KS84L" localSheetId="1" hidden="1">#REF!</definedName>
    <definedName name="BEx9F4JJZQ9O731BP9YKC99KS84L" localSheetId="12" hidden="1">#REF!</definedName>
    <definedName name="BEx9F4JJZQ9O731BP9YKC99KS84L" localSheetId="7" hidden="1">#REF!</definedName>
    <definedName name="BEx9F4JJZQ9O731BP9YKC99KS84L" hidden="1">#REF!</definedName>
    <definedName name="BEx9F5W18ZGFOKGRE8PR6T1MO6GT" localSheetId="1" hidden="1">[114]Gross!#REF!</definedName>
    <definedName name="BEx9F5W18ZGFOKGRE8PR6T1MO6GT" localSheetId="12" hidden="1">[114]Gross!#REF!</definedName>
    <definedName name="BEx9F5W18ZGFOKGRE8PR6T1MO6GT" hidden="1">[115]Gross!#REF!</definedName>
    <definedName name="BEx9F78N4HY0XFGBQ4UJRD52L1EI" localSheetId="1" hidden="1">[114]Gross!#REF!</definedName>
    <definedName name="BEx9F78N4HY0XFGBQ4UJRD52L1EI" localSheetId="12" hidden="1">[114]Gross!#REF!</definedName>
    <definedName name="BEx9F78N4HY0XFGBQ4UJRD52L1EI" hidden="1">[115]Gross!#REF!</definedName>
    <definedName name="BEx9FF16LOQP5QIR4UHW5EIFGQB8" localSheetId="1" hidden="1">[114]Gross!#REF!</definedName>
    <definedName name="BEx9FF16LOQP5QIR4UHW5EIFGQB8" localSheetId="12" hidden="1">[114]Gross!#REF!</definedName>
    <definedName name="BEx9FF16LOQP5QIR4UHW5EIFGQB8" hidden="1">[115]Gross!#REF!</definedName>
    <definedName name="BEx9FG2UYPML4DEO2G9KMPDQSGK4" localSheetId="1" hidden="1">#REF!</definedName>
    <definedName name="BEx9FG2UYPML4DEO2G9KMPDQSGK4" localSheetId="12" hidden="1">#REF!</definedName>
    <definedName name="BEx9FG2UYPML4DEO2G9KMPDQSGK4" localSheetId="7" hidden="1">#REF!</definedName>
    <definedName name="BEx9FG2UYPML4DEO2G9KMPDQSGK4" hidden="1">#REF!</definedName>
    <definedName name="BEx9FJTSRCZ3ZXT3QVBJT5NF8T7V" localSheetId="1" hidden="1">[114]Gross!#REF!</definedName>
    <definedName name="BEx9FJTSRCZ3ZXT3QVBJT5NF8T7V" localSheetId="12" hidden="1">[114]Gross!#REF!</definedName>
    <definedName name="BEx9FJTSRCZ3ZXT3QVBJT5NF8T7V" hidden="1">[115]Gross!#REF!</definedName>
    <definedName name="BEx9FLRVEKHKYUC14ZMVEXYYH8R8" localSheetId="1" hidden="1">[114]Graph!$I$11:$J$11</definedName>
    <definedName name="BEx9FLRVEKHKYUC14ZMVEXYYH8R8" localSheetId="12" hidden="1">[114]Graph!$I$11:$J$11</definedName>
    <definedName name="BEx9FLRVEKHKYUC14ZMVEXYYH8R8" hidden="1">[115]Graph!$I$11:$J$11</definedName>
    <definedName name="BEx9FLRVQAYSHPL165WHTHU37UET" localSheetId="1" hidden="1">#REF!</definedName>
    <definedName name="BEx9FLRVQAYSHPL165WHTHU37UET" localSheetId="12" hidden="1">#REF!</definedName>
    <definedName name="BEx9FLRVQAYSHPL165WHTHU37UET" localSheetId="7" hidden="1">#REF!</definedName>
    <definedName name="BEx9FLRVQAYSHPL165WHTHU37UET" hidden="1">#REF!</definedName>
    <definedName name="BEx9FRBEEYPS5HLS3XT34AKZN94G" localSheetId="1" hidden="1">[114]Gross!#REF!</definedName>
    <definedName name="BEx9FRBEEYPS5HLS3XT34AKZN94G" localSheetId="12" hidden="1">[114]Gross!#REF!</definedName>
    <definedName name="BEx9FRBEEYPS5HLS3XT34AKZN94G" hidden="1">[115]Gross!#REF!</definedName>
    <definedName name="BEx9FUGRGX20BECNV9PC1850WDJU" localSheetId="1" hidden="1">#REF!</definedName>
    <definedName name="BEx9FUGRGX20BECNV9PC1850WDJU" localSheetId="12" hidden="1">#REF!</definedName>
    <definedName name="BEx9FUGRGX20BECNV9PC1850WDJU" localSheetId="7" hidden="1">#REF!</definedName>
    <definedName name="BEx9FUGRGX20BECNV9PC1850WDJU" hidden="1">#REF!</definedName>
    <definedName name="BEx9G17GB2V3PQ50QQFW2NROEZT9" localSheetId="1" hidden="1">[114]Graph!$F$10:$G$10</definedName>
    <definedName name="BEx9G17GB2V3PQ50QQFW2NROEZT9" localSheetId="12" hidden="1">[114]Graph!$F$10:$G$10</definedName>
    <definedName name="BEx9G17GB2V3PQ50QQFW2NROEZT9" hidden="1">[115]Graph!$F$10:$G$10</definedName>
    <definedName name="BEx9G7YBT42GX0655YNLGPOMBK53" localSheetId="1" hidden="1">#REF!</definedName>
    <definedName name="BEx9G7YBT42GX0655YNLGPOMBK53" localSheetId="12" hidden="1">#REF!</definedName>
    <definedName name="BEx9G7YBT42GX0655YNLGPOMBK53" localSheetId="7" hidden="1">#REF!</definedName>
    <definedName name="BEx9G7YBT42GX0655YNLGPOMBK53" hidden="1">#REF!</definedName>
    <definedName name="BEx9G892CF6SM99J007LDYZPPYNL" localSheetId="1" hidden="1">[114]Graph!$F$9:$G$9</definedName>
    <definedName name="BEx9G892CF6SM99J007LDYZPPYNL" localSheetId="12" hidden="1">[114]Graph!$F$9:$G$9</definedName>
    <definedName name="BEx9G892CF6SM99J007LDYZPPYNL" hidden="1">[115]Graph!$F$9:$G$9</definedName>
    <definedName name="BEx9GD1Q3X2QNEWIFN2YPBFX6LMO" localSheetId="1" hidden="1">#REF!</definedName>
    <definedName name="BEx9GD1Q3X2QNEWIFN2YPBFX6LMO" localSheetId="12" hidden="1">#REF!</definedName>
    <definedName name="BEx9GD1Q3X2QNEWIFN2YPBFX6LMO" localSheetId="7" hidden="1">#REF!</definedName>
    <definedName name="BEx9GD1Q3X2QNEWIFN2YPBFX6LMO" hidden="1">#REF!</definedName>
    <definedName name="BEx9GDY4D8ZPQJCYFIMYM0V0C51Y" localSheetId="1" hidden="1">[114]Gross!#REF!</definedName>
    <definedName name="BEx9GDY4D8ZPQJCYFIMYM0V0C51Y" localSheetId="12" hidden="1">[114]Gross!#REF!</definedName>
    <definedName name="BEx9GDY4D8ZPQJCYFIMYM0V0C51Y" hidden="1">[115]Gross!#REF!</definedName>
    <definedName name="BEx9GGY04V0ZWI6O9KZH4KSBB389" localSheetId="1" hidden="1">[114]Gross!#REF!</definedName>
    <definedName name="BEx9GGY04V0ZWI6O9KZH4KSBB389" localSheetId="12" hidden="1">[114]Gross!#REF!</definedName>
    <definedName name="BEx9GGY04V0ZWI6O9KZH4KSBB389" hidden="1">[115]Gross!#REF!</definedName>
    <definedName name="BEx9GJCC7BWX156MTPY59VC5JN0O" localSheetId="1" hidden="1">[114]Graph!$C$15:$D$29</definedName>
    <definedName name="BEx9GJCC7BWX156MTPY59VC5JN0O" localSheetId="12" hidden="1">[114]Graph!$C$15:$D$29</definedName>
    <definedName name="BEx9GJCC7BWX156MTPY59VC5JN0O" hidden="1">[115]Graph!$C$15:$D$29</definedName>
    <definedName name="BEx9GJXW9PB0JR9WJ5X1IQHFG899" localSheetId="1" hidden="1">#REF!</definedName>
    <definedName name="BEx9GJXW9PB0JR9WJ5X1IQHFG899" localSheetId="12" hidden="1">#REF!</definedName>
    <definedName name="BEx9GJXW9PB0JR9WJ5X1IQHFG899" localSheetId="7" hidden="1">#REF!</definedName>
    <definedName name="BEx9GJXW9PB0JR9WJ5X1IQHFG899" hidden="1">#REF!</definedName>
    <definedName name="BEx9GNOPB6OZ2RH3FCDNJR38RJOS" localSheetId="1" hidden="1">[114]Gross!#REF!</definedName>
    <definedName name="BEx9GNOPB6OZ2RH3FCDNJR38RJOS" localSheetId="12" hidden="1">[114]Gross!#REF!</definedName>
    <definedName name="BEx9GNOPB6OZ2RH3FCDNJR38RJOS" hidden="1">[115]Gross!#REF!</definedName>
    <definedName name="BEx9GNU701BD7YSS9TFG6GMA2Z8A" localSheetId="1" hidden="1">[114]Graph!$F$11:$G$11</definedName>
    <definedName name="BEx9GNU701BD7YSS9TFG6GMA2Z8A" localSheetId="12" hidden="1">[114]Graph!$F$11:$G$11</definedName>
    <definedName name="BEx9GNU701BD7YSS9TFG6GMA2Z8A" hidden="1">[115]Graph!$F$11:$G$11</definedName>
    <definedName name="BEx9GUQALUWCD30UKUQGSWW8KBQ7" localSheetId="1" hidden="1">[114]Gross!#REF!</definedName>
    <definedName name="BEx9GUQALUWCD30UKUQGSWW8KBQ7" localSheetId="12" hidden="1">[114]Gross!#REF!</definedName>
    <definedName name="BEx9GUQALUWCD30UKUQGSWW8KBQ7" hidden="1">[115]Gross!#REF!</definedName>
    <definedName name="BEx9GY6BVFQGCLMOWVT6PIC9WP5X" localSheetId="1" hidden="1">[114]Gross!#REF!</definedName>
    <definedName name="BEx9GY6BVFQGCLMOWVT6PIC9WP5X" localSheetId="12" hidden="1">[114]Gross!#REF!</definedName>
    <definedName name="BEx9GY6BVFQGCLMOWVT6PIC9WP5X" hidden="1">[115]Gross!#REF!</definedName>
    <definedName name="BEx9GZ2P3FDHKXEBXX2VS0BG2NP2" localSheetId="1" hidden="1">[114]Gross!#REF!</definedName>
    <definedName name="BEx9GZ2P3FDHKXEBXX2VS0BG2NP2" localSheetId="12" hidden="1">[114]Gross!#REF!</definedName>
    <definedName name="BEx9GZ2P3FDHKXEBXX2VS0BG2NP2" hidden="1">[115]Gross!#REF!</definedName>
    <definedName name="BEx9H04IB14E1437FF2OIRRWBSD7" localSheetId="1" hidden="1">[114]Gross!#REF!</definedName>
    <definedName name="BEx9H04IB14E1437FF2OIRRWBSD7" localSheetId="12" hidden="1">[114]Gross!#REF!</definedName>
    <definedName name="BEx9H04IB14E1437FF2OIRRWBSD7" hidden="1">[115]Gross!#REF!</definedName>
    <definedName name="BEx9H5O1KDZJCW91Q29VRPY5YS6P" localSheetId="1" hidden="1">[114]Gross!#REF!</definedName>
    <definedName name="BEx9H5O1KDZJCW91Q29VRPY5YS6P" localSheetId="12" hidden="1">[114]Gross!#REF!</definedName>
    <definedName name="BEx9H5O1KDZJCW91Q29VRPY5YS6P" hidden="1">[115]Gross!#REF!</definedName>
    <definedName name="BEx9H645M2VLV3GR46GAUCXDZQ4K" hidden="1">'[121]Customer Service Detail'!#REF!</definedName>
    <definedName name="BEx9H6KFPG9J4B3P7ZAPPA1DIP1W" localSheetId="1" hidden="1">#REF!</definedName>
    <definedName name="BEx9H6KFPG9J4B3P7ZAPPA1DIP1W" localSheetId="12" hidden="1">#REF!</definedName>
    <definedName name="BEx9H6KFPG9J4B3P7ZAPPA1DIP1W" localSheetId="7" hidden="1">#REF!</definedName>
    <definedName name="BEx9H6KFPG9J4B3P7ZAPPA1DIP1W" hidden="1">#REF!</definedName>
    <definedName name="BEx9H8YR0E906F1JXZMBX3LNT004" localSheetId="1" hidden="1">[114]Gross!#REF!</definedName>
    <definedName name="BEx9H8YR0E906F1JXZMBX3LNT004" localSheetId="12" hidden="1">[114]Gross!#REF!</definedName>
    <definedName name="BEx9H8YR0E906F1JXZMBX3LNT004" hidden="1">[115]Gross!#REF!</definedName>
    <definedName name="BEx9H9V5D52IFWEZD3I221Z2VYVD" localSheetId="1" hidden="1">[114]Graph!$F$8:$G$8</definedName>
    <definedName name="BEx9H9V5D52IFWEZD3I221Z2VYVD" localSheetId="12" hidden="1">[114]Graph!$F$8:$G$8</definedName>
    <definedName name="BEx9H9V5D52IFWEZD3I221Z2VYVD" hidden="1">[115]Graph!$F$8:$G$8</definedName>
    <definedName name="BEx9HFUWJK99T5RGRK0846FCEPJ9" localSheetId="1" hidden="1">#REF!</definedName>
    <definedName name="BEx9HFUWJK99T5RGRK0846FCEPJ9" localSheetId="12" hidden="1">#REF!</definedName>
    <definedName name="BEx9HFUWJK99T5RGRK0846FCEPJ9" localSheetId="7" hidden="1">#REF!</definedName>
    <definedName name="BEx9HFUWJK99T5RGRK0846FCEPJ9" hidden="1">#REF!</definedName>
    <definedName name="BEx9HNY8CHYJ0EHQTUDSAKOKWQ9J" localSheetId="7" hidden="1">#REF!</definedName>
    <definedName name="BEx9HNY8CHYJ0EHQTUDSAKOKWQ9J" hidden="1">#REF!</definedName>
    <definedName name="BEx9HQHV4N00R3PBTH3QTYPDU3WQ" localSheetId="1" hidden="1">[114]Graph!$F$9:$G$9</definedName>
    <definedName name="BEx9HQHV4N00R3PBTH3QTYPDU3WQ" localSheetId="12" hidden="1">[114]Graph!$F$9:$G$9</definedName>
    <definedName name="BEx9HQHV4N00R3PBTH3QTYPDU3WQ" hidden="1">[115]Graph!$F$9:$G$9</definedName>
    <definedName name="BEx9HU3C77TNPDUQCG49M9S94OWS" localSheetId="1" hidden="1">'[125]Planning Template'!#REF!</definedName>
    <definedName name="BEx9HU3C77TNPDUQCG49M9S94OWS" localSheetId="12" hidden="1">'[125]Planning Template'!#REF!</definedName>
    <definedName name="BEx9HU3C77TNPDUQCG49M9S94OWS" hidden="1">'[126]Planning Template'!#REF!</definedName>
    <definedName name="BEx9HU8UMQLU0VJ8BI4PGIUJ3SWH" localSheetId="1" hidden="1">#REF!</definedName>
    <definedName name="BEx9HU8UMQLU0VJ8BI4PGIUJ3SWH" localSheetId="12" hidden="1">#REF!</definedName>
    <definedName name="BEx9HU8UMQLU0VJ8BI4PGIUJ3SWH" localSheetId="7" hidden="1">#REF!</definedName>
    <definedName name="BEx9HU8UMQLU0VJ8BI4PGIUJ3SWH" hidden="1">#REF!</definedName>
    <definedName name="BEx9I1A9UG78GP1J89KMYE3TPXT3" localSheetId="1" hidden="1">[119]Original!#REF!</definedName>
    <definedName name="BEx9I1A9UG78GP1J89KMYE3TPXT3" localSheetId="12" hidden="1">[119]Original!#REF!</definedName>
    <definedName name="BEx9I1A9UG78GP1J89KMYE3TPXT3" hidden="1">[120]Original!#REF!</definedName>
    <definedName name="BEx9I8XIG7E5NB48QQHXP23FIN60" localSheetId="1" hidden="1">[114]Gross!#REF!</definedName>
    <definedName name="BEx9I8XIG7E5NB48QQHXP23FIN60" localSheetId="12" hidden="1">[114]Gross!#REF!</definedName>
    <definedName name="BEx9I8XIG7E5NB48QQHXP23FIN60" hidden="1">[115]Gross!#REF!</definedName>
    <definedName name="BEx9IEMIDI05C6OZNN6IB7L81VAB" localSheetId="1" hidden="1">#REF!</definedName>
    <definedName name="BEx9IEMIDI05C6OZNN6IB7L81VAB" localSheetId="12" hidden="1">#REF!</definedName>
    <definedName name="BEx9IEMIDI05C6OZNN6IB7L81VAB" localSheetId="7" hidden="1">#REF!</definedName>
    <definedName name="BEx9IEMIDI05C6OZNN6IB7L81VAB" hidden="1">#REF!</definedName>
    <definedName name="BEx9IQRF01ATLVK0YE60ARKQJ68L" localSheetId="1" hidden="1">[114]Gross!#REF!</definedName>
    <definedName name="BEx9IQRF01ATLVK0YE60ARKQJ68L" localSheetId="12" hidden="1">[114]Gross!#REF!</definedName>
    <definedName name="BEx9IQRF01ATLVK0YE60ARKQJ68L" hidden="1">[115]Gross!#REF!</definedName>
    <definedName name="BEx9IT0EJR9VVCZNQNFJS7AZ4F4T" localSheetId="1" hidden="1">'[125]Planning Template'!#REF!</definedName>
    <definedName name="BEx9IT0EJR9VVCZNQNFJS7AZ4F4T" localSheetId="12" hidden="1">'[125]Planning Template'!#REF!</definedName>
    <definedName name="BEx9IT0EJR9VVCZNQNFJS7AZ4F4T" hidden="1">'[126]Planning Template'!#REF!</definedName>
    <definedName name="BEx9IT5QNZWKM6YQ5WER0DC2PMMU" localSheetId="1" hidden="1">[114]Gross!#REF!</definedName>
    <definedName name="BEx9IT5QNZWKM6YQ5WER0DC2PMMU" localSheetId="12" hidden="1">[114]Gross!#REF!</definedName>
    <definedName name="BEx9IT5QNZWKM6YQ5WER0DC2PMMU" hidden="1">[115]Gross!#REF!</definedName>
    <definedName name="BEx9IUT43QETLJJ6TWZAOYL0D8J7" localSheetId="1" hidden="1">#REF!</definedName>
    <definedName name="BEx9IUT43QETLJJ6TWZAOYL0D8J7" localSheetId="12" hidden="1">#REF!</definedName>
    <definedName name="BEx9IUT43QETLJJ6TWZAOYL0D8J7" localSheetId="7" hidden="1">#REF!</definedName>
    <definedName name="BEx9IUT43QETLJJ6TWZAOYL0D8J7" hidden="1">#REF!</definedName>
    <definedName name="BEx9IW5MFLXTVCJHVUZTUH93AXOS" localSheetId="1" hidden="1">[114]Gross!#REF!</definedName>
    <definedName name="BEx9IW5MFLXTVCJHVUZTUH93AXOS" localSheetId="12" hidden="1">[114]Gross!#REF!</definedName>
    <definedName name="BEx9IW5MFLXTVCJHVUZTUH93AXOS" hidden="1">[115]Gross!#REF!</definedName>
    <definedName name="BEx9IWR6VF7L9BHI0OQAS99Y37XG" localSheetId="1" hidden="1">#REF!</definedName>
    <definedName name="BEx9IWR6VF7L9BHI0OQAS99Y37XG" localSheetId="12" hidden="1">#REF!</definedName>
    <definedName name="BEx9IWR6VF7L9BHI0OQAS99Y37XG" localSheetId="7" hidden="1">#REF!</definedName>
    <definedName name="BEx9IWR6VF7L9BHI0OQAS99Y37XG" hidden="1">#REF!</definedName>
    <definedName name="BEx9IX1ZRFUE85ATW4NGTSACFIOO" localSheetId="1" hidden="1">[114]Graph!$I$10:$J$10</definedName>
    <definedName name="BEx9IX1ZRFUE85ATW4NGTSACFIOO" localSheetId="12" hidden="1">[114]Graph!$I$10:$J$10</definedName>
    <definedName name="BEx9IX1ZRFUE85ATW4NGTSACFIOO" hidden="1">[115]Graph!$I$10:$J$10</definedName>
    <definedName name="BEx9IXCSPSZC80YZUPRCYTG326KV" localSheetId="1" hidden="1">[114]Gross!#REF!</definedName>
    <definedName name="BEx9IXCSPSZC80YZUPRCYTG326KV" localSheetId="12" hidden="1">[114]Gross!#REF!</definedName>
    <definedName name="BEx9IXCSPSZC80YZUPRCYTG326KV" hidden="1">[115]Gross!#REF!</definedName>
    <definedName name="BEx9IZR39NHDGOM97H4E6F81RTQW" localSheetId="1" hidden="1">[114]Gross!#REF!</definedName>
    <definedName name="BEx9IZR39NHDGOM97H4E6F81RTQW" localSheetId="12" hidden="1">[114]Gross!#REF!</definedName>
    <definedName name="BEx9IZR39NHDGOM97H4E6F81RTQW" hidden="1">[115]Gross!#REF!</definedName>
    <definedName name="BEx9J1EJIB9UVZKMZ7QHB9U6VVOO" localSheetId="1" hidden="1">[114]Graph!$F$8:$G$8</definedName>
    <definedName name="BEx9J1EJIB9UVZKMZ7QHB9U6VVOO" localSheetId="12" hidden="1">[114]Graph!$F$8:$G$8</definedName>
    <definedName name="BEx9J1EJIB9UVZKMZ7QHB9U6VVOO" hidden="1">[115]Graph!$F$8:$G$8</definedName>
    <definedName name="BEx9J3Y5B8WJ2K3HVJ6NEMOY650D" localSheetId="1" hidden="1">#REF!</definedName>
    <definedName name="BEx9J3Y5B8WJ2K3HVJ6NEMOY650D" localSheetId="12" hidden="1">#REF!</definedName>
    <definedName name="BEx9J3Y5B8WJ2K3HVJ6NEMOY650D" localSheetId="7" hidden="1">#REF!</definedName>
    <definedName name="BEx9J3Y5B8WJ2K3HVJ6NEMOY650D" hidden="1">#REF!</definedName>
    <definedName name="BEx9J6CH5E7YZPER7HXEIOIKGPCA" localSheetId="1" hidden="1">[114]Gross!#REF!</definedName>
    <definedName name="BEx9J6CH5E7YZPER7HXEIOIKGPCA" localSheetId="12" hidden="1">[114]Gross!#REF!</definedName>
    <definedName name="BEx9J6CH5E7YZPER7HXEIOIKGPCA" hidden="1">[115]Gross!#REF!</definedName>
    <definedName name="BEx9JJTZKVUJAVPTRE0RAVTEH41G" localSheetId="1" hidden="1">[114]Gross!#REF!</definedName>
    <definedName name="BEx9JJTZKVUJAVPTRE0RAVTEH41G" localSheetId="12" hidden="1">[114]Gross!#REF!</definedName>
    <definedName name="BEx9JJTZKVUJAVPTRE0RAVTEH41G" hidden="1">[115]Gross!#REF!</definedName>
    <definedName name="BEx9JLBYK239B3F841C7YG1GT7ST" localSheetId="1" hidden="1">[114]Gross!#REF!</definedName>
    <definedName name="BEx9JLBYK239B3F841C7YG1GT7ST" localSheetId="12" hidden="1">[114]Gross!#REF!</definedName>
    <definedName name="BEx9JLBYK239B3F841C7YG1GT7ST" hidden="1">[115]Gross!#REF!</definedName>
    <definedName name="BEx9JOBTZXMD5XDXOGVBX0Y6QYQP" localSheetId="1" hidden="1">[114]Gross!#REF!</definedName>
    <definedName name="BEx9JOBTZXMD5XDXOGVBX0Y6QYQP" localSheetId="12" hidden="1">[114]Gross!#REF!</definedName>
    <definedName name="BEx9JOBTZXMD5XDXOGVBX0Y6QYQP" hidden="1">[115]Gross!#REF!</definedName>
    <definedName name="BExAVCXUUZO4IH6YK1JYPWUA35FW" localSheetId="1" hidden="1">#REF!</definedName>
    <definedName name="BExAVCXUUZO4IH6YK1JYPWUA35FW" localSheetId="12" hidden="1">#REF!</definedName>
    <definedName name="BExAVCXUUZO4IH6YK1JYPWUA35FW" localSheetId="7" hidden="1">#REF!</definedName>
    <definedName name="BExAVCXUUZO4IH6YK1JYPWUA35FW" hidden="1">#REF!</definedName>
    <definedName name="BExAVI19SUBFZBERWQTPWQSKQHSZ" localSheetId="1" hidden="1">'[125]Planning Template'!#REF!</definedName>
    <definedName name="BExAVI19SUBFZBERWQTPWQSKQHSZ" localSheetId="12" hidden="1">'[125]Planning Template'!#REF!</definedName>
    <definedName name="BExAVI19SUBFZBERWQTPWQSKQHSZ" hidden="1">'[126]Planning Template'!#REF!</definedName>
    <definedName name="BExAW4IIW5D0MDY6TJ3G4FOLPYIR" localSheetId="1" hidden="1">[114]Gross!#REF!</definedName>
    <definedName name="BExAW4IIW5D0MDY6TJ3G4FOLPYIR" localSheetId="12" hidden="1">[114]Gross!#REF!</definedName>
    <definedName name="BExAW4IIW5D0MDY6TJ3G4FOLPYIR" hidden="1">[115]Gross!#REF!</definedName>
    <definedName name="BExAW4TAPBZ18ES67GKFVYMS67N7" localSheetId="1" hidden="1">'[121]Customer Service Detail'!#REF!</definedName>
    <definedName name="BExAW4TAPBZ18ES67GKFVYMS67N7" localSheetId="12" hidden="1">'[121]Customer Service Detail'!#REF!</definedName>
    <definedName name="BExAW4TAPBZ18ES67GKFVYMS67N7" hidden="1">'[121]Customer Service Detail'!#REF!</definedName>
    <definedName name="BExAWOAN9I36Q6B2P1316PE3048X" localSheetId="1" hidden="1">'[121]Customer Service Detail'!#REF!</definedName>
    <definedName name="BExAWOAN9I36Q6B2P1316PE3048X" localSheetId="12" hidden="1">'[121]Customer Service Detail'!#REF!</definedName>
    <definedName name="BExAWOAN9I36Q6B2P1316PE3048X" hidden="1">'[121]Customer Service Detail'!#REF!</definedName>
    <definedName name="BExAWZOM1WC9VLT53YMH3KEM334M" localSheetId="1" hidden="1">#REF!</definedName>
    <definedName name="BExAWZOM1WC9VLT53YMH3KEM334M" localSheetId="12" hidden="1">#REF!</definedName>
    <definedName name="BExAWZOM1WC9VLT53YMH3KEM334M" localSheetId="7" hidden="1">#REF!</definedName>
    <definedName name="BExAWZOM1WC9VLT53YMH3KEM334M" hidden="1">#REF!</definedName>
    <definedName name="BExAX2TU15VIP65OGKSZD41PMO4N" localSheetId="1" hidden="1">[114]Graph!$I$6:$J$6</definedName>
    <definedName name="BExAX2TU15VIP65OGKSZD41PMO4N" localSheetId="12" hidden="1">[114]Graph!$I$6:$J$6</definedName>
    <definedName name="BExAX2TU15VIP65OGKSZD41PMO4N" hidden="1">[115]Graph!$I$6:$J$6</definedName>
    <definedName name="BExAX410NB4F2XOB84OR2197H8M5" localSheetId="1" hidden="1">[114]Gross!#REF!</definedName>
    <definedName name="BExAX410NB4F2XOB84OR2197H8M5" localSheetId="12" hidden="1">[114]Gross!#REF!</definedName>
    <definedName name="BExAX410NB4F2XOB84OR2197H8M5" hidden="1">[115]Gross!#REF!</definedName>
    <definedName name="BExAX70W4OH6R7K3QT3YA9PA2APO" localSheetId="1" hidden="1">'[121]Customer Service Detail'!#REF!</definedName>
    <definedName name="BExAX70W4OH6R7K3QT3YA9PA2APO" localSheetId="12" hidden="1">'[121]Customer Service Detail'!#REF!</definedName>
    <definedName name="BExAX70W4OH6R7K3QT3YA9PA2APO" hidden="1">'[121]Customer Service Detail'!#REF!</definedName>
    <definedName name="BExAX8TNG8LQ5Q4904SAYQIPGBSV" localSheetId="1" hidden="1">[114]Gross!#REF!</definedName>
    <definedName name="BExAX8TNG8LQ5Q4904SAYQIPGBSV" localSheetId="12" hidden="1">[114]Gross!#REF!</definedName>
    <definedName name="BExAX8TNG8LQ5Q4904SAYQIPGBSV" hidden="1">[115]Gross!#REF!</definedName>
    <definedName name="BExAXB2MJBEPR3J7Y9F7RPBZGC29" localSheetId="1" hidden="1">#REF!</definedName>
    <definedName name="BExAXB2MJBEPR3J7Y9F7RPBZGC29" localSheetId="12" hidden="1">#REF!</definedName>
    <definedName name="BExAXB2MJBEPR3J7Y9F7RPBZGC29" localSheetId="7" hidden="1">#REF!</definedName>
    <definedName name="BExAXB2MJBEPR3J7Y9F7RPBZGC29" hidden="1">#REF!</definedName>
    <definedName name="BExAXEDC2IXZ6Z8R5OUFS8OGJR89" localSheetId="1" hidden="1">[114]Graph!$I$10:$J$10</definedName>
    <definedName name="BExAXEDC2IXZ6Z8R5OUFS8OGJR89" localSheetId="12" hidden="1">[114]Graph!$I$10:$J$10</definedName>
    <definedName name="BExAXEDC2IXZ6Z8R5OUFS8OGJR89" hidden="1">[115]Graph!$I$10:$J$10</definedName>
    <definedName name="BExAXF9P68YB9Z4FD2VAAPAV5O7R" localSheetId="1" hidden="1">#REF!</definedName>
    <definedName name="BExAXF9P68YB9Z4FD2VAAPAV5O7R" localSheetId="12" hidden="1">#REF!</definedName>
    <definedName name="BExAXF9P68YB9Z4FD2VAAPAV5O7R" localSheetId="7" hidden="1">#REF!</definedName>
    <definedName name="BExAXF9P68YB9Z4FD2VAAPAV5O7R" hidden="1">#REF!</definedName>
    <definedName name="BExAXI9K2PJQH4QLETR7MGS2BNZZ" localSheetId="1" hidden="1">[114]Graph!$F$7:$G$7</definedName>
    <definedName name="BExAXI9K2PJQH4QLETR7MGS2BNZZ" localSheetId="12" hidden="1">[114]Graph!$F$7:$G$7</definedName>
    <definedName name="BExAXI9K2PJQH4QLETR7MGS2BNZZ" hidden="1">[115]Graph!$F$7:$G$7</definedName>
    <definedName name="BExAXL3ZT02BUZOGSRNS6WGCOV7K" localSheetId="1" hidden="1">[114]Graph!$F$7:$G$7</definedName>
    <definedName name="BExAXL3ZT02BUZOGSRNS6WGCOV7K" localSheetId="12" hidden="1">[114]Graph!$F$7:$G$7</definedName>
    <definedName name="BExAXL3ZT02BUZOGSRNS6WGCOV7K" hidden="1">[115]Graph!$F$7:$G$7</definedName>
    <definedName name="BExAXL40LDNIK611AYB1QPTYW9XW" localSheetId="1" hidden="1">[114]Graph!$F$7:$G$7</definedName>
    <definedName name="BExAXL40LDNIK611AYB1QPTYW9XW" localSheetId="12" hidden="1">[114]Graph!$F$7:$G$7</definedName>
    <definedName name="BExAXL40LDNIK611AYB1QPTYW9XW" hidden="1">[115]Graph!$F$7:$G$7</definedName>
    <definedName name="BExAXNYLP8NFH064QBH05TKF2DKX" localSheetId="1" hidden="1">#REF!</definedName>
    <definedName name="BExAXNYLP8NFH064QBH05TKF2DKX" localSheetId="12" hidden="1">#REF!</definedName>
    <definedName name="BExAXNYLP8NFH064QBH05TKF2DKX" localSheetId="7" hidden="1">#REF!</definedName>
    <definedName name="BExAXNYLP8NFH064QBH05TKF2DKX" hidden="1">#REF!</definedName>
    <definedName name="BExAXP09GI24J5K96AEMB7M89EA5" localSheetId="7" hidden="1">#REF!</definedName>
    <definedName name="BExAXP09GI24J5K96AEMB7M89EA5" hidden="1">#REF!</definedName>
    <definedName name="BExAXPRBFTY6GRKMFRQZ3LW1JED3" localSheetId="1" hidden="1">[130]Data!#REF!</definedName>
    <definedName name="BExAXPRBFTY6GRKMFRQZ3LW1JED3" localSheetId="12" hidden="1">[130]Data!#REF!</definedName>
    <definedName name="BExAXPRBFTY6GRKMFRQZ3LW1JED3" localSheetId="7" hidden="1">[131]Data!#REF!</definedName>
    <definedName name="BExAXPRBFTY6GRKMFRQZ3LW1JED3" hidden="1">[131]Data!#REF!</definedName>
    <definedName name="BExAXXEE9XOG0VX6FJ3WHL1D0VFV" localSheetId="1" hidden="1">#REF!</definedName>
    <definedName name="BExAXXEE9XOG0VX6FJ3WHL1D0VFV" localSheetId="12" hidden="1">#REF!</definedName>
    <definedName name="BExAXXEE9XOG0VX6FJ3WHL1D0VFV" localSheetId="7" hidden="1">#REF!</definedName>
    <definedName name="BExAXXEE9XOG0VX6FJ3WHL1D0VFV" hidden="1">#REF!</definedName>
    <definedName name="BExAXZ1SRNHEKWLR4M0FBOO7GTKG" localSheetId="7" hidden="1">#REF!</definedName>
    <definedName name="BExAXZ1SRNHEKWLR4M0FBOO7GTKG" hidden="1">#REF!</definedName>
    <definedName name="BExAY0EAT2LXR5MFGM0DLIB45PLO" localSheetId="1" hidden="1">[114]Gross!#REF!</definedName>
    <definedName name="BExAY0EAT2LXR5MFGM0DLIB45PLO" localSheetId="12" hidden="1">[114]Gross!#REF!</definedName>
    <definedName name="BExAY0EAT2LXR5MFGM0DLIB45PLO" localSheetId="7" hidden="1">[115]Gross!#REF!</definedName>
    <definedName name="BExAY0EAT2LXR5MFGM0DLIB45PLO" hidden="1">[115]Gross!#REF!</definedName>
    <definedName name="BExAY9DZDS6RN4F7LPICOBGZ4AF5" localSheetId="1" hidden="1">[114]Graph!$F$11:$G$11</definedName>
    <definedName name="BExAY9DZDS6RN4F7LPICOBGZ4AF5" localSheetId="12" hidden="1">[114]Graph!$F$11:$G$11</definedName>
    <definedName name="BExAY9DZDS6RN4F7LPICOBGZ4AF5" hidden="1">[115]Graph!$F$11:$G$11</definedName>
    <definedName name="BExAY9ZJT64UBNSHPOGOXOER0FA5" localSheetId="1" hidden="1">[114]Graph!$F$9:$G$9</definedName>
    <definedName name="BExAY9ZJT64UBNSHPOGOXOER0FA5" localSheetId="12" hidden="1">[114]Graph!$F$9:$G$9</definedName>
    <definedName name="BExAY9ZJT64UBNSHPOGOXOER0FA5" hidden="1">[115]Graph!$F$9:$G$9</definedName>
    <definedName name="BExAYB1DPIWVHJP4U99Z11D3G48S" localSheetId="1" hidden="1">#REF!</definedName>
    <definedName name="BExAYB1DPIWVHJP4U99Z11D3G48S" localSheetId="12" hidden="1">#REF!</definedName>
    <definedName name="BExAYB1DPIWVHJP4U99Z11D3G48S" localSheetId="7" hidden="1">#REF!</definedName>
    <definedName name="BExAYB1DPIWVHJP4U99Z11D3G48S" hidden="1">#REF!</definedName>
    <definedName name="BExAYE6LNIEBR9DSNI5JGNITGKIT" localSheetId="1" hidden="1">[114]Gross!#REF!</definedName>
    <definedName name="BExAYE6LNIEBR9DSNI5JGNITGKIT" localSheetId="12" hidden="1">[114]Gross!#REF!</definedName>
    <definedName name="BExAYE6LNIEBR9DSNI5JGNITGKIT" hidden="1">[115]Gross!#REF!</definedName>
    <definedName name="BExAYHMLXGGO25P8HYB2S75DEB4F" localSheetId="1" hidden="1">[114]Gross!#REF!</definedName>
    <definedName name="BExAYHMLXGGO25P8HYB2S75DEB4F" localSheetId="12" hidden="1">[114]Gross!#REF!</definedName>
    <definedName name="BExAYHMLXGGO25P8HYB2S75DEB4F" hidden="1">[115]Gross!#REF!</definedName>
    <definedName name="BExAYI8CM7E9M2SP85GC6V4OCIFY" localSheetId="1" hidden="1">#REF!</definedName>
    <definedName name="BExAYI8CM7E9M2SP85GC6V4OCIFY" localSheetId="12" hidden="1">#REF!</definedName>
    <definedName name="BExAYI8CM7E9M2SP85GC6V4OCIFY" localSheetId="7" hidden="1">#REF!</definedName>
    <definedName name="BExAYI8CM7E9M2SP85GC6V4OCIFY" hidden="1">#REF!</definedName>
    <definedName name="BExAYIDNIPD5UFEIP29AY11VWQF0" localSheetId="7" hidden="1">#REF!</definedName>
    <definedName name="BExAYIDNIPD5UFEIP29AY11VWQF0" hidden="1">#REF!</definedName>
    <definedName name="BExAYJQ9G4ZXJFPWD4VIWQU6WUFT" localSheetId="7" hidden="1">'[121]Customer Service Detail'!#REF!</definedName>
    <definedName name="BExAYJQ9G4ZXJFPWD4VIWQU6WUFT" hidden="1">'[121]Customer Service Detail'!#REF!</definedName>
    <definedName name="BExAYKXAUWGDOPG952TEJ2UKZKWN" localSheetId="1" hidden="1">[114]Gross!#REF!</definedName>
    <definedName name="BExAYKXAUWGDOPG952TEJ2UKZKWN" localSheetId="12" hidden="1">[114]Gross!#REF!</definedName>
    <definedName name="BExAYKXAUWGDOPG952TEJ2UKZKWN" localSheetId="7" hidden="1">[115]Gross!#REF!</definedName>
    <definedName name="BExAYKXAUWGDOPG952TEJ2UKZKWN" hidden="1">[115]Gross!#REF!</definedName>
    <definedName name="BExAYOO9DKXP4BYOJNDXGK1R2ZSV" localSheetId="1" hidden="1">[114]Graph!$C$15:$D$29</definedName>
    <definedName name="BExAYOO9DKXP4BYOJNDXGK1R2ZSV" localSheetId="12" hidden="1">[114]Graph!$C$15:$D$29</definedName>
    <definedName name="BExAYOO9DKXP4BYOJNDXGK1R2ZSV" hidden="1">[115]Graph!$C$15:$D$29</definedName>
    <definedName name="BExAYP9TDTI2MBP6EYE0H39CPMXN" localSheetId="1" hidden="1">[114]Gross!#REF!</definedName>
    <definedName name="BExAYP9TDTI2MBP6EYE0H39CPMXN" localSheetId="12" hidden="1">[114]Gross!#REF!</definedName>
    <definedName name="BExAYP9TDTI2MBP6EYE0H39CPMXN" hidden="1">[115]Gross!#REF!</definedName>
    <definedName name="BExAYPPWJPWDKU59O051WMGB7O0J" localSheetId="1" hidden="1">[114]Gross!#REF!</definedName>
    <definedName name="BExAYPPWJPWDKU59O051WMGB7O0J" localSheetId="12" hidden="1">[114]Gross!#REF!</definedName>
    <definedName name="BExAYPPWJPWDKU59O051WMGB7O0J" hidden="1">[115]Gross!#REF!</definedName>
    <definedName name="BExAYR2JZCJBUH6F1LZC2A7JIVRJ" localSheetId="1" hidden="1">[114]Gross!#REF!</definedName>
    <definedName name="BExAYR2JZCJBUH6F1LZC2A7JIVRJ" localSheetId="12" hidden="1">[114]Gross!#REF!</definedName>
    <definedName name="BExAYR2JZCJBUH6F1LZC2A7JIVRJ" hidden="1">[115]Gross!#REF!</definedName>
    <definedName name="BExAYTGVRD3DLKO75RFPMBKCIWB8" localSheetId="1" hidden="1">[114]Gross!#REF!</definedName>
    <definedName name="BExAYTGVRD3DLKO75RFPMBKCIWB8" localSheetId="12" hidden="1">[114]Gross!#REF!</definedName>
    <definedName name="BExAYTGVRD3DLKO75RFPMBKCIWB8" hidden="1">[115]Gross!#REF!</definedName>
    <definedName name="BExAYVKDXJJ761HTFFUOH6P2CSF7" localSheetId="1" hidden="1">[114]Graph!$I$7:$J$7</definedName>
    <definedName name="BExAYVKDXJJ761HTFFUOH6P2CSF7" localSheetId="12" hidden="1">[114]Graph!$I$7:$J$7</definedName>
    <definedName name="BExAYVKDXJJ761HTFFUOH6P2CSF7" hidden="1">[115]Graph!$I$7:$J$7</definedName>
    <definedName name="BExAYWM1RKQPT6RMVSQ31PKFNSVG" localSheetId="1" hidden="1">#REF!</definedName>
    <definedName name="BExAYWM1RKQPT6RMVSQ31PKFNSVG" localSheetId="12" hidden="1">#REF!</definedName>
    <definedName name="BExAYWM1RKQPT6RMVSQ31PKFNSVG" localSheetId="7" hidden="1">#REF!</definedName>
    <definedName name="BExAYWM1RKQPT6RMVSQ31PKFNSVG" hidden="1">#REF!</definedName>
    <definedName name="BExAYY9H9COOT46HJLPVDLTO12UL" localSheetId="1" hidden="1">[114]Gross!#REF!</definedName>
    <definedName name="BExAYY9H9COOT46HJLPVDLTO12UL" localSheetId="12" hidden="1">[114]Gross!#REF!</definedName>
    <definedName name="BExAYY9H9COOT46HJLPVDLTO12UL" hidden="1">[115]Gross!#REF!</definedName>
    <definedName name="BExAZ5RA9SI3LT93OFVOFFJ547I8" localSheetId="1" hidden="1">#REF!</definedName>
    <definedName name="BExAZ5RA9SI3LT93OFVOFFJ547I8" localSheetId="12" hidden="1">#REF!</definedName>
    <definedName name="BExAZ5RA9SI3LT93OFVOFFJ547I8" localSheetId="7" hidden="1">#REF!</definedName>
    <definedName name="BExAZ5RA9SI3LT93OFVOFFJ547I8" hidden="1">#REF!</definedName>
    <definedName name="BExAZ91Y3C2Z16K66G13TB6IGPQB" localSheetId="7" hidden="1">#REF!</definedName>
    <definedName name="BExAZ91Y3C2Z16K66G13TB6IGPQB" hidden="1">#REF!</definedName>
    <definedName name="BExAZCNEGB4JYHC8CZ51KTN890US" localSheetId="1" hidden="1">[114]Gross!#REF!</definedName>
    <definedName name="BExAZCNEGB4JYHC8CZ51KTN890US" localSheetId="12" hidden="1">[114]Gross!#REF!</definedName>
    <definedName name="BExAZCNEGB4JYHC8CZ51KTN890US" localSheetId="7" hidden="1">[115]Gross!#REF!</definedName>
    <definedName name="BExAZCNEGB4JYHC8CZ51KTN890US" hidden="1">[115]Gross!#REF!</definedName>
    <definedName name="BExAZFCI302YFYRDJYQDWQQL0Q0O" localSheetId="1" hidden="1">[114]Gross!#REF!</definedName>
    <definedName name="BExAZFCI302YFYRDJYQDWQQL0Q0O" localSheetId="12" hidden="1">[114]Gross!#REF!</definedName>
    <definedName name="BExAZFCI302YFYRDJYQDWQQL0Q0O" localSheetId="7" hidden="1">[115]Gross!#REF!</definedName>
    <definedName name="BExAZFCI302YFYRDJYQDWQQL0Q0O" hidden="1">[115]Gross!#REF!</definedName>
    <definedName name="BExAZFY28SCSQCG5CPGY0JEHBG98" localSheetId="1" hidden="1">#REF!</definedName>
    <definedName name="BExAZFY28SCSQCG5CPGY0JEHBG98" localSheetId="12" hidden="1">#REF!</definedName>
    <definedName name="BExAZFY28SCSQCG5CPGY0JEHBG98" localSheetId="7" hidden="1">#REF!</definedName>
    <definedName name="BExAZFY28SCSQCG5CPGY0JEHBG98" hidden="1">#REF!</definedName>
    <definedName name="BExAZLHLST9OP89R1HJMC1POQG8H" localSheetId="1" hidden="1">[114]Gross!#REF!</definedName>
    <definedName name="BExAZLHLST9OP89R1HJMC1POQG8H" localSheetId="12" hidden="1">[114]Gross!#REF!</definedName>
    <definedName name="BExAZLHLST9OP89R1HJMC1POQG8H" localSheetId="7" hidden="1">[115]Gross!#REF!</definedName>
    <definedName name="BExAZLHLST9OP89R1HJMC1POQG8H" hidden="1">[115]Gross!#REF!</definedName>
    <definedName name="BExAZMDYMIAA7RX1BMCKU1VLBRGY" localSheetId="1" hidden="1">[114]Gross!#REF!</definedName>
    <definedName name="BExAZMDYMIAA7RX1BMCKU1VLBRGY" localSheetId="12" hidden="1">[114]Gross!#REF!</definedName>
    <definedName name="BExAZMDYMIAA7RX1BMCKU1VLBRGY" localSheetId="7" hidden="1">[115]Gross!#REF!</definedName>
    <definedName name="BExAZMDYMIAA7RX1BMCKU1VLBRGY" hidden="1">[115]Gross!#REF!</definedName>
    <definedName name="BExAZNFTTSXASHLBAG5O0MNFU583" localSheetId="1" hidden="1">[114]Graph!$C$15:$D$29</definedName>
    <definedName name="BExAZNFTTSXASHLBAG5O0MNFU583" localSheetId="12" hidden="1">[114]Graph!$C$15:$D$29</definedName>
    <definedName name="BExAZNFTTSXASHLBAG5O0MNFU583" hidden="1">[115]Graph!$C$15:$D$29</definedName>
    <definedName name="BExAZNL6BHI8DCQWXOX4I2P839UX" localSheetId="1" hidden="1">[114]Gross!#REF!</definedName>
    <definedName name="BExAZNL6BHI8DCQWXOX4I2P839UX" localSheetId="12" hidden="1">[114]Gross!#REF!</definedName>
    <definedName name="BExAZNL6BHI8DCQWXOX4I2P839UX" hidden="1">[115]Gross!#REF!</definedName>
    <definedName name="BExAZRMWSONMCG9KDUM4KAQ7BONM" localSheetId="1" hidden="1">[114]Gross!#REF!</definedName>
    <definedName name="BExAZRMWSONMCG9KDUM4KAQ7BONM" localSheetId="12" hidden="1">[114]Gross!#REF!</definedName>
    <definedName name="BExAZRMWSONMCG9KDUM4KAQ7BONM" hidden="1">[115]Gross!#REF!</definedName>
    <definedName name="BExAZTFG4SJRG4TW6JXRF7N08JFI" localSheetId="1" hidden="1">[114]Gross!#REF!</definedName>
    <definedName name="BExAZTFG4SJRG4TW6JXRF7N08JFI" localSheetId="12" hidden="1">[114]Gross!#REF!</definedName>
    <definedName name="BExAZTFG4SJRG4TW6JXRF7N08JFI" hidden="1">[115]Gross!#REF!</definedName>
    <definedName name="BExAZTKXSD2OA44H1HFPBJ2AEQMQ" localSheetId="1" hidden="1">[119]Original!#REF!</definedName>
    <definedName name="BExAZTKXSD2OA44H1HFPBJ2AEQMQ" localSheetId="12" hidden="1">[119]Original!#REF!</definedName>
    <definedName name="BExAZTKXSD2OA44H1HFPBJ2AEQMQ" hidden="1">[120]Original!#REF!</definedName>
    <definedName name="BExAZUBZOPEF6R3LVMSVHTJP4A1E" localSheetId="1" hidden="1">[119]Original!#REF!</definedName>
    <definedName name="BExAZUBZOPEF6R3LVMSVHTJP4A1E" localSheetId="12" hidden="1">[119]Original!#REF!</definedName>
    <definedName name="BExAZUBZOPEF6R3LVMSVHTJP4A1E" hidden="1">[120]Original!#REF!</definedName>
    <definedName name="BExAZUS4A8OHDZK0MWAOCCCKTH73" localSheetId="1" hidden="1">[114]Gross!#REF!</definedName>
    <definedName name="BExAZUS4A8OHDZK0MWAOCCCKTH73" localSheetId="12" hidden="1">[114]Gross!#REF!</definedName>
    <definedName name="BExAZUS4A8OHDZK0MWAOCCCKTH73" hidden="1">[115]Gross!#REF!</definedName>
    <definedName name="BExAZX6FECVK3E07KXM2XPYKGM6U" localSheetId="1" hidden="1">[114]Gross!#REF!</definedName>
    <definedName name="BExAZX6FECVK3E07KXM2XPYKGM6U" localSheetId="12" hidden="1">[114]Gross!#REF!</definedName>
    <definedName name="BExAZX6FECVK3E07KXM2XPYKGM6U" hidden="1">[115]Gross!#REF!</definedName>
    <definedName name="BExB012NJ8GASTNNPBRRFTLHIOC9" localSheetId="1" hidden="1">[114]Gross!#REF!</definedName>
    <definedName name="BExB012NJ8GASTNNPBRRFTLHIOC9" localSheetId="12" hidden="1">[114]Gross!#REF!</definedName>
    <definedName name="BExB012NJ8GASTNNPBRRFTLHIOC9" hidden="1">[115]Gross!#REF!</definedName>
    <definedName name="BExB072HHXVMUC0VYNGG48GRSH5Q" localSheetId="1" hidden="1">[114]Gross!#REF!</definedName>
    <definedName name="BExB072HHXVMUC0VYNGG48GRSH5Q" localSheetId="12" hidden="1">[114]Gross!#REF!</definedName>
    <definedName name="BExB072HHXVMUC0VYNGG48GRSH5Q" hidden="1">[115]Gross!#REF!</definedName>
    <definedName name="BExB0E3YYB05ODEMK4MFT3LZV1KN" localSheetId="1" hidden="1">#REF!</definedName>
    <definedName name="BExB0E3YYB05ODEMK4MFT3LZV1KN" localSheetId="12" hidden="1">#REF!</definedName>
    <definedName name="BExB0E3YYB05ODEMK4MFT3LZV1KN" localSheetId="7" hidden="1">#REF!</definedName>
    <definedName name="BExB0E3YYB05ODEMK4MFT3LZV1KN" hidden="1">#REF!</definedName>
    <definedName name="BExB0FRDEYDEUEAB1W8KD6D965XA" localSheetId="1" hidden="1">[114]Gross!#REF!</definedName>
    <definedName name="BExB0FRDEYDEUEAB1W8KD6D965XA" localSheetId="12" hidden="1">[114]Gross!#REF!</definedName>
    <definedName name="BExB0FRDEYDEUEAB1W8KD6D965XA" hidden="1">[115]Gross!#REF!</definedName>
    <definedName name="BExB0KPCN7YJORQAYUCF4YKIKPMC" localSheetId="1" hidden="1">[114]Gross!#REF!</definedName>
    <definedName name="BExB0KPCN7YJORQAYUCF4YKIKPMC" localSheetId="12" hidden="1">[114]Gross!#REF!</definedName>
    <definedName name="BExB0KPCN7YJORQAYUCF4YKIKPMC" hidden="1">[115]Gross!#REF!</definedName>
    <definedName name="BExB0OASZZC08FMDYX9HRSM9OXEF" localSheetId="1" hidden="1">[114]Graph!$I$7:$J$7</definedName>
    <definedName name="BExB0OASZZC08FMDYX9HRSM9OXEF" localSheetId="12" hidden="1">[114]Graph!$I$7:$J$7</definedName>
    <definedName name="BExB0OASZZC08FMDYX9HRSM9OXEF" hidden="1">[115]Graph!$I$7:$J$7</definedName>
    <definedName name="BExB0WE4PI3NOBXXVO9CTEN4DIU2" localSheetId="1" hidden="1">[114]Gross!#REF!</definedName>
    <definedName name="BExB0WE4PI3NOBXXVO9CTEN4DIU2" localSheetId="12" hidden="1">[114]Gross!#REF!</definedName>
    <definedName name="BExB0WE4PI3NOBXXVO9CTEN4DIU2" hidden="1">[115]Gross!#REF!</definedName>
    <definedName name="BExB0XQQWBPTV5Z7ITQIC1P1TWWY" localSheetId="1" hidden="1">#REF!</definedName>
    <definedName name="BExB0XQQWBPTV5Z7ITQIC1P1TWWY" localSheetId="12" hidden="1">#REF!</definedName>
    <definedName name="BExB0XQQWBPTV5Z7ITQIC1P1TWWY" localSheetId="7" hidden="1">#REF!</definedName>
    <definedName name="BExB0XQQWBPTV5Z7ITQIC1P1TWWY" hidden="1">#REF!</definedName>
    <definedName name="BExB0YCBK8W7I1FU8U1LM8E6O8QY" localSheetId="1" hidden="1">'[125]Planning Template'!#REF!</definedName>
    <definedName name="BExB0YCBK8W7I1FU8U1LM8E6O8QY" localSheetId="12" hidden="1">'[125]Planning Template'!#REF!</definedName>
    <definedName name="BExB0YCBK8W7I1FU8U1LM8E6O8QY" hidden="1">'[126]Planning Template'!#REF!</definedName>
    <definedName name="BExB10QNIVITUYS55OAEKK3VLJFE" localSheetId="1" hidden="1">[114]Gross!#REF!</definedName>
    <definedName name="BExB10QNIVITUYS55OAEKK3VLJFE" localSheetId="12" hidden="1">[114]Gross!#REF!</definedName>
    <definedName name="BExB10QNIVITUYS55OAEKK3VLJFE" hidden="1">[115]Gross!#REF!</definedName>
    <definedName name="BExB12OPX4FIWY3UUQ7N9MXBTXY2" localSheetId="1" hidden="1">[114]Graph!$F$7:$G$7</definedName>
    <definedName name="BExB12OPX4FIWY3UUQ7N9MXBTXY2" localSheetId="12" hidden="1">[114]Graph!$F$7:$G$7</definedName>
    <definedName name="BExB12OPX4FIWY3UUQ7N9MXBTXY2" hidden="1">[115]Graph!$F$7:$G$7</definedName>
    <definedName name="BExB12ZHTPYICL0A8RA5MRDZPYAX" localSheetId="1" hidden="1">[114]Graph!$I$8:$J$8</definedName>
    <definedName name="BExB12ZHTPYICL0A8RA5MRDZPYAX" localSheetId="12" hidden="1">[114]Graph!$I$8:$J$8</definedName>
    <definedName name="BExB12ZHTPYICL0A8RA5MRDZPYAX" hidden="1">[115]Graph!$I$8:$J$8</definedName>
    <definedName name="BExB14HG3PSHTJ4S9G0Y803UWLWP" hidden="1">'[121]Customer Service Detail'!#REF!</definedName>
    <definedName name="BExB15ZDRY4CIJ911DONP0KCY9KU" localSheetId="1" hidden="1">[114]Gross!#REF!</definedName>
    <definedName name="BExB15ZDRY4CIJ911DONP0KCY9KU" localSheetId="12" hidden="1">[114]Gross!#REF!</definedName>
    <definedName name="BExB15ZDRY4CIJ911DONP0KCY9KU" hidden="1">[115]Gross!#REF!</definedName>
    <definedName name="BExB16VQY0O0RLZYJFU3OFEONVTE" localSheetId="1" hidden="1">[114]Gross!#REF!</definedName>
    <definedName name="BExB16VQY0O0RLZYJFU3OFEONVTE" localSheetId="12" hidden="1">[114]Gross!#REF!</definedName>
    <definedName name="BExB16VQY0O0RLZYJFU3OFEONVTE" hidden="1">[115]Gross!#REF!</definedName>
    <definedName name="BExB1D6DDDMV7AOB9S4XD45OPKJ3" localSheetId="1" hidden="1">[114]Graph!$F$11:$G$11</definedName>
    <definedName name="BExB1D6DDDMV7AOB9S4XD45OPKJ3" localSheetId="12" hidden="1">[114]Graph!$F$11:$G$11</definedName>
    <definedName name="BExB1D6DDDMV7AOB9S4XD45OPKJ3" hidden="1">[115]Graph!$F$11:$G$11</definedName>
    <definedName name="BExB1FKN9YUYJ7B8ZJSMRSJ6ONT6" localSheetId="1" hidden="1">[114]Graph!$I$9:$J$9</definedName>
    <definedName name="BExB1FKN9YUYJ7B8ZJSMRSJ6ONT6" localSheetId="12" hidden="1">[114]Graph!$I$9:$J$9</definedName>
    <definedName name="BExB1FKN9YUYJ7B8ZJSMRSJ6ONT6" hidden="1">[115]Graph!$I$9:$J$9</definedName>
    <definedName name="BExB1FKNY2UO4W5FUGFHJOA2WFGG" localSheetId="1" hidden="1">[114]Gross!#REF!</definedName>
    <definedName name="BExB1FKNY2UO4W5FUGFHJOA2WFGG" localSheetId="12" hidden="1">[114]Gross!#REF!</definedName>
    <definedName name="BExB1FKNY2UO4W5FUGFHJOA2WFGG" hidden="1">[115]Gross!#REF!</definedName>
    <definedName name="BExB1GMD0PIDGTFBGQOPRWQSP9I4" localSheetId="1" hidden="1">[114]Gross!#REF!</definedName>
    <definedName name="BExB1GMD0PIDGTFBGQOPRWQSP9I4" localSheetId="12" hidden="1">[114]Gross!#REF!</definedName>
    <definedName name="BExB1GMD0PIDGTFBGQOPRWQSP9I4" hidden="1">[115]Gross!#REF!</definedName>
    <definedName name="BExB1GMD31ZB7CZY2OGA5V95URNK" localSheetId="1" hidden="1">Query [118]Comparative!$D$4:$Q$165</definedName>
    <definedName name="BExB1GMD31ZB7CZY2OGA5V95URNK" localSheetId="12" hidden="1">Query [118]Comparative!$D$4:$Q$165</definedName>
    <definedName name="BExB1GMD31ZB7CZY2OGA5V95URNK" localSheetId="7" hidden="1">Query [118]Comparative!$D$4:$Q$165</definedName>
    <definedName name="BExB1GMD31ZB7CZY2OGA5V95URNK" hidden="1">Query [118]Comparative!$D$4:$Q$165</definedName>
    <definedName name="BExB1HIQKUZGEBQ2MPH0TPTAZKIT" localSheetId="1" hidden="1">[114]Graph!$C$15:$D$29</definedName>
    <definedName name="BExB1HIQKUZGEBQ2MPH0TPTAZKIT" localSheetId="12" hidden="1">[114]Graph!$C$15:$D$29</definedName>
    <definedName name="BExB1HIQKUZGEBQ2MPH0TPTAZKIT" hidden="1">[115]Graph!$C$15:$D$29</definedName>
    <definedName name="BExB1I4BK3AB6GEEFY7ZAOON31BO" localSheetId="1" hidden="1">[114]Graph!$F$7:$G$7</definedName>
    <definedName name="BExB1I4BK3AB6GEEFY7ZAOON31BO" localSheetId="12" hidden="1">[114]Graph!$F$7:$G$7</definedName>
    <definedName name="BExB1I4BK3AB6GEEFY7ZAOON31BO" hidden="1">[115]Graph!$F$7:$G$7</definedName>
    <definedName name="BExB1Q29OO6LNFNT1EQLA3KYE7MX" localSheetId="1" hidden="1">[114]Gross!#REF!</definedName>
    <definedName name="BExB1Q29OO6LNFNT1EQLA3KYE7MX" localSheetId="12" hidden="1">[114]Gross!#REF!</definedName>
    <definedName name="BExB1Q29OO6LNFNT1EQLA3KYE7MX" hidden="1">[115]Gross!#REF!</definedName>
    <definedName name="BExB1S5THBAOWZ5ECTP642IKXDV6" localSheetId="1" hidden="1">#REF!</definedName>
    <definedName name="BExB1S5THBAOWZ5ECTP642IKXDV6" localSheetId="12" hidden="1">#REF!</definedName>
    <definedName name="BExB1S5THBAOWZ5ECTP642IKXDV6" localSheetId="7" hidden="1">#REF!</definedName>
    <definedName name="BExB1S5THBAOWZ5ECTP642IKXDV6" hidden="1">#REF!</definedName>
    <definedName name="BExB1SRFCRHFQZC66TY7VQR6KG6H" localSheetId="1" hidden="1">[114]Gross!#REF!</definedName>
    <definedName name="BExB1SRFCRHFQZC66TY7VQR6KG6H" localSheetId="12" hidden="1">[114]Gross!#REF!</definedName>
    <definedName name="BExB1SRFCRHFQZC66TY7VQR6KG6H" hidden="1">[115]Gross!#REF!</definedName>
    <definedName name="BExB1TNRV5EBWZEHYLHI76T0FVA7" localSheetId="1" hidden="1">[114]Gross!#REF!</definedName>
    <definedName name="BExB1TNRV5EBWZEHYLHI76T0FVA7" localSheetId="12" hidden="1">[114]Gross!#REF!</definedName>
    <definedName name="BExB1TNRV5EBWZEHYLHI76T0FVA7" hidden="1">[115]Gross!#REF!</definedName>
    <definedName name="BExB1UENFKIO27UN311RA6Q7UZX5" localSheetId="1" hidden="1">[114]Graph!$F$9:$G$9</definedName>
    <definedName name="BExB1UENFKIO27UN311RA6Q7UZX5" localSheetId="12" hidden="1">[114]Graph!$F$9:$G$9</definedName>
    <definedName name="BExB1UENFKIO27UN311RA6Q7UZX5" hidden="1">[115]Graph!$F$9:$G$9</definedName>
    <definedName name="BExB1WI6M8I0EEP1ANUQZCFY24EV" localSheetId="1" hidden="1">[114]Gross!#REF!</definedName>
    <definedName name="BExB1WI6M8I0EEP1ANUQZCFY24EV" localSheetId="12" hidden="1">[114]Gross!#REF!</definedName>
    <definedName name="BExB1WI6M8I0EEP1ANUQZCFY24EV" hidden="1">[115]Gross!#REF!</definedName>
    <definedName name="BExB203OWC9QZA3BYOKQ18L4FUJE" localSheetId="1" hidden="1">[114]Gross!#REF!</definedName>
    <definedName name="BExB203OWC9QZA3BYOKQ18L4FUJE" localSheetId="12" hidden="1">[114]Gross!#REF!</definedName>
    <definedName name="BExB203OWC9QZA3BYOKQ18L4FUJE" hidden="1">[115]Gross!#REF!</definedName>
    <definedName name="BExB215I6XJMAXZ5JDHT0R7K0CS1" localSheetId="1" hidden="1">'[121]Customer Service Detail'!#REF!</definedName>
    <definedName name="BExB215I6XJMAXZ5JDHT0R7K0CS1" localSheetId="12" hidden="1">'[121]Customer Service Detail'!#REF!</definedName>
    <definedName name="BExB215I6XJMAXZ5JDHT0R7K0CS1" hidden="1">'[121]Customer Service Detail'!#REF!</definedName>
    <definedName name="BExB2CJHTU7C591BR4WRL5L2F2K6" localSheetId="1" hidden="1">[114]Gross!#REF!</definedName>
    <definedName name="BExB2CJHTU7C591BR4WRL5L2F2K6" localSheetId="12" hidden="1">[114]Gross!#REF!</definedName>
    <definedName name="BExB2CJHTU7C591BR4WRL5L2F2K6" hidden="1">[115]Gross!#REF!</definedName>
    <definedName name="BExB2GFSRFDY9AZRMY5Q2E4BA1AP" localSheetId="1" hidden="1">#REF!</definedName>
    <definedName name="BExB2GFSRFDY9AZRMY5Q2E4BA1AP" localSheetId="12" hidden="1">#REF!</definedName>
    <definedName name="BExB2GFSRFDY9AZRMY5Q2E4BA1AP" localSheetId="7" hidden="1">#REF!</definedName>
    <definedName name="BExB2GFSRFDY9AZRMY5Q2E4BA1AP" hidden="1">#REF!</definedName>
    <definedName name="BExB2K1AV4PGNS1O6C7D7AO411AX" localSheetId="1" hidden="1">[114]Gross!#REF!</definedName>
    <definedName name="BExB2K1AV4PGNS1O6C7D7AO411AX" localSheetId="12" hidden="1">[114]Gross!#REF!</definedName>
    <definedName name="BExB2K1AV4PGNS1O6C7D7AO411AX" hidden="1">[115]Gross!#REF!</definedName>
    <definedName name="BExB2O2UYHKI324YE324E1N7FVIB" localSheetId="1" hidden="1">[114]Gross!#REF!</definedName>
    <definedName name="BExB2O2UYHKI324YE324E1N7FVIB" localSheetId="12" hidden="1">[114]Gross!#REF!</definedName>
    <definedName name="BExB2O2UYHKI324YE324E1N7FVIB" hidden="1">[115]Gross!#REF!</definedName>
    <definedName name="BExB2Q0VJ0MU2URO3JOVUAVHEI3V" localSheetId="1" hidden="1">[114]Gross!#REF!</definedName>
    <definedName name="BExB2Q0VJ0MU2URO3JOVUAVHEI3V" localSheetId="12" hidden="1">[114]Gross!#REF!</definedName>
    <definedName name="BExB2Q0VJ0MU2URO3JOVUAVHEI3V" hidden="1">[115]Gross!#REF!</definedName>
    <definedName name="BExB2V4G4W3DIHZU05TOOTUR2SQF" localSheetId="1" hidden="1">[114]Graph!$F$7:$G$7</definedName>
    <definedName name="BExB2V4G4W3DIHZU05TOOTUR2SQF" localSheetId="12" hidden="1">[114]Graph!$F$7:$G$7</definedName>
    <definedName name="BExB2V4G4W3DIHZU05TOOTUR2SQF" hidden="1">[115]Graph!$F$7:$G$7</definedName>
    <definedName name="BExB2VKKJ687HN88QBMYV0UNVP8M" localSheetId="1" hidden="1">#REF!</definedName>
    <definedName name="BExB2VKKJ687HN88QBMYV0UNVP8M" localSheetId="12" hidden="1">#REF!</definedName>
    <definedName name="BExB2VKKJ687HN88QBMYV0UNVP8M" localSheetId="7" hidden="1">#REF!</definedName>
    <definedName name="BExB2VKKJ687HN88QBMYV0UNVP8M" hidden="1">#REF!</definedName>
    <definedName name="BExB2VVC2JILGG5ZNP7FVM9VLXKB" localSheetId="1" hidden="1">[116]data!#REF!</definedName>
    <definedName name="BExB2VVC2JILGG5ZNP7FVM9VLXKB" localSheetId="12" hidden="1">[116]data!#REF!</definedName>
    <definedName name="BExB2VVC2JILGG5ZNP7FVM9VLXKB" hidden="1">[117]data!#REF!</definedName>
    <definedName name="BExB2ZRLRJ9VVABY26ALAAUNZDYH" localSheetId="1" hidden="1">#REF!</definedName>
    <definedName name="BExB2ZRLRJ9VVABY26ALAAUNZDYH" localSheetId="12" hidden="1">#REF!</definedName>
    <definedName name="BExB2ZRLRJ9VVABY26ALAAUNZDYH" localSheetId="7" hidden="1">#REF!</definedName>
    <definedName name="BExB2ZRLRJ9VVABY26ALAAUNZDYH" hidden="1">#REF!</definedName>
    <definedName name="BExB30IP1DNKNQ6PZ5ERUGR5MK4Z" localSheetId="1" hidden="1">[114]Gross!#REF!</definedName>
    <definedName name="BExB30IP1DNKNQ6PZ5ERUGR5MK4Z" localSheetId="12" hidden="1">[114]Gross!#REF!</definedName>
    <definedName name="BExB30IP1DNKNQ6PZ5ERUGR5MK4Z" hidden="1">[115]Gross!#REF!</definedName>
    <definedName name="BExB35M4M9VQF0DHGYBEA3KV711P" localSheetId="1" hidden="1">[114]Graph!$I$8:$J$8</definedName>
    <definedName name="BExB35M4M9VQF0DHGYBEA3KV711P" localSheetId="12" hidden="1">[114]Graph!$I$8:$J$8</definedName>
    <definedName name="BExB35M4M9VQF0DHGYBEA3KV711P" hidden="1">[115]Graph!$I$8:$J$8</definedName>
    <definedName name="BExB3B5ODRMVHUU5S3ZNAA6YLZH4" localSheetId="1" hidden="1">#REF!</definedName>
    <definedName name="BExB3B5ODRMVHUU5S3ZNAA6YLZH4" localSheetId="12" hidden="1">#REF!</definedName>
    <definedName name="BExB3B5ODRMVHUU5S3ZNAA6YLZH4" localSheetId="7" hidden="1">#REF!</definedName>
    <definedName name="BExB3B5ODRMVHUU5S3ZNAA6YLZH4" hidden="1">#REF!</definedName>
    <definedName name="BExB3NW48L9XSYTULWR956B7GR6U" localSheetId="7" hidden="1">#REF!</definedName>
    <definedName name="BExB3NW48L9XSYTULWR956B7GR6U" hidden="1">#REF!</definedName>
    <definedName name="BExB3OCEAGW2J8YC241B3E9J7Y9M" localSheetId="7" hidden="1">#REF!</definedName>
    <definedName name="BExB3OCEAGW2J8YC241B3E9J7Y9M" hidden="1">#REF!</definedName>
    <definedName name="BExB4016U17W1T4ZWNG5SJCGWE9P" localSheetId="7" hidden="1">'[121]Customer Service Detail'!#REF!</definedName>
    <definedName name="BExB4016U17W1T4ZWNG5SJCGWE9P" hidden="1">'[121]Customer Service Detail'!#REF!</definedName>
    <definedName name="BExB406HXCZGNSDPPO8VOG1110ZG" localSheetId="1" hidden="1">[114]Graph!$I$8:$J$8</definedName>
    <definedName name="BExB406HXCZGNSDPPO8VOG1110ZG" localSheetId="12" hidden="1">[114]Graph!$I$8:$J$8</definedName>
    <definedName name="BExB406HXCZGNSDPPO8VOG1110ZG" hidden="1">[115]Graph!$I$8:$J$8</definedName>
    <definedName name="BExB442RX0T3L6HUL6X5T21CENW6" localSheetId="1" hidden="1">[114]Gross!#REF!</definedName>
    <definedName name="BExB442RX0T3L6HUL6X5T21CENW6" localSheetId="12" hidden="1">[114]Gross!#REF!</definedName>
    <definedName name="BExB442RX0T3L6HUL6X5T21CENW6" hidden="1">[115]Gross!#REF!</definedName>
    <definedName name="BExB4ADD0L7417CII901XTFKXD1J" localSheetId="1" hidden="1">[114]Gross!#REF!</definedName>
    <definedName name="BExB4ADD0L7417CII901XTFKXD1J" localSheetId="12" hidden="1">[114]Gross!#REF!</definedName>
    <definedName name="BExB4ADD0L7417CII901XTFKXD1J" hidden="1">[115]Gross!#REF!</definedName>
    <definedName name="BExB4B9PTN6T4CSKH6U5OZ3JFDD8" localSheetId="1" hidden="1">[114]Graph!$I$9:$J$9</definedName>
    <definedName name="BExB4B9PTN6T4CSKH6U5OZ3JFDD8" localSheetId="12" hidden="1">[114]Graph!$I$9:$J$9</definedName>
    <definedName name="BExB4B9PTN6T4CSKH6U5OZ3JFDD8" hidden="1">[115]Graph!$I$9:$J$9</definedName>
    <definedName name="BExB4DO1V1NL2AVK5YE1RSL5RYHL" localSheetId="1" hidden="1">[114]Gross!#REF!</definedName>
    <definedName name="BExB4DO1V1NL2AVK5YE1RSL5RYHL" localSheetId="12" hidden="1">[114]Gross!#REF!</definedName>
    <definedName name="BExB4DO1V1NL2AVK5YE1RSL5RYHL" hidden="1">[115]Gross!#REF!</definedName>
    <definedName name="BExB4DYU06HCGRIPBSWRCXK804UM" localSheetId="1" hidden="1">[114]Gross!#REF!</definedName>
    <definedName name="BExB4DYU06HCGRIPBSWRCXK804UM" localSheetId="12" hidden="1">[114]Gross!#REF!</definedName>
    <definedName name="BExB4DYU06HCGRIPBSWRCXK804UM" hidden="1">[115]Gross!#REF!</definedName>
    <definedName name="BExB4NK2DVGCZUEQA7OYFESLA5SW" localSheetId="1" hidden="1">#REF!</definedName>
    <definedName name="BExB4NK2DVGCZUEQA7OYFESLA5SW" localSheetId="12" hidden="1">#REF!</definedName>
    <definedName name="BExB4NK2DVGCZUEQA7OYFESLA5SW" localSheetId="7" hidden="1">#REF!</definedName>
    <definedName name="BExB4NK2DVGCZUEQA7OYFESLA5SW" hidden="1">#REF!</definedName>
    <definedName name="BExB4R5JZFW6A1CMY56N51JV2U9K" localSheetId="1" hidden="1">[114]Graph!$F$6:$G$6</definedName>
    <definedName name="BExB4R5JZFW6A1CMY56N51JV2U9K" localSheetId="12" hidden="1">[114]Graph!$F$6:$G$6</definedName>
    <definedName name="BExB4R5JZFW6A1CMY56N51JV2U9K" hidden="1">[115]Graph!$F$6:$G$6</definedName>
    <definedName name="BExB4Z3EZBGYYI33U0KQ8NEIH8PY" localSheetId="1" hidden="1">[114]Gross!#REF!</definedName>
    <definedName name="BExB4Z3EZBGYYI33U0KQ8NEIH8PY" localSheetId="12" hidden="1">[114]Gross!#REF!</definedName>
    <definedName name="BExB4Z3EZBGYYI33U0KQ8NEIH8PY" hidden="1">[115]Gross!#REF!</definedName>
    <definedName name="BExB541CBB1D8CTY30SOY75V64NO" localSheetId="1" hidden="1">[114]Graph!$C$15:$D$29</definedName>
    <definedName name="BExB541CBB1D8CTY30SOY75V64NO" localSheetId="12" hidden="1">[114]Graph!$C$15:$D$29</definedName>
    <definedName name="BExB541CBB1D8CTY30SOY75V64NO" hidden="1">[115]Graph!$C$15:$D$29</definedName>
    <definedName name="BExB55368XW7UX657ZSPC6BFE92S" localSheetId="1" hidden="1">[114]Gross!#REF!</definedName>
    <definedName name="BExB55368XW7UX657ZSPC6BFE92S" localSheetId="12" hidden="1">[114]Gross!#REF!</definedName>
    <definedName name="BExB55368XW7UX657ZSPC6BFE92S" hidden="1">[115]Gross!#REF!</definedName>
    <definedName name="BExB57MZEPL2SA2ONPK66YFLZWJU" localSheetId="1" hidden="1">[114]Gross!#REF!</definedName>
    <definedName name="BExB57MZEPL2SA2ONPK66YFLZWJU" localSheetId="12" hidden="1">[114]Gross!#REF!</definedName>
    <definedName name="BExB57MZEPL2SA2ONPK66YFLZWJU" hidden="1">[115]Gross!#REF!</definedName>
    <definedName name="BExB5833OAOJ22VK1YK47FHUSVK2" localSheetId="1" hidden="1">[114]Gross!#REF!</definedName>
    <definedName name="BExB5833OAOJ22VK1YK47FHUSVK2" localSheetId="12" hidden="1">[114]Gross!#REF!</definedName>
    <definedName name="BExB5833OAOJ22VK1YK47FHUSVK2" hidden="1">[115]Gross!#REF!</definedName>
    <definedName name="BExB58JDIHS42JZT9DJJMKA8QFCO" localSheetId="1" hidden="1">[114]Gross!#REF!</definedName>
    <definedName name="BExB58JDIHS42JZT9DJJMKA8QFCO" localSheetId="12" hidden="1">[114]Gross!#REF!</definedName>
    <definedName name="BExB58JDIHS42JZT9DJJMKA8QFCO" hidden="1">[115]Gross!#REF!</definedName>
    <definedName name="BExB58U5FQC5JWV9CGC83HLLZUZI" localSheetId="1" hidden="1">[114]Gross!#REF!</definedName>
    <definedName name="BExB58U5FQC5JWV9CGC83HLLZUZI" localSheetId="12" hidden="1">[114]Gross!#REF!</definedName>
    <definedName name="BExB58U5FQC5JWV9CGC83HLLZUZI" hidden="1">[115]Gross!#REF!</definedName>
    <definedName name="BExB5BU247BYMNXEL74LI5P008SQ" localSheetId="1" hidden="1">#REF!</definedName>
    <definedName name="BExB5BU247BYMNXEL74LI5P008SQ" localSheetId="12" hidden="1">#REF!</definedName>
    <definedName name="BExB5BU247BYMNXEL74LI5P008SQ" localSheetId="7" hidden="1">#REF!</definedName>
    <definedName name="BExB5BU247BYMNXEL74LI5P008SQ" hidden="1">#REF!</definedName>
    <definedName name="BExB5EDO9XUKHF74X3HAU2WPPHZH" localSheetId="1" hidden="1">[114]Gross!#REF!</definedName>
    <definedName name="BExB5EDO9XUKHF74X3HAU2WPPHZH" localSheetId="12" hidden="1">[114]Gross!#REF!</definedName>
    <definedName name="BExB5EDO9XUKHF74X3HAU2WPPHZH" hidden="1">[115]Gross!#REF!</definedName>
    <definedName name="BExB5EZ9AG7UG79KVEB75Q5Z435T" localSheetId="1" hidden="1">#REF!</definedName>
    <definedName name="BExB5EZ9AG7UG79KVEB75Q5Z435T" localSheetId="12" hidden="1">#REF!</definedName>
    <definedName name="BExB5EZ9AG7UG79KVEB75Q5Z435T" localSheetId="7" hidden="1">#REF!</definedName>
    <definedName name="BExB5EZ9AG7UG79KVEB75Q5Z435T" hidden="1">#REF!</definedName>
    <definedName name="BExB5G6EH68AYEP1UT0GHUEL3SLN" localSheetId="1" hidden="1">[114]Gross!#REF!</definedName>
    <definedName name="BExB5G6EH68AYEP1UT0GHUEL3SLN" localSheetId="12" hidden="1">[114]Gross!#REF!</definedName>
    <definedName name="BExB5G6EH68AYEP1UT0GHUEL3SLN" hidden="1">[115]Gross!#REF!</definedName>
    <definedName name="BExB5IFAFRG56RCEOOXLOQHCNSLB" localSheetId="1" hidden="1">#REF!</definedName>
    <definedName name="BExB5IFAFRG56RCEOOXLOQHCNSLB" localSheetId="12" hidden="1">#REF!</definedName>
    <definedName name="BExB5IFAFRG56RCEOOXLOQHCNSLB" localSheetId="7" hidden="1">#REF!</definedName>
    <definedName name="BExB5IFAFRG56RCEOOXLOQHCNSLB" hidden="1">#REF!</definedName>
    <definedName name="BExB5QO30WI9WES28Y2RINNXRHWC" localSheetId="1" hidden="1">[114]Graph!$F$11:$G$11</definedName>
    <definedName name="BExB5QO30WI9WES28Y2RINNXRHWC" localSheetId="12" hidden="1">[114]Graph!$F$11:$G$11</definedName>
    <definedName name="BExB5QO30WI9WES28Y2RINNXRHWC" hidden="1">[115]Graph!$F$11:$G$11</definedName>
    <definedName name="BExB5QYVEZWFE5DQVHAM760EV05X" localSheetId="1" hidden="1">[114]Gross!#REF!</definedName>
    <definedName name="BExB5QYVEZWFE5DQVHAM760EV05X" localSheetId="12" hidden="1">[114]Gross!#REF!</definedName>
    <definedName name="BExB5QYVEZWFE5DQVHAM760EV05X" hidden="1">[115]Gross!#REF!</definedName>
    <definedName name="BExB5RKGJRX5E61IN851V2ZXMEMF" localSheetId="1" hidden="1">[119]Original!#REF!</definedName>
    <definedName name="BExB5RKGJRX5E61IN851V2ZXMEMF" localSheetId="12" hidden="1">[119]Original!#REF!</definedName>
    <definedName name="BExB5RKGJRX5E61IN851V2ZXMEMF" hidden="1">[120]Original!#REF!</definedName>
    <definedName name="BExB5U9IRH14EMOE0YGIE3WIVLFS" localSheetId="1" hidden="1">[114]Gross!#REF!</definedName>
    <definedName name="BExB5U9IRH14EMOE0YGIE3WIVLFS" localSheetId="12" hidden="1">[114]Gross!#REF!</definedName>
    <definedName name="BExB5U9IRH14EMOE0YGIE3WIVLFS" hidden="1">[115]Gross!#REF!</definedName>
    <definedName name="BExB5VWYMOV6BAIH7XUBBVPU7MMD" localSheetId="1" hidden="1">[114]Gross!#REF!</definedName>
    <definedName name="BExB5VWYMOV6BAIH7XUBBVPU7MMD" localSheetId="12" hidden="1">[114]Gross!#REF!</definedName>
    <definedName name="BExB5VWYMOV6BAIH7XUBBVPU7MMD" hidden="1">[115]Gross!#REF!</definedName>
    <definedName name="BExB5ZCY54292T6MNZ562DCBE5WD" localSheetId="1" hidden="1">#REF!</definedName>
    <definedName name="BExB5ZCY54292T6MNZ562DCBE5WD" localSheetId="12" hidden="1">#REF!</definedName>
    <definedName name="BExB5ZCY54292T6MNZ562DCBE5WD" localSheetId="7" hidden="1">#REF!</definedName>
    <definedName name="BExB5ZCY54292T6MNZ562DCBE5WD" hidden="1">#REF!</definedName>
    <definedName name="BExB610DZWIJP1B72U9QM42COH2B" localSheetId="1" hidden="1">[114]Gross!#REF!</definedName>
    <definedName name="BExB610DZWIJP1B72U9QM42COH2B" localSheetId="12" hidden="1">[114]Gross!#REF!</definedName>
    <definedName name="BExB610DZWIJP1B72U9QM42COH2B" hidden="1">[115]Gross!#REF!</definedName>
    <definedName name="BExB62NNFZZ7JDNI73XPW3GJC3NG" localSheetId="1" hidden="1">Query [118]Comparative!$D$4:$Q$164</definedName>
    <definedName name="BExB62NNFZZ7JDNI73XPW3GJC3NG" localSheetId="12" hidden="1">Query [118]Comparative!$D$4:$Q$164</definedName>
    <definedName name="BExB62NNFZZ7JDNI73XPW3GJC3NG" localSheetId="7" hidden="1">Query [118]Comparative!$D$4:$Q$164</definedName>
    <definedName name="BExB62NNFZZ7JDNI73XPW3GJC3NG" hidden="1">Query [118]Comparative!$D$4:$Q$164</definedName>
    <definedName name="BExB6692ZQP36NHHWV7TLSTYCP8G" localSheetId="1" hidden="1">[114]Graph!$F$10:$G$10</definedName>
    <definedName name="BExB6692ZQP36NHHWV7TLSTYCP8G" localSheetId="12" hidden="1">[114]Graph!$F$10:$G$10</definedName>
    <definedName name="BExB6692ZQP36NHHWV7TLSTYCP8G" hidden="1">[115]Graph!$F$10:$G$10</definedName>
    <definedName name="BExB69P48W5RQ9WUCGXA3NZJZQIR" localSheetId="1" hidden="1">[119]Original!#REF!</definedName>
    <definedName name="BExB69P48W5RQ9WUCGXA3NZJZQIR" localSheetId="12" hidden="1">[119]Original!#REF!</definedName>
    <definedName name="BExB69P48W5RQ9WUCGXA3NZJZQIR" hidden="1">[120]Original!#REF!</definedName>
    <definedName name="BExB6C3FUAKK9ML5T767NMWGA9YB" localSheetId="1" hidden="1">[114]Gross!#REF!</definedName>
    <definedName name="BExB6C3FUAKK9ML5T767NMWGA9YB" localSheetId="12" hidden="1">[114]Gross!#REF!</definedName>
    <definedName name="BExB6C3FUAKK9ML5T767NMWGA9YB" hidden="1">[115]Gross!#REF!</definedName>
    <definedName name="BExB6C8X6JYRLKZKK17VE3QUNL3D" localSheetId="1" hidden="1">[114]Gross!#REF!</definedName>
    <definedName name="BExB6C8X6JYRLKZKK17VE3QUNL3D" localSheetId="12" hidden="1">[114]Gross!#REF!</definedName>
    <definedName name="BExB6C8X6JYRLKZKK17VE3QUNL3D" hidden="1">[115]Gross!#REF!</definedName>
    <definedName name="BExB6CZTE0PWILZ6X0SQ2FCCSK0D" localSheetId="1" hidden="1">[114]Graph!$I$6:$J$6</definedName>
    <definedName name="BExB6CZTE0PWILZ6X0SQ2FCCSK0D" localSheetId="12" hidden="1">[114]Graph!$I$6:$J$6</definedName>
    <definedName name="BExB6CZTE0PWILZ6X0SQ2FCCSK0D" hidden="1">[115]Graph!$I$6:$J$6</definedName>
    <definedName name="BExB6DLDJDLII39U1088PI0HTEQX" localSheetId="1" hidden="1">#REF!</definedName>
    <definedName name="BExB6DLDJDLII39U1088PI0HTEQX" localSheetId="12" hidden="1">#REF!</definedName>
    <definedName name="BExB6DLDJDLII39U1088PI0HTEQX" localSheetId="7" hidden="1">#REF!</definedName>
    <definedName name="BExB6DLDJDLII39U1088PI0HTEQX" hidden="1">#REF!</definedName>
    <definedName name="BExB6HN3QRFPXM71MDUK21BKM7PF" localSheetId="1" hidden="1">[114]Gross!#REF!</definedName>
    <definedName name="BExB6HN3QRFPXM71MDUK21BKM7PF" localSheetId="12" hidden="1">[114]Gross!#REF!</definedName>
    <definedName name="BExB6HN3QRFPXM71MDUK21BKM7PF" hidden="1">[115]Gross!#REF!</definedName>
    <definedName name="BExB6IZMHCZ3LB7N73KD90YB1HBZ" localSheetId="1" hidden="1">[114]Gross!#REF!</definedName>
    <definedName name="BExB6IZMHCZ3LB7N73KD90YB1HBZ" localSheetId="12" hidden="1">[114]Gross!#REF!</definedName>
    <definedName name="BExB6IZMHCZ3LB7N73KD90YB1HBZ" hidden="1">[115]Gross!#REF!</definedName>
    <definedName name="BExB6N6O6KVGC3UBI63935ZWLMDQ" localSheetId="1" hidden="1">[119]Original!#REF!</definedName>
    <definedName name="BExB6N6O6KVGC3UBI63935ZWLMDQ" localSheetId="12" hidden="1">[119]Original!#REF!</definedName>
    <definedName name="BExB6N6O6KVGC3UBI63935ZWLMDQ" hidden="1">[120]Original!#REF!</definedName>
    <definedName name="BExB6Q6JKBMO3M4WX8XUD0JET6HB" localSheetId="1" hidden="1">[114]Graph!$I$6:$J$6</definedName>
    <definedName name="BExB6Q6JKBMO3M4WX8XUD0JET6HB" localSheetId="12" hidden="1">[114]Graph!$I$6:$J$6</definedName>
    <definedName name="BExB6Q6JKBMO3M4WX8XUD0JET6HB" hidden="1">[115]Graph!$I$6:$J$6</definedName>
    <definedName name="BExB6SKVVBQPHZ4Y692I5525S418" hidden="1">'[121]Customer Service Detail'!#REF!</definedName>
    <definedName name="BExB6TH8MGLV86NOOBR5OLGF8FMT" localSheetId="1" hidden="1">Query [118]Comparative!$A$3:$B$20</definedName>
    <definedName name="BExB6TH8MGLV86NOOBR5OLGF8FMT" localSheetId="12" hidden="1">Query [118]Comparative!$A$3:$B$20</definedName>
    <definedName name="BExB6TH8MGLV86NOOBR5OLGF8FMT" localSheetId="7" hidden="1">Query [118]Comparative!$A$3:$B$20</definedName>
    <definedName name="BExB6TH8MGLV86NOOBR5OLGF8FMT" hidden="1">Query [118]Comparative!$A$3:$B$20</definedName>
    <definedName name="BExB719SGNX4Y8NE6JEXC555K596" localSheetId="1" hidden="1">[114]Gross!#REF!</definedName>
    <definedName name="BExB719SGNX4Y8NE6JEXC555K596" localSheetId="12" hidden="1">[114]Gross!#REF!</definedName>
    <definedName name="BExB719SGNX4Y8NE6JEXC555K596" localSheetId="7" hidden="1">[115]Gross!#REF!</definedName>
    <definedName name="BExB719SGNX4Y8NE6JEXC555K596" hidden="1">[115]Gross!#REF!</definedName>
    <definedName name="BExB7265DCHKS7V2OWRBXCZTEIW9" localSheetId="1" hidden="1">[114]Gross!#REF!</definedName>
    <definedName name="BExB7265DCHKS7V2OWRBXCZTEIW9" localSheetId="12" hidden="1">[114]Gross!#REF!</definedName>
    <definedName name="BExB7265DCHKS7V2OWRBXCZTEIW9" localSheetId="7" hidden="1">[115]Gross!#REF!</definedName>
    <definedName name="BExB7265DCHKS7V2OWRBXCZTEIW9" hidden="1">[115]Gross!#REF!</definedName>
    <definedName name="BExB73DAG0L10ZK0L6HQWV9BISN7" localSheetId="1" hidden="1">'[121]Customer Service Detail'!#REF!</definedName>
    <definedName name="BExB73DAG0L10ZK0L6HQWV9BISN7" localSheetId="12" hidden="1">'[121]Customer Service Detail'!#REF!</definedName>
    <definedName name="BExB73DAG0L10ZK0L6HQWV9BISN7" localSheetId="7" hidden="1">'[121]Customer Service Detail'!#REF!</definedName>
    <definedName name="BExB73DAG0L10ZK0L6HQWV9BISN7" hidden="1">'[121]Customer Service Detail'!#REF!</definedName>
    <definedName name="BExB74F088Z5LM9SEUAESIZUQ3X8" localSheetId="1" hidden="1">[114]Graph!$C$15:$D$15</definedName>
    <definedName name="BExB74F088Z5LM9SEUAESIZUQ3X8" localSheetId="12" hidden="1">[114]Graph!$C$15:$D$15</definedName>
    <definedName name="BExB74F088Z5LM9SEUAESIZUQ3X8" hidden="1">[115]Graph!$C$15:$D$15</definedName>
    <definedName name="BExB74PS5P9G0P09Y6DZSCX0FLTJ" localSheetId="1" hidden="1">[114]Gross!#REF!</definedName>
    <definedName name="BExB74PS5P9G0P09Y6DZSCX0FLTJ" localSheetId="12" hidden="1">[114]Gross!#REF!</definedName>
    <definedName name="BExB74PS5P9G0P09Y6DZSCX0FLTJ" hidden="1">[115]Gross!#REF!</definedName>
    <definedName name="BExB76IOH6BJM0GSZA2GZPLJH9C2" localSheetId="1" hidden="1">#REF!</definedName>
    <definedName name="BExB76IOH6BJM0GSZA2GZPLJH9C2" localSheetId="12" hidden="1">#REF!</definedName>
    <definedName name="BExB76IOH6BJM0GSZA2GZPLJH9C2" localSheetId="7" hidden="1">#REF!</definedName>
    <definedName name="BExB76IOH6BJM0GSZA2GZPLJH9C2" hidden="1">#REF!</definedName>
    <definedName name="BExB77KDAUB9VYWBDJP50RIW7Y73" localSheetId="1" hidden="1">'[121]Customer Service Detail'!#REF!</definedName>
    <definedName name="BExB77KDAUB9VYWBDJP50RIW7Y73" localSheetId="12" hidden="1">'[121]Customer Service Detail'!#REF!</definedName>
    <definedName name="BExB77KDAUB9VYWBDJP50RIW7Y73" hidden="1">'[121]Customer Service Detail'!#REF!</definedName>
    <definedName name="BExB78RH79J0MIF7H8CAZ0CFE88Q" localSheetId="1" hidden="1">[114]Gross!#REF!</definedName>
    <definedName name="BExB78RH79J0MIF7H8CAZ0CFE88Q" localSheetId="12" hidden="1">[114]Gross!#REF!</definedName>
    <definedName name="BExB78RH79J0MIF7H8CAZ0CFE88Q" hidden="1">[115]Gross!#REF!</definedName>
    <definedName name="BExB7ELT09HGDVO5BJC1ZY9D09GZ" localSheetId="1" hidden="1">[114]Gross!#REF!</definedName>
    <definedName name="BExB7ELT09HGDVO5BJC1ZY9D09GZ" localSheetId="12" hidden="1">[114]Gross!#REF!</definedName>
    <definedName name="BExB7ELT09HGDVO5BJC1ZY9D09GZ" hidden="1">[115]Gross!#REF!</definedName>
    <definedName name="BExB7FT0PO1SRLDLZT63MV5QL32N" localSheetId="1" hidden="1">#REF!</definedName>
    <definedName name="BExB7FT0PO1SRLDLZT63MV5QL32N" localSheetId="12" hidden="1">#REF!</definedName>
    <definedName name="BExB7FT0PO1SRLDLZT63MV5QL32N" localSheetId="7" hidden="1">#REF!</definedName>
    <definedName name="BExB7FT0PO1SRLDLZT63MV5QL32N" hidden="1">#REF!</definedName>
    <definedName name="BExB7MZYL80UVVKNEVZQFAXJDECK" localSheetId="7" hidden="1">#REF!</definedName>
    <definedName name="BExB7MZYL80UVVKNEVZQFAXJDECK" hidden="1">#REF!</definedName>
    <definedName name="BExB7VJJBPKMVE879L2L6025V09N" localSheetId="7" hidden="1">#REF!</definedName>
    <definedName name="BExB7VJJBPKMVE879L2L6025V09N" hidden="1">#REF!</definedName>
    <definedName name="BExB7ZVW53XJD1M56LJOPILC2AAV" hidden="1">#REF!</definedName>
    <definedName name="BExB806PAXX70XUTA3ZI7OORD78R" localSheetId="1" hidden="1">[114]Gross!#REF!</definedName>
    <definedName name="BExB806PAXX70XUTA3ZI7OORD78R" localSheetId="12" hidden="1">[114]Gross!#REF!</definedName>
    <definedName name="BExB806PAXX70XUTA3ZI7OORD78R" hidden="1">[115]Gross!#REF!</definedName>
    <definedName name="BExB83MUEEFO1QAAZSNSQ7AJUHR1" localSheetId="1" hidden="1">[119]Original!#REF!</definedName>
    <definedName name="BExB83MUEEFO1QAAZSNSQ7AJUHR1" localSheetId="12" hidden="1">[119]Original!#REF!</definedName>
    <definedName name="BExB83MUEEFO1QAAZSNSQ7AJUHR1" hidden="1">[120]Original!#REF!</definedName>
    <definedName name="BExB84DQDYZLKTRTO9N5W21W1K82" localSheetId="1" hidden="1">#REF!</definedName>
    <definedName name="BExB84DQDYZLKTRTO9N5W21W1K82" localSheetId="12" hidden="1">#REF!</definedName>
    <definedName name="BExB84DQDYZLKTRTO9N5W21W1K82" localSheetId="7" hidden="1">#REF!</definedName>
    <definedName name="BExB84DQDYZLKTRTO9N5W21W1K82" hidden="1">#REF!</definedName>
    <definedName name="BExB84J75QZ16XYG3PK1HXM6JEX8" localSheetId="1" hidden="1">[114]Gross!#REF!</definedName>
    <definedName name="BExB84J75QZ16XYG3PK1HXM6JEX8" localSheetId="12" hidden="1">[114]Gross!#REF!</definedName>
    <definedName name="BExB84J75QZ16XYG3PK1HXM6JEX8" hidden="1">[115]Gross!#REF!</definedName>
    <definedName name="BExB88FBDZ0MSRCK5MB3E06QBO1N" localSheetId="1" hidden="1">'[121]Customer Service Detail'!#REF!</definedName>
    <definedName name="BExB88FBDZ0MSRCK5MB3E06QBO1N" localSheetId="12" hidden="1">'[121]Customer Service Detail'!#REF!</definedName>
    <definedName name="BExB88FBDZ0MSRCK5MB3E06QBO1N" hidden="1">'[121]Customer Service Detail'!#REF!</definedName>
    <definedName name="BExB8BVH5JJGCZ4SONPDVLZ0BYSI" localSheetId="1" hidden="1">#REF!</definedName>
    <definedName name="BExB8BVH5JJGCZ4SONPDVLZ0BYSI" localSheetId="12" hidden="1">#REF!</definedName>
    <definedName name="BExB8BVH5JJGCZ4SONPDVLZ0BYSI" localSheetId="7" hidden="1">#REF!</definedName>
    <definedName name="BExB8BVH5JJGCZ4SONPDVLZ0BYSI" hidden="1">#REF!</definedName>
    <definedName name="BExB8BVHN942SQFAJ128XCO1E1IH" localSheetId="1" hidden="1">[119]Original!#REF!</definedName>
    <definedName name="BExB8BVHN942SQFAJ128XCO1E1IH" localSheetId="12" hidden="1">[119]Original!#REF!</definedName>
    <definedName name="BExB8BVHN942SQFAJ128XCO1E1IH" hidden="1">[120]Original!#REF!</definedName>
    <definedName name="BExB8E4BN7S3ELFTIJZ7LWEDC36Z" localSheetId="1" hidden="1">#REF!</definedName>
    <definedName name="BExB8E4BN7S3ELFTIJZ7LWEDC36Z" localSheetId="12" hidden="1">#REF!</definedName>
    <definedName name="BExB8E4BN7S3ELFTIJZ7LWEDC36Z" localSheetId="7" hidden="1">#REF!</definedName>
    <definedName name="BExB8E4BN7S3ELFTIJZ7LWEDC36Z" hidden="1">#REF!</definedName>
    <definedName name="BExB8HF4UBVZKQCSRFRUQL2EE6VL" localSheetId="1" hidden="1">[114]Gross!#REF!</definedName>
    <definedName name="BExB8HF4UBVZKQCSRFRUQL2EE6VL" localSheetId="12" hidden="1">[114]Gross!#REF!</definedName>
    <definedName name="BExB8HF4UBVZKQCSRFRUQL2EE6VL" hidden="1">[115]Gross!#REF!</definedName>
    <definedName name="BExB8HKHKZ1ORJZUYGG2M4VSCC39" localSheetId="1" hidden="1">[114]Gross!#REF!</definedName>
    <definedName name="BExB8HKHKZ1ORJZUYGG2M4VSCC39" localSheetId="12" hidden="1">[114]Gross!#REF!</definedName>
    <definedName name="BExB8HKHKZ1ORJZUYGG2M4VSCC39" hidden="1">[115]Gross!#REF!</definedName>
    <definedName name="BExB8QPH8DC5BESEVPSMBCWVN6PO" localSheetId="1" hidden="1">[114]Gross!#REF!</definedName>
    <definedName name="BExB8QPH8DC5BESEVPSMBCWVN6PO" localSheetId="12" hidden="1">[114]Gross!#REF!</definedName>
    <definedName name="BExB8QPH8DC5BESEVPSMBCWVN6PO" hidden="1">[115]Gross!#REF!</definedName>
    <definedName name="BExB8RRBVLYH0BF6NMIA8V1JKC0W" localSheetId="1" hidden="1">#REF!</definedName>
    <definedName name="BExB8RRBVLYH0BF6NMIA8V1JKC0W" localSheetId="12" hidden="1">#REF!</definedName>
    <definedName name="BExB8RRBVLYH0BF6NMIA8V1JKC0W" localSheetId="7" hidden="1">#REF!</definedName>
    <definedName name="BExB8RRBVLYH0BF6NMIA8V1JKC0W" hidden="1">#REF!</definedName>
    <definedName name="BExB8U5N0D85YR8APKN3PPKG0FWP" localSheetId="1" hidden="1">[114]Gross!#REF!</definedName>
    <definedName name="BExB8U5N0D85YR8APKN3PPKG0FWP" localSheetId="12" hidden="1">[114]Gross!#REF!</definedName>
    <definedName name="BExB8U5N0D85YR8APKN3PPKG0FWP" hidden="1">[115]Gross!#REF!</definedName>
    <definedName name="BExB8VSVOAQJL6O3HNIO7OSE71EU" localSheetId="1" hidden="1">[119]Original!#REF!</definedName>
    <definedName name="BExB8VSVOAQJL6O3HNIO7OSE71EU" localSheetId="12" hidden="1">[119]Original!#REF!</definedName>
    <definedName name="BExB8VSVOAQJL6O3HNIO7OSE71EU" hidden="1">[120]Original!#REF!</definedName>
    <definedName name="BExB96AKPB7CM8EREQP73R7PVEI3" localSheetId="1" hidden="1">[119]Original!#REF!</definedName>
    <definedName name="BExB96AKPB7CM8EREQP73R7PVEI3" localSheetId="12" hidden="1">[119]Original!#REF!</definedName>
    <definedName name="BExB96AKPB7CM8EREQP73R7PVEI3" hidden="1">[120]Original!#REF!</definedName>
    <definedName name="BExB9DHI5I2TJ2LXYPM98EE81L27" localSheetId="1" hidden="1">[114]Gross!#REF!</definedName>
    <definedName name="BExB9DHI5I2TJ2LXYPM98EE81L27" localSheetId="12" hidden="1">[114]Gross!#REF!</definedName>
    <definedName name="BExB9DHI5I2TJ2LXYPM98EE81L27" hidden="1">[115]Gross!#REF!</definedName>
    <definedName name="BExB9HZCJP4GIC6NU4NB52QBJQO1" localSheetId="1" hidden="1">#REF!</definedName>
    <definedName name="BExB9HZCJP4GIC6NU4NB52QBJQO1" localSheetId="12" hidden="1">#REF!</definedName>
    <definedName name="BExB9HZCJP4GIC6NU4NB52QBJQO1" localSheetId="7" hidden="1">#REF!</definedName>
    <definedName name="BExB9HZCJP4GIC6NU4NB52QBJQO1" hidden="1">#REF!</definedName>
    <definedName name="BExB9J17A4ZFYLQ8UDX0OMTKU5T7" localSheetId="1" hidden="1">[114]Gross!#REF!</definedName>
    <definedName name="BExB9J17A4ZFYLQ8UDX0OMTKU5T7" localSheetId="12" hidden="1">[114]Gross!#REF!</definedName>
    <definedName name="BExB9J17A4ZFYLQ8UDX0OMTKU5T7" hidden="1">[115]Gross!#REF!</definedName>
    <definedName name="BExB9JBZ7DKEV0KFVU9VMJKAFR1F" localSheetId="1" hidden="1">#REF!</definedName>
    <definedName name="BExB9JBZ7DKEV0KFVU9VMJKAFR1F" localSheetId="12" hidden="1">#REF!</definedName>
    <definedName name="BExB9JBZ7DKEV0KFVU9VMJKAFR1F" localSheetId="7" hidden="1">#REF!</definedName>
    <definedName name="BExB9JBZ7DKEV0KFVU9VMJKAFR1F" hidden="1">#REF!</definedName>
    <definedName name="BExB9Q2MZZHBGW8QQKVEYIMJBPIE" localSheetId="1" hidden="1">[114]Gross!#REF!</definedName>
    <definedName name="BExB9Q2MZZHBGW8QQKVEYIMJBPIE" localSheetId="12" hidden="1">[114]Gross!#REF!</definedName>
    <definedName name="BExB9Q2MZZHBGW8QQKVEYIMJBPIE" hidden="1">[115]Gross!#REF!</definedName>
    <definedName name="BExB9S66MFUL9J891R547MSVIVV1" localSheetId="1" hidden="1">[114]Graph!$F$11:$G$11</definedName>
    <definedName name="BExB9S66MFUL9J891R547MSVIVV1" localSheetId="12" hidden="1">[114]Graph!$F$11:$G$11</definedName>
    <definedName name="BExB9S66MFUL9J891R547MSVIVV1" hidden="1">[115]Graph!$F$11:$G$11</definedName>
    <definedName name="BExB9XKFII22XYUGNP343FE4KTXO" localSheetId="1" hidden="1">#REF!</definedName>
    <definedName name="BExB9XKFII22XYUGNP343FE4KTXO" localSheetId="12" hidden="1">#REF!</definedName>
    <definedName name="BExB9XKFII22XYUGNP343FE4KTXO" localSheetId="7" hidden="1">#REF!</definedName>
    <definedName name="BExB9XKFII22XYUGNP343FE4KTXO" hidden="1">#REF!</definedName>
    <definedName name="BExBA1GON0EZRJ20UYPILAPLNQWM" localSheetId="1" hidden="1">[114]Gross!#REF!</definedName>
    <definedName name="BExBA1GON0EZRJ20UYPILAPLNQWM" localSheetId="12" hidden="1">[114]Gross!#REF!</definedName>
    <definedName name="BExBA1GON0EZRJ20UYPILAPLNQWM" hidden="1">[115]Gross!#REF!</definedName>
    <definedName name="BExBA69ASGYRZW1G1DYIS9QRRTBN" localSheetId="1" hidden="1">[114]Gross!#REF!</definedName>
    <definedName name="BExBA69ASGYRZW1G1DYIS9QRRTBN" localSheetId="12" hidden="1">[114]Gross!#REF!</definedName>
    <definedName name="BExBA69ASGYRZW1G1DYIS9QRRTBN" hidden="1">[115]Gross!#REF!</definedName>
    <definedName name="BExBA6K42582A14WFFWQ3Q8QQWB6" localSheetId="1" hidden="1">[114]Gross!#REF!</definedName>
    <definedName name="BExBA6K42582A14WFFWQ3Q8QQWB6" localSheetId="12" hidden="1">[114]Gross!#REF!</definedName>
    <definedName name="BExBA6K42582A14WFFWQ3Q8QQWB6" hidden="1">[115]Gross!#REF!</definedName>
    <definedName name="BExBA6PL9AA5J2L0KPL378AA2VZ4" localSheetId="1" hidden="1">'[121]Customer Service Detail'!#REF!</definedName>
    <definedName name="BExBA6PL9AA5J2L0KPL378AA2VZ4" localSheetId="12" hidden="1">'[121]Customer Service Detail'!#REF!</definedName>
    <definedName name="BExBA6PL9AA5J2L0KPL378AA2VZ4" hidden="1">'[121]Customer Service Detail'!#REF!</definedName>
    <definedName name="BExBA7R8R5PIDF0WYE84C8FH338S" localSheetId="1" hidden="1">#REF!</definedName>
    <definedName name="BExBA7R8R5PIDF0WYE84C8FH338S" localSheetId="12" hidden="1">#REF!</definedName>
    <definedName name="BExBA7R8R5PIDF0WYE84C8FH338S" localSheetId="7" hidden="1">#REF!</definedName>
    <definedName name="BExBA7R8R5PIDF0WYE84C8FH338S" hidden="1">#REF!</definedName>
    <definedName name="BExBA8I5D4R8R2PYQ1K16TWGTOEP" localSheetId="1" hidden="1">[114]Gross!#REF!</definedName>
    <definedName name="BExBA8I5D4R8R2PYQ1K16TWGTOEP" localSheetId="12" hidden="1">[114]Gross!#REF!</definedName>
    <definedName name="BExBA8I5D4R8R2PYQ1K16TWGTOEP" hidden="1">[115]Gross!#REF!</definedName>
    <definedName name="BExBA8NMWNC4ESE854DLVFP3K8UR" localSheetId="1" hidden="1">'[121]Customer Service Detail'!#REF!</definedName>
    <definedName name="BExBA8NMWNC4ESE854DLVFP3K8UR" localSheetId="12" hidden="1">'[121]Customer Service Detail'!#REF!</definedName>
    <definedName name="BExBA8NMWNC4ESE854DLVFP3K8UR" hidden="1">'[121]Customer Service Detail'!#REF!</definedName>
    <definedName name="BExBA93PE0DGUUTA7LLSIGBIXWE5" localSheetId="1" hidden="1">[114]Gross!#REF!</definedName>
    <definedName name="BExBA93PE0DGUUTA7LLSIGBIXWE5" localSheetId="12" hidden="1">[114]Gross!#REF!</definedName>
    <definedName name="BExBA93PE0DGUUTA7LLSIGBIXWE5" hidden="1">[115]Gross!#REF!</definedName>
    <definedName name="BExBACEE7TSVU8ALUKLQEVIWJJCF" localSheetId="1" hidden="1">#REF!</definedName>
    <definedName name="BExBACEE7TSVU8ALUKLQEVIWJJCF" localSheetId="12" hidden="1">#REF!</definedName>
    <definedName name="BExBACEE7TSVU8ALUKLQEVIWJJCF" localSheetId="7" hidden="1">#REF!</definedName>
    <definedName name="BExBACEE7TSVU8ALUKLQEVIWJJCF" hidden="1">#REF!</definedName>
    <definedName name="BExBACP7HPPYYENBXV7CHRC3IY7K" localSheetId="7" hidden="1">#REF!</definedName>
    <definedName name="BExBACP7HPPYYENBXV7CHRC3IY7K" hidden="1">#REF!</definedName>
    <definedName name="BExBAD5FUCRLZ2KUDG9O6HPP0ZGN" localSheetId="7" hidden="1">#REF!</definedName>
    <definedName name="BExBAD5FUCRLZ2KUDG9O6HPP0ZGN" hidden="1">#REF!</definedName>
    <definedName name="BExBADR0QT9CZTM4YJRAYU11ZMAU" hidden="1">#REF!</definedName>
    <definedName name="BExBAGQYIBV77JKN346FU4VT1MB4" localSheetId="1" hidden="1">[114]Graph!$F$11:$G$11</definedName>
    <definedName name="BExBAGQYIBV77JKN346FU4VT1MB4" localSheetId="12" hidden="1">[114]Graph!$F$11:$G$11</definedName>
    <definedName name="BExBAGQYIBV77JKN346FU4VT1MB4" hidden="1">[115]Graph!$F$11:$G$11</definedName>
    <definedName name="BExBAHY3NCFFKJ0L0RWLV9Q2XEA7" localSheetId="1" hidden="1">#REF!</definedName>
    <definedName name="BExBAHY3NCFFKJ0L0RWLV9Q2XEA7" localSheetId="12" hidden="1">#REF!</definedName>
    <definedName name="BExBAHY3NCFFKJ0L0RWLV9Q2XEA7" localSheetId="7" hidden="1">#REF!</definedName>
    <definedName name="BExBAHY3NCFFKJ0L0RWLV9Q2XEA7" hidden="1">#REF!</definedName>
    <definedName name="BExBAI8X0FKDQJ6YZJQDTTG4ZCWY" localSheetId="1" hidden="1">[114]Gross!#REF!</definedName>
    <definedName name="BExBAI8X0FKDQJ6YZJQDTTG4ZCWY" localSheetId="12" hidden="1">[114]Gross!#REF!</definedName>
    <definedName name="BExBAI8X0FKDQJ6YZJQDTTG4ZCWY" hidden="1">[115]Gross!#REF!</definedName>
    <definedName name="BExBAKN7XIBAXCF9PCNVS038PCQO" localSheetId="1" hidden="1">[114]Gross!#REF!</definedName>
    <definedName name="BExBAKN7XIBAXCF9PCNVS038PCQO" localSheetId="12" hidden="1">[114]Gross!#REF!</definedName>
    <definedName name="BExBAKN7XIBAXCF9PCNVS038PCQO" hidden="1">[115]Gross!#REF!</definedName>
    <definedName name="BExBAKXZ7PBW3DDKKA5MWC1ZUC7O" localSheetId="1" hidden="1">[114]Gross!#REF!</definedName>
    <definedName name="BExBAKXZ7PBW3DDKKA5MWC1ZUC7O" localSheetId="12" hidden="1">[114]Gross!#REF!</definedName>
    <definedName name="BExBAKXZ7PBW3DDKKA5MWC1ZUC7O" hidden="1">[115]Gross!#REF!</definedName>
    <definedName name="BExBAO8NLXZXHO6KCIECSFCH3RR0" localSheetId="1" hidden="1">[114]Gross!#REF!</definedName>
    <definedName name="BExBAO8NLXZXHO6KCIECSFCH3RR0" localSheetId="12" hidden="1">[114]Gross!#REF!</definedName>
    <definedName name="BExBAO8NLXZXHO6KCIECSFCH3RR0" hidden="1">[115]Gross!#REF!</definedName>
    <definedName name="BExBAOOT1KBSIEISN1ADL4RMY879" localSheetId="1" hidden="1">[114]Gross!#REF!</definedName>
    <definedName name="BExBAOOT1KBSIEISN1ADL4RMY879" localSheetId="12" hidden="1">[114]Gross!#REF!</definedName>
    <definedName name="BExBAOOT1KBSIEISN1ADL4RMY879" hidden="1">[115]Gross!#REF!</definedName>
    <definedName name="BExBAOZKA9KLLWKMEZ17JA50RAAT" localSheetId="1" hidden="1">#REF!</definedName>
    <definedName name="BExBAOZKA9KLLWKMEZ17JA50RAAT" localSheetId="12" hidden="1">#REF!</definedName>
    <definedName name="BExBAOZKA9KLLWKMEZ17JA50RAAT" localSheetId="7" hidden="1">#REF!</definedName>
    <definedName name="BExBAOZKA9KLLWKMEZ17JA50RAAT" hidden="1">#REF!</definedName>
    <definedName name="BExBAPQMRQCO1X2G8SKLPT1719DD" localSheetId="7" hidden="1">#REF!</definedName>
    <definedName name="BExBAPQMRQCO1X2G8SKLPT1719DD" hidden="1">#REF!</definedName>
    <definedName name="BExBATS6QTKFZ3S66DBSAAJJ1257" localSheetId="1" hidden="1">[114]Graph!$I$8:$J$8</definedName>
    <definedName name="BExBATS6QTKFZ3S66DBSAAJJ1257" localSheetId="12" hidden="1">[114]Graph!$I$8:$J$8</definedName>
    <definedName name="BExBATS6QTKFZ3S66DBSAAJJ1257" hidden="1">[115]Graph!$I$8:$J$8</definedName>
    <definedName name="BExBAVKX8Q09370X1GCZWJ4E91YJ" localSheetId="1" hidden="1">[114]Gross!#REF!</definedName>
    <definedName name="BExBAVKX8Q09370X1GCZWJ4E91YJ" localSheetId="12" hidden="1">[114]Gross!#REF!</definedName>
    <definedName name="BExBAVKX8Q09370X1GCZWJ4E91YJ" hidden="1">[115]Gross!#REF!</definedName>
    <definedName name="BExBAX2X2ENJYO4QTR5VAIQ86L7B" localSheetId="1" hidden="1">[114]Gross!#REF!</definedName>
    <definedName name="BExBAX2X2ENJYO4QTR5VAIQ86L7B" localSheetId="12" hidden="1">[114]Gross!#REF!</definedName>
    <definedName name="BExBAX2X2ENJYO4QTR5VAIQ86L7B" hidden="1">[115]Gross!#REF!</definedName>
    <definedName name="BExBAY4QPDGQ85R86J0B9NQ3QD4X" localSheetId="1" hidden="1">#REF!</definedName>
    <definedName name="BExBAY4QPDGQ85R86J0B9NQ3QD4X" localSheetId="12" hidden="1">#REF!</definedName>
    <definedName name="BExBAY4QPDGQ85R86J0B9NQ3QD4X" localSheetId="7" hidden="1">#REF!</definedName>
    <definedName name="BExBAY4QPDGQ85R86J0B9NQ3QD4X" hidden="1">#REF!</definedName>
    <definedName name="BExBAZ13D3F1DVJQ6YJ8JGUYEYJE" localSheetId="1" hidden="1">[114]Gross!#REF!</definedName>
    <definedName name="BExBAZ13D3F1DVJQ6YJ8JGUYEYJE" localSheetId="12" hidden="1">[114]Gross!#REF!</definedName>
    <definedName name="BExBAZ13D3F1DVJQ6YJ8JGUYEYJE" hidden="1">[115]Gross!#REF!</definedName>
    <definedName name="BExBB08960A8N1Z7EXJMIOEGL12K" localSheetId="1" hidden="1">#REF!</definedName>
    <definedName name="BExBB08960A8N1Z7EXJMIOEGL12K" localSheetId="12" hidden="1">#REF!</definedName>
    <definedName name="BExBB08960A8N1Z7EXJMIOEGL12K" localSheetId="7" hidden="1">#REF!</definedName>
    <definedName name="BExBB08960A8N1Z7EXJMIOEGL12K" hidden="1">#REF!</definedName>
    <definedName name="BExBB1VJCCIK00Z2DDMPC8AFUFC2" localSheetId="7" hidden="1">#REF!</definedName>
    <definedName name="BExBB1VJCCIK00Z2DDMPC8AFUFC2" hidden="1">#REF!</definedName>
    <definedName name="BExBB9D9GNURCRZN3NR6UY375OX5" localSheetId="1" hidden="1">[114]Graph!$I$6:$J$6</definedName>
    <definedName name="BExBB9D9GNURCRZN3NR6UY375OX5" localSheetId="12" hidden="1">[114]Graph!$I$6:$J$6</definedName>
    <definedName name="BExBB9D9GNURCRZN3NR6UY375OX5" hidden="1">[115]Graph!$I$6:$J$6</definedName>
    <definedName name="BExBB9TIXMOOBG1QZN8AMGE95FT9" localSheetId="1" hidden="1">#REF!</definedName>
    <definedName name="BExBB9TIXMOOBG1QZN8AMGE95FT9" localSheetId="12" hidden="1">#REF!</definedName>
    <definedName name="BExBB9TIXMOOBG1QZN8AMGE95FT9" localSheetId="7" hidden="1">#REF!</definedName>
    <definedName name="BExBB9TIXMOOBG1QZN8AMGE95FT9" hidden="1">#REF!</definedName>
    <definedName name="BExBBA9N9KA0YL80OUH4N2CGR7Y7" localSheetId="1" hidden="1">[136]!____________bb2 [137]Sheet!$A$12:$U$17</definedName>
    <definedName name="BExBBA9N9KA0YL80OUH4N2CGR7Y7" hidden="1">[136]!____________bb2 [137]Sheet!$A$12:$U$17</definedName>
    <definedName name="BExBBDV5092QFCVLQH1VO02C79MO" localSheetId="1" hidden="1">'[125]Planning Template'!#REF!</definedName>
    <definedName name="BExBBDV5092QFCVLQH1VO02C79MO" localSheetId="12" hidden="1">'[125]Planning Template'!#REF!</definedName>
    <definedName name="BExBBDV5092QFCVLQH1VO02C79MO" localSheetId="7" hidden="1">'[126]Planning Template'!#REF!</definedName>
    <definedName name="BExBBDV5092QFCVLQH1VO02C79MO" hidden="1">'[126]Planning Template'!#REF!</definedName>
    <definedName name="BExBBICYINLXEIX4936JUSCJV2EZ" localSheetId="1" hidden="1">[119]Original!#REF!</definedName>
    <definedName name="BExBBICYINLXEIX4936JUSCJV2EZ" localSheetId="12" hidden="1">[119]Original!#REF!</definedName>
    <definedName name="BExBBICYINLXEIX4936JUSCJV2EZ" hidden="1">[120]Original!#REF!</definedName>
    <definedName name="BExBBJ9BWME32GCDTD4GDSQBG1SE" localSheetId="1" hidden="1">[114]Graph!$I$8:$J$8</definedName>
    <definedName name="BExBBJ9BWME32GCDTD4GDSQBG1SE" localSheetId="12" hidden="1">[114]Graph!$I$8:$J$8</definedName>
    <definedName name="BExBBJ9BWME32GCDTD4GDSQBG1SE" hidden="1">[115]Graph!$I$8:$J$8</definedName>
    <definedName name="BExBBS91V9E66GZD4LNOWNXDO876" localSheetId="1" hidden="1">#REF!</definedName>
    <definedName name="BExBBS91V9E66GZD4LNOWNXDO876" localSheetId="12" hidden="1">#REF!</definedName>
    <definedName name="BExBBS91V9E66GZD4LNOWNXDO876" localSheetId="7" hidden="1">#REF!</definedName>
    <definedName name="BExBBS91V9E66GZD4LNOWNXDO876" hidden="1">#REF!</definedName>
    <definedName name="BExBBT5DX7UPMJ131FNN9QGLT1BD" localSheetId="1" hidden="1">[114]Gross!#REF!</definedName>
    <definedName name="BExBBT5DX7UPMJ131FNN9QGLT1BD" localSheetId="12" hidden="1">[114]Gross!#REF!</definedName>
    <definedName name="BExBBT5DX7UPMJ131FNN9QGLT1BD" hidden="1">[115]Gross!#REF!</definedName>
    <definedName name="BExBBTG649R9I0CT042JLL8LXV18" localSheetId="1" hidden="1">[114]Gross!#REF!</definedName>
    <definedName name="BExBBTG649R9I0CT042JLL8LXV18" localSheetId="12" hidden="1">[114]Gross!#REF!</definedName>
    <definedName name="BExBBTG649R9I0CT042JLL8LXV18" hidden="1">[115]Gross!#REF!</definedName>
    <definedName name="BExBBTQZ39XEPJ8A0HVZ9MEDIL2D" localSheetId="1" hidden="1">[119]Original!#REF!</definedName>
    <definedName name="BExBBTQZ39XEPJ8A0HVZ9MEDIL2D" localSheetId="12" hidden="1">[119]Original!#REF!</definedName>
    <definedName name="BExBBTQZ39XEPJ8A0HVZ9MEDIL2D" hidden="1">[120]Original!#REF!</definedName>
    <definedName name="BExBBUCJQRR74Q7GPWDEZXYK2KJL" localSheetId="1" hidden="1">[114]Gross!#REF!</definedName>
    <definedName name="BExBBUCJQRR74Q7GPWDEZXYK2KJL" localSheetId="12" hidden="1">[114]Gross!#REF!</definedName>
    <definedName name="BExBBUCJQRR74Q7GPWDEZXYK2KJL" hidden="1">[115]Gross!#REF!</definedName>
    <definedName name="BExBBV8XD223VKETY4T1I7D293P5" localSheetId="1" hidden="1">_xludf.Input [137]Sheet!$A$12:$U$449</definedName>
    <definedName name="BExBBV8XD223VKETY4T1I7D293P5" localSheetId="12" hidden="1">_xludf.Input [137]Sheet!$A$12:$U$449</definedName>
    <definedName name="BExBBV8XD223VKETY4T1I7D293P5" localSheetId="7" hidden="1">_xludf.Input [137]Sheet!$A$12:$U$449</definedName>
    <definedName name="BExBBV8XD223VKETY4T1I7D293P5" hidden="1">_xludf.Input [137]Sheet!$A$12:$U$449</definedName>
    <definedName name="BExBBV8XVMD9CKZY711T0BN7H3PM" localSheetId="1" hidden="1">[114]Gross!#REF!</definedName>
    <definedName name="BExBBV8XVMD9CKZY711T0BN7H3PM" localSheetId="12" hidden="1">[114]Gross!#REF!</definedName>
    <definedName name="BExBBV8XVMD9CKZY711T0BN7H3PM" localSheetId="7" hidden="1">[115]Gross!#REF!</definedName>
    <definedName name="BExBBV8XVMD9CKZY711T0BN7H3PM" hidden="1">[115]Gross!#REF!</definedName>
    <definedName name="BExBBWQUUO9XK4TQJDFPT6GAB0EN" localSheetId="1" hidden="1">#REF!</definedName>
    <definedName name="BExBBWQUUO9XK4TQJDFPT6GAB0EN" localSheetId="12" hidden="1">#REF!</definedName>
    <definedName name="BExBBWQUUO9XK4TQJDFPT6GAB0EN" localSheetId="7" hidden="1">#REF!</definedName>
    <definedName name="BExBBWQUUO9XK4TQJDFPT6GAB0EN" hidden="1">#REF!</definedName>
    <definedName name="BExBC6S9JZS9ZX6V7SBKDJ5R3CGN" localSheetId="1" hidden="1">[114]Graph!$I$9:$J$9</definedName>
    <definedName name="BExBC6S9JZS9ZX6V7SBKDJ5R3CGN" localSheetId="12" hidden="1">[114]Graph!$I$9:$J$9</definedName>
    <definedName name="BExBC6S9JZS9ZX6V7SBKDJ5R3CGN" hidden="1">[115]Graph!$I$9:$J$9</definedName>
    <definedName name="BExBC78HXWXHO3XAB6E8NVTBGLJS" localSheetId="1" hidden="1">[114]Gross!#REF!</definedName>
    <definedName name="BExBC78HXWXHO3XAB6E8NVTBGLJS" localSheetId="12" hidden="1">[114]Gross!#REF!</definedName>
    <definedName name="BExBC78HXWXHO3XAB6E8NVTBGLJS" hidden="1">[115]Gross!#REF!</definedName>
    <definedName name="BExBC9S4HB2VRWP9T6DWNQ2QB864" localSheetId="1" hidden="1">[119]Original!#REF!</definedName>
    <definedName name="BExBC9S4HB2VRWP9T6DWNQ2QB864" localSheetId="12" hidden="1">[119]Original!#REF!</definedName>
    <definedName name="BExBC9S4HB2VRWP9T6DWNQ2QB864" hidden="1">[120]Original!#REF!</definedName>
    <definedName name="BExBCCBX72NX2FS04S2MT094N4VR" localSheetId="1" hidden="1">#REF!</definedName>
    <definedName name="BExBCCBX72NX2FS04S2MT094N4VR" localSheetId="12" hidden="1">#REF!</definedName>
    <definedName name="BExBCCBX72NX2FS04S2MT094N4VR" localSheetId="7" hidden="1">#REF!</definedName>
    <definedName name="BExBCCBX72NX2FS04S2MT094N4VR" hidden="1">#REF!</definedName>
    <definedName name="BExBCDTV7GTBOTIE9EFJ36EX4FKM" localSheetId="1" hidden="1">[114]Graph!$F$8:$G$8</definedName>
    <definedName name="BExBCDTV7GTBOTIE9EFJ36EX4FKM" localSheetId="12" hidden="1">[114]Graph!$F$8:$G$8</definedName>
    <definedName name="BExBCDTV7GTBOTIE9EFJ36EX4FKM" hidden="1">[115]Graph!$F$8:$G$8</definedName>
    <definedName name="BExBCFBSIWALXEKZUC9ZU1BF2R0P" localSheetId="1" hidden="1">#REF!</definedName>
    <definedName name="BExBCFBSIWALXEKZUC9ZU1BF2R0P" localSheetId="12" hidden="1">#REF!</definedName>
    <definedName name="BExBCFBSIWALXEKZUC9ZU1BF2R0P" localSheetId="7" hidden="1">#REF!</definedName>
    <definedName name="BExBCFBSIWALXEKZUC9ZU1BF2R0P" hidden="1">#REF!</definedName>
    <definedName name="BExBCK4H2CF3XDL7AH3W254CWF4R" localSheetId="1" hidden="1">[114]Graph!$F$10:$G$10</definedName>
    <definedName name="BExBCK4H2CF3XDL7AH3W254CWF4R" localSheetId="12" hidden="1">[114]Graph!$F$10:$G$10</definedName>
    <definedName name="BExBCK4H2CF3XDL7AH3W254CWF4R" hidden="1">[115]Graph!$F$10:$G$10</definedName>
    <definedName name="BExBCKKJTIRKC1RZJRTK65HHLX4W" localSheetId="1" hidden="1">[114]Gross!#REF!</definedName>
    <definedName name="BExBCKKJTIRKC1RZJRTK65HHLX4W" localSheetId="12" hidden="1">[114]Gross!#REF!</definedName>
    <definedName name="BExBCKKJTIRKC1RZJRTK65HHLX4W" hidden="1">[115]Gross!#REF!</definedName>
    <definedName name="BExBCLMEPAN3XXX174TU8SS0627Q" localSheetId="1" hidden="1">[114]Gross!#REF!</definedName>
    <definedName name="BExBCLMEPAN3XXX174TU8SS0627Q" localSheetId="12" hidden="1">[114]Gross!#REF!</definedName>
    <definedName name="BExBCLMEPAN3XXX174TU8SS0627Q" hidden="1">[115]Gross!#REF!</definedName>
    <definedName name="BExBCMTEH63P6H1CKWQH2DGVNSVX" localSheetId="1" hidden="1">[114]Graph!$I$10:$J$10</definedName>
    <definedName name="BExBCMTEH63P6H1CKWQH2DGVNSVX" localSheetId="12" hidden="1">[114]Graph!$I$10:$J$10</definedName>
    <definedName name="BExBCMTEH63P6H1CKWQH2DGVNSVX" hidden="1">[115]Graph!$I$10:$J$10</definedName>
    <definedName name="BExBCRBEYR2KZ8FAQFZ2NHY13WIY" localSheetId="1" hidden="1">[114]Gross!#REF!</definedName>
    <definedName name="BExBCRBEYR2KZ8FAQFZ2NHY13WIY" localSheetId="12" hidden="1">[114]Gross!#REF!</definedName>
    <definedName name="BExBCRBEYR2KZ8FAQFZ2NHY13WIY" hidden="1">[115]Gross!#REF!</definedName>
    <definedName name="BExBCSNWUESYBR9V35FBZ3VZSD1V" localSheetId="1" hidden="1">#REF!</definedName>
    <definedName name="BExBCSNWUESYBR9V35FBZ3VZSD1V" localSheetId="12" hidden="1">#REF!</definedName>
    <definedName name="BExBCSNWUESYBR9V35FBZ3VZSD1V" localSheetId="7" hidden="1">#REF!</definedName>
    <definedName name="BExBCSNWUESYBR9V35FBZ3VZSD1V" hidden="1">#REF!</definedName>
    <definedName name="BExBCZUU1UR90PQUCOSYNFQQTXI1" localSheetId="1" hidden="1">[114]Graph!$I$10:$J$10</definedName>
    <definedName name="BExBCZUU1UR90PQUCOSYNFQQTXI1" localSheetId="12" hidden="1">[114]Graph!$I$10:$J$10</definedName>
    <definedName name="BExBCZUU1UR90PQUCOSYNFQQTXI1" hidden="1">[115]Graph!$I$10:$J$10</definedName>
    <definedName name="BExBD17AIQCG4V2QJOZTVUX7DTAF" localSheetId="1" hidden="1">#REF!</definedName>
    <definedName name="BExBD17AIQCG4V2QJOZTVUX7DTAF" localSheetId="12" hidden="1">#REF!</definedName>
    <definedName name="BExBD17AIQCG4V2QJOZTVUX7DTAF" localSheetId="7" hidden="1">#REF!</definedName>
    <definedName name="BExBD17AIQCG4V2QJOZTVUX7DTAF" hidden="1">#REF!</definedName>
    <definedName name="BExBD1CR31JE4TBZEMZ6ZNRFIDNP" localSheetId="1" hidden="1">[114]Graph!$I$9:$J$9</definedName>
    <definedName name="BExBD1CR31JE4TBZEMZ6ZNRFIDNP" localSheetId="12" hidden="1">[114]Graph!$I$9:$J$9</definedName>
    <definedName name="BExBD1CR31JE4TBZEMZ6ZNRFIDNP" hidden="1">[115]Graph!$I$9:$J$9</definedName>
    <definedName name="BExBD35IFO3YXBTPU8JADK9ARBBN" localSheetId="1" hidden="1">#REF!</definedName>
    <definedName name="BExBD35IFO3YXBTPU8JADK9ARBBN" localSheetId="12" hidden="1">#REF!</definedName>
    <definedName name="BExBD35IFO3YXBTPU8JADK9ARBBN" localSheetId="7" hidden="1">#REF!</definedName>
    <definedName name="BExBD35IFO3YXBTPU8JADK9ARBBN" hidden="1">#REF!</definedName>
    <definedName name="BExBD4I559NXSV6J07Q343TKYMVJ" localSheetId="1" hidden="1">[114]Gross!#REF!</definedName>
    <definedName name="BExBD4I559NXSV6J07Q343TKYMVJ" localSheetId="12" hidden="1">[114]Gross!#REF!</definedName>
    <definedName name="BExBD4I559NXSV6J07Q343TKYMVJ" hidden="1">[115]Gross!#REF!</definedName>
    <definedName name="BExBD6G7RER31XGADY20NAZIDVR5" localSheetId="1" hidden="1">Query [118]Comparative!$A$3:$B$20</definedName>
    <definedName name="BExBD6G7RER31XGADY20NAZIDVR5" localSheetId="12" hidden="1">Query [118]Comparative!$A$3:$B$20</definedName>
    <definedName name="BExBD6G7RER31XGADY20NAZIDVR5" localSheetId="7" hidden="1">Query [118]Comparative!$A$3:$B$20</definedName>
    <definedName name="BExBD6G7RER31XGADY20NAZIDVR5" hidden="1">Query [118]Comparative!$A$3:$B$20</definedName>
    <definedName name="BExBD95ARP5HEC3M70CBJO07WSOX" localSheetId="1" hidden="1">#REF!</definedName>
    <definedName name="BExBD95ARP5HEC3M70CBJO07WSOX" localSheetId="12" hidden="1">#REF!</definedName>
    <definedName name="BExBD95ARP5HEC3M70CBJO07WSOX" localSheetId="7" hidden="1">#REF!</definedName>
    <definedName name="BExBD95ARP5HEC3M70CBJO07WSOX" hidden="1">#REF!</definedName>
    <definedName name="BExBDACHMLB22PJZ4OCDDI5208AU" localSheetId="1" hidden="1">#REF!</definedName>
    <definedName name="BExBDACHMLB22PJZ4OCDDI5208AU" localSheetId="12" hidden="1">#REF!</definedName>
    <definedName name="BExBDACHMLB22PJZ4OCDDI5208AU" hidden="1">#REF!</definedName>
    <definedName name="BExBDBZQLTX3OGFYGULQFK5WEZU5" localSheetId="1" hidden="1">[114]Gross!#REF!</definedName>
    <definedName name="BExBDBZQLTX3OGFYGULQFK5WEZU5" localSheetId="12" hidden="1">[114]Gross!#REF!</definedName>
    <definedName name="BExBDBZQLTX3OGFYGULQFK5WEZU5" localSheetId="7" hidden="1">[115]Gross!#REF!</definedName>
    <definedName name="BExBDBZQLTX3OGFYGULQFK5WEZU5" hidden="1">[115]Gross!#REF!</definedName>
    <definedName name="BExBDEJK6QZJZN9LO19AJT5TZ416" localSheetId="1" hidden="1">#REF!</definedName>
    <definedName name="BExBDEJK6QZJZN9LO19AJT5TZ416" localSheetId="12" hidden="1">#REF!</definedName>
    <definedName name="BExBDEJK6QZJZN9LO19AJT5TZ416" localSheetId="7" hidden="1">#REF!</definedName>
    <definedName name="BExBDEJK6QZJZN9LO19AJT5TZ416" hidden="1">#REF!</definedName>
    <definedName name="BExBDEUCD5VUTVIIXAVMDCK8A1Z6" localSheetId="1" hidden="1">[136]!____________bb2 [137]Sheet!$E$6:$E$8</definedName>
    <definedName name="BExBDEUCD5VUTVIIXAVMDCK8A1Z6" hidden="1">[136]!____________bb2 [137]Sheet!$E$6:$E$8</definedName>
    <definedName name="BExBDFFVFH3DJSJY31OLK35OYFU2" localSheetId="1" hidden="1">#REF!</definedName>
    <definedName name="BExBDFFVFH3DJSJY31OLK35OYFU2" localSheetId="12" hidden="1">#REF!</definedName>
    <definedName name="BExBDFFVFH3DJSJY31OLK35OYFU2" localSheetId="7" hidden="1">#REF!</definedName>
    <definedName name="BExBDFFVFH3DJSJY31OLK35OYFU2" hidden="1">#REF!</definedName>
    <definedName name="BExBDJS9TUEU8Z84IV59E5V4T8K6" localSheetId="1" hidden="1">[114]Gross!#REF!</definedName>
    <definedName name="BExBDJS9TUEU8Z84IV59E5V4T8K6" localSheetId="12" hidden="1">[114]Gross!#REF!</definedName>
    <definedName name="BExBDJS9TUEU8Z84IV59E5V4T8K6" localSheetId="7" hidden="1">[115]Gross!#REF!</definedName>
    <definedName name="BExBDJS9TUEU8Z84IV59E5V4T8K6" hidden="1">[115]Gross!#REF!</definedName>
    <definedName name="BExBDKOMSVH4XMH52CFJ3F028I9R" localSheetId="1" hidden="1">[114]Gross!#REF!</definedName>
    <definedName name="BExBDKOMSVH4XMH52CFJ3F028I9R" localSheetId="12" hidden="1">[114]Gross!#REF!</definedName>
    <definedName name="BExBDKOMSVH4XMH52CFJ3F028I9R" localSheetId="7" hidden="1">[115]Gross!#REF!</definedName>
    <definedName name="BExBDKOMSVH4XMH52CFJ3F028I9R" hidden="1">[115]Gross!#REF!</definedName>
    <definedName name="BExBDM6KWOJ5M9GLJADOSVIH5E7T" localSheetId="1" hidden="1">#REF!</definedName>
    <definedName name="BExBDM6KWOJ5M9GLJADOSVIH5E7T" localSheetId="12" hidden="1">#REF!</definedName>
    <definedName name="BExBDM6KWOJ5M9GLJADOSVIH5E7T" localSheetId="7" hidden="1">#REF!</definedName>
    <definedName name="BExBDM6KWOJ5M9GLJADOSVIH5E7T" hidden="1">#REF!</definedName>
    <definedName name="BExBDOQD38T5RQUPVEEMCCHPUE81" localSheetId="7" hidden="1">#REF!</definedName>
    <definedName name="BExBDOQD38T5RQUPVEEMCCHPUE81" hidden="1">#REF!</definedName>
    <definedName name="BExBDQJ2XW0SGVZFMNN23L1QFDL0" localSheetId="7" hidden="1">#REF!</definedName>
    <definedName name="BExBDQJ2XW0SGVZFMNN23L1QFDL0" hidden="1">#REF!</definedName>
    <definedName name="BExBDSRXVZQ0W5WXQMP5XD00GRRL" localSheetId="1" hidden="1">[114]Gross!#REF!</definedName>
    <definedName name="BExBDSRXVZQ0W5WXQMP5XD00GRRL" localSheetId="12" hidden="1">[114]Gross!#REF!</definedName>
    <definedName name="BExBDSRXVZQ0W5WXQMP5XD00GRRL" localSheetId="7" hidden="1">[115]Gross!#REF!</definedName>
    <definedName name="BExBDSRXVZQ0W5WXQMP5XD00GRRL" hidden="1">[115]Gross!#REF!</definedName>
    <definedName name="BExBDTDIHS3IA85P49E3FM64KE4B" localSheetId="1" hidden="1">[114]Graph!$F$6:$G$6</definedName>
    <definedName name="BExBDTDIHS3IA85P49E3FM64KE4B" localSheetId="12" hidden="1">[114]Graph!$F$6:$G$6</definedName>
    <definedName name="BExBDTDIHS3IA85P49E3FM64KE4B" hidden="1">[115]Graph!$F$6:$G$6</definedName>
    <definedName name="BExBDTJ15U4N94E2RSXP45U9GLBX" localSheetId="1" hidden="1">[114]Graph!$F$8:$G$8</definedName>
    <definedName name="BExBDTJ15U4N94E2RSXP45U9GLBX" localSheetId="12" hidden="1">[114]Graph!$F$8:$G$8</definedName>
    <definedName name="BExBDTJ15U4N94E2RSXP45U9GLBX" hidden="1">[115]Graph!$F$8:$G$8</definedName>
    <definedName name="BExBDUVGK3E1J4JY9ZYTS7V14BLY" localSheetId="1" hidden="1">[114]Gross!#REF!</definedName>
    <definedName name="BExBDUVGK3E1J4JY9ZYTS7V14BLY" localSheetId="12" hidden="1">[114]Gross!#REF!</definedName>
    <definedName name="BExBDUVGK3E1J4JY9ZYTS7V14BLY" hidden="1">[115]Gross!#REF!</definedName>
    <definedName name="BExBDW8422L2PABAJV8NEUJMZZF3" localSheetId="1" hidden="1">#REF!</definedName>
    <definedName name="BExBDW8422L2PABAJV8NEUJMZZF3" localSheetId="12" hidden="1">#REF!</definedName>
    <definedName name="BExBDW8422L2PABAJV8NEUJMZZF3" localSheetId="7" hidden="1">#REF!</definedName>
    <definedName name="BExBDW8422L2PABAJV8NEUJMZZF3" hidden="1">#REF!</definedName>
    <definedName name="BExBDWDG2GXBTEGBOQMQLB38QUEV" localSheetId="1" hidden="1">[114]Graph!$F$6:$G$6</definedName>
    <definedName name="BExBDWDG2GXBTEGBOQMQLB38QUEV" localSheetId="12" hidden="1">[114]Graph!$F$6:$G$6</definedName>
    <definedName name="BExBDWDG2GXBTEGBOQMQLB38QUEV" hidden="1">[115]Graph!$F$6:$G$6</definedName>
    <definedName name="BExBDZITI2UCDSH0V24NITQG9SFA" localSheetId="1" hidden="1">[114]Graph!$I$7:$J$7</definedName>
    <definedName name="BExBDZITI2UCDSH0V24NITQG9SFA" localSheetId="12" hidden="1">[114]Graph!$I$7:$J$7</definedName>
    <definedName name="BExBDZITI2UCDSH0V24NITQG9SFA" hidden="1">[115]Graph!$I$7:$J$7</definedName>
    <definedName name="BExBDZYW32GA9AN9HP5L4LPM3ZKW" localSheetId="1" hidden="1">#REF!</definedName>
    <definedName name="BExBDZYW32GA9AN9HP5L4LPM3ZKW" localSheetId="12" hidden="1">#REF!</definedName>
    <definedName name="BExBDZYW32GA9AN9HP5L4LPM3ZKW" localSheetId="7" hidden="1">#REF!</definedName>
    <definedName name="BExBDZYW32GA9AN9HP5L4LPM3ZKW" hidden="1">#REF!</definedName>
    <definedName name="BExBE162OSBKD30I7T1DKKPT3I9I" localSheetId="1" hidden="1">[114]Gross!#REF!</definedName>
    <definedName name="BExBE162OSBKD30I7T1DKKPT3I9I" localSheetId="12" hidden="1">[114]Gross!#REF!</definedName>
    <definedName name="BExBE162OSBKD30I7T1DKKPT3I9I" hidden="1">[115]Gross!#REF!</definedName>
    <definedName name="BExBE4M6YL512JJD7QCT5NHC893P" localSheetId="1" hidden="1">[114]Graph!$F$10:$G$10</definedName>
    <definedName name="BExBE4M6YL512JJD7QCT5NHC893P" localSheetId="12" hidden="1">[114]Graph!$F$10:$G$10</definedName>
    <definedName name="BExBE4M6YL512JJD7QCT5NHC893P" hidden="1">[115]Graph!$F$10:$G$10</definedName>
    <definedName name="BExBE5YPUY1T7N7DHMMIGGXK8TMP" localSheetId="1" hidden="1">[114]Gross!#REF!</definedName>
    <definedName name="BExBE5YPUY1T7N7DHMMIGGXK8TMP" localSheetId="12" hidden="1">[114]Gross!#REF!</definedName>
    <definedName name="BExBE5YPUY1T7N7DHMMIGGXK8TMP" hidden="1">[115]Gross!#REF!</definedName>
    <definedName name="BExBEC9ATLQZF86W1M3APSM4HEOH" localSheetId="1" hidden="1">[114]Gross!#REF!</definedName>
    <definedName name="BExBEC9ATLQZF86W1M3APSM4HEOH" localSheetId="12" hidden="1">[114]Gross!#REF!</definedName>
    <definedName name="BExBEC9ATLQZF86W1M3APSM4HEOH" hidden="1">[115]Gross!#REF!</definedName>
    <definedName name="BExBEHYADGG6OOF20GZN5GVFRC18" localSheetId="1" hidden="1">#REF!</definedName>
    <definedName name="BExBEHYADGG6OOF20GZN5GVFRC18" localSheetId="12" hidden="1">#REF!</definedName>
    <definedName name="BExBEHYADGG6OOF20GZN5GVFRC18" localSheetId="7" hidden="1">#REF!</definedName>
    <definedName name="BExBEHYADGG6OOF20GZN5GVFRC18" hidden="1">#REF!</definedName>
    <definedName name="BExBEYFQJE9YK12A6JBMRFKEC7RN" localSheetId="1" hidden="1">[114]Gross!#REF!</definedName>
    <definedName name="BExBEYFQJE9YK12A6JBMRFKEC7RN" localSheetId="12" hidden="1">[114]Gross!#REF!</definedName>
    <definedName name="BExBEYFQJE9YK12A6JBMRFKEC7RN" hidden="1">[115]Gross!#REF!</definedName>
    <definedName name="BExBF0U1PNBWLGLVVPNYEZHKB0ON" localSheetId="1" hidden="1">[114]Graph!$C$15:$D$29</definedName>
    <definedName name="BExBF0U1PNBWLGLVVPNYEZHKB0ON" localSheetId="12" hidden="1">[114]Graph!$C$15:$D$29</definedName>
    <definedName name="BExBF0U1PNBWLGLVVPNYEZHKB0ON" hidden="1">[115]Graph!$C$15:$D$29</definedName>
    <definedName name="BExBF3TXJTJ52WTH5JS1IEEUKRWA" localSheetId="1" hidden="1">[114]Graph!$I$11:$J$11</definedName>
    <definedName name="BExBF3TXJTJ52WTH5JS1IEEUKRWA" localSheetId="12" hidden="1">[114]Graph!$I$11:$J$11</definedName>
    <definedName name="BExBF3TXJTJ52WTH5JS1IEEUKRWA" hidden="1">[115]Graph!$I$11:$J$11</definedName>
    <definedName name="BExBFB0W27EI2MJYHMEZCIXJW09H" localSheetId="1" hidden="1">#REF!</definedName>
    <definedName name="BExBFB0W27EI2MJYHMEZCIXJW09H" localSheetId="12" hidden="1">#REF!</definedName>
    <definedName name="BExBFB0W27EI2MJYHMEZCIXJW09H" localSheetId="7" hidden="1">#REF!</definedName>
    <definedName name="BExBFB0W27EI2MJYHMEZCIXJW09H" hidden="1">#REF!</definedName>
    <definedName name="BExBFK0KV8IMHGRFT3VS2JPD76Z7" localSheetId="7" hidden="1">#REF!</definedName>
    <definedName name="BExBFK0KV8IMHGRFT3VS2JPD76Z7" hidden="1">#REF!</definedName>
    <definedName name="BExBFU7FCP9HDWB4NEBFW80WBRJC" localSheetId="7" hidden="1">#REF!</definedName>
    <definedName name="BExBFU7FCP9HDWB4NEBFW80WBRJC" hidden="1">#REF!</definedName>
    <definedName name="BExBG1ED81J2O4A2S5F5Y3BPHMCR" localSheetId="1" hidden="1">[114]Gross!#REF!</definedName>
    <definedName name="BExBG1ED81J2O4A2S5F5Y3BPHMCR" localSheetId="12" hidden="1">[114]Gross!#REF!</definedName>
    <definedName name="BExBG1ED81J2O4A2S5F5Y3BPHMCR" localSheetId="7" hidden="1">[115]Gross!#REF!</definedName>
    <definedName name="BExBG1ED81J2O4A2S5F5Y3BPHMCR" hidden="1">[115]Gross!#REF!</definedName>
    <definedName name="BExCRLIHS7466WFJ3RPIUGGXYESZ" localSheetId="1" hidden="1">[114]Gross!#REF!</definedName>
    <definedName name="BExCRLIHS7466WFJ3RPIUGGXYESZ" localSheetId="12" hidden="1">[114]Gross!#REF!</definedName>
    <definedName name="BExCRLIHS7466WFJ3RPIUGGXYESZ" localSheetId="7" hidden="1">[115]Gross!#REF!</definedName>
    <definedName name="BExCRLIHS7466WFJ3RPIUGGXYESZ" hidden="1">[115]Gross!#REF!</definedName>
    <definedName name="BExCROIFDQP6GEN1GZNTC0JUNTOZ" localSheetId="1" hidden="1">[114]Graph!$C$15:$D$29</definedName>
    <definedName name="BExCROIFDQP6GEN1GZNTC0JUNTOZ" localSheetId="12" hidden="1">[114]Graph!$C$15:$D$29</definedName>
    <definedName name="BExCROIFDQP6GEN1GZNTC0JUNTOZ" hidden="1">[115]Graph!$C$15:$D$29</definedName>
    <definedName name="BExCRRIBGG57IJ1DUG0GCSPL72DO" localSheetId="1" hidden="1">[114]Graph!$F$10:$G$10</definedName>
    <definedName name="BExCRRIBGG57IJ1DUG0GCSPL72DO" localSheetId="12" hidden="1">[114]Graph!$F$10:$G$10</definedName>
    <definedName name="BExCRRIBGG57IJ1DUG0GCSPL72DO" hidden="1">[115]Graph!$F$10:$G$10</definedName>
    <definedName name="BExCRRT50SFY9E8XTSNJOR2HR60V" localSheetId="1" hidden="1">[114]Graph!$I$9:$J$9</definedName>
    <definedName name="BExCRRT50SFY9E8XTSNJOR2HR60V" localSheetId="12" hidden="1">[114]Graph!$I$9:$J$9</definedName>
    <definedName name="BExCRRT50SFY9E8XTSNJOR2HR60V" hidden="1">[115]Graph!$I$9:$J$9</definedName>
    <definedName name="BExCS078RE3CUATM8A8NCC0WWHGC" localSheetId="1" hidden="1">[114]Graph!$C$15:$D$29</definedName>
    <definedName name="BExCS078RE3CUATM8A8NCC0WWHGC" localSheetId="12" hidden="1">[114]Graph!$C$15:$D$29</definedName>
    <definedName name="BExCS078RE3CUATM8A8NCC0WWHGC" hidden="1">[115]Graph!$C$15:$D$29</definedName>
    <definedName name="BExCS1EDDUEAEWHVYXHIP9I1WCJH" localSheetId="1" hidden="1">[114]Gross!#REF!</definedName>
    <definedName name="BExCS1EDDUEAEWHVYXHIP9I1WCJH" localSheetId="12" hidden="1">[114]Gross!#REF!</definedName>
    <definedName name="BExCS1EDDUEAEWHVYXHIP9I1WCJH" hidden="1">[115]Gross!#REF!</definedName>
    <definedName name="BExCS2ARG4SCSK510C3HG1WL0BPW" localSheetId="1" hidden="1">#REF!</definedName>
    <definedName name="BExCS2ARG4SCSK510C3HG1WL0BPW" localSheetId="12" hidden="1">#REF!</definedName>
    <definedName name="BExCS2ARG4SCSK510C3HG1WL0BPW" localSheetId="7" hidden="1">#REF!</definedName>
    <definedName name="BExCS2ARG4SCSK510C3HG1WL0BPW" hidden="1">#REF!</definedName>
    <definedName name="BExCS3HW67O7Y2O19R8DZF6W7I91" localSheetId="7" hidden="1">#REF!</definedName>
    <definedName name="BExCS3HW67O7Y2O19R8DZF6W7I91" hidden="1">#REF!</definedName>
    <definedName name="BExCS6SLRCBH006GNRE27HFRHP40" localSheetId="1" hidden="1">[114]Gross!#REF!</definedName>
    <definedName name="BExCS6SLRCBH006GNRE27HFRHP40" localSheetId="12" hidden="1">[114]Gross!#REF!</definedName>
    <definedName name="BExCS6SLRCBH006GNRE27HFRHP40" localSheetId="7" hidden="1">[115]Gross!#REF!</definedName>
    <definedName name="BExCS6SLRCBH006GNRE27HFRHP40" hidden="1">[115]Gross!#REF!</definedName>
    <definedName name="BExCS7ZPMHFJ4UJDAL8CQOLSZ13B" localSheetId="1" hidden="1">[114]Gross!#REF!</definedName>
    <definedName name="BExCS7ZPMHFJ4UJDAL8CQOLSZ13B" localSheetId="12" hidden="1">[114]Gross!#REF!</definedName>
    <definedName name="BExCS7ZPMHFJ4UJDAL8CQOLSZ13B" localSheetId="7" hidden="1">[115]Gross!#REF!</definedName>
    <definedName name="BExCS7ZPMHFJ4UJDAL8CQOLSZ13B" hidden="1">[115]Gross!#REF!</definedName>
    <definedName name="BExCS8W4NJUZH9S1CYB6XSDLEPBW" localSheetId="1" hidden="1">[114]Gross!#REF!</definedName>
    <definedName name="BExCS8W4NJUZH9S1CYB6XSDLEPBW" localSheetId="12" hidden="1">[114]Gross!#REF!</definedName>
    <definedName name="BExCS8W4NJUZH9S1CYB6XSDLEPBW" hidden="1">[115]Gross!#REF!</definedName>
    <definedName name="BExCSAE1M6G20R41J0Y24YNN0YC1" localSheetId="1" hidden="1">[114]Gross!#REF!</definedName>
    <definedName name="BExCSAE1M6G20R41J0Y24YNN0YC1" localSheetId="12" hidden="1">[114]Gross!#REF!</definedName>
    <definedName name="BExCSAE1M6G20R41J0Y24YNN0YC1" hidden="1">[115]Gross!#REF!</definedName>
    <definedName name="BExCSAOUZOYKHN7HV511TO8VDJ02" localSheetId="1" hidden="1">[114]Gross!#REF!</definedName>
    <definedName name="BExCSAOUZOYKHN7HV511TO8VDJ02" localSheetId="12" hidden="1">[114]Gross!#REF!</definedName>
    <definedName name="BExCSAOUZOYKHN7HV511TO8VDJ02" hidden="1">[115]Gross!#REF!</definedName>
    <definedName name="BExCSAZM5ENGJA26XJ7Q0Z320W5E" localSheetId="1" hidden="1">#REF!</definedName>
    <definedName name="BExCSAZM5ENGJA26XJ7Q0Z320W5E" localSheetId="12" hidden="1">#REF!</definedName>
    <definedName name="BExCSAZM5ENGJA26XJ7Q0Z320W5E" localSheetId="7" hidden="1">#REF!</definedName>
    <definedName name="BExCSAZM5ENGJA26XJ7Q0Z320W5E" hidden="1">#REF!</definedName>
    <definedName name="BExCSGZG9G2SOKYYBCQF48XUIYCJ" localSheetId="1" hidden="1">[114]Graph!$I$11:$J$11</definedName>
    <definedName name="BExCSGZG9G2SOKYYBCQF48XUIYCJ" localSheetId="12" hidden="1">[114]Graph!$I$11:$J$11</definedName>
    <definedName name="BExCSGZG9G2SOKYYBCQF48XUIYCJ" hidden="1">[115]Graph!$I$11:$J$11</definedName>
    <definedName name="BExCSMOFTXSUEC1T46LR1UPYRCX5" localSheetId="1" hidden="1">[114]Gross!#REF!</definedName>
    <definedName name="BExCSMOFTXSUEC1T46LR1UPYRCX5" localSheetId="12" hidden="1">[114]Gross!#REF!</definedName>
    <definedName name="BExCSMOFTXSUEC1T46LR1UPYRCX5" hidden="1">[115]Gross!#REF!</definedName>
    <definedName name="BExCSMTPZZ9RQU93PT4098LW6KAZ" localSheetId="1" hidden="1">'[121]Customer Service Detail'!#REF!</definedName>
    <definedName name="BExCSMTPZZ9RQU93PT4098LW6KAZ" localSheetId="12" hidden="1">'[121]Customer Service Detail'!#REF!</definedName>
    <definedName name="BExCSMTPZZ9RQU93PT4098LW6KAZ" hidden="1">'[121]Customer Service Detail'!#REF!</definedName>
    <definedName name="BExCSPZ4C0RJMNAG5MCLLYK6BAJ1" localSheetId="1" hidden="1">#REF!</definedName>
    <definedName name="BExCSPZ4C0RJMNAG5MCLLYK6BAJ1" localSheetId="12" hidden="1">#REF!</definedName>
    <definedName name="BExCSPZ4C0RJMNAG5MCLLYK6BAJ1" localSheetId="7" hidden="1">#REF!</definedName>
    <definedName name="BExCSPZ4C0RJMNAG5MCLLYK6BAJ1" hidden="1">#REF!</definedName>
    <definedName name="BExCSSDG3TM6TPKS19E9QYJEELZ6" localSheetId="1" hidden="1">[114]Gross!#REF!</definedName>
    <definedName name="BExCSSDG3TM6TPKS19E9QYJEELZ6" localSheetId="12" hidden="1">[114]Gross!#REF!</definedName>
    <definedName name="BExCSSDG3TM6TPKS19E9QYJEELZ6" hidden="1">[115]Gross!#REF!</definedName>
    <definedName name="BExCSZV7U67UWXL2HKJNM5W1E4OO" localSheetId="1" hidden="1">[114]Gross!#REF!</definedName>
    <definedName name="BExCSZV7U67UWXL2HKJNM5W1E4OO" localSheetId="12" hidden="1">[114]Gross!#REF!</definedName>
    <definedName name="BExCSZV7U67UWXL2HKJNM5W1E4OO" hidden="1">[115]Gross!#REF!</definedName>
    <definedName name="BExCT428L95316O371X7S9GV7ZUM" localSheetId="1" hidden="1">'[125]Planning Template'!#REF!</definedName>
    <definedName name="BExCT428L95316O371X7S9GV7ZUM" localSheetId="12" hidden="1">'[125]Planning Template'!#REF!</definedName>
    <definedName name="BExCT428L95316O371X7S9GV7ZUM" hidden="1">'[126]Planning Template'!#REF!</definedName>
    <definedName name="BExCT4NSDT61OCH04Y2QIFIOP75H" localSheetId="1" hidden="1">[114]Gross!#REF!</definedName>
    <definedName name="BExCT4NSDT61OCH04Y2QIFIOP75H" localSheetId="12" hidden="1">[114]Gross!#REF!</definedName>
    <definedName name="BExCT4NSDT61OCH04Y2QIFIOP75H" hidden="1">[115]Gross!#REF!</definedName>
    <definedName name="BExCTDNIGAFFV0FMRGUS25TGONCJ" hidden="1">'[121]Customer Service Detail'!#REF!</definedName>
    <definedName name="BExCTRFOYX9Y7Q9R9Z5M0DC9CF0L" localSheetId="1" hidden="1">[114]Gross!#REF!</definedName>
    <definedName name="BExCTRFOYX9Y7Q9R9Z5M0DC9CF0L" localSheetId="12" hidden="1">[114]Gross!#REF!</definedName>
    <definedName name="BExCTRFOYX9Y7Q9R9Z5M0DC9CF0L" hidden="1">[115]Gross!#REF!</definedName>
    <definedName name="BExCTW8G3VCZ55S09HTUGXKB1P2M" localSheetId="1" hidden="1">[114]Gross!#REF!</definedName>
    <definedName name="BExCTW8G3VCZ55S09HTUGXKB1P2M" localSheetId="12" hidden="1">[114]Gross!#REF!</definedName>
    <definedName name="BExCTW8G3VCZ55S09HTUGXKB1P2M" hidden="1">[115]Gross!#REF!</definedName>
    <definedName name="BExCTWJ9A4QCQ9OZN28V6HYAACMI" localSheetId="1" hidden="1">#REF!</definedName>
    <definedName name="BExCTWJ9A4QCQ9OZN28V6HYAACMI" localSheetId="12" hidden="1">#REF!</definedName>
    <definedName name="BExCTWJ9A4QCQ9OZN28V6HYAACMI" localSheetId="7" hidden="1">#REF!</definedName>
    <definedName name="BExCTWJ9A4QCQ9OZN28V6HYAACMI" hidden="1">#REF!</definedName>
    <definedName name="BExCTXVQ5INUDCY4S3LLLQDKECS1" localSheetId="7" hidden="1">#REF!</definedName>
    <definedName name="BExCTXVQ5INUDCY4S3LLLQDKECS1" hidden="1">#REF!</definedName>
    <definedName name="BExCTYS2KX0QANOLT8LGZ9WV3S3T" localSheetId="1" hidden="1">[114]Gross!#REF!</definedName>
    <definedName name="BExCTYS2KX0QANOLT8LGZ9WV3S3T" localSheetId="12" hidden="1">[114]Gross!#REF!</definedName>
    <definedName name="BExCTYS2KX0QANOLT8LGZ9WV3S3T" localSheetId="7" hidden="1">[115]Gross!#REF!</definedName>
    <definedName name="BExCTYS2KX0QANOLT8LGZ9WV3S3T" hidden="1">[115]Gross!#REF!</definedName>
    <definedName name="BExCTZZ9JNES4EDHW97NP0EGQALX" localSheetId="1" hidden="1">[114]Gross!#REF!</definedName>
    <definedName name="BExCTZZ9JNES4EDHW97NP0EGQALX" localSheetId="12" hidden="1">[114]Gross!#REF!</definedName>
    <definedName name="BExCTZZ9JNES4EDHW97NP0EGQALX" localSheetId="7" hidden="1">[115]Gross!#REF!</definedName>
    <definedName name="BExCTZZ9JNES4EDHW97NP0EGQALX" hidden="1">[115]Gross!#REF!</definedName>
    <definedName name="BExCU0A1V6NMZQ9ASYJ8QIVQ5UR2" localSheetId="1" hidden="1">[114]Gross!#REF!</definedName>
    <definedName name="BExCU0A1V6NMZQ9ASYJ8QIVQ5UR2" localSheetId="12" hidden="1">[114]Gross!#REF!</definedName>
    <definedName name="BExCU0A1V6NMZQ9ASYJ8QIVQ5UR2" hidden="1">[115]Gross!#REF!</definedName>
    <definedName name="BExCU16FAFHSYEENQXBNLERR7V3K" localSheetId="1" hidden="1">[114]Graph!$F$9:$G$9</definedName>
    <definedName name="BExCU16FAFHSYEENQXBNLERR7V3K" localSheetId="12" hidden="1">[114]Graph!$F$9:$G$9</definedName>
    <definedName name="BExCU16FAFHSYEENQXBNLERR7V3K" hidden="1">[115]Graph!$F$9:$G$9</definedName>
    <definedName name="BExCU2834920JBHSPCRC4UF80OLL" localSheetId="1" hidden="1">[114]Gross!#REF!</definedName>
    <definedName name="BExCU2834920JBHSPCRC4UF80OLL" localSheetId="12" hidden="1">[114]Gross!#REF!</definedName>
    <definedName name="BExCU2834920JBHSPCRC4UF80OLL" hidden="1">[115]Gross!#REF!</definedName>
    <definedName name="BExCU34N4DOR5E701EZM65KF6Y2F" localSheetId="1" hidden="1">#REF!</definedName>
    <definedName name="BExCU34N4DOR5E701EZM65KF6Y2F" localSheetId="12" hidden="1">#REF!</definedName>
    <definedName name="BExCU34N4DOR5E701EZM65KF6Y2F" localSheetId="7" hidden="1">#REF!</definedName>
    <definedName name="BExCU34N4DOR5E701EZM65KF6Y2F" hidden="1">#REF!</definedName>
    <definedName name="BExCU7X2ZU6NDFLRK8QIXFZC9M4K" localSheetId="7" hidden="1">#REF!</definedName>
    <definedName name="BExCU7X2ZU6NDFLRK8QIXFZC9M4K" hidden="1">#REF!</definedName>
    <definedName name="BExCU8O54I3P3WRYWY1CRP3S78QY" localSheetId="1" hidden="1">[114]Gross!#REF!</definedName>
    <definedName name="BExCU8O54I3P3WRYWY1CRP3S78QY" localSheetId="12" hidden="1">[114]Gross!#REF!</definedName>
    <definedName name="BExCU8O54I3P3WRYWY1CRP3S78QY" localSheetId="7" hidden="1">[115]Gross!#REF!</definedName>
    <definedName name="BExCU8O54I3P3WRYWY1CRP3S78QY" hidden="1">[115]Gross!#REF!</definedName>
    <definedName name="BExCUBILFA1EYYEOFEX37L275Z4P" localSheetId="7" hidden="1">'[121]Customer Service Detail'!#REF!</definedName>
    <definedName name="BExCUBILFA1EYYEOFEX37L275Z4P" hidden="1">'[121]Customer Service Detail'!#REF!</definedName>
    <definedName name="BExCUD60H1UMM2E28QIX022PMAO3" localSheetId="1" hidden="1">[114]Graph!$I$8:$J$8</definedName>
    <definedName name="BExCUD60H1UMM2E28QIX022PMAO3" localSheetId="12" hidden="1">[114]Graph!$I$8:$J$8</definedName>
    <definedName name="BExCUD60H1UMM2E28QIX022PMAO3" hidden="1">[115]Graph!$I$8:$J$8</definedName>
    <definedName name="BExCUDRJO23YOKT8GPWOVQ4XEHF5" localSheetId="1" hidden="1">[114]Gross!#REF!</definedName>
    <definedName name="BExCUDRJO23YOKT8GPWOVQ4XEHF5" localSheetId="12" hidden="1">[114]Gross!#REF!</definedName>
    <definedName name="BExCUDRJO23YOKT8GPWOVQ4XEHF5" hidden="1">[115]Gross!#REF!</definedName>
    <definedName name="BExCUEIH7BFI8YIDM13CJ25PA438" localSheetId="1" hidden="1">[130]Data!#REF!</definedName>
    <definedName name="BExCUEIH7BFI8YIDM13CJ25PA438" localSheetId="12" hidden="1">[130]Data!#REF!</definedName>
    <definedName name="BExCUEIH7BFI8YIDM13CJ25PA438" hidden="1">[131]Data!#REF!</definedName>
    <definedName name="BExCUPAWHM0P4BSKFZ5SJKV1ERM7" localSheetId="1" hidden="1">[114]Graph!$I$11:$J$11</definedName>
    <definedName name="BExCUPAWHM0P4BSKFZ5SJKV1ERM7" localSheetId="12" hidden="1">[114]Graph!$I$11:$J$11</definedName>
    <definedName name="BExCUPAWHM0P4BSKFZ5SJKV1ERM7" hidden="1">[115]Graph!$I$11:$J$11</definedName>
    <definedName name="BExCUPAXFR16YMWL30ME3F3BSRDZ" localSheetId="1" hidden="1">[114]Gross!#REF!</definedName>
    <definedName name="BExCUPAXFR16YMWL30ME3F3BSRDZ" localSheetId="12" hidden="1">[114]Gross!#REF!</definedName>
    <definedName name="BExCUPAXFR16YMWL30ME3F3BSRDZ" hidden="1">[115]Gross!#REF!</definedName>
    <definedName name="BExCUR94DHCE47PUUWEMT5QZOYR2" localSheetId="1" hidden="1">[114]Gross!#REF!</definedName>
    <definedName name="BExCUR94DHCE47PUUWEMT5QZOYR2" localSheetId="12" hidden="1">[114]Gross!#REF!</definedName>
    <definedName name="BExCUR94DHCE47PUUWEMT5QZOYR2" hidden="1">[115]Gross!#REF!</definedName>
    <definedName name="BExCUW1Q2AR1JX2Z1B9CGJ6H60GY" localSheetId="1" hidden="1">[114]Graph!$I$8:$J$8</definedName>
    <definedName name="BExCUW1Q2AR1JX2Z1B9CGJ6H60GY" localSheetId="12" hidden="1">[114]Graph!$I$8:$J$8</definedName>
    <definedName name="BExCUW1Q2AR1JX2Z1B9CGJ6H60GY" hidden="1">[115]Graph!$I$8:$J$8</definedName>
    <definedName name="BExCUW1RF5RHW7OK9J4GFUGR30IK" localSheetId="1" hidden="1">[114]Graph!$I$11:$J$11</definedName>
    <definedName name="BExCUW1RF5RHW7OK9J4GFUGR30IK" localSheetId="12" hidden="1">[114]Graph!$I$11:$J$11</definedName>
    <definedName name="BExCUW1RF5RHW7OK9J4GFUGR30IK" hidden="1">[115]Graph!$I$11:$J$11</definedName>
    <definedName name="BExCUYW5NOLW74O61NUB25N9RT0O" localSheetId="1" hidden="1">#REF!</definedName>
    <definedName name="BExCUYW5NOLW74O61NUB25N9RT0O" localSheetId="12" hidden="1">#REF!</definedName>
    <definedName name="BExCUYW5NOLW74O61NUB25N9RT0O" localSheetId="7" hidden="1">#REF!</definedName>
    <definedName name="BExCUYW5NOLW74O61NUB25N9RT0O" hidden="1">#REF!</definedName>
    <definedName name="BExCV5SBQ1WSZTX4USGPR5LGEN0U" localSheetId="7" hidden="1">#REF!</definedName>
    <definedName name="BExCV5SBQ1WSZTX4USGPR5LGEN0U" hidden="1">#REF!</definedName>
    <definedName name="BExCV634L7SVHGB0UDDTRRQ2Q72H" localSheetId="1" hidden="1">[114]Gross!#REF!</definedName>
    <definedName name="BExCV634L7SVHGB0UDDTRRQ2Q72H" localSheetId="12" hidden="1">[114]Gross!#REF!</definedName>
    <definedName name="BExCV634L7SVHGB0UDDTRRQ2Q72H" localSheetId="7" hidden="1">[115]Gross!#REF!</definedName>
    <definedName name="BExCV634L7SVHGB0UDDTRRQ2Q72H" hidden="1">[115]Gross!#REF!</definedName>
    <definedName name="BExCV9U1E8ECNI0C37TDKZ2GBW9W" localSheetId="1" hidden="1">#REF!</definedName>
    <definedName name="BExCV9U1E8ECNI0C37TDKZ2GBW9W" localSheetId="12" hidden="1">#REF!</definedName>
    <definedName name="BExCV9U1E8ECNI0C37TDKZ2GBW9W" localSheetId="7" hidden="1">#REF!</definedName>
    <definedName name="BExCV9U1E8ECNI0C37TDKZ2GBW9W" hidden="1">#REF!</definedName>
    <definedName name="BExCVAFNSO76MKOQ68XWW8Q0QH1R" localSheetId="1" hidden="1">[114]Graph!$F$11:$G$11</definedName>
    <definedName name="BExCVAFNSO76MKOQ68XWW8Q0QH1R" localSheetId="12" hidden="1">[114]Graph!$F$11:$G$11</definedName>
    <definedName name="BExCVAFNSO76MKOQ68XWW8Q0QH1R" hidden="1">[115]Graph!$F$11:$G$11</definedName>
    <definedName name="BExCVBMRUN39FYTXYMM2N12EFLG1" hidden="1">'[121]Customer Service Detail'!#REF!</definedName>
    <definedName name="BExCVBXG4TTE2ERW52ZA09FBTDH2" localSheetId="1" hidden="1">[114]Graph!$F$9:$G$9</definedName>
    <definedName name="BExCVBXG4TTE2ERW52ZA09FBTDH2" localSheetId="12" hidden="1">[114]Graph!$F$9:$G$9</definedName>
    <definedName name="BExCVBXG4TTE2ERW52ZA09FBTDH2" hidden="1">[115]Graph!$F$9:$G$9</definedName>
    <definedName name="BExCVBXGSXT9FWJRG62PX9S1RK83" localSheetId="1" hidden="1">[114]Gross!#REF!</definedName>
    <definedName name="BExCVBXGSXT9FWJRG62PX9S1RK83" localSheetId="12" hidden="1">[114]Gross!#REF!</definedName>
    <definedName name="BExCVBXGSXT9FWJRG62PX9S1RK83" hidden="1">[115]Gross!#REF!</definedName>
    <definedName name="BExCVCZASX6L8ZFYTW6OEQ4XC0YV" localSheetId="1" hidden="1">#REF!</definedName>
    <definedName name="BExCVCZASX6L8ZFYTW6OEQ4XC0YV" localSheetId="12" hidden="1">#REF!</definedName>
    <definedName name="BExCVCZASX6L8ZFYTW6OEQ4XC0YV" localSheetId="7" hidden="1">#REF!</definedName>
    <definedName name="BExCVCZASX6L8ZFYTW6OEQ4XC0YV" hidden="1">#REF!</definedName>
    <definedName name="BExCVHBNLOHNFS0JAV3I1XGPNH9W" localSheetId="1" hidden="1">[114]Gross!#REF!</definedName>
    <definedName name="BExCVHBNLOHNFS0JAV3I1XGPNH9W" localSheetId="12" hidden="1">[114]Gross!#REF!</definedName>
    <definedName name="BExCVHBNLOHNFS0JAV3I1XGPNH9W" hidden="1">[115]Gross!#REF!</definedName>
    <definedName name="BExCVI86R31A2IOZIEBY1FJLVILD" localSheetId="1" hidden="1">[114]Gross!#REF!</definedName>
    <definedName name="BExCVI86R31A2IOZIEBY1FJLVILD" localSheetId="12" hidden="1">[114]Gross!#REF!</definedName>
    <definedName name="BExCVI86R31A2IOZIEBY1FJLVILD" hidden="1">[115]Gross!#REF!</definedName>
    <definedName name="BExCVKGZXE0I9EIXKBZVSGSEY2RR" localSheetId="1" hidden="1">[114]Gross!#REF!</definedName>
    <definedName name="BExCVKGZXE0I9EIXKBZVSGSEY2RR" localSheetId="12" hidden="1">[114]Gross!#REF!</definedName>
    <definedName name="BExCVKGZXE0I9EIXKBZVSGSEY2RR" hidden="1">[115]Gross!#REF!</definedName>
    <definedName name="BExCVKH0KFLY4D0IVRFGVTJYRXFX" localSheetId="1" hidden="1">[114]Graph!$F$7:$G$7</definedName>
    <definedName name="BExCVKH0KFLY4D0IVRFGVTJYRXFX" localSheetId="12" hidden="1">[114]Graph!$F$7:$G$7</definedName>
    <definedName name="BExCVKH0KFLY4D0IVRFGVTJYRXFX" hidden="1">[115]Graph!$F$7:$G$7</definedName>
    <definedName name="BExCVL7X79DLNTP4KMJU9JMNXPUE" localSheetId="1" hidden="1">Query [118]Comparative!$D$4:$Q$165</definedName>
    <definedName name="BExCVL7X79DLNTP4KMJU9JMNXPUE" localSheetId="12" hidden="1">Query [118]Comparative!$D$4:$Q$165</definedName>
    <definedName name="BExCVL7X79DLNTP4KMJU9JMNXPUE" localSheetId="7" hidden="1">Query [118]Comparative!$D$4:$Q$165</definedName>
    <definedName name="BExCVL7X79DLNTP4KMJU9JMNXPUE" hidden="1">Query [118]Comparative!$D$4:$Q$165</definedName>
    <definedName name="BExCVO7YIUDKJN6MDBSE4TP7DQ4T" localSheetId="1" hidden="1">[119]Original!#REF!</definedName>
    <definedName name="BExCVO7YIUDKJN6MDBSE4TP7DQ4T" localSheetId="12" hidden="1">[119]Original!#REF!</definedName>
    <definedName name="BExCVO7YIUDKJN6MDBSE4TP7DQ4T" localSheetId="7" hidden="1">[120]Original!#REF!</definedName>
    <definedName name="BExCVO7YIUDKJN6MDBSE4TP7DQ4T" hidden="1">[120]Original!#REF!</definedName>
    <definedName name="BExCVV44WY5807WGMTGKPW0GT256" localSheetId="1" hidden="1">[114]Gross!#REF!</definedName>
    <definedName name="BExCVV44WY5807WGMTGKPW0GT256" localSheetId="12" hidden="1">[114]Gross!#REF!</definedName>
    <definedName name="BExCVV44WY5807WGMTGKPW0GT256" localSheetId="7" hidden="1">[115]Gross!#REF!</definedName>
    <definedName name="BExCVV44WY5807WGMTGKPW0GT256" hidden="1">[115]Gross!#REF!</definedName>
    <definedName name="BExCVWLXVAKW0MGL9EAXK4DRRB6T" localSheetId="1" hidden="1">[114]Graph!$F$7:$G$7</definedName>
    <definedName name="BExCVWLXVAKW0MGL9EAXK4DRRB6T" localSheetId="12" hidden="1">[114]Graph!$F$7:$G$7</definedName>
    <definedName name="BExCVWLXVAKW0MGL9EAXK4DRRB6T" hidden="1">[115]Graph!$F$7:$G$7</definedName>
    <definedName name="BExCVZ5PN4V6MRBZ04PZJW3GEF8S" localSheetId="1" hidden="1">[114]Gross!#REF!</definedName>
    <definedName name="BExCVZ5PN4V6MRBZ04PZJW3GEF8S" localSheetId="12" hidden="1">[114]Gross!#REF!</definedName>
    <definedName name="BExCVZ5PN4V6MRBZ04PZJW3GEF8S" hidden="1">[115]Gross!#REF!</definedName>
    <definedName name="BExCW13R0GWJYGXZBNCPAHQN4NR2" localSheetId="1" hidden="1">[114]Gross!#REF!</definedName>
    <definedName name="BExCW13R0GWJYGXZBNCPAHQN4NR2" localSheetId="12" hidden="1">[114]Gross!#REF!</definedName>
    <definedName name="BExCW13R0GWJYGXZBNCPAHQN4NR2" hidden="1">[115]Gross!#REF!</definedName>
    <definedName name="BExCW4UQ3UH2Q8I8LIJ0O3QGE6J2" localSheetId="1" hidden="1">Planning [127]Template!$A$10:$G$44</definedName>
    <definedName name="BExCW4UQ3UH2Q8I8LIJ0O3QGE6J2" localSheetId="12" hidden="1">Planning [127]Template!$A$10:$G$44</definedName>
    <definedName name="BExCW4UQ3UH2Q8I8LIJ0O3QGE6J2" localSheetId="7" hidden="1">Planning [127]Template!$A$10:$G$44</definedName>
    <definedName name="BExCW4UQ3UH2Q8I8LIJ0O3QGE6J2" hidden="1">Planning [127]Template!$A$10:$G$44</definedName>
    <definedName name="BExCW9Y5HWU4RJTNX74O6L24VGCK" localSheetId="1" hidden="1">[114]Gross!#REF!</definedName>
    <definedName name="BExCW9Y5HWU4RJTNX74O6L24VGCK" localSheetId="12" hidden="1">[114]Gross!#REF!</definedName>
    <definedName name="BExCW9Y5HWU4RJTNX74O6L24VGCK" localSheetId="7" hidden="1">[115]Gross!#REF!</definedName>
    <definedName name="BExCW9Y5HWU4RJTNX74O6L24VGCK" hidden="1">[115]Gross!#REF!</definedName>
    <definedName name="BExCWKA9JV9TKU8XV980TCQKUKQ8" localSheetId="1" hidden="1">#REF!</definedName>
    <definedName name="BExCWKA9JV9TKU8XV980TCQKUKQ8" localSheetId="12" hidden="1">#REF!</definedName>
    <definedName name="BExCWKA9JV9TKU8XV980TCQKUKQ8" localSheetId="7" hidden="1">#REF!</definedName>
    <definedName name="BExCWKA9JV9TKU8XV980TCQKUKQ8" hidden="1">#REF!</definedName>
    <definedName name="BExCWM8JQB8SI9MNZVUOQN3547K8" localSheetId="1" hidden="1">#REF!</definedName>
    <definedName name="BExCWM8JQB8SI9MNZVUOQN3547K8" localSheetId="12" hidden="1">#REF!</definedName>
    <definedName name="BExCWM8JQB8SI9MNZVUOQN3547K8" hidden="1">#REF!</definedName>
    <definedName name="BExCWOBVOESHXLNFULF3L3PHKV9U" localSheetId="1" hidden="1">'[121]Customer Service Detail'!#REF!</definedName>
    <definedName name="BExCWOBVOESHXLNFULF3L3PHKV9U" localSheetId="12" hidden="1">'[121]Customer Service Detail'!#REF!</definedName>
    <definedName name="BExCWOBVOESHXLNFULF3L3PHKV9U" localSheetId="7" hidden="1">'[121]Customer Service Detail'!#REF!</definedName>
    <definedName name="BExCWOBVOESHXLNFULF3L3PHKV9U" hidden="1">'[121]Customer Service Detail'!#REF!</definedName>
    <definedName name="BExCWP2YCA04PGYT4V2CKSHBG2N7" localSheetId="1" hidden="1">#REF!</definedName>
    <definedName name="BExCWP2YCA04PGYT4V2CKSHBG2N7" localSheetId="12" hidden="1">#REF!</definedName>
    <definedName name="BExCWP2YCA04PGYT4V2CKSHBG2N7" localSheetId="7" hidden="1">#REF!</definedName>
    <definedName name="BExCWP2YCA04PGYT4V2CKSHBG2N7" hidden="1">#REF!</definedName>
    <definedName name="BExCWPDPESGZS07QGBLSBWDNVJLZ" localSheetId="1" hidden="1">[114]Gross!#REF!</definedName>
    <definedName name="BExCWPDPESGZS07QGBLSBWDNVJLZ" localSheetId="12" hidden="1">[114]Gross!#REF!</definedName>
    <definedName name="BExCWPDPESGZS07QGBLSBWDNVJLZ" localSheetId="7" hidden="1">[115]Gross!#REF!</definedName>
    <definedName name="BExCWPDPESGZS07QGBLSBWDNVJLZ" hidden="1">[115]Gross!#REF!</definedName>
    <definedName name="BExCWQKW1KPFIV4UOSQCS5KCD3TY" localSheetId="1" hidden="1">#REF!</definedName>
    <definedName name="BExCWQKW1KPFIV4UOSQCS5KCD3TY" localSheetId="12" hidden="1">#REF!</definedName>
    <definedName name="BExCWQKW1KPFIV4UOSQCS5KCD3TY" localSheetId="7" hidden="1">#REF!</definedName>
    <definedName name="BExCWQKW1KPFIV4UOSQCS5KCD3TY" hidden="1">#REF!</definedName>
    <definedName name="BExCWRH8SPKI7PCV0YP4A938QO15" localSheetId="1" hidden="1">'[125]Planning Template'!#REF!</definedName>
    <definedName name="BExCWRH8SPKI7PCV0YP4A938QO15" localSheetId="12" hidden="1">'[125]Planning Template'!#REF!</definedName>
    <definedName name="BExCWRH8SPKI7PCV0YP4A938QO15" localSheetId="7" hidden="1">'[126]Planning Template'!#REF!</definedName>
    <definedName name="BExCWRH8SPKI7PCV0YP4A938QO15" hidden="1">'[126]Planning Template'!#REF!</definedName>
    <definedName name="BExCWTVKHIVCRHF8GC39KI58YM5K" localSheetId="1" hidden="1">[114]Gross!#REF!</definedName>
    <definedName name="BExCWTVKHIVCRHF8GC39KI58YM5K" localSheetId="12" hidden="1">[114]Gross!#REF!</definedName>
    <definedName name="BExCWTVKHIVCRHF8GC39KI58YM5K" localSheetId="7" hidden="1">[115]Gross!#REF!</definedName>
    <definedName name="BExCWTVKHIVCRHF8GC39KI58YM5K" hidden="1">[115]Gross!#REF!</definedName>
    <definedName name="BExCWX69ER7R6C6VGOZAPRGXJR2R" localSheetId="1" hidden="1">[114]Graph!$F$6:$G$6</definedName>
    <definedName name="BExCWX69ER7R6C6VGOZAPRGXJR2R" localSheetId="12" hidden="1">[114]Graph!$F$6:$G$6</definedName>
    <definedName name="BExCWX69ER7R6C6VGOZAPRGXJR2R" hidden="1">[115]Graph!$F$6:$G$6</definedName>
    <definedName name="BExCX2KGRZBRVLZNM8SUSIE6A0RL" localSheetId="1" hidden="1">[114]Gross!#REF!</definedName>
    <definedName name="BExCX2KGRZBRVLZNM8SUSIE6A0RL" localSheetId="12" hidden="1">[114]Gross!#REF!</definedName>
    <definedName name="BExCX2KGRZBRVLZNM8SUSIE6A0RL" hidden="1">[115]Gross!#REF!</definedName>
    <definedName name="BExCX30QEPK6YY3L5B9A865PM1XZ" localSheetId="1" hidden="1">'[121]Customer Service Detail'!#REF!</definedName>
    <definedName name="BExCX30QEPK6YY3L5B9A865PM1XZ" localSheetId="12" hidden="1">'[121]Customer Service Detail'!#REF!</definedName>
    <definedName name="BExCX30QEPK6YY3L5B9A865PM1XZ" hidden="1">'[121]Customer Service Detail'!#REF!</definedName>
    <definedName name="BExCX3X451T70LZ1VF95L7W4Y4TM" localSheetId="1" hidden="1">[114]Gross!#REF!</definedName>
    <definedName name="BExCX3X451T70LZ1VF95L7W4Y4TM" localSheetId="12" hidden="1">[114]Gross!#REF!</definedName>
    <definedName name="BExCX3X451T70LZ1VF95L7W4Y4TM" hidden="1">[115]Gross!#REF!</definedName>
    <definedName name="BExCX4NZ2N1OUGXM7EV0U7VULJMM" localSheetId="1" hidden="1">[114]Gross!#REF!</definedName>
    <definedName name="BExCX4NZ2N1OUGXM7EV0U7VULJMM" localSheetId="12" hidden="1">[114]Gross!#REF!</definedName>
    <definedName name="BExCX4NZ2N1OUGXM7EV0U7VULJMM" hidden="1">[115]Gross!#REF!</definedName>
    <definedName name="BExCX5KCKNR3QHCET9D7RK52DEJB" hidden="1">'[121]Customer Service Detail'!#REF!</definedName>
    <definedName name="BExCX7IKS9KQDT0OG8FEASEEJMS9" localSheetId="1" hidden="1">#REF!</definedName>
    <definedName name="BExCX7IKS9KQDT0OG8FEASEEJMS9" localSheetId="12" hidden="1">#REF!</definedName>
    <definedName name="BExCX7IKS9KQDT0OG8FEASEEJMS9" localSheetId="7" hidden="1">#REF!</definedName>
    <definedName name="BExCX7IKS9KQDT0OG8FEASEEJMS9" hidden="1">#REF!</definedName>
    <definedName name="BExCX8V1U9KN0DWRM7RHUYCTBVEN" localSheetId="1" hidden="1">'[121]Customer Service Detail'!#REF!</definedName>
    <definedName name="BExCX8V1U9KN0DWRM7RHUYCTBVEN" localSheetId="12" hidden="1">'[121]Customer Service Detail'!#REF!</definedName>
    <definedName name="BExCX8V1U9KN0DWRM7RHUYCTBVEN" hidden="1">'[121]Customer Service Detail'!#REF!</definedName>
    <definedName name="BExCXAYLA3TMOHIRCEXCXXUSNOKZ" localSheetId="1" hidden="1">[114]Graph!$I$11:$J$11</definedName>
    <definedName name="BExCXAYLA3TMOHIRCEXCXXUSNOKZ" localSheetId="12" hidden="1">[114]Graph!$I$11:$J$11</definedName>
    <definedName name="BExCXAYLA3TMOHIRCEXCXXUSNOKZ" hidden="1">[115]Graph!$I$11:$J$11</definedName>
    <definedName name="BExCXC0EIRZGKHGFWVH6BZGZKSL5" localSheetId="1" hidden="1">[114]Graph!$F$10:$G$10</definedName>
    <definedName name="BExCXC0EIRZGKHGFWVH6BZGZKSL5" localSheetId="12" hidden="1">[114]Graph!$F$10:$G$10</definedName>
    <definedName name="BExCXC0EIRZGKHGFWVH6BZGZKSL5" hidden="1">[115]Graph!$F$10:$G$10</definedName>
    <definedName name="BExCXCGIFCIU1476QTARIGF5OXEL" localSheetId="1" hidden="1">#REF!</definedName>
    <definedName name="BExCXCGIFCIU1476QTARIGF5OXEL" localSheetId="12" hidden="1">#REF!</definedName>
    <definedName name="BExCXCGIFCIU1476QTARIGF5OXEL" localSheetId="7" hidden="1">#REF!</definedName>
    <definedName name="BExCXCGIFCIU1476QTARIGF5OXEL" hidden="1">#REF!</definedName>
    <definedName name="BExCXILMURGYMAH6N5LF5DV6K3GM" localSheetId="1" hidden="1">[114]Gross!#REF!</definedName>
    <definedName name="BExCXILMURGYMAH6N5LF5DV6K3GM" localSheetId="12" hidden="1">[114]Gross!#REF!</definedName>
    <definedName name="BExCXILMURGYMAH6N5LF5DV6K3GM" hidden="1">[115]Gross!#REF!</definedName>
    <definedName name="BExCXQUFBMXQ1650735H48B1AZT3" localSheetId="1" hidden="1">[114]Gross!#REF!</definedName>
    <definedName name="BExCXQUFBMXQ1650735H48B1AZT3" localSheetId="12" hidden="1">[114]Gross!#REF!</definedName>
    <definedName name="BExCXQUFBMXQ1650735H48B1AZT3" hidden="1">[115]Gross!#REF!</definedName>
    <definedName name="BExCXQZQLKSB75QNY6V0PAMXR30C" localSheetId="1" hidden="1">#REF!</definedName>
    <definedName name="BExCXQZQLKSB75QNY6V0PAMXR30C" localSheetId="12" hidden="1">#REF!</definedName>
    <definedName name="BExCXQZQLKSB75QNY6V0PAMXR30C" localSheetId="7" hidden="1">#REF!</definedName>
    <definedName name="BExCXQZQLKSB75QNY6V0PAMXR30C" hidden="1">#REF!</definedName>
    <definedName name="BExCXR58X9AWQ0NOCTKNLIS9PBMT" localSheetId="1" hidden="1">Query [118]Comparative!$D$4:$Q$165</definedName>
    <definedName name="BExCXR58X9AWQ0NOCTKNLIS9PBMT" localSheetId="12" hidden="1">Query [118]Comparative!$D$4:$Q$165</definedName>
    <definedName name="BExCXR58X9AWQ0NOCTKNLIS9PBMT" localSheetId="7" hidden="1">Query [118]Comparative!$D$4:$Q$165</definedName>
    <definedName name="BExCXR58X9AWQ0NOCTKNLIS9PBMT" hidden="1">Query [118]Comparative!$D$4:$Q$165</definedName>
    <definedName name="BExCXUFX19ADNJAUPHJ62T1ZS5A4" localSheetId="1" hidden="1">#REF!</definedName>
    <definedName name="BExCXUFX19ADNJAUPHJ62T1ZS5A4" localSheetId="12" hidden="1">#REF!</definedName>
    <definedName name="BExCXUFX19ADNJAUPHJ62T1ZS5A4" localSheetId="7" hidden="1">#REF!</definedName>
    <definedName name="BExCXUFX19ADNJAUPHJ62T1ZS5A4" hidden="1">#REF!</definedName>
    <definedName name="BExCY2DQO9VLA77Q7EG3T0XNXX4F" localSheetId="1" hidden="1">[114]Gross!#REF!</definedName>
    <definedName name="BExCY2DQO9VLA77Q7EG3T0XNXX4F" localSheetId="12" hidden="1">[114]Gross!#REF!</definedName>
    <definedName name="BExCY2DQO9VLA77Q7EG3T0XNXX4F" localSheetId="7" hidden="1">[115]Gross!#REF!</definedName>
    <definedName name="BExCY2DQO9VLA77Q7EG3T0XNXX4F" hidden="1">[115]Gross!#REF!</definedName>
    <definedName name="BExCY4BZ22FWZU6GX4SY9CNS3QI4" localSheetId="1" hidden="1">#REF!</definedName>
    <definedName name="BExCY4BZ22FWZU6GX4SY9CNS3QI4" localSheetId="12" hidden="1">#REF!</definedName>
    <definedName name="BExCY4BZ22FWZU6GX4SY9CNS3QI4" localSheetId="7" hidden="1">#REF!</definedName>
    <definedName name="BExCY4BZ22FWZU6GX4SY9CNS3QI4" hidden="1">#REF!</definedName>
    <definedName name="BExCY4H9JMPB090TG2SILY28IPCR" localSheetId="1" hidden="1">[114]Graph!$F$9:$G$9</definedName>
    <definedName name="BExCY4H9JMPB090TG2SILY28IPCR" localSheetId="12" hidden="1">[114]Graph!$F$9:$G$9</definedName>
    <definedName name="BExCY4H9JMPB090TG2SILY28IPCR" hidden="1">[115]Graph!$F$9:$G$9</definedName>
    <definedName name="BExCY6VMJ68MX3C981R5Q0BX5791" localSheetId="1" hidden="1">[114]Gross!#REF!</definedName>
    <definedName name="BExCY6VMJ68MX3C981R5Q0BX5791" localSheetId="12" hidden="1">[114]Gross!#REF!</definedName>
    <definedName name="BExCY6VMJ68MX3C981R5Q0BX5791" hidden="1">[115]Gross!#REF!</definedName>
    <definedName name="BExCYAH2SAZCPW6XCB7V7PMMCAWO" localSheetId="1" hidden="1">[114]Gross!#REF!</definedName>
    <definedName name="BExCYAH2SAZCPW6XCB7V7PMMCAWO" localSheetId="12" hidden="1">[114]Gross!#REF!</definedName>
    <definedName name="BExCYAH2SAZCPW6XCB7V7PMMCAWO" hidden="1">[115]Gross!#REF!</definedName>
    <definedName name="BExCYJBB52X8B3AREHCC1L5QNPX7" localSheetId="1" hidden="1">[114]Gross!#REF!</definedName>
    <definedName name="BExCYJBB52X8B3AREHCC1L5QNPX7" localSheetId="12" hidden="1">[114]Gross!#REF!</definedName>
    <definedName name="BExCYJBB52X8B3AREHCC1L5QNPX7" hidden="1">[115]Gross!#REF!</definedName>
    <definedName name="BExCYK7MZ56O5XIV8T5XIE9VBQXN" localSheetId="1" hidden="1">[114]Graph!$I$6:$J$6</definedName>
    <definedName name="BExCYK7MZ56O5XIV8T5XIE9VBQXN" localSheetId="12" hidden="1">[114]Graph!$I$6:$J$6</definedName>
    <definedName name="BExCYK7MZ56O5XIV8T5XIE9VBQXN" hidden="1">[115]Graph!$I$6:$J$6</definedName>
    <definedName name="BExCYKD4HDNAERRADCLVOFZP2P5O" localSheetId="1" hidden="1">#REF!</definedName>
    <definedName name="BExCYKD4HDNAERRADCLVOFZP2P5O" localSheetId="12" hidden="1">#REF!</definedName>
    <definedName name="BExCYKD4HDNAERRADCLVOFZP2P5O" localSheetId="7" hidden="1">#REF!</definedName>
    <definedName name="BExCYKD4HDNAERRADCLVOFZP2P5O" hidden="1">#REF!</definedName>
    <definedName name="BExCYMWYB9D7JPOGBVO2LO6J21VE" localSheetId="7" hidden="1">#REF!</definedName>
    <definedName name="BExCYMWYB9D7JPOGBVO2LO6J21VE" hidden="1">#REF!</definedName>
    <definedName name="BExCYN29EST44QU0KNWVSEPOS49L" localSheetId="7" hidden="1">#REF!</definedName>
    <definedName name="BExCYN29EST44QU0KNWVSEPOS49L" hidden="1">#REF!</definedName>
    <definedName name="BExCYP0C3ADAM4KWHD9RLU0RXKAX" localSheetId="1" hidden="1">'[125]Planning Template'!#REF!</definedName>
    <definedName name="BExCYP0C3ADAM4KWHD9RLU0RXKAX" localSheetId="12" hidden="1">'[125]Planning Template'!#REF!</definedName>
    <definedName name="BExCYP0C3ADAM4KWHD9RLU0RXKAX" localSheetId="7" hidden="1">'[126]Planning Template'!#REF!</definedName>
    <definedName name="BExCYP0C3ADAM4KWHD9RLU0RXKAX" hidden="1">'[126]Planning Template'!#REF!</definedName>
    <definedName name="BExCYPRC5HJE6N2XQTHCT6NXGP8N" localSheetId="1" hidden="1">[114]Gross!#REF!</definedName>
    <definedName name="BExCYPRC5HJE6N2XQTHCT6NXGP8N" localSheetId="12" hidden="1">[114]Gross!#REF!</definedName>
    <definedName name="BExCYPRC5HJE6N2XQTHCT6NXGP8N" localSheetId="7" hidden="1">[115]Gross!#REF!</definedName>
    <definedName name="BExCYPRC5HJE6N2XQTHCT6NXGP8N" hidden="1">[115]Gross!#REF!</definedName>
    <definedName name="BExCYR9AMB5ESJM6271N5WKEIG7M" localSheetId="1" hidden="1">#REF!</definedName>
    <definedName name="BExCYR9AMB5ESJM6271N5WKEIG7M" localSheetId="12" hidden="1">#REF!</definedName>
    <definedName name="BExCYR9AMB5ESJM6271N5WKEIG7M" localSheetId="7" hidden="1">#REF!</definedName>
    <definedName name="BExCYR9AMB5ESJM6271N5WKEIG7M" hidden="1">#REF!</definedName>
    <definedName name="BExCYUK0I3UEXZNFDW71G6Z6D8XR" localSheetId="1" hidden="1">[114]Gross!#REF!</definedName>
    <definedName name="BExCYUK0I3UEXZNFDW71G6Z6D8XR" localSheetId="12" hidden="1">[114]Gross!#REF!</definedName>
    <definedName name="BExCYUK0I3UEXZNFDW71G6Z6D8XR" localSheetId="7" hidden="1">[115]Gross!#REF!</definedName>
    <definedName name="BExCYUK0I3UEXZNFDW71G6Z6D8XR" hidden="1">[115]Gross!#REF!</definedName>
    <definedName name="BExCYYG7S1O0HAMZ737RJH45LQX5" localSheetId="1" hidden="1">#REF!</definedName>
    <definedName name="BExCYYG7S1O0HAMZ737RJH45LQX5" localSheetId="12" hidden="1">#REF!</definedName>
    <definedName name="BExCYYG7S1O0HAMZ737RJH45LQX5" localSheetId="7" hidden="1">#REF!</definedName>
    <definedName name="BExCYYG7S1O0HAMZ737RJH45LQX5" hidden="1">#REF!</definedName>
    <definedName name="BExCZ8XVSCXCFQ3QXE0AGEZB6Q1N" localSheetId="7" hidden="1">#REF!</definedName>
    <definedName name="BExCZ8XVSCXCFQ3QXE0AGEZB6Q1N" hidden="1">#REF!</definedName>
    <definedName name="BExCZBHJ4ZDFD4N4ZS7VAL7FA7P7" localSheetId="1" hidden="1">[114]Graph!$F$9:$G$9</definedName>
    <definedName name="BExCZBHJ4ZDFD4N4ZS7VAL7FA7P7" localSheetId="12" hidden="1">[114]Graph!$F$9:$G$9</definedName>
    <definedName name="BExCZBHJ4ZDFD4N4ZS7VAL7FA7P7" hidden="1">[115]Graph!$F$9:$G$9</definedName>
    <definedName name="BExCZEMVD9Z5WACBRXQ6PO9YXUSB" localSheetId="1" hidden="1">#REF!</definedName>
    <definedName name="BExCZEMVD9Z5WACBRXQ6PO9YXUSB" localSheetId="12" hidden="1">#REF!</definedName>
    <definedName name="BExCZEMVD9Z5WACBRXQ6PO9YXUSB" localSheetId="7" hidden="1">#REF!</definedName>
    <definedName name="BExCZEMVD9Z5WACBRXQ6PO9YXUSB" hidden="1">#REF!</definedName>
    <definedName name="BExCZES8AQYSKUXMM19NKF7HDW3B" localSheetId="7" hidden="1">#REF!</definedName>
    <definedName name="BExCZES8AQYSKUXMM19NKF7HDW3B" hidden="1">#REF!</definedName>
    <definedName name="BExCZFZCXMLY5DWESYJ9NGTJYQ8M" localSheetId="1" hidden="1">[114]Gross!#REF!</definedName>
    <definedName name="BExCZFZCXMLY5DWESYJ9NGTJYQ8M" localSheetId="12" hidden="1">[114]Gross!#REF!</definedName>
    <definedName name="BExCZFZCXMLY5DWESYJ9NGTJYQ8M" localSheetId="7" hidden="1">[115]Gross!#REF!</definedName>
    <definedName name="BExCZFZCXMLY5DWESYJ9NGTJYQ8M" hidden="1">[115]Gross!#REF!</definedName>
    <definedName name="BExCZGVQK4NFTYDKIO45TSO56AQG" localSheetId="1" hidden="1">#REF!</definedName>
    <definedName name="BExCZGVQK4NFTYDKIO45TSO56AQG" localSheetId="12" hidden="1">#REF!</definedName>
    <definedName name="BExCZGVQK4NFTYDKIO45TSO56AQG" localSheetId="7" hidden="1">#REF!</definedName>
    <definedName name="BExCZGVQK4NFTYDKIO45TSO56AQG" hidden="1">#REF!</definedName>
    <definedName name="BExCZIDO7XLA4F78ZRVDWZJOKFQI" localSheetId="7" hidden="1">#REF!</definedName>
    <definedName name="BExCZIDO7XLA4F78ZRVDWZJOKFQI" hidden="1">#REF!</definedName>
    <definedName name="BExCZIJ0082EB1UPRKX9EHOOUV0U" localSheetId="7" hidden="1">#REF!</definedName>
    <definedName name="BExCZIJ0082EB1UPRKX9EHOOUV0U" hidden="1">#REF!</definedName>
    <definedName name="BExCZJ4P8WS0BDT31WDXI0ROE7D6" localSheetId="1" hidden="1">[114]Gross!#REF!</definedName>
    <definedName name="BExCZJ4P8WS0BDT31WDXI0ROE7D6" localSheetId="12" hidden="1">[114]Gross!#REF!</definedName>
    <definedName name="BExCZJ4P8WS0BDT31WDXI0ROE7D6" localSheetId="7" hidden="1">[115]Gross!#REF!</definedName>
    <definedName name="BExCZJ4P8WS0BDT31WDXI0ROE7D6" hidden="1">[115]Gross!#REF!</definedName>
    <definedName name="BExCZKH6NI0EE02L995IFVBD1J59" localSheetId="1" hidden="1">[114]Gross!#REF!</definedName>
    <definedName name="BExCZKH6NI0EE02L995IFVBD1J59" localSheetId="12" hidden="1">[114]Gross!#REF!</definedName>
    <definedName name="BExCZKH6NI0EE02L995IFVBD1J59" localSheetId="7" hidden="1">[115]Gross!#REF!</definedName>
    <definedName name="BExCZKH6NI0EE02L995IFVBD1J59" hidden="1">[115]Gross!#REF!</definedName>
    <definedName name="BExCZRYXRNS4W6WNSG1C4EFXT5ZT" localSheetId="1" hidden="1">#REF!</definedName>
    <definedName name="BExCZRYXRNS4W6WNSG1C4EFXT5ZT" localSheetId="12" hidden="1">#REF!</definedName>
    <definedName name="BExCZRYXRNS4W6WNSG1C4EFXT5ZT" localSheetId="7" hidden="1">#REF!</definedName>
    <definedName name="BExCZRYXRNS4W6WNSG1C4EFXT5ZT" hidden="1">#REF!</definedName>
    <definedName name="BExCZUD9FEOJBKDJ51Z3JON9LKJ8" localSheetId="1" hidden="1">[114]Gross!#REF!</definedName>
    <definedName name="BExCZUD9FEOJBKDJ51Z3JON9LKJ8" localSheetId="12" hidden="1">[114]Gross!#REF!</definedName>
    <definedName name="BExCZUD9FEOJBKDJ51Z3JON9LKJ8" localSheetId="7" hidden="1">[115]Gross!#REF!</definedName>
    <definedName name="BExCZUD9FEOJBKDJ51Z3JON9LKJ8" hidden="1">[115]Gross!#REF!</definedName>
    <definedName name="BExD0508DAALLU00PHFPBC8SRRKT" localSheetId="1" hidden="1">[114]Gross!#REF!</definedName>
    <definedName name="BExD0508DAALLU00PHFPBC8SRRKT" localSheetId="12" hidden="1">[114]Gross!#REF!</definedName>
    <definedName name="BExD0508DAALLU00PHFPBC8SRRKT" localSheetId="7" hidden="1">[115]Gross!#REF!</definedName>
    <definedName name="BExD0508DAALLU00PHFPBC8SRRKT" hidden="1">[115]Gross!#REF!</definedName>
    <definedName name="BExD06SXR2OPV4282WTX6ARRQ4JS" localSheetId="1" hidden="1">[114]Graph!$I$9:$J$9</definedName>
    <definedName name="BExD06SXR2OPV4282WTX6ARRQ4JS" localSheetId="12" hidden="1">[114]Graph!$I$9:$J$9</definedName>
    <definedName name="BExD06SXR2OPV4282WTX6ARRQ4JS" hidden="1">[115]Graph!$I$9:$J$9</definedName>
    <definedName name="BExD0BAT3ER3NBREZM75FYDXWDA7" hidden="1">'[121]Customer Service Detail'!#REF!</definedName>
    <definedName name="BExD0BG9BZG0I2HQ6PWHGGVEMY6K" hidden="1">'[121]Customer Service Detail'!#REF!</definedName>
    <definedName name="BExD0HALIN0JR4JTPGDEVAEE5EX5" localSheetId="1" hidden="1">[114]Gross!#REF!</definedName>
    <definedName name="BExD0HALIN0JR4JTPGDEVAEE5EX5" localSheetId="12" hidden="1">[114]Gross!#REF!</definedName>
    <definedName name="BExD0HALIN0JR4JTPGDEVAEE5EX5" hidden="1">[115]Gross!#REF!</definedName>
    <definedName name="BExD0I1NEK06M0SRR8SP26JPIL2E" localSheetId="1" hidden="1">#REF!</definedName>
    <definedName name="BExD0I1NEK06M0SRR8SP26JPIL2E" localSheetId="12" hidden="1">#REF!</definedName>
    <definedName name="BExD0I1NEK06M0SRR8SP26JPIL2E" localSheetId="7" hidden="1">#REF!</definedName>
    <definedName name="BExD0I1NEK06M0SRR8SP26JPIL2E" hidden="1">#REF!</definedName>
    <definedName name="BExD0LCCDPG16YLY5WQSZF1XI5DA" localSheetId="1" hidden="1">[114]Gross!#REF!</definedName>
    <definedName name="BExD0LCCDPG16YLY5WQSZF1XI5DA" localSheetId="12" hidden="1">[114]Gross!#REF!</definedName>
    <definedName name="BExD0LCCDPG16YLY5WQSZF1XI5DA" hidden="1">[115]Gross!#REF!</definedName>
    <definedName name="BExD0RMWSB4TRECEHTH6NN4K9DFZ" localSheetId="1" hidden="1">[114]Gross!#REF!</definedName>
    <definedName name="BExD0RMWSB4TRECEHTH6NN4K9DFZ" localSheetId="12" hidden="1">[114]Gross!#REF!</definedName>
    <definedName name="BExD0RMWSB4TRECEHTH6NN4K9DFZ" hidden="1">[115]Gross!#REF!</definedName>
    <definedName name="BExD0U6KG10QGVDI1XSHK0J10A2V" localSheetId="1" hidden="1">[114]Gross!#REF!</definedName>
    <definedName name="BExD0U6KG10QGVDI1XSHK0J10A2V" localSheetId="12" hidden="1">[114]Gross!#REF!</definedName>
    <definedName name="BExD0U6KG10QGVDI1XSHK0J10A2V" hidden="1">[115]Gross!#REF!</definedName>
    <definedName name="BExD0WQ71JYMUDXQTQEITA6DXV3F" localSheetId="1" hidden="1">[114]Graph!$I$7:$J$7</definedName>
    <definedName name="BExD0WQ71JYMUDXQTQEITA6DXV3F" localSheetId="12" hidden="1">[114]Graph!$I$7:$J$7</definedName>
    <definedName name="BExD0WQ71JYMUDXQTQEITA6DXV3F" hidden="1">[115]Graph!$I$7:$J$7</definedName>
    <definedName name="BExD11DH83X0B69BXZ16FGGJFJ05" localSheetId="1" hidden="1">#REF!</definedName>
    <definedName name="BExD11DH83X0B69BXZ16FGGJFJ05" localSheetId="12" hidden="1">#REF!</definedName>
    <definedName name="BExD11DH83X0B69BXZ16FGGJFJ05" localSheetId="7" hidden="1">#REF!</definedName>
    <definedName name="BExD11DH83X0B69BXZ16FGGJFJ05" hidden="1">#REF!</definedName>
    <definedName name="BExD13RUIBGRXDL4QDZ305UKUR12" localSheetId="1" hidden="1">[114]Gross!#REF!</definedName>
    <definedName name="BExD13RUIBGRXDL4QDZ305UKUR12" localSheetId="12" hidden="1">[114]Gross!#REF!</definedName>
    <definedName name="BExD13RUIBGRXDL4QDZ305UKUR12" hidden="1">[115]Gross!#REF!</definedName>
    <definedName name="BExD14DETV5R4OOTMAXD5NAKWRO3" localSheetId="1" hidden="1">[114]Gross!#REF!</definedName>
    <definedName name="BExD14DETV5R4OOTMAXD5NAKWRO3" localSheetId="12" hidden="1">[114]Gross!#REF!</definedName>
    <definedName name="BExD14DETV5R4OOTMAXD5NAKWRO3" hidden="1">[115]Gross!#REF!</definedName>
    <definedName name="BExD160UKTD6MG5W79IBIHP0ZPKQ" localSheetId="1" hidden="1">'[121]Customer Service Detail'!#REF!</definedName>
    <definedName name="BExD160UKTD6MG5W79IBIHP0ZPKQ" localSheetId="12" hidden="1">'[121]Customer Service Detail'!#REF!</definedName>
    <definedName name="BExD160UKTD6MG5W79IBIHP0ZPKQ" hidden="1">'[121]Customer Service Detail'!#REF!</definedName>
    <definedName name="BExD16BM4TPPOCZ5ARF5HM6XKRFF" localSheetId="1" hidden="1">'[121]Customer Service Detail'!#REF!</definedName>
    <definedName name="BExD16BM4TPPOCZ5ARF5HM6XKRFF" localSheetId="12" hidden="1">'[121]Customer Service Detail'!#REF!</definedName>
    <definedName name="BExD16BM4TPPOCZ5ARF5HM6XKRFF" hidden="1">'[121]Customer Service Detail'!#REF!</definedName>
    <definedName name="BExD189NLCZ0MV1E8GXPW23W160D" localSheetId="1" hidden="1">[114]Graph!$I$8:$J$8</definedName>
    <definedName name="BExD189NLCZ0MV1E8GXPW23W160D" localSheetId="12" hidden="1">[114]Graph!$I$8:$J$8</definedName>
    <definedName name="BExD189NLCZ0MV1E8GXPW23W160D" hidden="1">[115]Graph!$I$8:$J$8</definedName>
    <definedName name="BExD18F5F49CYNRZH4NHU3LPZBA9" localSheetId="1" hidden="1">Query [118]Comparative!$A$3:$B$20</definedName>
    <definedName name="BExD18F5F49CYNRZH4NHU3LPZBA9" localSheetId="12" hidden="1">Query [118]Comparative!$A$3:$B$20</definedName>
    <definedName name="BExD18F5F49CYNRZH4NHU3LPZBA9" localSheetId="7" hidden="1">Query [118]Comparative!$A$3:$B$20</definedName>
    <definedName name="BExD18F5F49CYNRZH4NHU3LPZBA9" hidden="1">Query [118]Comparative!$A$3:$B$20</definedName>
    <definedName name="BExD1961LAWB1RTSTWQM2RO50EYZ" localSheetId="1" hidden="1">#REF!</definedName>
    <definedName name="BExD1961LAWB1RTSTWQM2RO50EYZ" localSheetId="12" hidden="1">#REF!</definedName>
    <definedName name="BExD1961LAWB1RTSTWQM2RO50EYZ" localSheetId="7" hidden="1">#REF!</definedName>
    <definedName name="BExD1961LAWB1RTSTWQM2RO50EYZ" hidden="1">#REF!</definedName>
    <definedName name="BExD1OAU9OXQAZA4D70HP72CU6GB" localSheetId="1" hidden="1">[114]Gross!#REF!</definedName>
    <definedName name="BExD1OAU9OXQAZA4D70HP72CU6GB" localSheetId="12" hidden="1">[114]Gross!#REF!</definedName>
    <definedName name="BExD1OAU9OXQAZA4D70HP72CU6GB" localSheetId="7" hidden="1">[115]Gross!#REF!</definedName>
    <definedName name="BExD1OAU9OXQAZA4D70HP72CU6GB" hidden="1">[115]Gross!#REF!</definedName>
    <definedName name="BExD1Y1JV61416YA1XRQHKWPZIE7" localSheetId="1" hidden="1">[114]Gross!#REF!</definedName>
    <definedName name="BExD1Y1JV61416YA1XRQHKWPZIE7" localSheetId="12" hidden="1">[114]Gross!#REF!</definedName>
    <definedName name="BExD1Y1JV61416YA1XRQHKWPZIE7" localSheetId="7" hidden="1">[115]Gross!#REF!</definedName>
    <definedName name="BExD1Y1JV61416YA1XRQHKWPZIE7" hidden="1">[115]Gross!#REF!</definedName>
    <definedName name="BExD21SCQGP0L3ACX5HZSEE3Y3E9" localSheetId="1" hidden="1">#REF!</definedName>
    <definedName name="BExD21SCQGP0L3ACX5HZSEE3Y3E9" localSheetId="12" hidden="1">#REF!</definedName>
    <definedName name="BExD21SCQGP0L3ACX5HZSEE3Y3E9" localSheetId="7" hidden="1">#REF!</definedName>
    <definedName name="BExD21SCQGP0L3ACX5HZSEE3Y3E9" hidden="1">#REF!</definedName>
    <definedName name="BExD21SCWV4QDT99FLEP7O2KQJCX" localSheetId="1" hidden="1">#REF!</definedName>
    <definedName name="BExD21SCWV4QDT99FLEP7O2KQJCX" localSheetId="12" hidden="1">#REF!</definedName>
    <definedName name="BExD21SCWV4QDT99FLEP7O2KQJCX" hidden="1">#REF!</definedName>
    <definedName name="BExD23AB0VV7AMGWOLBS9M7ZRX8G" hidden="1">#REF!</definedName>
    <definedName name="BExD246ODZW6ZKK2ZPY468UPGXTZ" hidden="1">#REF!</definedName>
    <definedName name="BExD246PEHDBH85ITHLA6QZTIK93" hidden="1">#REF!</definedName>
    <definedName name="BExD25DU4ZMU9XFJZTH3WMVIKAK6" hidden="1">#REF!</definedName>
    <definedName name="BExD29KWT79MXN9CDC1COZ1EBR9V" localSheetId="1" hidden="1">'[125]Planning Template'!#REF!</definedName>
    <definedName name="BExD29KWT79MXN9CDC1COZ1EBR9V" localSheetId="12" hidden="1">'[125]Planning Template'!#REF!</definedName>
    <definedName name="BExD29KWT79MXN9CDC1COZ1EBR9V" localSheetId="7" hidden="1">'[126]Planning Template'!#REF!</definedName>
    <definedName name="BExD29KWT79MXN9CDC1COZ1EBR9V" hidden="1">'[126]Planning Template'!#REF!</definedName>
    <definedName name="BExD2AXK1SGAO8QKR6GIR0D466X4" localSheetId="1" hidden="1">#REF!</definedName>
    <definedName name="BExD2AXK1SGAO8QKR6GIR0D466X4" localSheetId="12" hidden="1">#REF!</definedName>
    <definedName name="BExD2AXK1SGAO8QKR6GIR0D466X4" localSheetId="7" hidden="1">#REF!</definedName>
    <definedName name="BExD2AXK1SGAO8QKR6GIR0D466X4" hidden="1">#REF!</definedName>
    <definedName name="BExD2CFHIRMBKN5KXE5QP4XXEWFS" localSheetId="1" hidden="1">[114]Gross!#REF!</definedName>
    <definedName name="BExD2CFHIRMBKN5KXE5QP4XXEWFS" localSheetId="12" hidden="1">[114]Gross!#REF!</definedName>
    <definedName name="BExD2CFHIRMBKN5KXE5QP4XXEWFS" localSheetId="7" hidden="1">[115]Gross!#REF!</definedName>
    <definedName name="BExD2CFHIRMBKN5KXE5QP4XXEWFS" hidden="1">[115]Gross!#REF!</definedName>
    <definedName name="BExD2DMHH1HWXQ9W0YYMDP8AAX8Q" localSheetId="1" hidden="1">[114]Gross!#REF!</definedName>
    <definedName name="BExD2DMHH1HWXQ9W0YYMDP8AAX8Q" localSheetId="12" hidden="1">[114]Gross!#REF!</definedName>
    <definedName name="BExD2DMHH1HWXQ9W0YYMDP8AAX8Q" localSheetId="7" hidden="1">[115]Gross!#REF!</definedName>
    <definedName name="BExD2DMHH1HWXQ9W0YYMDP8AAX8Q" hidden="1">[115]Gross!#REF!</definedName>
    <definedName name="BExD2G6AQV5VX9VK8IZ3RZE60GAU" localSheetId="1" hidden="1">[119]Original!#REF!</definedName>
    <definedName name="BExD2G6AQV5VX9VK8IZ3RZE60GAU" localSheetId="12" hidden="1">[119]Original!#REF!</definedName>
    <definedName name="BExD2G6AQV5VX9VK8IZ3RZE60GAU" localSheetId="7" hidden="1">[120]Original!#REF!</definedName>
    <definedName name="BExD2G6AQV5VX9VK8IZ3RZE60GAU" hidden="1">[120]Original!#REF!</definedName>
    <definedName name="BExD2H82WWZTSAFST4GTJA8PKRDW" localSheetId="1" hidden="1">#REF!</definedName>
    <definedName name="BExD2H82WWZTSAFST4GTJA8PKRDW" localSheetId="12" hidden="1">#REF!</definedName>
    <definedName name="BExD2H82WWZTSAFST4GTJA8PKRDW" localSheetId="7" hidden="1">#REF!</definedName>
    <definedName name="BExD2H82WWZTSAFST4GTJA8PKRDW" hidden="1">#REF!</definedName>
    <definedName name="BExD2HTPC7IWBAU6OSQ67MQA8BYZ" localSheetId="1" hidden="1">[114]Gross!#REF!</definedName>
    <definedName name="BExD2HTPC7IWBAU6OSQ67MQA8BYZ" localSheetId="12" hidden="1">[114]Gross!#REF!</definedName>
    <definedName name="BExD2HTPC7IWBAU6OSQ67MQA8BYZ" localSheetId="7" hidden="1">[115]Gross!#REF!</definedName>
    <definedName name="BExD2HTPC7IWBAU6OSQ67MQA8BYZ" hidden="1">[115]Gross!#REF!</definedName>
    <definedName name="BExD2I9RDS4BGCN1GXO7T9OCTVFP" localSheetId="1" hidden="1">#REF!</definedName>
    <definedName name="BExD2I9RDS4BGCN1GXO7T9OCTVFP" localSheetId="12" hidden="1">#REF!</definedName>
    <definedName name="BExD2I9RDS4BGCN1GXO7T9OCTVFP" localSheetId="7" hidden="1">#REF!</definedName>
    <definedName name="BExD2I9RDS4BGCN1GXO7T9OCTVFP" hidden="1">#REF!</definedName>
    <definedName name="BExD2MRMSOCW29ZLJ226FVCE2K34" localSheetId="1" hidden="1">[114]Graph!$I$6:$J$6</definedName>
    <definedName name="BExD2MRMSOCW29ZLJ226FVCE2K34" localSheetId="12" hidden="1">[114]Graph!$I$6:$J$6</definedName>
    <definedName name="BExD2MRMSOCW29ZLJ226FVCE2K34" hidden="1">[115]Graph!$I$6:$J$6</definedName>
    <definedName name="BExD2O9JP64FF7WFAC5CXN0SJ91I" hidden="1">'[121]Customer Service Detail'!#REF!</definedName>
    <definedName name="BExD2RK9LE7I985N677G3WNH5DIV" localSheetId="1" hidden="1">[114]Graph!$I$10:$J$10</definedName>
    <definedName name="BExD2RK9LE7I985N677G3WNH5DIV" localSheetId="12" hidden="1">[114]Graph!$I$10:$J$10</definedName>
    <definedName name="BExD2RK9LE7I985N677G3WNH5DIV" hidden="1">[115]Graph!$I$10:$J$10</definedName>
    <definedName name="BExD2SM32T9ZJ0ON7RER1K7V3JKY" localSheetId="1" hidden="1">[114]Gross!$A$1:$O$19</definedName>
    <definedName name="BExD2SM32T9ZJ0ON7RER1K7V3JKY" localSheetId="12" hidden="1">[114]Gross!$A$1:$O$19</definedName>
    <definedName name="BExD2SM32T9ZJ0ON7RER1K7V3JKY" hidden="1">[115]Gross!$A$1:$O$19</definedName>
    <definedName name="BExD31AURFSRTFIH9HWLDOCJ3O7K" localSheetId="1" hidden="1">#REF!</definedName>
    <definedName name="BExD31AURFSRTFIH9HWLDOCJ3O7K" localSheetId="12" hidden="1">#REF!</definedName>
    <definedName name="BExD31AURFSRTFIH9HWLDOCJ3O7K" localSheetId="7" hidden="1">#REF!</definedName>
    <definedName name="BExD31AURFSRTFIH9HWLDOCJ3O7K" hidden="1">#REF!</definedName>
    <definedName name="BExD363H2VGFIQUCE6LS4AC5J0ZT" localSheetId="1" hidden="1">[114]Gross!#REF!</definedName>
    <definedName name="BExD363H2VGFIQUCE6LS4AC5J0ZT" localSheetId="12" hidden="1">[114]Gross!#REF!</definedName>
    <definedName name="BExD363H2VGFIQUCE6LS4AC5J0ZT" hidden="1">[115]Gross!#REF!</definedName>
    <definedName name="BExD37W7YUULHO5DGYRP7KYM65NC" localSheetId="1" hidden="1">[114]Graph!$I$11:$J$11</definedName>
    <definedName name="BExD37W7YUULHO5DGYRP7KYM65NC" localSheetId="12" hidden="1">[114]Graph!$I$11:$J$11</definedName>
    <definedName name="BExD37W7YUULHO5DGYRP7KYM65NC" hidden="1">[115]Graph!$I$11:$J$11</definedName>
    <definedName name="BExD3A588E939V61P1XEW0FI5Q0S" localSheetId="1" hidden="1">[114]Gross!#REF!</definedName>
    <definedName name="BExD3A588E939V61P1XEW0FI5Q0S" localSheetId="12" hidden="1">[114]Gross!#REF!</definedName>
    <definedName name="BExD3A588E939V61P1XEW0FI5Q0S" hidden="1">[115]Gross!#REF!</definedName>
    <definedName name="BExD3AW45TYK7DD3KNSP79Z58LP0" localSheetId="1" hidden="1">[119]Original!#REF!</definedName>
    <definedName name="BExD3AW45TYK7DD3KNSP79Z58LP0" localSheetId="12" hidden="1">[119]Original!#REF!</definedName>
    <definedName name="BExD3AW45TYK7DD3KNSP79Z58LP0" hidden="1">[120]Original!#REF!</definedName>
    <definedName name="BExD3BCD0TMXU39PTZ8I0W3VYJ3S" localSheetId="1" hidden="1">[119]Original!#REF!</definedName>
    <definedName name="BExD3BCD0TMXU39PTZ8I0W3VYJ3S" localSheetId="12" hidden="1">[119]Original!#REF!</definedName>
    <definedName name="BExD3BCD0TMXU39PTZ8I0W3VYJ3S" hidden="1">[120]Original!#REF!</definedName>
    <definedName name="BExD3BSI1AKCXUAI2UBD841PEL8T" localSheetId="1" hidden="1">[114]Graph!$F$9:$G$9</definedName>
    <definedName name="BExD3BSI1AKCXUAI2UBD841PEL8T" localSheetId="12" hidden="1">[114]Graph!$F$9:$G$9</definedName>
    <definedName name="BExD3BSI1AKCXUAI2UBD841PEL8T" hidden="1">[115]Graph!$F$9:$G$9</definedName>
    <definedName name="BExD3CJJDKVR9M18XI3WDZH80WL6" localSheetId="1" hidden="1">[114]Gross!#REF!</definedName>
    <definedName name="BExD3CJJDKVR9M18XI3WDZH80WL6" localSheetId="12" hidden="1">[114]Gross!#REF!</definedName>
    <definedName name="BExD3CJJDKVR9M18XI3WDZH80WL6" hidden="1">[115]Gross!#REF!</definedName>
    <definedName name="BExD3ESD9WYJIB3TRDPJ1CKXRAVL" localSheetId="1" hidden="1">[114]Gross!#REF!</definedName>
    <definedName name="BExD3ESD9WYJIB3TRDPJ1CKXRAVL" localSheetId="12" hidden="1">[114]Gross!#REF!</definedName>
    <definedName name="BExD3ESD9WYJIB3TRDPJ1CKXRAVL" hidden="1">[115]Gross!#REF!</definedName>
    <definedName name="BExD3F368X5S25MWSUNIV57RDB57" localSheetId="1" hidden="1">[114]Gross!#REF!</definedName>
    <definedName name="BExD3F368X5S25MWSUNIV57RDB57" localSheetId="12" hidden="1">[114]Gross!#REF!</definedName>
    <definedName name="BExD3F368X5S25MWSUNIV57RDB57" hidden="1">[115]Gross!#REF!</definedName>
    <definedName name="BExD3HHJ819N5UY1V4VB4VHWUYWI" localSheetId="1" hidden="1">#REF!</definedName>
    <definedName name="BExD3HHJ819N5UY1V4VB4VHWUYWI" localSheetId="12" hidden="1">#REF!</definedName>
    <definedName name="BExD3HHJ819N5UY1V4VB4VHWUYWI" localSheetId="7" hidden="1">#REF!</definedName>
    <definedName name="BExD3HHJ819N5UY1V4VB4VHWUYWI" hidden="1">#REF!</definedName>
    <definedName name="BExD3IJ5IT335SOSNV9L85WKAOSI" localSheetId="1" hidden="1">[114]Gross!#REF!</definedName>
    <definedName name="BExD3IJ5IT335SOSNV9L85WKAOSI" localSheetId="12" hidden="1">[114]Gross!#REF!</definedName>
    <definedName name="BExD3IJ5IT335SOSNV9L85WKAOSI" hidden="1">[115]Gross!#REF!</definedName>
    <definedName name="BExD3KBVUY57GMMQTOFEU6S6G1AY" localSheetId="1" hidden="1">[114]Gross!#REF!</definedName>
    <definedName name="BExD3KBVUY57GMMQTOFEU6S6G1AY" localSheetId="12" hidden="1">[114]Gross!#REF!</definedName>
    <definedName name="BExD3KBVUY57GMMQTOFEU6S6G1AY" hidden="1">[115]Gross!#REF!</definedName>
    <definedName name="BExD3NMR7AW2Z6V8SC79VQR37NA6" localSheetId="1" hidden="1">[114]Gross!#REF!</definedName>
    <definedName name="BExD3NMR7AW2Z6V8SC79VQR37NA6" localSheetId="12" hidden="1">[114]Gross!#REF!</definedName>
    <definedName name="BExD3NMR7AW2Z6V8SC79VQR37NA6" hidden="1">[115]Gross!#REF!</definedName>
    <definedName name="BExD3PKTT0MHJPK56ADYPFIYXKO7" localSheetId="1" hidden="1">[114]Graph!$I$9:$J$9</definedName>
    <definedName name="BExD3PKTT0MHJPK56ADYPFIYXKO7" localSheetId="12" hidden="1">[114]Graph!$I$9:$J$9</definedName>
    <definedName name="BExD3PKTT0MHJPK56ADYPFIYXKO7" hidden="1">[115]Graph!$I$9:$J$9</definedName>
    <definedName name="BExD3QXA2UQ2W4N7NYLUEOG40BZB" localSheetId="1" hidden="1">[114]Gross!#REF!</definedName>
    <definedName name="BExD3QXA2UQ2W4N7NYLUEOG40BZB" localSheetId="12" hidden="1">[114]Gross!#REF!</definedName>
    <definedName name="BExD3QXA2UQ2W4N7NYLUEOG40BZB" hidden="1">[115]Gross!#REF!</definedName>
    <definedName name="BExD3RZ6536VKQLZXEN1YT9SMWX6" localSheetId="1" hidden="1">#REF!</definedName>
    <definedName name="BExD3RZ6536VKQLZXEN1YT9SMWX6" localSheetId="12" hidden="1">#REF!</definedName>
    <definedName name="BExD3RZ6536VKQLZXEN1YT9SMWX6" localSheetId="7" hidden="1">#REF!</definedName>
    <definedName name="BExD3RZ6536VKQLZXEN1YT9SMWX6" hidden="1">#REF!</definedName>
    <definedName name="BExD3U2N041TEJ7GCN005UTPHNXY" localSheetId="1" hidden="1">[114]Gross!#REF!</definedName>
    <definedName name="BExD3U2N041TEJ7GCN005UTPHNXY" localSheetId="12" hidden="1">[114]Gross!#REF!</definedName>
    <definedName name="BExD3U2N041TEJ7GCN005UTPHNXY" hidden="1">[115]Gross!#REF!</definedName>
    <definedName name="BExD3ZGUHLSCF22XMCGLGJ6SWTEA" localSheetId="1" hidden="1">'[121]Customer Service Detail'!#REF!</definedName>
    <definedName name="BExD3ZGUHLSCF22XMCGLGJ6SWTEA" localSheetId="12" hidden="1">'[121]Customer Service Detail'!#REF!</definedName>
    <definedName name="BExD3ZGUHLSCF22XMCGLGJ6SWTEA" hidden="1">'[121]Customer Service Detail'!#REF!</definedName>
    <definedName name="BExD40O0CFTNJFOFMMM1KH0P7BUI" localSheetId="1" hidden="1">[114]Gross!#REF!</definedName>
    <definedName name="BExD40O0CFTNJFOFMMM1KH0P7BUI" localSheetId="12" hidden="1">[114]Gross!#REF!</definedName>
    <definedName name="BExD40O0CFTNJFOFMMM1KH0P7BUI" hidden="1">[115]Gross!#REF!</definedName>
    <definedName name="BExD42BBAQB3TV3UOW0FVKVQ5BS7" localSheetId="1" hidden="1">#REF!</definedName>
    <definedName name="BExD42BBAQB3TV3UOW0FVKVQ5BS7" localSheetId="12" hidden="1">#REF!</definedName>
    <definedName name="BExD42BBAQB3TV3UOW0FVKVQ5BS7" localSheetId="7" hidden="1">#REF!</definedName>
    <definedName name="BExD42BBAQB3TV3UOW0FVKVQ5BS7" hidden="1">#REF!</definedName>
    <definedName name="BExD42RJL0VCUUXO7DR4VYN32487" localSheetId="7" hidden="1">#REF!</definedName>
    <definedName name="BExD42RJL0VCUUXO7DR4VYN32487" hidden="1">#REF!</definedName>
    <definedName name="BExD47UZN79E7UZ1PF13H1AL03VT" localSheetId="1" hidden="1">[114]Graph!$I$9:$J$9</definedName>
    <definedName name="BExD47UZN79E7UZ1PF13H1AL03VT" localSheetId="12" hidden="1">[114]Graph!$I$9:$J$9</definedName>
    <definedName name="BExD47UZN79E7UZ1PF13H1AL03VT" hidden="1">[115]Graph!$I$9:$J$9</definedName>
    <definedName name="BExD4B5OJKUPJMFR7AZJGR6UVR3E" localSheetId="1" hidden="1">[114]Graph!$I$6:$J$6</definedName>
    <definedName name="BExD4B5OJKUPJMFR7AZJGR6UVR3E" localSheetId="12" hidden="1">[114]Graph!$I$6:$J$6</definedName>
    <definedName name="BExD4B5OJKUPJMFR7AZJGR6UVR3E" hidden="1">[115]Graph!$I$6:$J$6</definedName>
    <definedName name="BExD4BLQMUXM8YK0LA74EKZ65P4H" localSheetId="1" hidden="1">#REF!</definedName>
    <definedName name="BExD4BLQMUXM8YK0LA74EKZ65P4H" localSheetId="12" hidden="1">#REF!</definedName>
    <definedName name="BExD4BLQMUXM8YK0LA74EKZ65P4H" localSheetId="7" hidden="1">#REF!</definedName>
    <definedName name="BExD4BLQMUXM8YK0LA74EKZ65P4H" hidden="1">#REF!</definedName>
    <definedName name="BExD4BR9HJ3MWWZ5KLVZWX9FJAUS" localSheetId="1" hidden="1">[114]Gross!#REF!</definedName>
    <definedName name="BExD4BR9HJ3MWWZ5KLVZWX9FJAUS" localSheetId="12" hidden="1">[114]Gross!#REF!</definedName>
    <definedName name="BExD4BR9HJ3MWWZ5KLVZWX9FJAUS" hidden="1">[115]Gross!#REF!</definedName>
    <definedName name="BExD4F1WTKT3H0N9MF4H1LX7MBSY" localSheetId="1" hidden="1">[114]Gross!#REF!</definedName>
    <definedName name="BExD4F1WTKT3H0N9MF4H1LX7MBSY" localSheetId="12" hidden="1">[114]Gross!#REF!</definedName>
    <definedName name="BExD4F1WTKT3H0N9MF4H1LX7MBSY" hidden="1">[115]Gross!#REF!</definedName>
    <definedName name="BExD4H5GQWXBS6LUL3TSP36DVO38" localSheetId="1" hidden="1">[114]Gross!#REF!</definedName>
    <definedName name="BExD4H5GQWXBS6LUL3TSP36DVO38" localSheetId="12" hidden="1">[114]Gross!#REF!</definedName>
    <definedName name="BExD4H5GQWXBS6LUL3TSP36DVO38" hidden="1">[115]Gross!#REF!</definedName>
    <definedName name="BExD4JJSS3QDBLABCJCHD45SRNPI" localSheetId="1" hidden="1">[114]Gross!#REF!</definedName>
    <definedName name="BExD4JJSS3QDBLABCJCHD45SRNPI" localSheetId="12" hidden="1">[114]Gross!#REF!</definedName>
    <definedName name="BExD4JJSS3QDBLABCJCHD45SRNPI" hidden="1">[115]Gross!#REF!</definedName>
    <definedName name="BExD4PZOU36K8SCNZTEW3NW0ZK04" localSheetId="1" hidden="1">#REF!</definedName>
    <definedName name="BExD4PZOU36K8SCNZTEW3NW0ZK04" localSheetId="12" hidden="1">#REF!</definedName>
    <definedName name="BExD4PZOU36K8SCNZTEW3NW0ZK04" localSheetId="7" hidden="1">#REF!</definedName>
    <definedName name="BExD4PZOU36K8SCNZTEW3NW0ZK04" hidden="1">#REF!</definedName>
    <definedName name="BExD4R1I0MKF033I5LPUYIMTZ6E8" localSheetId="1" hidden="1">[114]Gross!#REF!</definedName>
    <definedName name="BExD4R1I0MKF033I5LPUYIMTZ6E8" localSheetId="12" hidden="1">[114]Gross!#REF!</definedName>
    <definedName name="BExD4R1I0MKF033I5LPUYIMTZ6E8" hidden="1">[115]Gross!#REF!</definedName>
    <definedName name="BExD4RHMHOHG2WM6HI950PSP13F8" localSheetId="1" hidden="1">[114]Graph!$I$8:$J$8</definedName>
    <definedName name="BExD4RHMHOHG2WM6HI950PSP13F8" localSheetId="12" hidden="1">[114]Graph!$I$8:$J$8</definedName>
    <definedName name="BExD4RHMHOHG2WM6HI950PSP13F8" hidden="1">[115]Graph!$I$8:$J$8</definedName>
    <definedName name="BExD50MT3M6XZLNUP9JL93EG6D9R" localSheetId="1" hidden="1">[114]Gross!#REF!</definedName>
    <definedName name="BExD50MT3M6XZLNUP9JL93EG6D9R" localSheetId="12" hidden="1">[114]Gross!#REF!</definedName>
    <definedName name="BExD50MT3M6XZLNUP9JL93EG6D9R" hidden="1">[115]Gross!#REF!</definedName>
    <definedName name="BExD51Z8XVK98QNNSKX5AH79K2SX" localSheetId="1" hidden="1">#REF!</definedName>
    <definedName name="BExD51Z8XVK98QNNSKX5AH79K2SX" localSheetId="12" hidden="1">#REF!</definedName>
    <definedName name="BExD51Z8XVK98QNNSKX5AH79K2SX" localSheetId="7" hidden="1">#REF!</definedName>
    <definedName name="BExD51Z8XVK98QNNSKX5AH79K2SX" hidden="1">#REF!</definedName>
    <definedName name="BExD52QBNG8HZGY0MRG7H21PEEXA" localSheetId="1" hidden="1">[136]!____________bb2 [137]Sheet!$E$6:$E$8</definedName>
    <definedName name="BExD52QBNG8HZGY0MRG7H21PEEXA" hidden="1">[136]!____________bb2 [137]Sheet!$E$6:$E$8</definedName>
    <definedName name="BExD5BPTXIPDYUF57401LIVH9XUW" localSheetId="1" hidden="1">[114]Graph!$F$6:$G$6</definedName>
    <definedName name="BExD5BPTXIPDYUF57401LIVH9XUW" localSheetId="12" hidden="1">[114]Graph!$F$6:$G$6</definedName>
    <definedName name="BExD5BPTXIPDYUF57401LIVH9XUW" hidden="1">[115]Graph!$F$6:$G$6</definedName>
    <definedName name="BExD5D2HOO6ZQI5BM29X584P6Z8N" localSheetId="1" hidden="1">#REF!</definedName>
    <definedName name="BExD5D2HOO6ZQI5BM29X584P6Z8N" localSheetId="12" hidden="1">#REF!</definedName>
    <definedName name="BExD5D2HOO6ZQI5BM29X584P6Z8N" localSheetId="7" hidden="1">#REF!</definedName>
    <definedName name="BExD5D2HOO6ZQI5BM29X584P6Z8N" hidden="1">#REF!</definedName>
    <definedName name="BExD5EV7KDSVF1CJT38M4IBPFLPY" localSheetId="1" hidden="1">[114]Gross!#REF!</definedName>
    <definedName name="BExD5EV7KDSVF1CJT38M4IBPFLPY" localSheetId="12" hidden="1">[114]Gross!#REF!</definedName>
    <definedName name="BExD5EV7KDSVF1CJT38M4IBPFLPY" hidden="1">[115]Gross!#REF!</definedName>
    <definedName name="BExD5FRK547OESJRYAW574DZEZ7J" localSheetId="1" hidden="1">[114]Gross!#REF!</definedName>
    <definedName name="BExD5FRK547OESJRYAW574DZEZ7J" localSheetId="12" hidden="1">[114]Gross!#REF!</definedName>
    <definedName name="BExD5FRK547OESJRYAW574DZEZ7J" hidden="1">[115]Gross!#REF!</definedName>
    <definedName name="BExD5GTFVTWCFI12DJ1Q5IDVP09C" localSheetId="1" hidden="1">#REF!</definedName>
    <definedName name="BExD5GTFVTWCFI12DJ1Q5IDVP09C" localSheetId="12" hidden="1">#REF!</definedName>
    <definedName name="BExD5GTFVTWCFI12DJ1Q5IDVP09C" localSheetId="7" hidden="1">#REF!</definedName>
    <definedName name="BExD5GTFVTWCFI12DJ1Q5IDVP09C" hidden="1">#REF!</definedName>
    <definedName name="BExD5GYRXPZX7JUDMEB2L3USF2XS" localSheetId="7" hidden="1">#REF!</definedName>
    <definedName name="BExD5GYRXPZX7JUDMEB2L3USF2XS" hidden="1">#REF!</definedName>
    <definedName name="BExD5I5X2YA2YNCTCDSMEL4CWF4N" localSheetId="1" hidden="1">[114]Gross!#REF!</definedName>
    <definedName name="BExD5I5X2YA2YNCTCDSMEL4CWF4N" localSheetId="12" hidden="1">[114]Gross!#REF!</definedName>
    <definedName name="BExD5I5X2YA2YNCTCDSMEL4CWF4N" localSheetId="7" hidden="1">[115]Gross!#REF!</definedName>
    <definedName name="BExD5I5X2YA2YNCTCDSMEL4CWF4N" hidden="1">[115]Gross!#REF!</definedName>
    <definedName name="BExD5KK75Q8QCEZ2HEEWVZQLLCOJ" localSheetId="1" hidden="1">#REF!</definedName>
    <definedName name="BExD5KK75Q8QCEZ2HEEWVZQLLCOJ" localSheetId="12" hidden="1">#REF!</definedName>
    <definedName name="BExD5KK75Q8QCEZ2HEEWVZQLLCOJ" localSheetId="7" hidden="1">#REF!</definedName>
    <definedName name="BExD5KK75Q8QCEZ2HEEWVZQLLCOJ" hidden="1">#REF!</definedName>
    <definedName name="BExD5KPJN74E2RK9XLQVG82J8T45" localSheetId="7" hidden="1">#REF!</definedName>
    <definedName name="BExD5KPJN74E2RK9XLQVG82J8T45" hidden="1">#REF!</definedName>
    <definedName name="BExD5P7D7B3TCMJQY4TM56KCPB73" localSheetId="1" hidden="1">[114]Graph!$F$7:$G$7</definedName>
    <definedName name="BExD5P7D7B3TCMJQY4TM56KCPB73" localSheetId="12" hidden="1">[114]Graph!$F$7:$G$7</definedName>
    <definedName name="BExD5P7D7B3TCMJQY4TM56KCPB73" hidden="1">[115]Graph!$F$7:$G$7</definedName>
    <definedName name="BExD5QUSRFJWRQ1ZM50WYLCF74DF" localSheetId="1" hidden="1">[114]Gross!#REF!</definedName>
    <definedName name="BExD5QUSRFJWRQ1ZM50WYLCF74DF" localSheetId="12" hidden="1">[114]Gross!#REF!</definedName>
    <definedName name="BExD5QUSRFJWRQ1ZM50WYLCF74DF" hidden="1">[115]Gross!#REF!</definedName>
    <definedName name="BExD5SSUIF6AJQHBHK8PNMFBPRYB" localSheetId="1" hidden="1">[114]Gross!#REF!</definedName>
    <definedName name="BExD5SSUIF6AJQHBHK8PNMFBPRYB" localSheetId="12" hidden="1">[114]Gross!#REF!</definedName>
    <definedName name="BExD5SSUIF6AJQHBHK8PNMFBPRYB" hidden="1">[115]Gross!#REF!</definedName>
    <definedName name="BExD5UR3S7XQ8JD0UQ5P8QVZOL7N" localSheetId="1" hidden="1">#REF!</definedName>
    <definedName name="BExD5UR3S7XQ8JD0UQ5P8QVZOL7N" localSheetId="12" hidden="1">#REF!</definedName>
    <definedName name="BExD5UR3S7XQ8JD0UQ5P8QVZOL7N" localSheetId="7" hidden="1">#REF!</definedName>
    <definedName name="BExD5UR3S7XQ8JD0UQ5P8QVZOL7N" hidden="1">#REF!</definedName>
    <definedName name="BExD5X5D2MAL758RR71HNM0IDFC9" localSheetId="7" hidden="1">#REF!</definedName>
    <definedName name="BExD5X5D2MAL758RR71HNM0IDFC9" hidden="1">#REF!</definedName>
    <definedName name="BExD5XG77VD7PM3MLJ3PSI33UZZW" localSheetId="1" hidden="1">Planning [127]Template!$E$5:$E$8</definedName>
    <definedName name="BExD5XG77VD7PM3MLJ3PSI33UZZW" localSheetId="12" hidden="1">Planning [127]Template!$E$5:$E$8</definedName>
    <definedName name="BExD5XG77VD7PM3MLJ3PSI33UZZW" localSheetId="7" hidden="1">Planning [127]Template!$E$5:$E$8</definedName>
    <definedName name="BExD5XG77VD7PM3MLJ3PSI33UZZW" hidden="1">Planning [127]Template!$E$5:$E$8</definedName>
    <definedName name="BExD60G2BDFJX59UJK1VBUAIAQVO" localSheetId="1" hidden="1">[114]Gross!#REF!</definedName>
    <definedName name="BExD60G2BDFJX59UJK1VBUAIAQVO" localSheetId="12" hidden="1">[114]Gross!#REF!</definedName>
    <definedName name="BExD60G2BDFJX59UJK1VBUAIAQVO" localSheetId="7" hidden="1">[115]Gross!#REF!</definedName>
    <definedName name="BExD60G2BDFJX59UJK1VBUAIAQVO" hidden="1">[115]Gross!#REF!</definedName>
    <definedName name="BExD623C9LRX18BE0W2V6SZLQUXX" localSheetId="1" hidden="1">[114]Gross!#REF!</definedName>
    <definedName name="BExD623C9LRX18BE0W2V6SZLQUXX" localSheetId="12" hidden="1">[114]Gross!#REF!</definedName>
    <definedName name="BExD623C9LRX18BE0W2V6SZLQUXX" localSheetId="7" hidden="1">[115]Gross!#REF!</definedName>
    <definedName name="BExD623C9LRX18BE0W2V6SZLQUXX" hidden="1">[115]Gross!#REF!</definedName>
    <definedName name="BExD6BZF6UGC8YXEZJ8URJDY0HUJ" localSheetId="1" hidden="1">[114]Graph!$F$11:$G$11</definedName>
    <definedName name="BExD6BZF6UGC8YXEZJ8URJDY0HUJ" localSheetId="12" hidden="1">[114]Graph!$F$11:$G$11</definedName>
    <definedName name="BExD6BZF6UGC8YXEZJ8URJDY0HUJ" hidden="1">[115]Graph!$F$11:$G$11</definedName>
    <definedName name="BExD6CQA7UMJBXV7AIFAIHUF2ICX" localSheetId="1" hidden="1">[114]Gross!#REF!</definedName>
    <definedName name="BExD6CQA7UMJBXV7AIFAIHUF2ICX" localSheetId="12" hidden="1">[114]Gross!#REF!</definedName>
    <definedName name="BExD6CQA7UMJBXV7AIFAIHUF2ICX" hidden="1">[115]Gross!#REF!</definedName>
    <definedName name="BExD6E2WOP811UL3ZT4XWS6HYPX5" localSheetId="1" hidden="1">#REF!</definedName>
    <definedName name="BExD6E2WOP811UL3ZT4XWS6HYPX5" localSheetId="12" hidden="1">#REF!</definedName>
    <definedName name="BExD6E2WOP811UL3ZT4XWS6HYPX5" localSheetId="7" hidden="1">#REF!</definedName>
    <definedName name="BExD6E2WOP811UL3ZT4XWS6HYPX5" hidden="1">#REF!</definedName>
    <definedName name="BExD6FKVK8WJWNYPVENR7Q8Q30PK" localSheetId="1" hidden="1">[114]Gross!#REF!</definedName>
    <definedName name="BExD6FKVK8WJWNYPVENR7Q8Q30PK" localSheetId="12" hidden="1">[114]Gross!#REF!</definedName>
    <definedName name="BExD6FKVK8WJWNYPVENR7Q8Q30PK" hidden="1">[115]Gross!#REF!</definedName>
    <definedName name="BExD6GMP0LK8WKVWMIT1NNH8CHLF" localSheetId="1" hidden="1">[114]Gross!#REF!</definedName>
    <definedName name="BExD6GMP0LK8WKVWMIT1NNH8CHLF" localSheetId="12" hidden="1">[114]Gross!#REF!</definedName>
    <definedName name="BExD6GMP0LK8WKVWMIT1NNH8CHLF" hidden="1">[115]Gross!#REF!</definedName>
    <definedName name="BExD6H2TE0WWAUIWVSSCLPZ6B88N" localSheetId="1" hidden="1">[114]Gross!#REF!</definedName>
    <definedName name="BExD6H2TE0WWAUIWVSSCLPZ6B88N" localSheetId="12" hidden="1">[114]Gross!#REF!</definedName>
    <definedName name="BExD6H2TE0WWAUIWVSSCLPZ6B88N" hidden="1">[115]Gross!#REF!</definedName>
    <definedName name="BExD6IKQHK6BAYQM4S5BEVL56Z8X" hidden="1">'[121]Customer Service Detail'!#REF!</definedName>
    <definedName name="BExD6PGX4MKCEFWQND31DSFLEB2I" localSheetId="1" hidden="1">#REF!</definedName>
    <definedName name="BExD6PGX4MKCEFWQND31DSFLEB2I" localSheetId="12" hidden="1">#REF!</definedName>
    <definedName name="BExD6PGX4MKCEFWQND31DSFLEB2I" localSheetId="7" hidden="1">#REF!</definedName>
    <definedName name="BExD6PGX4MKCEFWQND31DSFLEB2I" hidden="1">#REF!</definedName>
    <definedName name="BExD6V0F09OEEHTM5JNARYDFIRSN" localSheetId="1" hidden="1">[130]Data!#REF!</definedName>
    <definedName name="BExD6V0F09OEEHTM5JNARYDFIRSN" localSheetId="12" hidden="1">[130]Data!#REF!</definedName>
    <definedName name="BExD6V0F09OEEHTM5JNARYDFIRSN" hidden="1">[131]Data!#REF!</definedName>
    <definedName name="BExD6XV0BDU8LPQPWSKHU0XX0UPR" localSheetId="1" hidden="1">[114]Graph!$C$15:$D$29</definedName>
    <definedName name="BExD6XV0BDU8LPQPWSKHU0XX0UPR" localSheetId="12" hidden="1">[114]Graph!$C$15:$D$29</definedName>
    <definedName name="BExD6XV0BDU8LPQPWSKHU0XX0UPR" hidden="1">[115]Graph!$C$15:$D$29</definedName>
    <definedName name="BExD71LTOE015TV5RSAHM8NT8GVW" localSheetId="1" hidden="1">[114]Gross!#REF!</definedName>
    <definedName name="BExD71LTOE015TV5RSAHM8NT8GVW" localSheetId="12" hidden="1">[114]Gross!#REF!</definedName>
    <definedName name="BExD71LTOE015TV5RSAHM8NT8GVW" hidden="1">[115]Gross!#REF!</definedName>
    <definedName name="BExD73USXVADC7EHGHVTQNCT06ZA" localSheetId="1" hidden="1">[114]Gross!#REF!</definedName>
    <definedName name="BExD73USXVADC7EHGHVTQNCT06ZA" localSheetId="12" hidden="1">[114]Gross!#REF!</definedName>
    <definedName name="BExD73USXVADC7EHGHVTQNCT06ZA" hidden="1">[115]Gross!#REF!</definedName>
    <definedName name="BExD7BHVRBZ6463MAK6KNCZQQAZL" localSheetId="1" hidden="1">'[121]Customer Service Detail'!#REF!</definedName>
    <definedName name="BExD7BHVRBZ6463MAK6KNCZQQAZL" localSheetId="12" hidden="1">'[121]Customer Service Detail'!#REF!</definedName>
    <definedName name="BExD7BHVRBZ6463MAK6KNCZQQAZL" hidden="1">'[121]Customer Service Detail'!#REF!</definedName>
    <definedName name="BExD7CE8ZR0EL3ZQP0AYQ5XQUH9L" localSheetId="1" hidden="1">[114]Graph!$C$15:$D$29</definedName>
    <definedName name="BExD7CE8ZR0EL3ZQP0AYQ5XQUH9L" localSheetId="12" hidden="1">[114]Graph!$C$15:$D$29</definedName>
    <definedName name="BExD7CE8ZR0EL3ZQP0AYQ5XQUH9L" hidden="1">[115]Graph!$C$15:$D$29</definedName>
    <definedName name="BExD7GAIGULTB3YHM1OS9RBQOTEC" localSheetId="1" hidden="1">[114]Gross!#REF!</definedName>
    <definedName name="BExD7GAIGULTB3YHM1OS9RBQOTEC" localSheetId="12" hidden="1">[114]Gross!#REF!</definedName>
    <definedName name="BExD7GAIGULTB3YHM1OS9RBQOTEC" hidden="1">[115]Gross!#REF!</definedName>
    <definedName name="BExD7GAIHX094KROB46WFTL2XBWL" localSheetId="1" hidden="1">[114]Graph!$F$6:$G$6</definedName>
    <definedName name="BExD7GAIHX094KROB46WFTL2XBWL" localSheetId="12" hidden="1">[114]Graph!$F$6:$G$6</definedName>
    <definedName name="BExD7GAIHX094KROB46WFTL2XBWL" hidden="1">[115]Graph!$F$6:$G$6</definedName>
    <definedName name="BExD7IE1DHIS52UFDCTSKPJQNRD5" localSheetId="1" hidden="1">[114]Gross!#REF!</definedName>
    <definedName name="BExD7IE1DHIS52UFDCTSKPJQNRD5" localSheetId="12" hidden="1">[114]Gross!#REF!</definedName>
    <definedName name="BExD7IE1DHIS52UFDCTSKPJQNRD5" hidden="1">[115]Gross!#REF!</definedName>
    <definedName name="BExD7IUBGUWHYC9UNZ1IY5XFYKQN" localSheetId="1" hidden="1">[114]Gross!#REF!</definedName>
    <definedName name="BExD7IUBGUWHYC9UNZ1IY5XFYKQN" localSheetId="12" hidden="1">[114]Gross!#REF!</definedName>
    <definedName name="BExD7IUBGUWHYC9UNZ1IY5XFYKQN" hidden="1">[115]Gross!#REF!</definedName>
    <definedName name="BExD7IZMKM0QIFE7EV1NYL6EZVJZ" localSheetId="1" hidden="1">[114]Graph!$F$8:$G$8</definedName>
    <definedName name="BExD7IZMKM0QIFE7EV1NYL6EZVJZ" localSheetId="12" hidden="1">[114]Graph!$F$8:$G$8</definedName>
    <definedName name="BExD7IZMKM0QIFE7EV1NYL6EZVJZ" hidden="1">[115]Graph!$F$8:$G$8</definedName>
    <definedName name="BExD7JQOJ35HGL8U2OCEI2P2JT7I" localSheetId="1" hidden="1">[114]Gross!#REF!</definedName>
    <definedName name="BExD7JQOJ35HGL8U2OCEI2P2JT7I" localSheetId="12" hidden="1">[114]Gross!#REF!</definedName>
    <definedName name="BExD7JQOJ35HGL8U2OCEI2P2JT7I" hidden="1">[115]Gross!#REF!</definedName>
    <definedName name="BExD7KSDKNDNH95NDT3S7GM3MUU2" localSheetId="1" hidden="1">[114]Gross!#REF!</definedName>
    <definedName name="BExD7KSDKNDNH95NDT3S7GM3MUU2" localSheetId="12" hidden="1">[114]Gross!#REF!</definedName>
    <definedName name="BExD7KSDKNDNH95NDT3S7GM3MUU2" hidden="1">[115]Gross!#REF!</definedName>
    <definedName name="BExD7RTZYSMJ0ME1TLRFYYSUNA06" localSheetId="1" hidden="1">#REF!</definedName>
    <definedName name="BExD7RTZYSMJ0ME1TLRFYYSUNA06" localSheetId="12" hidden="1">#REF!</definedName>
    <definedName name="BExD7RTZYSMJ0ME1TLRFYYSUNA06" localSheetId="7" hidden="1">#REF!</definedName>
    <definedName name="BExD7RTZYSMJ0ME1TLRFYYSUNA06" hidden="1">#REF!</definedName>
    <definedName name="BExD7S4SQBXCDQHYH9CFFPG58UA3" localSheetId="7" hidden="1">#REF!</definedName>
    <definedName name="BExD7S4SQBXCDQHYH9CFFPG58UA3" hidden="1">#REF!</definedName>
    <definedName name="BExD7SA3MEJS9ED83E36W93KGRPV" localSheetId="1" hidden="1">[119]Original!#REF!</definedName>
    <definedName name="BExD7SA3MEJS9ED83E36W93KGRPV" localSheetId="12" hidden="1">[119]Original!#REF!</definedName>
    <definedName name="BExD7SA3MEJS9ED83E36W93KGRPV" localSheetId="7" hidden="1">[120]Original!#REF!</definedName>
    <definedName name="BExD7SA3MEJS9ED83E36W93KGRPV" hidden="1">[120]Original!#REF!</definedName>
    <definedName name="BExD7SVOH5J3ZVHK9KI2N1XE0CC3" localSheetId="1" hidden="1">[114]Graph!$F$7:$G$7</definedName>
    <definedName name="BExD7SVOH5J3ZVHK9KI2N1XE0CC3" localSheetId="12" hidden="1">[114]Graph!$F$7:$G$7</definedName>
    <definedName name="BExD7SVOH5J3ZVHK9KI2N1XE0CC3" hidden="1">[115]Graph!$F$7:$G$7</definedName>
    <definedName name="BExD7U2T4GJIMMIHBK5VJTAPR4FN" localSheetId="1" hidden="1">#REF!</definedName>
    <definedName name="BExD7U2T4GJIMMIHBK5VJTAPR4FN" localSheetId="12" hidden="1">#REF!</definedName>
    <definedName name="BExD7U2T4GJIMMIHBK5VJTAPR4FN" localSheetId="7" hidden="1">#REF!</definedName>
    <definedName name="BExD7U2T4GJIMMIHBK5VJTAPR4FN" hidden="1">#REF!</definedName>
    <definedName name="BExD7UTPX9FMWM75FUX72AO0U781" localSheetId="7" hidden="1">#REF!</definedName>
    <definedName name="BExD7UTPX9FMWM75FUX72AO0U781" hidden="1">#REF!</definedName>
    <definedName name="BExD7V4PCVR1ACVPOJXKJ4CSROIX" localSheetId="1" hidden="1">[114]Graph!$I$8:$J$8</definedName>
    <definedName name="BExD7V4PCVR1ACVPOJXKJ4CSROIX" localSheetId="12" hidden="1">[114]Graph!$I$8:$J$8</definedName>
    <definedName name="BExD7V4PCVR1ACVPOJXKJ4CSROIX" hidden="1">[115]Graph!$I$8:$J$8</definedName>
    <definedName name="BExD7VKSWNFVYQ73EFBW2A9K4YQU" localSheetId="1" hidden="1">[114]Gross!#REF!</definedName>
    <definedName name="BExD7VKSWNFVYQ73EFBW2A9K4YQU" localSheetId="12" hidden="1">[114]Gross!#REF!</definedName>
    <definedName name="BExD7VKSWNFVYQ73EFBW2A9K4YQU" hidden="1">[115]Gross!#REF!</definedName>
    <definedName name="BExD7XDJJGJYCM6TBGT0OL6IG6U6" localSheetId="1" hidden="1">#REF!</definedName>
    <definedName name="BExD7XDJJGJYCM6TBGT0OL6IG6U6" localSheetId="12" hidden="1">#REF!</definedName>
    <definedName name="BExD7XDJJGJYCM6TBGT0OL6IG6U6" localSheetId="7" hidden="1">#REF!</definedName>
    <definedName name="BExD7XDJJGJYCM6TBGT0OL6IG6U6" hidden="1">#REF!</definedName>
    <definedName name="BExD819S39VUTMASCBMYI883THJ3" localSheetId="1" hidden="1">[114]Graph!$I$11:$J$11</definedName>
    <definedName name="BExD819S39VUTMASCBMYI883THJ3" localSheetId="12" hidden="1">[114]Graph!$I$11:$J$11</definedName>
    <definedName name="BExD819S39VUTMASCBMYI883THJ3" hidden="1">[115]Graph!$I$11:$J$11</definedName>
    <definedName name="BExD82X8BPY8MLECUVVPROOBYCUY" localSheetId="1" hidden="1">#REF!</definedName>
    <definedName name="BExD82X8BPY8MLECUVVPROOBYCUY" localSheetId="12" hidden="1">#REF!</definedName>
    <definedName name="BExD82X8BPY8MLECUVVPROOBYCUY" localSheetId="7" hidden="1">#REF!</definedName>
    <definedName name="BExD82X8BPY8MLECUVVPROOBYCUY" hidden="1">#REF!</definedName>
    <definedName name="BExD87EVTIE7IAHSBAD70MNJUTK8" localSheetId="1" hidden="1">'[121]Customer Service Detail'!#REF!</definedName>
    <definedName name="BExD87EVTIE7IAHSBAD70MNJUTK8" localSheetId="12" hidden="1">'[121]Customer Service Detail'!#REF!</definedName>
    <definedName name="BExD87EVTIE7IAHSBAD70MNJUTK8" hidden="1">'[121]Customer Service Detail'!#REF!</definedName>
    <definedName name="BExD89TDHNQ29DL0C9Z8B5JAOJS0" localSheetId="1" hidden="1">[114]Graph!$I$9:$J$9</definedName>
    <definedName name="BExD89TDHNQ29DL0C9Z8B5JAOJS0" localSheetId="12" hidden="1">[114]Graph!$I$9:$J$9</definedName>
    <definedName name="BExD89TDHNQ29DL0C9Z8B5JAOJS0" hidden="1">[115]Graph!$I$9:$J$9</definedName>
    <definedName name="BExD8CYKX2WGEDSW6KFP6MND1PM0" localSheetId="1" hidden="1">[114]Graph!$F$8:$G$8</definedName>
    <definedName name="BExD8CYKX2WGEDSW6KFP6MND1PM0" localSheetId="12" hidden="1">[114]Graph!$F$8:$G$8</definedName>
    <definedName name="BExD8CYKX2WGEDSW6KFP6MND1PM0" hidden="1">[115]Graph!$F$8:$G$8</definedName>
    <definedName name="BExD8H5MGJFMK4HK6DOAGTFYV6JT" localSheetId="1" hidden="1">[114]Graph!$C$15:$D$29</definedName>
    <definedName name="BExD8H5MGJFMK4HK6DOAGTFYV6JT" localSheetId="12" hidden="1">[114]Graph!$C$15:$D$29</definedName>
    <definedName name="BExD8H5MGJFMK4HK6DOAGTFYV6JT" hidden="1">[115]Graph!$C$15:$D$29</definedName>
    <definedName name="BExD8H5O087KQVWIVPUUID5VMGMS" localSheetId="1" hidden="1">[114]Gross!#REF!</definedName>
    <definedName name="BExD8H5O087KQVWIVPUUID5VMGMS" localSheetId="12" hidden="1">[114]Gross!#REF!</definedName>
    <definedName name="BExD8H5O087KQVWIVPUUID5VMGMS" hidden="1">[115]Gross!#REF!</definedName>
    <definedName name="BExD8KWFYVMYYY2YJ34JT4QNLLTE" localSheetId="1" hidden="1">[114]Graph!$F$9:$G$9</definedName>
    <definedName name="BExD8KWFYVMYYY2YJ34JT4QNLLTE" localSheetId="12" hidden="1">[114]Graph!$F$9:$G$9</definedName>
    <definedName name="BExD8KWFYVMYYY2YJ34JT4QNLLTE" hidden="1">[115]Graph!$F$9:$G$9</definedName>
    <definedName name="BExD8OCLZMFN5K3VZYI4Q4ITVKUA" localSheetId="1" hidden="1">[114]Gross!#REF!</definedName>
    <definedName name="BExD8OCLZMFN5K3VZYI4Q4ITVKUA" localSheetId="12" hidden="1">[114]Gross!#REF!</definedName>
    <definedName name="BExD8OCLZMFN5K3VZYI4Q4ITVKUA" hidden="1">[115]Gross!#REF!</definedName>
    <definedName name="BExD8PZU32JQDJIC5OPUD1O4YU05" localSheetId="1" hidden="1">[130]Data!#REF!</definedName>
    <definedName name="BExD8PZU32JQDJIC5OPUD1O4YU05" localSheetId="12" hidden="1">[130]Data!#REF!</definedName>
    <definedName name="BExD8PZU32JQDJIC5OPUD1O4YU05" hidden="1">[131]Data!#REF!</definedName>
    <definedName name="BExD8UY01RLLF0MGPUZLE6EXR9AC" localSheetId="1" hidden="1">'[121]Customer Service Detail'!#REF!</definedName>
    <definedName name="BExD8UY01RLLF0MGPUZLE6EXR9AC" localSheetId="12" hidden="1">'[121]Customer Service Detail'!#REF!</definedName>
    <definedName name="BExD8UY01RLLF0MGPUZLE6EXR9AC" hidden="1">'[121]Customer Service Detail'!#REF!</definedName>
    <definedName name="BExD8V3ARV557VE3BGGMX3UN2N2T" localSheetId="1" hidden="1">#REF!</definedName>
    <definedName name="BExD8V3ARV557VE3BGGMX3UN2N2T" localSheetId="12" hidden="1">#REF!</definedName>
    <definedName name="BExD8V3ARV557VE3BGGMX3UN2N2T" localSheetId="7" hidden="1">#REF!</definedName>
    <definedName name="BExD8V3ARV557VE3BGGMX3UN2N2T" hidden="1">#REF!</definedName>
    <definedName name="BExD90MZC8CFEENJPJGQXGWBZL33" localSheetId="1" hidden="1">'[121]Customer Service Detail'!#REF!</definedName>
    <definedName name="BExD90MZC8CFEENJPJGQXGWBZL33" localSheetId="12" hidden="1">'[121]Customer Service Detail'!#REF!</definedName>
    <definedName name="BExD90MZC8CFEENJPJGQXGWBZL33" hidden="1">'[121]Customer Service Detail'!#REF!</definedName>
    <definedName name="BExD91ZHBY01O2NDLL2ORD63ATUF" localSheetId="1" hidden="1">#REF!</definedName>
    <definedName name="BExD91ZHBY01O2NDLL2ORD63ATUF" localSheetId="12" hidden="1">#REF!</definedName>
    <definedName name="BExD91ZHBY01O2NDLL2ORD63ATUF" localSheetId="7" hidden="1">#REF!</definedName>
    <definedName name="BExD91ZHBY01O2NDLL2ORD63ATUF" hidden="1">#REF!</definedName>
    <definedName name="BExD93C1R6LC0631ECHVFYH0R0PD" localSheetId="1" hidden="1">[114]Gross!#REF!</definedName>
    <definedName name="BExD93C1R6LC0631ECHVFYH0R0PD" localSheetId="12" hidden="1">[114]Gross!#REF!</definedName>
    <definedName name="BExD93C1R6LC0631ECHVFYH0R0PD" hidden="1">[115]Gross!#REF!</definedName>
    <definedName name="BExD97TXIO0COVNN4OH3DEJ33YLM" localSheetId="1" hidden="1">[114]Gross!#REF!</definedName>
    <definedName name="BExD97TXIO0COVNN4OH3DEJ33YLM" localSheetId="12" hidden="1">[114]Gross!#REF!</definedName>
    <definedName name="BExD97TXIO0COVNN4OH3DEJ33YLM" hidden="1">[115]Gross!#REF!</definedName>
    <definedName name="BExD99RZ1RFIMK6O1ZHSPJ68X9Y5" localSheetId="1" hidden="1">[114]Gross!#REF!</definedName>
    <definedName name="BExD99RZ1RFIMK6O1ZHSPJ68X9Y5" localSheetId="12" hidden="1">[114]Gross!#REF!</definedName>
    <definedName name="BExD99RZ1RFIMK6O1ZHSPJ68X9Y5" hidden="1">[115]Gross!#REF!</definedName>
    <definedName name="BExD9AOBLN4DP672D1AGB4F4JHQO" localSheetId="1" hidden="1">#REF!</definedName>
    <definedName name="BExD9AOBLN4DP672D1AGB4F4JHQO" localSheetId="12" hidden="1">#REF!</definedName>
    <definedName name="BExD9AOBLN4DP672D1AGB4F4JHQO" localSheetId="7" hidden="1">#REF!</definedName>
    <definedName name="BExD9AOBLN4DP672D1AGB4F4JHQO" hidden="1">#REF!</definedName>
    <definedName name="BExD9BKR47G739C2FFOISMRQMG3G" localSheetId="7" hidden="1">#REF!</definedName>
    <definedName name="BExD9BKR47G739C2FFOISMRQMG3G" hidden="1">#REF!</definedName>
    <definedName name="BExD9IMBI0P6S6QRAXHE26HMK86D" localSheetId="1" hidden="1">[114]Graph!$I$8:$J$8</definedName>
    <definedName name="BExD9IMBI0P6S6QRAXHE26HMK86D" localSheetId="12" hidden="1">[114]Graph!$I$8:$J$8</definedName>
    <definedName name="BExD9IMBI0P6S6QRAXHE26HMK86D" hidden="1">[115]Graph!$I$8:$J$8</definedName>
    <definedName name="BExD9L0ID3VSOU609GKWYTA5BFMA" localSheetId="1" hidden="1">[114]Gross!#REF!</definedName>
    <definedName name="BExD9L0ID3VSOU609GKWYTA5BFMA" localSheetId="12" hidden="1">[114]Gross!#REF!</definedName>
    <definedName name="BExD9L0ID3VSOU609GKWYTA5BFMA" hidden="1">[115]Gross!#REF!</definedName>
    <definedName name="BExD9M7SEMG0JK2FUTTZXWIEBTKB" localSheetId="1" hidden="1">[114]Gross!#REF!</definedName>
    <definedName name="BExD9M7SEMG0JK2FUTTZXWIEBTKB" localSheetId="12" hidden="1">[114]Gross!#REF!</definedName>
    <definedName name="BExD9M7SEMG0JK2FUTTZXWIEBTKB" hidden="1">[115]Gross!#REF!</definedName>
    <definedName name="BExD9MNYBYB1AICQL5165G472IE2" localSheetId="1" hidden="1">[114]Gross!#REF!</definedName>
    <definedName name="BExD9MNYBYB1AICQL5165G472IE2" localSheetId="12" hidden="1">[114]Gross!#REF!</definedName>
    <definedName name="BExD9MNYBYB1AICQL5165G472IE2" hidden="1">[115]Gross!#REF!</definedName>
    <definedName name="BExD9NKB0BAM3DJIDLHYJNVV4UW5" localSheetId="1" hidden="1">#REF!</definedName>
    <definedName name="BExD9NKB0BAM3DJIDLHYJNVV4UW5" localSheetId="12" hidden="1">#REF!</definedName>
    <definedName name="BExD9NKB0BAM3DJIDLHYJNVV4UW5" localSheetId="7" hidden="1">#REF!</definedName>
    <definedName name="BExD9NKB0BAM3DJIDLHYJNVV4UW5" hidden="1">#REF!</definedName>
    <definedName name="BExD9PNSYT7GASEGUVL48MUQ02WO" localSheetId="1" hidden="1">[114]Gross!#REF!</definedName>
    <definedName name="BExD9PNSYT7GASEGUVL48MUQ02WO" localSheetId="12" hidden="1">[114]Gross!#REF!</definedName>
    <definedName name="BExD9PNSYT7GASEGUVL48MUQ02WO" hidden="1">[115]Gross!#REF!</definedName>
    <definedName name="BExD9TK2MIWFH5SKUYU9ZKF4NPHQ" localSheetId="1" hidden="1">[114]Gross!#REF!</definedName>
    <definedName name="BExD9TK2MIWFH5SKUYU9ZKF4NPHQ" localSheetId="12" hidden="1">[114]Gross!#REF!</definedName>
    <definedName name="BExD9TK2MIWFH5SKUYU9ZKF4NPHQ" hidden="1">[115]Gross!#REF!</definedName>
    <definedName name="BExD9VCTRWASHZC60R3RP2TSG2GR" localSheetId="1" hidden="1">#REF!</definedName>
    <definedName name="BExD9VCTRWASHZC60R3RP2TSG2GR" localSheetId="12" hidden="1">#REF!</definedName>
    <definedName name="BExD9VCTRWASHZC60R3RP2TSG2GR" localSheetId="7" hidden="1">#REF!</definedName>
    <definedName name="BExD9VCTRWASHZC60R3RP2TSG2GR" hidden="1">#REF!</definedName>
    <definedName name="BExDA4SMYKHY3SGOZY5U34RJ6OHR" localSheetId="7" hidden="1">#REF!</definedName>
    <definedName name="BExDA4SMYKHY3SGOZY5U34RJ6OHR" hidden="1">#REF!</definedName>
    <definedName name="BExDA6591C6G6N678A27HLSJG858" localSheetId="7" hidden="1">#REF!</definedName>
    <definedName name="BExDA6591C6G6N678A27HLSJG858" hidden="1">#REF!</definedName>
    <definedName name="BExDA6LD9061UULVKUUI4QP8SK13" localSheetId="1" hidden="1">[114]Gross!#REF!</definedName>
    <definedName name="BExDA6LD9061UULVKUUI4QP8SK13" localSheetId="12" hidden="1">[114]Gross!#REF!</definedName>
    <definedName name="BExDA6LD9061UULVKUUI4QP8SK13" localSheetId="7" hidden="1">[115]Gross!#REF!</definedName>
    <definedName name="BExDA6LD9061UULVKUUI4QP8SK13" hidden="1">[115]Gross!#REF!</definedName>
    <definedName name="BExDAGMVMNLQ6QXASB9R6D8DIT12" localSheetId="1" hidden="1">[114]Gross!#REF!</definedName>
    <definedName name="BExDAGMVMNLQ6QXASB9R6D8DIT12" localSheetId="12" hidden="1">[114]Gross!#REF!</definedName>
    <definedName name="BExDAGMVMNLQ6QXASB9R6D8DIT12" localSheetId="7" hidden="1">[115]Gross!#REF!</definedName>
    <definedName name="BExDAGMVMNLQ6QXASB9R6D8DIT12" hidden="1">[115]Gross!#REF!</definedName>
    <definedName name="BExDALA1VWZR1BPFQMAQCJDBOODJ" localSheetId="1" hidden="1">#REF!</definedName>
    <definedName name="BExDALA1VWZR1BPFQMAQCJDBOODJ" localSheetId="12" hidden="1">#REF!</definedName>
    <definedName name="BExDALA1VWZR1BPFQMAQCJDBOODJ" localSheetId="7" hidden="1">#REF!</definedName>
    <definedName name="BExDALA1VWZR1BPFQMAQCJDBOODJ" hidden="1">#REF!</definedName>
    <definedName name="BExDAPH3EIRZKUF8M0OLVO2BX30V" localSheetId="1" hidden="1">'[138]10-22'!#REF!</definedName>
    <definedName name="BExDAPH3EIRZKUF8M0OLVO2BX30V" localSheetId="12" hidden="1">'[138]10-22'!#REF!</definedName>
    <definedName name="BExDAPH3EIRZKUF8M0OLVO2BX30V" localSheetId="7" hidden="1">'[139]10-22'!#REF!</definedName>
    <definedName name="BExDAPH3EIRZKUF8M0OLVO2BX30V" hidden="1">'[139]10-22'!#REF!</definedName>
    <definedName name="BExDASRSJUZI5U6CSNDE3A6DZYW0" localSheetId="1" hidden="1">#REF!</definedName>
    <definedName name="BExDASRSJUZI5U6CSNDE3A6DZYW0" localSheetId="12" hidden="1">#REF!</definedName>
    <definedName name="BExDASRSJUZI5U6CSNDE3A6DZYW0" localSheetId="7" hidden="1">#REF!</definedName>
    <definedName name="BExDASRSJUZI5U6CSNDE3A6DZYW0" hidden="1">#REF!</definedName>
    <definedName name="BExDAVGWKUKC7MSM41LAIS6QJ1J7" localSheetId="7" hidden="1">#REF!</definedName>
    <definedName name="BExDAVGWKUKC7MSM41LAIS6QJ1J7" hidden="1">#REF!</definedName>
    <definedName name="BExDAYBHU9ADLXI8VRC7F608RVGM" localSheetId="1" hidden="1">[114]Gross!#REF!</definedName>
    <definedName name="BExDAYBHU9ADLXI8VRC7F608RVGM" localSheetId="12" hidden="1">[114]Gross!#REF!</definedName>
    <definedName name="BExDAYBHU9ADLXI8VRC7F608RVGM" localSheetId="7" hidden="1">[115]Gross!#REF!</definedName>
    <definedName name="BExDAYBHU9ADLXI8VRC7F608RVGM" hidden="1">[115]Gross!#REF!</definedName>
    <definedName name="BExDB39GNDHCPPB7U2PZQO5TJ1OI" localSheetId="1" hidden="1">[114]Graph!$C$15:$D$29</definedName>
    <definedName name="BExDB39GNDHCPPB7U2PZQO5TJ1OI" localSheetId="12" hidden="1">[114]Graph!$C$15:$D$29</definedName>
    <definedName name="BExDB39GNDHCPPB7U2PZQO5TJ1OI" hidden="1">[115]Graph!$C$15:$D$29</definedName>
    <definedName name="BExDB3K7USMHIFR1R1IYG56NN0F3" localSheetId="1" hidden="1">[119]Original!#REF!</definedName>
    <definedName name="BExDB3K7USMHIFR1R1IYG56NN0F3" localSheetId="12" hidden="1">[119]Original!#REF!</definedName>
    <definedName name="BExDB3K7USMHIFR1R1IYG56NN0F3" hidden="1">[120]Original!#REF!</definedName>
    <definedName name="BExDBBYBRL0U4AU0BBFOJ7Z6NCGH" localSheetId="1" hidden="1">#REF!</definedName>
    <definedName name="BExDBBYBRL0U4AU0BBFOJ7Z6NCGH" localSheetId="12" hidden="1">#REF!</definedName>
    <definedName name="BExDBBYBRL0U4AU0BBFOJ7Z6NCGH" localSheetId="7" hidden="1">#REF!</definedName>
    <definedName name="BExDBBYBRL0U4AU0BBFOJ7Z6NCGH" hidden="1">#REF!</definedName>
    <definedName name="BExDBDR1XR0FV0CYUCB2OJ7CJCZU" localSheetId="1" hidden="1">[114]Gross!#REF!</definedName>
    <definedName name="BExDBDR1XR0FV0CYUCB2OJ7CJCZU" localSheetId="12" hidden="1">[114]Gross!#REF!</definedName>
    <definedName name="BExDBDR1XR0FV0CYUCB2OJ7CJCZU" hidden="1">[115]Gross!#REF!</definedName>
    <definedName name="BExDBECNFJKO0HIOIKTWDCSWP755" localSheetId="1" hidden="1">[114]Graph!$F$6:$G$6</definedName>
    <definedName name="BExDBECNFJKO0HIOIKTWDCSWP755" localSheetId="12" hidden="1">[114]Graph!$F$6:$G$6</definedName>
    <definedName name="BExDBECNFJKO0HIOIKTWDCSWP755" hidden="1">[115]Graph!$F$6:$G$6</definedName>
    <definedName name="BExDBI8WRY61SHXKAT4UFXLB15E8" localSheetId="1" hidden="1">[114]Graph!$F$11:$G$11</definedName>
    <definedName name="BExDBI8WRY61SHXKAT4UFXLB15E8" localSheetId="12" hidden="1">[114]Graph!$F$11:$G$11</definedName>
    <definedName name="BExDBI8WRY61SHXKAT4UFXLB15E8" hidden="1">[115]Graph!$F$11:$G$11</definedName>
    <definedName name="BExDBO8QK1FUFVLO07NZ0BZ9BKA0" hidden="1">'[121]Customer Service Detail'!#REF!</definedName>
    <definedName name="BExDBPFV3PVRLDK9OZOS88KIHDI2" localSheetId="1" hidden="1">#REF!</definedName>
    <definedName name="BExDBPFV3PVRLDK9OZOS88KIHDI2" localSheetId="12" hidden="1">#REF!</definedName>
    <definedName name="BExDBPFV3PVRLDK9OZOS88KIHDI2" localSheetId="7" hidden="1">#REF!</definedName>
    <definedName name="BExDBPFV3PVRLDK9OZOS88KIHDI2" hidden="1">#REF!</definedName>
    <definedName name="BExDBZBW3EHQF6J0XXIT3ZMXPL8C" localSheetId="1" hidden="1">[114]Graph!$C$15:$D$29</definedName>
    <definedName name="BExDBZBW3EHQF6J0XXIT3ZMXPL8C" localSheetId="12" hidden="1">[114]Graph!$C$15:$D$29</definedName>
    <definedName name="BExDBZBW3EHQF6J0XXIT3ZMXPL8C" hidden="1">[115]Graph!$C$15:$D$29</definedName>
    <definedName name="BExDC7F818VN0S18ID7XRCRVYPJ4" localSheetId="1" hidden="1">[114]Gross!#REF!</definedName>
    <definedName name="BExDC7F818VN0S18ID7XRCRVYPJ4" localSheetId="12" hidden="1">[114]Gross!#REF!</definedName>
    <definedName name="BExDC7F818VN0S18ID7XRCRVYPJ4" hidden="1">[115]Gross!#REF!</definedName>
    <definedName name="BExDC7F91QC6EBXP4IAZXQCU3M0G" localSheetId="1" hidden="1">'[125]Planning Template'!#REF!</definedName>
    <definedName name="BExDC7F91QC6EBXP4IAZXQCU3M0G" localSheetId="12" hidden="1">'[125]Planning Template'!#REF!</definedName>
    <definedName name="BExDC7F91QC6EBXP4IAZXQCU3M0G" hidden="1">'[126]Planning Template'!#REF!</definedName>
    <definedName name="BExDCL7K96PC9VZYB70ZW3QPVIJE" localSheetId="1" hidden="1">[114]Gross!#REF!</definedName>
    <definedName name="BExDCL7K96PC9VZYB70ZW3QPVIJE" localSheetId="12" hidden="1">[114]Gross!#REF!</definedName>
    <definedName name="BExDCL7K96PC9VZYB70ZW3QPVIJE" hidden="1">[115]Gross!#REF!</definedName>
    <definedName name="BExDCMPIHH27EAXTDLP095HYA29X" localSheetId="1" hidden="1">[114]Graph!$I$7:$J$7</definedName>
    <definedName name="BExDCMPIHH27EAXTDLP095HYA29X" localSheetId="12" hidden="1">[114]Graph!$I$7:$J$7</definedName>
    <definedName name="BExDCMPIHH27EAXTDLP095HYA29X" hidden="1">[115]Graph!$I$7:$J$7</definedName>
    <definedName name="BExDCP3UZ3C2O4C1F7KMU0Z9U32N" localSheetId="1" hidden="1">[114]Gross!#REF!</definedName>
    <definedName name="BExDCP3UZ3C2O4C1F7KMU0Z9U32N" localSheetId="12" hidden="1">[114]Gross!#REF!</definedName>
    <definedName name="BExDCP3UZ3C2O4C1F7KMU0Z9U32N" hidden="1">[115]Gross!#REF!</definedName>
    <definedName name="BExDD070TRGYH9PC1DP8G1KZPG1A" localSheetId="1" hidden="1">#REF!</definedName>
    <definedName name="BExDD070TRGYH9PC1DP8G1KZPG1A" localSheetId="12" hidden="1">#REF!</definedName>
    <definedName name="BExDD070TRGYH9PC1DP8G1KZPG1A" localSheetId="7" hidden="1">#REF!</definedName>
    <definedName name="BExDD070TRGYH9PC1DP8G1KZPG1A" hidden="1">#REF!</definedName>
    <definedName name="BExENRJDC2MGQRJ6EHLAWX5I4SRS" localSheetId="1" hidden="1">[114]Graph!$F$6:$G$6</definedName>
    <definedName name="BExENRJDC2MGQRJ6EHLAWX5I4SRS" localSheetId="12" hidden="1">[114]Graph!$F$6:$G$6</definedName>
    <definedName name="BExENRJDC2MGQRJ6EHLAWX5I4SRS" hidden="1">[115]Graph!$F$6:$G$6</definedName>
    <definedName name="BExEO50W7KDAHHB2STRSWGUYZOIW" localSheetId="1" hidden="1">#REF!</definedName>
    <definedName name="BExEO50W7KDAHHB2STRSWGUYZOIW" localSheetId="12" hidden="1">#REF!</definedName>
    <definedName name="BExEO50W7KDAHHB2STRSWGUYZOIW" localSheetId="7" hidden="1">#REF!</definedName>
    <definedName name="BExEO50W7KDAHHB2STRSWGUYZOIW" hidden="1">#REF!</definedName>
    <definedName name="BExEOBX3WECDMYCV9RLN49APTXMM" localSheetId="1" hidden="1">[114]Gross!#REF!</definedName>
    <definedName name="BExEOBX3WECDMYCV9RLN49APTXMM" localSheetId="12" hidden="1">[114]Gross!#REF!</definedName>
    <definedName name="BExEOBX3WECDMYCV9RLN49APTXMM" hidden="1">[115]Gross!#REF!</definedName>
    <definedName name="BExEOFIKLBJF0T3AIVZGCBEDWJK2" localSheetId="1" hidden="1">[130]Data!#REF!</definedName>
    <definedName name="BExEOFIKLBJF0T3AIVZGCBEDWJK2" localSheetId="12" hidden="1">[130]Data!#REF!</definedName>
    <definedName name="BExEOFIKLBJF0T3AIVZGCBEDWJK2" hidden="1">[131]Data!#REF!</definedName>
    <definedName name="BExEP4E4F36662JDI0TOD85OP7X9" localSheetId="1" hidden="1">[114]Gross!#REF!</definedName>
    <definedName name="BExEP4E4F36662JDI0TOD85OP7X9" localSheetId="12" hidden="1">[114]Gross!#REF!</definedName>
    <definedName name="BExEP4E4F36662JDI0TOD85OP7X9" hidden="1">[115]Gross!#REF!</definedName>
    <definedName name="BExEP5QL4ACOVE65IXAJ02AX2ERI" localSheetId="1" hidden="1">'[125]Planning Template'!#REF!</definedName>
    <definedName name="BExEP5QL4ACOVE65IXAJ02AX2ERI" localSheetId="12" hidden="1">'[125]Planning Template'!#REF!</definedName>
    <definedName name="BExEP5QL4ACOVE65IXAJ02AX2ERI" hidden="1">'[126]Planning Template'!#REF!</definedName>
    <definedName name="BExEP7388TKNL6FEJW00XN7FHEUG" localSheetId="1" hidden="1">[114]Graph!$F$7:$G$7</definedName>
    <definedName name="BExEP7388TKNL6FEJW00XN7FHEUG" localSheetId="12" hidden="1">[114]Graph!$F$7:$G$7</definedName>
    <definedName name="BExEP7388TKNL6FEJW00XN7FHEUG" hidden="1">[115]Graph!$F$7:$G$7</definedName>
    <definedName name="BExEP7ZLQUA9X54YQN9J353XEEXM" localSheetId="1" hidden="1">#REF!</definedName>
    <definedName name="BExEP7ZLQUA9X54YQN9J353XEEXM" localSheetId="12" hidden="1">#REF!</definedName>
    <definedName name="BExEP7ZLQUA9X54YQN9J353XEEXM" localSheetId="7" hidden="1">#REF!</definedName>
    <definedName name="BExEP7ZLQUA9X54YQN9J353XEEXM" hidden="1">#REF!</definedName>
    <definedName name="BExEP9C2S791GMQC0F19LEYW9SGQ" localSheetId="1" hidden="1">[140]ALL!#REF!</definedName>
    <definedName name="BExEP9C2S791GMQC0F19LEYW9SGQ" localSheetId="12" hidden="1">[140]ALL!#REF!</definedName>
    <definedName name="BExEP9C2S791GMQC0F19LEYW9SGQ" hidden="1">[141]ALL!#REF!</definedName>
    <definedName name="BExEPDDT8C10ZHUJOIGCCMC1A9PR" localSheetId="1" hidden="1">#REF!</definedName>
    <definedName name="BExEPDDT8C10ZHUJOIGCCMC1A9PR" localSheetId="12" hidden="1">#REF!</definedName>
    <definedName name="BExEPDDT8C10ZHUJOIGCCMC1A9PR" localSheetId="7" hidden="1">#REF!</definedName>
    <definedName name="BExEPDDT8C10ZHUJOIGCCMC1A9PR" hidden="1">#REF!</definedName>
    <definedName name="BExEPN9VIYI0FVL0HLZQXJFO6TT0" localSheetId="1" hidden="1">[114]Gross!#REF!</definedName>
    <definedName name="BExEPN9VIYI0FVL0HLZQXJFO6TT0" localSheetId="12" hidden="1">[114]Gross!#REF!</definedName>
    <definedName name="BExEPN9VIYI0FVL0HLZQXJFO6TT0" hidden="1">[115]Gross!#REF!</definedName>
    <definedName name="BExEPYT6VDSMR8MU2341Q5GM2Y9V" localSheetId="1" hidden="1">[114]Gross!#REF!</definedName>
    <definedName name="BExEPYT6VDSMR8MU2341Q5GM2Y9V" localSheetId="12" hidden="1">[114]Gross!#REF!</definedName>
    <definedName name="BExEPYT6VDSMR8MU2341Q5GM2Y9V" hidden="1">[115]Gross!#REF!</definedName>
    <definedName name="BExEPZK7N6NVZXMKIP2HF8USQKX7" localSheetId="1" hidden="1">#REF!</definedName>
    <definedName name="BExEPZK7N6NVZXMKIP2HF8USQKX7" localSheetId="12" hidden="1">#REF!</definedName>
    <definedName name="BExEPZK7N6NVZXMKIP2HF8USQKX7" localSheetId="7" hidden="1">#REF!</definedName>
    <definedName name="BExEPZK7N6NVZXMKIP2HF8USQKX7" hidden="1">#REF!</definedName>
    <definedName name="BExEQ2ENYLMY8K1796XBB31CJHNN" localSheetId="1" hidden="1">[114]Gross!#REF!</definedName>
    <definedName name="BExEQ2ENYLMY8K1796XBB31CJHNN" localSheetId="12" hidden="1">[114]Gross!#REF!</definedName>
    <definedName name="BExEQ2ENYLMY8K1796XBB31CJHNN" hidden="1">[115]Gross!#REF!</definedName>
    <definedName name="BExEQ2EOVVX7TVASATB5UPQSC6NG" localSheetId="1" hidden="1">#REF!</definedName>
    <definedName name="BExEQ2EOVVX7TVASATB5UPQSC6NG" localSheetId="12" hidden="1">#REF!</definedName>
    <definedName name="BExEQ2EOVVX7TVASATB5UPQSC6NG" localSheetId="7" hidden="1">#REF!</definedName>
    <definedName name="BExEQ2EOVVX7TVASATB5UPQSC6NG" hidden="1">#REF!</definedName>
    <definedName name="BExEQ2PFE4N40LEPGDPS90WDL6BN" localSheetId="1" hidden="1">[114]Gross!#REF!</definedName>
    <definedName name="BExEQ2PFE4N40LEPGDPS90WDL6BN" localSheetId="12" hidden="1">[114]Gross!#REF!</definedName>
    <definedName name="BExEQ2PFE4N40LEPGDPS90WDL6BN" hidden="1">[115]Gross!#REF!</definedName>
    <definedName name="BExEQ2PFURT24NQYGYVE8NKX1EGA" localSheetId="1" hidden="1">[114]Gross!#REF!</definedName>
    <definedName name="BExEQ2PFURT24NQYGYVE8NKX1EGA" localSheetId="12" hidden="1">[114]Gross!#REF!</definedName>
    <definedName name="BExEQ2PFURT24NQYGYVE8NKX1EGA" hidden="1">[115]Gross!#REF!</definedName>
    <definedName name="BExEQ3GHEIYS5D0NHQTNDA5TX9RV" localSheetId="1" hidden="1">#REF!</definedName>
    <definedName name="BExEQ3GHEIYS5D0NHQTNDA5TX9RV" localSheetId="12" hidden="1">#REF!</definedName>
    <definedName name="BExEQ3GHEIYS5D0NHQTNDA5TX9RV" localSheetId="7" hidden="1">#REF!</definedName>
    <definedName name="BExEQ3GHEIYS5D0NHQTNDA5TX9RV" hidden="1">#REF!</definedName>
    <definedName name="BExEQ4I76Z0VHAB5D5G5WMFSU2H7" localSheetId="7" hidden="1">#REF!</definedName>
    <definedName name="BExEQ4I76Z0VHAB5D5G5WMFSU2H7" hidden="1">#REF!</definedName>
    <definedName name="BExEQ9LKMMLGH3HIZ07KI3P87EEN" localSheetId="1" hidden="1">Query [122]!p [0]!V [123]A!$D$4:$O$158</definedName>
    <definedName name="BExEQ9LKMMLGH3HIZ07KI3P87EEN" localSheetId="12" hidden="1">Query [122]!p V [123]A!$D$4:$O$158</definedName>
    <definedName name="BExEQ9LKMMLGH3HIZ07KI3P87EEN" localSheetId="7" hidden="1">Query [124]!p V [123]A!$D$4:$O$158</definedName>
    <definedName name="BExEQ9LKMMLGH3HIZ07KI3P87EEN" hidden="1">Query [124]!p V [123]A!$D$4:$O$158</definedName>
    <definedName name="BExEQB8ZWXO6IIGOEPWTLOJGE2NR" localSheetId="1" hidden="1">[114]Gross!#REF!</definedName>
    <definedName name="BExEQB8ZWXO6IIGOEPWTLOJGE2NR" localSheetId="12" hidden="1">[114]Gross!#REF!</definedName>
    <definedName name="BExEQB8ZWXO6IIGOEPWTLOJGE2NR" localSheetId="7" hidden="1">[115]Gross!#REF!</definedName>
    <definedName name="BExEQB8ZWXO6IIGOEPWTLOJGE2NR" hidden="1">[115]Gross!#REF!</definedName>
    <definedName name="BExEQBZX0EL6LIKPY01197ACK65H" localSheetId="1" hidden="1">[114]Gross!#REF!</definedName>
    <definedName name="BExEQBZX0EL6LIKPY01197ACK65H" localSheetId="12" hidden="1">[114]Gross!#REF!</definedName>
    <definedName name="BExEQBZX0EL6LIKPY01197ACK65H" localSheetId="7" hidden="1">[115]Gross!#REF!</definedName>
    <definedName name="BExEQBZX0EL6LIKPY01197ACK65H" hidden="1">[115]Gross!#REF!</definedName>
    <definedName name="BExEQD73QE34MW57L1HFXSTB7QEG" localSheetId="1" hidden="1">[114]Graph!$I$8:$J$8</definedName>
    <definedName name="BExEQD73QE34MW57L1HFXSTB7QEG" localSheetId="12" hidden="1">[114]Graph!$I$8:$J$8</definedName>
    <definedName name="BExEQD73QE34MW57L1HFXSTB7QEG" hidden="1">[115]Graph!$I$8:$J$8</definedName>
    <definedName name="BExEQDXZALJLD4OBF74IKZBR13SR" localSheetId="1" hidden="1">[114]Gross!#REF!</definedName>
    <definedName name="BExEQDXZALJLD4OBF74IKZBR13SR" localSheetId="12" hidden="1">[114]Gross!#REF!</definedName>
    <definedName name="BExEQDXZALJLD4OBF74IKZBR13SR" hidden="1">[115]Gross!#REF!</definedName>
    <definedName name="BExEQFLE2RPWGMWQAI4JMKUEFRPT" localSheetId="1" hidden="1">[114]Gross!#REF!</definedName>
    <definedName name="BExEQFLE2RPWGMWQAI4JMKUEFRPT" localSheetId="12" hidden="1">[114]Gross!#REF!</definedName>
    <definedName name="BExEQFLE2RPWGMWQAI4JMKUEFRPT" hidden="1">[115]Gross!#REF!</definedName>
    <definedName name="BExEQGSJS20P9X7YTRBIGFWQA4OO" localSheetId="1" hidden="1">Planning [127]Template!$E$5:$E$8</definedName>
    <definedName name="BExEQGSJS20P9X7YTRBIGFWQA4OO" localSheetId="12" hidden="1">Planning [127]Template!$E$5:$E$8</definedName>
    <definedName name="BExEQGSJS20P9X7YTRBIGFWQA4OO" localSheetId="7" hidden="1">Planning [127]Template!$E$5:$E$8</definedName>
    <definedName name="BExEQGSJS20P9X7YTRBIGFWQA4OO" hidden="1">Planning [127]Template!$E$5:$E$8</definedName>
    <definedName name="BExEQK38GYRBUH7XFJUH04UET47Q" localSheetId="1" hidden="1">#REF!</definedName>
    <definedName name="BExEQK38GYRBUH7XFJUH04UET47Q" localSheetId="12" hidden="1">#REF!</definedName>
    <definedName name="BExEQK38GYRBUH7XFJUH04UET47Q" localSheetId="7" hidden="1">#REF!</definedName>
    <definedName name="BExEQK38GYRBUH7XFJUH04UET47Q" hidden="1">#REF!</definedName>
    <definedName name="BExEQKE1O2TX2P7ZGJMB9VWDXWO4" localSheetId="1" hidden="1">'[121]Customer Service Detail'!#REF!</definedName>
    <definedName name="BExEQKE1O2TX2P7ZGJMB9VWDXWO4" localSheetId="12" hidden="1">'[121]Customer Service Detail'!#REF!</definedName>
    <definedName name="BExEQKE1O2TX2P7ZGJMB9VWDXWO4" localSheetId="7" hidden="1">'[121]Customer Service Detail'!#REF!</definedName>
    <definedName name="BExEQKE1O2TX2P7ZGJMB9VWDXWO4" hidden="1">'[121]Customer Service Detail'!#REF!</definedName>
    <definedName name="BExEQMC9XLSG58VWRMQWU2S5A8WQ" localSheetId="1" hidden="1">#REF!</definedName>
    <definedName name="BExEQMC9XLSG58VWRMQWU2S5A8WQ" localSheetId="12" hidden="1">#REF!</definedName>
    <definedName name="BExEQMC9XLSG58VWRMQWU2S5A8WQ" localSheetId="7" hidden="1">#REF!</definedName>
    <definedName name="BExEQMC9XLSG58VWRMQWU2S5A8WQ" hidden="1">#REF!</definedName>
    <definedName name="BExEQOAAEI88ZLNHI07B1OJP1WM9" localSheetId="1" hidden="1">#REF!</definedName>
    <definedName name="BExEQOAAEI88ZLNHI07B1OJP1WM9" localSheetId="12" hidden="1">#REF!</definedName>
    <definedName name="BExEQOAAEI88ZLNHI07B1OJP1WM9" hidden="1">#REF!</definedName>
    <definedName name="BExEQOL3EKTKWI5ECVSFNFHFFFR6" localSheetId="1" hidden="1">'[125]Planning Template'!#REF!</definedName>
    <definedName name="BExEQOL3EKTKWI5ECVSFNFHFFFR6" localSheetId="12" hidden="1">'[125]Planning Template'!#REF!</definedName>
    <definedName name="BExEQOL3EKTKWI5ECVSFNFHFFFR6" localSheetId="7" hidden="1">'[126]Planning Template'!#REF!</definedName>
    <definedName name="BExEQOL3EKTKWI5ECVSFNFHFFFR6" hidden="1">'[126]Planning Template'!#REF!</definedName>
    <definedName name="BExEQSXGYFPHSP9QTFSXPZ603TNQ" localSheetId="1" hidden="1">Query [122]!p [0]!V [123]A!$D$4:$O$158</definedName>
    <definedName name="BExEQSXGYFPHSP9QTFSXPZ603TNQ" localSheetId="12" hidden="1">Query [122]!p V [123]A!$D$4:$O$158</definedName>
    <definedName name="BExEQSXGYFPHSP9QTFSXPZ603TNQ" localSheetId="7" hidden="1">Query [124]!p V [123]A!$D$4:$O$158</definedName>
    <definedName name="BExEQSXGYFPHSP9QTFSXPZ603TNQ" hidden="1">Query [124]!p V [123]A!$D$4:$O$158</definedName>
    <definedName name="BExEQTZAP8R69U31W4LKGTKKGKQE" localSheetId="1" hidden="1">[114]Gross!#REF!</definedName>
    <definedName name="BExEQTZAP8R69U31W4LKGTKKGKQE" localSheetId="12" hidden="1">[114]Gross!#REF!</definedName>
    <definedName name="BExEQTZAP8R69U31W4LKGTKKGKQE" localSheetId="7" hidden="1">[115]Gross!#REF!</definedName>
    <definedName name="BExEQTZAP8R69U31W4LKGTKKGKQE" hidden="1">[115]Gross!#REF!</definedName>
    <definedName name="BExEQU4RR1SZE5XJ90D8ZQ8KRZFG" localSheetId="1" hidden="1">'[121]Customer Service Detail'!#REF!</definedName>
    <definedName name="BExEQU4RR1SZE5XJ90D8ZQ8KRZFG" localSheetId="12" hidden="1">'[121]Customer Service Detail'!#REF!</definedName>
    <definedName name="BExEQU4RR1SZE5XJ90D8ZQ8KRZFG" localSheetId="7" hidden="1">'[121]Customer Service Detail'!#REF!</definedName>
    <definedName name="BExEQU4RR1SZE5XJ90D8ZQ8KRZFG" hidden="1">'[121]Customer Service Detail'!#REF!</definedName>
    <definedName name="BExER2O72H1F9WV6S1J04C15PXX7" localSheetId="1" hidden="1">[114]Gross!#REF!</definedName>
    <definedName name="BExER2O72H1F9WV6S1J04C15PXX7" localSheetId="12" hidden="1">[114]Gross!#REF!</definedName>
    <definedName name="BExER2O72H1F9WV6S1J04C15PXX7" localSheetId="7" hidden="1">[115]Gross!#REF!</definedName>
    <definedName name="BExER2O72H1F9WV6S1J04C15PXX7" hidden="1">[115]Gross!#REF!</definedName>
    <definedName name="BExERCETL5ZVXSS6EENB85QCSRYG" localSheetId="1" hidden="1">[114]Graph!$I$8:$J$8</definedName>
    <definedName name="BExERCETL5ZVXSS6EENB85QCSRYG" localSheetId="12" hidden="1">[114]Graph!$I$8:$J$8</definedName>
    <definedName name="BExERCETL5ZVXSS6EENB85QCSRYG" hidden="1">[115]Graph!$I$8:$J$8</definedName>
    <definedName name="BExERCV1TJFIPYDKK2XNRXCTLFY1" localSheetId="1" hidden="1">#REF!</definedName>
    <definedName name="BExERCV1TJFIPYDKK2XNRXCTLFY1" localSheetId="12" hidden="1">#REF!</definedName>
    <definedName name="BExERCV1TJFIPYDKK2XNRXCTLFY1" localSheetId="7" hidden="1">#REF!</definedName>
    <definedName name="BExERCV1TJFIPYDKK2XNRXCTLFY1" hidden="1">#REF!</definedName>
    <definedName name="BExERFUXWO9Q9CJLTTHLNR8QXU1I" localSheetId="7" hidden="1">#REF!</definedName>
    <definedName name="BExERFUXWO9Q9CJLTTHLNR8QXU1I" hidden="1">#REF!</definedName>
    <definedName name="BExERIUTB21WQ9WVQXUCDCGSH23E" localSheetId="1" hidden="1">[114]Graph!$C$15:$D$29</definedName>
    <definedName name="BExERIUTB21WQ9WVQXUCDCGSH23E" localSheetId="12" hidden="1">[114]Graph!$C$15:$D$29</definedName>
    <definedName name="BExERIUTB21WQ9WVQXUCDCGSH23E" hidden="1">[115]Graph!$C$15:$D$29</definedName>
    <definedName name="BExERRUIKIOATPZ9U4HQ0V52RJAU" localSheetId="1" hidden="1">[114]Gross!#REF!</definedName>
    <definedName name="BExERRUIKIOATPZ9U4HQ0V52RJAU" localSheetId="12" hidden="1">[114]Gross!#REF!</definedName>
    <definedName name="BExERRUIKIOATPZ9U4HQ0V52RJAU" hidden="1">[115]Gross!#REF!</definedName>
    <definedName name="BExERS5B03U4W7QG5JL752DJR6JW" localSheetId="1" hidden="1">#REF!</definedName>
    <definedName name="BExERS5B03U4W7QG5JL752DJR6JW" localSheetId="12" hidden="1">#REF!</definedName>
    <definedName name="BExERS5B03U4W7QG5JL752DJR6JW" localSheetId="7" hidden="1">#REF!</definedName>
    <definedName name="BExERS5B03U4W7QG5JL752DJR6JW" hidden="1">#REF!</definedName>
    <definedName name="BExERSANFNM1O7T65PC5MJ301YET" localSheetId="1" hidden="1">[114]Gross!#REF!</definedName>
    <definedName name="BExERSANFNM1O7T65PC5MJ301YET" localSheetId="12" hidden="1">[114]Gross!#REF!</definedName>
    <definedName name="BExERSANFNM1O7T65PC5MJ301YET" hidden="1">[115]Gross!#REF!</definedName>
    <definedName name="BExERSLFEDXNMOLAZ2VOI6VVJCBW" localSheetId="1" hidden="1">[114]Graph!$F$9:$G$9</definedName>
    <definedName name="BExERSLFEDXNMOLAZ2VOI6VVJCBW" localSheetId="12" hidden="1">[114]Graph!$F$9:$G$9</definedName>
    <definedName name="BExERSLFEDXNMOLAZ2VOI6VVJCBW" hidden="1">[115]Graph!$F$9:$G$9</definedName>
    <definedName name="BExERWCEBKQRYWRQLYJ4UCMMKTHG" localSheetId="1" hidden="1">[134]Table!#REF!</definedName>
    <definedName name="BExERWCEBKQRYWRQLYJ4UCMMKTHG" localSheetId="12" hidden="1">[134]Table!#REF!</definedName>
    <definedName name="BExERWCEBKQRYWRQLYJ4UCMMKTHG" hidden="1">[135]Table!#REF!</definedName>
    <definedName name="BExERWSHS5678NWP0NM8J09K2OGY" localSheetId="1" hidden="1">[114]Graph!$F$11:$G$11</definedName>
    <definedName name="BExERWSHS5678NWP0NM8J09K2OGY" localSheetId="12" hidden="1">[114]Graph!$F$11:$G$11</definedName>
    <definedName name="BExERWSHS5678NWP0NM8J09K2OGY" hidden="1">[115]Graph!$F$11:$G$11</definedName>
    <definedName name="BExES035F2O240VGY2LHCJIVYTE1" localSheetId="1" hidden="1">#REF!</definedName>
    <definedName name="BExES035F2O240VGY2LHCJIVYTE1" localSheetId="12" hidden="1">#REF!</definedName>
    <definedName name="BExES035F2O240VGY2LHCJIVYTE1" localSheetId="7" hidden="1">#REF!</definedName>
    <definedName name="BExES035F2O240VGY2LHCJIVYTE1" hidden="1">#REF!</definedName>
    <definedName name="BExES44RHHDL3V7FLV6M20834WF1" localSheetId="1" hidden="1">[114]Gross!#REF!</definedName>
    <definedName name="BExES44RHHDL3V7FLV6M20834WF1" localSheetId="12" hidden="1">[114]Gross!#REF!</definedName>
    <definedName name="BExES44RHHDL3V7FLV6M20834WF1" hidden="1">[115]Gross!#REF!</definedName>
    <definedName name="BExES4A7VE2X3RYYTVRLKZD4I7WU" localSheetId="1" hidden="1">[114]Gross!#REF!</definedName>
    <definedName name="BExES4A7VE2X3RYYTVRLKZD4I7WU" localSheetId="12" hidden="1">[114]Gross!#REF!</definedName>
    <definedName name="BExES4A7VE2X3RYYTVRLKZD4I7WU" hidden="1">[115]Gross!#REF!</definedName>
    <definedName name="BExES4QHP5U4SXH0ODABGZW0R4NG" localSheetId="1" hidden="1">#REF!</definedName>
    <definedName name="BExES4QHP5U4SXH0ODABGZW0R4NG" localSheetId="12" hidden="1">#REF!</definedName>
    <definedName name="BExES4QHP5U4SXH0ODABGZW0R4NG" localSheetId="7" hidden="1">#REF!</definedName>
    <definedName name="BExES4QHP5U4SXH0ODABGZW0R4NG" hidden="1">#REF!</definedName>
    <definedName name="BExES6ZC8R7PHJ21OVJFLIR7DY30" localSheetId="1" hidden="1">[114]Gross!#REF!</definedName>
    <definedName name="BExES6ZC8R7PHJ21OVJFLIR7DY30" localSheetId="12" hidden="1">[114]Gross!#REF!</definedName>
    <definedName name="BExES6ZC8R7PHJ21OVJFLIR7DY30" hidden="1">[115]Gross!#REF!</definedName>
    <definedName name="BExESC8382KM387O7AIRPNTRCASP" localSheetId="1" hidden="1">[119]Original!#REF!</definedName>
    <definedName name="BExESC8382KM387O7AIRPNTRCASP" localSheetId="12" hidden="1">[119]Original!#REF!</definedName>
    <definedName name="BExESC8382KM387O7AIRPNTRCASP" hidden="1">[120]Original!#REF!</definedName>
    <definedName name="BExESK61UKOMGRWAY8R75HS1CTAU" localSheetId="1" hidden="1">#REF!</definedName>
    <definedName name="BExESK61UKOMGRWAY8R75HS1CTAU" localSheetId="12" hidden="1">#REF!</definedName>
    <definedName name="BExESK61UKOMGRWAY8R75HS1CTAU" localSheetId="7" hidden="1">#REF!</definedName>
    <definedName name="BExESK61UKOMGRWAY8R75HS1CTAU" hidden="1">#REF!</definedName>
    <definedName name="BExESMKD95A649M0WRSG6CXXP326" localSheetId="1" hidden="1">[114]Gross!#REF!</definedName>
    <definedName name="BExESMKD95A649M0WRSG6CXXP326" localSheetId="12" hidden="1">[114]Gross!#REF!</definedName>
    <definedName name="BExESMKD95A649M0WRSG6CXXP326" hidden="1">[115]Gross!#REF!</definedName>
    <definedName name="BExESP40YSAYY174639Q6Y8Y414A" localSheetId="1" hidden="1">#REF!</definedName>
    <definedName name="BExESP40YSAYY174639Q6Y8Y414A" localSheetId="12" hidden="1">#REF!</definedName>
    <definedName name="BExESP40YSAYY174639Q6Y8Y414A" localSheetId="7" hidden="1">#REF!</definedName>
    <definedName name="BExESP40YSAYY174639Q6Y8Y414A" hidden="1">#REF!</definedName>
    <definedName name="BExESR27ZXJG5VMY4PR9D940VS7T" localSheetId="1" hidden="1">[114]Gross!#REF!</definedName>
    <definedName name="BExESR27ZXJG5VMY4PR9D940VS7T" localSheetId="12" hidden="1">[114]Gross!#REF!</definedName>
    <definedName name="BExESR27ZXJG5VMY4PR9D940VS7T" hidden="1">[115]Gross!#REF!</definedName>
    <definedName name="BExESZ03KXL8DQ2591HLR56ZML94" localSheetId="1" hidden="1">[114]Gross!#REF!</definedName>
    <definedName name="BExESZ03KXL8DQ2591HLR56ZML94" localSheetId="12" hidden="1">[114]Gross!#REF!</definedName>
    <definedName name="BExESZ03KXL8DQ2591HLR56ZML94" hidden="1">[115]Gross!#REF!</definedName>
    <definedName name="BExESZAW5N443NRTKIP59OEI1CR6" localSheetId="1" hidden="1">[114]Gross!#REF!</definedName>
    <definedName name="BExESZAW5N443NRTKIP59OEI1CR6" localSheetId="12" hidden="1">[114]Gross!#REF!</definedName>
    <definedName name="BExESZAW5N443NRTKIP59OEI1CR6" hidden="1">[115]Gross!#REF!</definedName>
    <definedName name="BExET3HXQ60A4O2OLKX8QNXRI6LQ" localSheetId="1" hidden="1">[114]Gross!#REF!</definedName>
    <definedName name="BExET3HXQ60A4O2OLKX8QNXRI6LQ" localSheetId="12" hidden="1">[114]Gross!#REF!</definedName>
    <definedName name="BExET3HXQ60A4O2OLKX8QNXRI6LQ" hidden="1">[115]Gross!#REF!</definedName>
    <definedName name="BExETA3B1FCIOA80H94K90FWXQKE" localSheetId="1" hidden="1">[114]Gross!#REF!</definedName>
    <definedName name="BExETA3B1FCIOA80H94K90FWXQKE" localSheetId="12" hidden="1">[114]Gross!#REF!</definedName>
    <definedName name="BExETA3B1FCIOA80H94K90FWXQKE" hidden="1">[115]Gross!#REF!</definedName>
    <definedName name="BExETAZOYT4CJIT8RRKC9F2HJG1D" localSheetId="1" hidden="1">[114]Gross!#REF!</definedName>
    <definedName name="BExETAZOYT4CJIT8RRKC9F2HJG1D" localSheetId="12" hidden="1">[114]Gross!#REF!</definedName>
    <definedName name="BExETAZOYT4CJIT8RRKC9F2HJG1D" hidden="1">[115]Gross!#REF!</definedName>
    <definedName name="BExETDZKK8E89XXW4SLL9AY29YEZ" localSheetId="1" hidden="1">#REF!</definedName>
    <definedName name="BExETDZKK8E89XXW4SLL9AY29YEZ" localSheetId="12" hidden="1">#REF!</definedName>
    <definedName name="BExETDZKK8E89XXW4SLL9AY29YEZ" localSheetId="7" hidden="1">#REF!</definedName>
    <definedName name="BExETDZKK8E89XXW4SLL9AY29YEZ" hidden="1">#REF!</definedName>
    <definedName name="BExETF18MSWE0XQCLN4Q5COKUYYD" localSheetId="7" hidden="1">#REF!</definedName>
    <definedName name="BExETF18MSWE0XQCLN4Q5COKUYYD" hidden="1">#REF!</definedName>
    <definedName name="BExETF6QD5A9GEINE1KZRRC2LXWM" localSheetId="1" hidden="1">[114]Gross!#REF!</definedName>
    <definedName name="BExETF6QD5A9GEINE1KZRRC2LXWM" localSheetId="12" hidden="1">[114]Gross!#REF!</definedName>
    <definedName name="BExETF6QD5A9GEINE1KZRRC2LXWM" localSheetId="7" hidden="1">[115]Gross!#REF!</definedName>
    <definedName name="BExETF6QD5A9GEINE1KZRRC2LXWM" hidden="1">[115]Gross!#REF!</definedName>
    <definedName name="BExETQ9XRXLUACN82805SPSPNKHI" localSheetId="1" hidden="1">[114]Gross!#REF!</definedName>
    <definedName name="BExETQ9XRXLUACN82805SPSPNKHI" localSheetId="12" hidden="1">[114]Gross!#REF!</definedName>
    <definedName name="BExETQ9XRXLUACN82805SPSPNKHI" localSheetId="7" hidden="1">[115]Gross!#REF!</definedName>
    <definedName name="BExETQ9XRXLUACN82805SPSPNKHI" hidden="1">[115]Gross!#REF!</definedName>
    <definedName name="BExETQFFLH766OHX0PD3NEIK0DIF" localSheetId="1" hidden="1">[114]Graph!$I$7:$J$7</definedName>
    <definedName name="BExETQFFLH766OHX0PD3NEIK0DIF" localSheetId="12" hidden="1">[114]Graph!$I$7:$J$7</definedName>
    <definedName name="BExETQFFLH766OHX0PD3NEIK0DIF" hidden="1">[115]Graph!$I$7:$J$7</definedName>
    <definedName name="BExETR0YRMOR63E6DHLEHV9QVVON" localSheetId="1" hidden="1">[114]Gross!#REF!</definedName>
    <definedName name="BExETR0YRMOR63E6DHLEHV9QVVON" localSheetId="12" hidden="1">[114]Gross!#REF!</definedName>
    <definedName name="BExETR0YRMOR63E6DHLEHV9QVVON" hidden="1">[115]Gross!#REF!</definedName>
    <definedName name="BExETVDCXGPYA4OP2UI1URTJ60TK" localSheetId="1" hidden="1">[114]Graph!$I$7:$J$7</definedName>
    <definedName name="BExETVDCXGPYA4OP2UI1URTJ60TK" localSheetId="12" hidden="1">[114]Graph!$I$7:$J$7</definedName>
    <definedName name="BExETVDCXGPYA4OP2UI1URTJ60TK" hidden="1">[115]Graph!$I$7:$J$7</definedName>
    <definedName name="BExETVTGY38YXYYF7N73OYN6FYY3" localSheetId="1" hidden="1">[114]Gross!#REF!</definedName>
    <definedName name="BExETVTGY38YXYYF7N73OYN6FYY3" localSheetId="12" hidden="1">[114]Gross!#REF!</definedName>
    <definedName name="BExETVTGY38YXYYF7N73OYN6FYY3" hidden="1">[115]Gross!#REF!</definedName>
    <definedName name="BExEU2V3EKYC48GJS9I4O4FTNQTO" localSheetId="1" hidden="1">#REF!</definedName>
    <definedName name="BExEU2V3EKYC48GJS9I4O4FTNQTO" localSheetId="12" hidden="1">#REF!</definedName>
    <definedName name="BExEU2V3EKYC48GJS9I4O4FTNQTO" localSheetId="7" hidden="1">#REF!</definedName>
    <definedName name="BExEU2V3EKYC48GJS9I4O4FTNQTO" hidden="1">#REF!</definedName>
    <definedName name="BExEU5K6MZ7LD7CUQ52RSRETJTEL" localSheetId="1" hidden="1">[114]Gross!#REF!</definedName>
    <definedName name="BExEU5K6MZ7LD7CUQ52RSRETJTEL" localSheetId="12" hidden="1">[114]Gross!#REF!</definedName>
    <definedName name="BExEU5K6MZ7LD7CUQ52RSRETJTEL" hidden="1">[115]Gross!#REF!</definedName>
    <definedName name="BExEUBJZM1ULO9GVVN31KDT49YS8" localSheetId="1" hidden="1">#REF!</definedName>
    <definedName name="BExEUBJZM1ULO9GVVN31KDT49YS8" localSheetId="12" hidden="1">#REF!</definedName>
    <definedName name="BExEUBJZM1ULO9GVVN31KDT49YS8" localSheetId="7" hidden="1">#REF!</definedName>
    <definedName name="BExEUBJZM1ULO9GVVN31KDT49YS8" hidden="1">#REF!</definedName>
    <definedName name="BExEUDNJEWMWI9RXI8YK1XVU8DG0" localSheetId="1" hidden="1">[116]data!#REF!</definedName>
    <definedName name="BExEUDNJEWMWI9RXI8YK1XVU8DG0" localSheetId="12" hidden="1">[116]data!#REF!</definedName>
    <definedName name="BExEUDNJEWMWI9RXI8YK1XVU8DG0" hidden="1">[117]data!#REF!</definedName>
    <definedName name="BExEUGHYMUK6BGJ456MYZNN4LV0U" localSheetId="1" hidden="1">'[125]Planning Template'!#REF!</definedName>
    <definedName name="BExEUGHYMUK6BGJ456MYZNN4LV0U" localSheetId="12" hidden="1">'[125]Planning Template'!#REF!</definedName>
    <definedName name="BExEUGHYMUK6BGJ456MYZNN4LV0U" hidden="1">'[126]Planning Template'!#REF!</definedName>
    <definedName name="BExEUJ72SQSBGNG5PNTSE5NUYJDT" localSheetId="1" hidden="1">#REF!</definedName>
    <definedName name="BExEUJ72SQSBGNG5PNTSE5NUYJDT" localSheetId="12" hidden="1">#REF!</definedName>
    <definedName name="BExEUJ72SQSBGNG5PNTSE5NUYJDT" localSheetId="7" hidden="1">#REF!</definedName>
    <definedName name="BExEUJ72SQSBGNG5PNTSE5NUYJDT" hidden="1">#REF!</definedName>
    <definedName name="BExEUM6Y5MUDV2WYYY9ICV8796JQ" localSheetId="1" hidden="1">[114]Graph!$F$8:$G$8</definedName>
    <definedName name="BExEUM6Y5MUDV2WYYY9ICV8796JQ" localSheetId="12" hidden="1">[114]Graph!$F$8:$G$8</definedName>
    <definedName name="BExEUM6Y5MUDV2WYYY9ICV8796JQ" hidden="1">[115]Graph!$F$8:$G$8</definedName>
    <definedName name="BExEUNE4T242Y59C6MS28MXEUGCP" localSheetId="1" hidden="1">[114]Gross!#REF!</definedName>
    <definedName name="BExEUNE4T242Y59C6MS28MXEUGCP" localSheetId="12" hidden="1">[114]Gross!#REF!</definedName>
    <definedName name="BExEUNE4T242Y59C6MS28MXEUGCP" hidden="1">[115]Gross!#REF!</definedName>
    <definedName name="BExEUTOOSAR1CJ6S2O9NTTQMWXNZ" localSheetId="1" hidden="1">[114]Graph!$C$15:$D$29</definedName>
    <definedName name="BExEUTOOSAR1CJ6S2O9NTTQMWXNZ" localSheetId="12" hidden="1">[114]Graph!$C$15:$D$29</definedName>
    <definedName name="BExEUTOOSAR1CJ6S2O9NTTQMWXNZ" hidden="1">[115]Graph!$C$15:$D$29</definedName>
    <definedName name="BExEUZOIT4YSME1BO2XSJK23873D" localSheetId="1" hidden="1">#REF!</definedName>
    <definedName name="BExEUZOIT4YSME1BO2XSJK23873D" localSheetId="12" hidden="1">#REF!</definedName>
    <definedName name="BExEUZOIT4YSME1BO2XSJK23873D" localSheetId="7" hidden="1">#REF!</definedName>
    <definedName name="BExEUZOIT4YSME1BO2XSJK23873D" hidden="1">#REF!</definedName>
    <definedName name="BExEV0FJQ26FYWZTY3LD7CDKX554" localSheetId="1" hidden="1">[132]Detail!#REF!</definedName>
    <definedName name="BExEV0FJQ26FYWZTY3LD7CDKX554" localSheetId="12" hidden="1">[132]Detail!#REF!</definedName>
    <definedName name="BExEV0FJQ26FYWZTY3LD7CDKX554" hidden="1">[133]Detail!#REF!</definedName>
    <definedName name="BExEV2IWRUFP51FB8JNW7F36ZZJC" localSheetId="1" hidden="1">#REF!</definedName>
    <definedName name="BExEV2IWRUFP51FB8JNW7F36ZZJC" localSheetId="12" hidden="1">#REF!</definedName>
    <definedName name="BExEV2IWRUFP51FB8JNW7F36ZZJC" localSheetId="7" hidden="1">#REF!</definedName>
    <definedName name="BExEV2IWRUFP51FB8JNW7F36ZZJC" hidden="1">#REF!</definedName>
    <definedName name="BExEV2TP7NA3ZR6RJGH5ER370OUM" localSheetId="1" hidden="1">[114]Gross!#REF!</definedName>
    <definedName name="BExEV2TP7NA3ZR6RJGH5ER370OUM" localSheetId="12" hidden="1">[114]Gross!#REF!</definedName>
    <definedName name="BExEV2TP7NA3ZR6RJGH5ER370OUM" hidden="1">[115]Gross!#REF!</definedName>
    <definedName name="BExEV69USLNYO2QRJRC0J92XUF00" localSheetId="1" hidden="1">[114]Gross!#REF!</definedName>
    <definedName name="BExEV69USLNYO2QRJRC0J92XUF00" localSheetId="12" hidden="1">[114]Gross!#REF!</definedName>
    <definedName name="BExEV69USLNYO2QRJRC0J92XUF00" hidden="1">[115]Gross!#REF!</definedName>
    <definedName name="BExEV6KNTQOCFD7GV726XQEVQ7R6" localSheetId="1" hidden="1">[114]Gross!#REF!</definedName>
    <definedName name="BExEV6KNTQOCFD7GV726XQEVQ7R6" localSheetId="12" hidden="1">[114]Gross!#REF!</definedName>
    <definedName name="BExEV6KNTQOCFD7GV726XQEVQ7R6" hidden="1">[115]Gross!#REF!</definedName>
    <definedName name="BExEV6VGM4POO9QT9KH3QA3VYCWM" localSheetId="1" hidden="1">[114]Gross!#REF!</definedName>
    <definedName name="BExEV6VGM4POO9QT9KH3QA3VYCWM" localSheetId="12" hidden="1">[114]Gross!#REF!</definedName>
    <definedName name="BExEV6VGM4POO9QT9KH3QA3VYCWM" hidden="1">[115]Gross!#REF!</definedName>
    <definedName name="BExEVAM8BLTWVS6IMVJWDOZBQK9R" localSheetId="1" hidden="1">[114]Graph!$I$7:$J$7</definedName>
    <definedName name="BExEVAM8BLTWVS6IMVJWDOZBQK9R" localSheetId="12" hidden="1">[114]Graph!$I$7:$J$7</definedName>
    <definedName name="BExEVAM8BLTWVS6IMVJWDOZBQK9R" hidden="1">[115]Graph!$I$7:$J$7</definedName>
    <definedName name="BExEVB2I7XQ2LGZ2M288FVLYOJWO" localSheetId="1" hidden="1">#REF!</definedName>
    <definedName name="BExEVB2I7XQ2LGZ2M288FVLYOJWO" localSheetId="12" hidden="1">#REF!</definedName>
    <definedName name="BExEVB2I7XQ2LGZ2M288FVLYOJWO" localSheetId="7" hidden="1">#REF!</definedName>
    <definedName name="BExEVB2I7XQ2LGZ2M288FVLYOJWO" hidden="1">#REF!</definedName>
    <definedName name="BExEVET98G3FU6QBF9LHYWSAMV0O" localSheetId="1" hidden="1">[114]Gross!#REF!</definedName>
    <definedName name="BExEVET98G3FU6QBF9LHYWSAMV0O" localSheetId="12" hidden="1">[114]Gross!#REF!</definedName>
    <definedName name="BExEVET98G3FU6QBF9LHYWSAMV0O" hidden="1">[115]Gross!#REF!</definedName>
    <definedName name="BExEVHIEV1MH3V359IJF68Z7SCDL" localSheetId="1" hidden="1">#REF!</definedName>
    <definedName name="BExEVHIEV1MH3V359IJF68Z7SCDL" localSheetId="12" hidden="1">#REF!</definedName>
    <definedName name="BExEVHIEV1MH3V359IJF68Z7SCDL" localSheetId="7" hidden="1">#REF!</definedName>
    <definedName name="BExEVHIEV1MH3V359IJF68Z7SCDL" hidden="1">#REF!</definedName>
    <definedName name="BExEVI3ZLYDABQXYLEPKIVJ5O85J" localSheetId="7" hidden="1">#REF!</definedName>
    <definedName name="BExEVI3ZLYDABQXYLEPKIVJ5O85J" hidden="1">#REF!</definedName>
    <definedName name="BExEVI9GHSAZBFCANEZBVV9B3OXZ" localSheetId="1" hidden="1">[119]Original!#REF!</definedName>
    <definedName name="BExEVI9GHSAZBFCANEZBVV9B3OXZ" localSheetId="12" hidden="1">[119]Original!#REF!</definedName>
    <definedName name="BExEVI9GHSAZBFCANEZBVV9B3OXZ" localSheetId="7" hidden="1">[120]Original!#REF!</definedName>
    <definedName name="BExEVI9GHSAZBFCANEZBVV9B3OXZ" hidden="1">[120]Original!#REF!</definedName>
    <definedName name="BExEVL3UZ22W55ZRF3F0J21PKQLX" localSheetId="1" hidden="1">[114]Graph!$F$6:$G$6</definedName>
    <definedName name="BExEVL3UZ22W55ZRF3F0J21PKQLX" localSheetId="12" hidden="1">[114]Graph!$F$6:$G$6</definedName>
    <definedName name="BExEVL3UZ22W55ZRF3F0J21PKQLX" hidden="1">[115]Graph!$F$6:$G$6</definedName>
    <definedName name="BExEVNCUT0PDUYNJH7G6BSEWZOT2" localSheetId="1" hidden="1">[114]Gross!#REF!</definedName>
    <definedName name="BExEVNCUT0PDUYNJH7G6BSEWZOT2" localSheetId="12" hidden="1">[114]Gross!#REF!</definedName>
    <definedName name="BExEVNCUT0PDUYNJH7G6BSEWZOT2" hidden="1">[115]Gross!#REF!</definedName>
    <definedName name="BExEVOPCGCV8MS3VJJV4NNOE6IG4" localSheetId="1" hidden="1">#REF!</definedName>
    <definedName name="BExEVOPCGCV8MS3VJJV4NNOE6IG4" localSheetId="12" hidden="1">#REF!</definedName>
    <definedName name="BExEVOPCGCV8MS3VJJV4NNOE6IG4" localSheetId="7" hidden="1">#REF!</definedName>
    <definedName name="BExEVOPCGCV8MS3VJJV4NNOE6IG4" hidden="1">#REF!</definedName>
    <definedName name="BExEVPGF4V5J0WQRZKUM8F9TTKZJ" localSheetId="1" hidden="1">[114]Gross!#REF!</definedName>
    <definedName name="BExEVPGF4V5J0WQRZKUM8F9TTKZJ" localSheetId="12" hidden="1">[114]Gross!#REF!</definedName>
    <definedName name="BExEVPGF4V5J0WQRZKUM8F9TTKZJ" hidden="1">[115]Gross!#REF!</definedName>
    <definedName name="BExEVPWH8S9GER9M14SPIT6XZ8SG" localSheetId="1" hidden="1">[114]Gross!#REF!</definedName>
    <definedName name="BExEVPWH8S9GER9M14SPIT6XZ8SG" localSheetId="12" hidden="1">[114]Gross!#REF!</definedName>
    <definedName name="BExEVPWH8S9GER9M14SPIT6XZ8SG" hidden="1">[115]Gross!#REF!</definedName>
    <definedName name="BExEVS5DD4TTJ2ZB2T1CRTNQ643C" localSheetId="1" hidden="1">#REF!</definedName>
    <definedName name="BExEVS5DD4TTJ2ZB2T1CRTNQ643C" localSheetId="12" hidden="1">#REF!</definedName>
    <definedName name="BExEVS5DD4TTJ2ZB2T1CRTNQ643C" localSheetId="7" hidden="1">#REF!</definedName>
    <definedName name="BExEVS5DD4TTJ2ZB2T1CRTNQ643C" hidden="1">#REF!</definedName>
    <definedName name="BExEVSLKRULT27602UIM13PGVL2R" localSheetId="1" hidden="1">'[121]Customer Service Detail'!#REF!</definedName>
    <definedName name="BExEVSLKRULT27602UIM13PGVL2R" localSheetId="12" hidden="1">'[121]Customer Service Detail'!#REF!</definedName>
    <definedName name="BExEVSLKRULT27602UIM13PGVL2R" hidden="1">'[121]Customer Service Detail'!#REF!</definedName>
    <definedName name="BExEVVLIEVWYRF2UUC1H0H5QU1CP" localSheetId="1" hidden="1">[114]Gross!#REF!</definedName>
    <definedName name="BExEVVLIEVWYRF2UUC1H0H5QU1CP" localSheetId="12" hidden="1">[114]Gross!#REF!</definedName>
    <definedName name="BExEVVLIEVWYRF2UUC1H0H5QU1CP" hidden="1">[115]Gross!#REF!</definedName>
    <definedName name="BExEVWCKO8T84GW9Z3X47915XKSH" localSheetId="1" hidden="1">[114]Gross!#REF!</definedName>
    <definedName name="BExEVWCKO8T84GW9Z3X47915XKSH" localSheetId="12" hidden="1">[114]Gross!#REF!</definedName>
    <definedName name="BExEVWCKO8T84GW9Z3X47915XKSH" hidden="1">[115]Gross!#REF!</definedName>
    <definedName name="BExEVZSJWMZ5L2ZE7AZC57CXKW6T" localSheetId="1" hidden="1">[114]Gross!#REF!</definedName>
    <definedName name="BExEVZSJWMZ5L2ZE7AZC57CXKW6T" localSheetId="12" hidden="1">[114]Gross!#REF!</definedName>
    <definedName name="BExEVZSJWMZ5L2ZE7AZC57CXKW6T" hidden="1">[115]Gross!#REF!</definedName>
    <definedName name="BExEVZXVKNTKGWZ9XYNEV7A5R227" localSheetId="1" hidden="1">[119]Original!#REF!</definedName>
    <definedName name="BExEVZXVKNTKGWZ9XYNEV7A5R227" localSheetId="12" hidden="1">[119]Original!#REF!</definedName>
    <definedName name="BExEVZXVKNTKGWZ9XYNEV7A5R227" hidden="1">[120]Original!#REF!</definedName>
    <definedName name="BExEW0JL1GFFCXMDGW54CI7Y8FZN" localSheetId="1" hidden="1">[114]Gross!#REF!</definedName>
    <definedName name="BExEW0JL1GFFCXMDGW54CI7Y8FZN" localSheetId="12" hidden="1">[114]Gross!#REF!</definedName>
    <definedName name="BExEW0JL1GFFCXMDGW54CI7Y8FZN" hidden="1">[115]Gross!#REF!</definedName>
    <definedName name="BExEW6357VV6LVZCWOOM0R3T78QK" localSheetId="1" hidden="1">[114]Graph!$F$9:$G$9</definedName>
    <definedName name="BExEW6357VV6LVZCWOOM0R3T78QK" localSheetId="12" hidden="1">[114]Graph!$F$9:$G$9</definedName>
    <definedName name="BExEW6357VV6LVZCWOOM0R3T78QK" hidden="1">[115]Graph!$F$9:$G$9</definedName>
    <definedName name="BExEW68M9WL8214QH9C7VCK7BN08" localSheetId="1" hidden="1">[114]Gross!#REF!</definedName>
    <definedName name="BExEW68M9WL8214QH9C7VCK7BN08" localSheetId="12" hidden="1">[114]Gross!#REF!</definedName>
    <definedName name="BExEW68M9WL8214QH9C7VCK7BN08" hidden="1">[115]Gross!#REF!</definedName>
    <definedName name="BExEW8C5SY1NQL4BKYZVXQ6JPR0W" localSheetId="1" hidden="1">'[121]Customer Service Detail'!#REF!</definedName>
    <definedName name="BExEW8C5SY1NQL4BKYZVXQ6JPR0W" localSheetId="12" hidden="1">'[121]Customer Service Detail'!#REF!</definedName>
    <definedName name="BExEW8C5SY1NQL4BKYZVXQ6JPR0W" hidden="1">'[121]Customer Service Detail'!#REF!</definedName>
    <definedName name="BExEW8HFKH6F47KIHYBDRUEFZ2ZZ" localSheetId="1" hidden="1">[114]Gross!#REF!</definedName>
    <definedName name="BExEW8HFKH6F47KIHYBDRUEFZ2ZZ" localSheetId="12" hidden="1">[114]Gross!#REF!</definedName>
    <definedName name="BExEW8HFKH6F47KIHYBDRUEFZ2ZZ" hidden="1">[115]Gross!#REF!</definedName>
    <definedName name="BExEWAFO70P4N5U4YW0JNIZ8KM3Z" localSheetId="1" hidden="1">[119]Original!#REF!</definedName>
    <definedName name="BExEWAFO70P4N5U4YW0JNIZ8KM3Z" localSheetId="12" hidden="1">[119]Original!#REF!</definedName>
    <definedName name="BExEWAFO70P4N5U4YW0JNIZ8KM3Z" hidden="1">[120]Original!#REF!</definedName>
    <definedName name="BExEWAVS4FYTJMRLXKJOTENQ84UW" localSheetId="1" hidden="1">[130]Data!#REF!</definedName>
    <definedName name="BExEWAVS4FYTJMRLXKJOTENQ84UW" localSheetId="12" hidden="1">[130]Data!#REF!</definedName>
    <definedName name="BExEWAVS4FYTJMRLXKJOTENQ84UW" hidden="1">[131]Data!#REF!</definedName>
    <definedName name="BExEWHXF5F2E8FN7TRI5U2ZY0T0P" localSheetId="1" hidden="1">[114]Graph!$F$6:$G$6</definedName>
    <definedName name="BExEWHXF5F2E8FN7TRI5U2ZY0T0P" localSheetId="12" hidden="1">[114]Graph!$F$6:$G$6</definedName>
    <definedName name="BExEWHXF5F2E8FN7TRI5U2ZY0T0P" hidden="1">[115]Graph!$F$6:$G$6</definedName>
    <definedName name="BExEWLO75K95C6IRKHXSP7VP81T4" localSheetId="1" hidden="1">[114]Gross!#REF!</definedName>
    <definedName name="BExEWLO75K95C6IRKHXSP7VP81T4" localSheetId="12" hidden="1">[114]Gross!#REF!</definedName>
    <definedName name="BExEWLO75K95C6IRKHXSP7VP81T4" hidden="1">[115]Gross!#REF!</definedName>
    <definedName name="BExEWNBGQS1U2LW3W84T4LSJ9K00" localSheetId="1" hidden="1">[114]Gross!#REF!</definedName>
    <definedName name="BExEWNBGQS1U2LW3W84T4LSJ9K00" localSheetId="12" hidden="1">[114]Gross!#REF!</definedName>
    <definedName name="BExEWNBGQS1U2LW3W84T4LSJ9K00" hidden="1">[115]Gross!#REF!</definedName>
    <definedName name="BExEWO7STL7HNZSTY8VQBPTX1WK6" localSheetId="1" hidden="1">[114]Gross!#REF!</definedName>
    <definedName name="BExEWO7STL7HNZSTY8VQBPTX1WK6" localSheetId="12" hidden="1">[114]Gross!#REF!</definedName>
    <definedName name="BExEWO7STL7HNZSTY8VQBPTX1WK6" hidden="1">[115]Gross!#REF!</definedName>
    <definedName name="BExEWQ0M1N3KMKTDJ73H10QSG4W1" localSheetId="1" hidden="1">[114]Gross!#REF!</definedName>
    <definedName name="BExEWQ0M1N3KMKTDJ73H10QSG4W1" localSheetId="12" hidden="1">[114]Gross!#REF!</definedName>
    <definedName name="BExEWQ0M1N3KMKTDJ73H10QSG4W1" hidden="1">[115]Gross!#REF!</definedName>
    <definedName name="BExEWY3WYCWEMX9F15OWWUSC6ITZ" localSheetId="1" hidden="1">#REF!</definedName>
    <definedName name="BExEWY3WYCWEMX9F15OWWUSC6ITZ" localSheetId="12" hidden="1">#REF!</definedName>
    <definedName name="BExEWY3WYCWEMX9F15OWWUSC6ITZ" localSheetId="7" hidden="1">#REF!</definedName>
    <definedName name="BExEWY3WYCWEMX9F15OWWUSC6ITZ" hidden="1">#REF!</definedName>
    <definedName name="BExEX85F3OSW8NSCYGYPS9372Z1Q" localSheetId="1" hidden="1">[114]Gross!#REF!</definedName>
    <definedName name="BExEX85F3OSW8NSCYGYPS9372Z1Q" localSheetId="12" hidden="1">[114]Gross!#REF!</definedName>
    <definedName name="BExEX85F3OSW8NSCYGYPS9372Z1Q" hidden="1">[115]Gross!#REF!</definedName>
    <definedName name="BExEX9HWY2G6928ZVVVQF77QCM2C" localSheetId="1" hidden="1">[114]Gross!#REF!</definedName>
    <definedName name="BExEX9HWY2G6928ZVVVQF77QCM2C" localSheetId="12" hidden="1">[114]Gross!#REF!</definedName>
    <definedName name="BExEX9HWY2G6928ZVVVQF77QCM2C" hidden="1">[115]Gross!#REF!</definedName>
    <definedName name="BExEXBQWAYKMVBRJRHB8PFCSYFVN" localSheetId="1" hidden="1">[114]Gross!#REF!</definedName>
    <definedName name="BExEXBQWAYKMVBRJRHB8PFCSYFVN" localSheetId="12" hidden="1">[114]Gross!#REF!</definedName>
    <definedName name="BExEXBQWAYKMVBRJRHB8PFCSYFVN" hidden="1">[115]Gross!#REF!</definedName>
    <definedName name="BExEXI6RSGNEJ3SHWQ0E0BIVY434" localSheetId="1" hidden="1">#REF!</definedName>
    <definedName name="BExEXI6RSGNEJ3SHWQ0E0BIVY434" localSheetId="12" hidden="1">#REF!</definedName>
    <definedName name="BExEXI6RSGNEJ3SHWQ0E0BIVY434" localSheetId="7" hidden="1">#REF!</definedName>
    <definedName name="BExEXI6RSGNEJ3SHWQ0E0BIVY434" hidden="1">#REF!</definedName>
    <definedName name="BExEXOHEIHOHZKNEEJ1HLG46K92T" localSheetId="1" hidden="1">[119]Original!#REF!</definedName>
    <definedName name="BExEXOHEIHOHZKNEEJ1HLG46K92T" localSheetId="12" hidden="1">[119]Original!#REF!</definedName>
    <definedName name="BExEXOHEIHOHZKNEEJ1HLG46K92T" hidden="1">[120]Original!#REF!</definedName>
    <definedName name="BExEXRBZ0DI9E2UFLLKYWGN66B61" localSheetId="1" hidden="1">[114]Gross!#REF!</definedName>
    <definedName name="BExEXRBZ0DI9E2UFLLKYWGN66B61" localSheetId="12" hidden="1">[114]Gross!#REF!</definedName>
    <definedName name="BExEXRBZ0DI9E2UFLLKYWGN66B61" hidden="1">[115]Gross!#REF!</definedName>
    <definedName name="BExEY067KMBNYP9WMRGOH8ITDBLD" localSheetId="1" hidden="1">[114]Graph!$C$15:$D$29</definedName>
    <definedName name="BExEY067KMBNYP9WMRGOH8ITDBLD" localSheetId="12" hidden="1">[114]Graph!$C$15:$D$29</definedName>
    <definedName name="BExEY067KMBNYP9WMRGOH8ITDBLD" hidden="1">[115]Graph!$C$15:$D$29</definedName>
    <definedName name="BExEY2F1S9IWQSBC45ZA5Y8WAD1J" localSheetId="1" hidden="1">'[125]Planning Template'!#REF!</definedName>
    <definedName name="BExEY2F1S9IWQSBC45ZA5Y8WAD1J" localSheetId="12" hidden="1">'[125]Planning Template'!#REF!</definedName>
    <definedName name="BExEY2F1S9IWQSBC45ZA5Y8WAD1J" hidden="1">'[126]Planning Template'!#REF!</definedName>
    <definedName name="BExEY3GVGXSA8OTWWVC0OOM3N7EO" localSheetId="1" hidden="1">'[121]Customer Service Detail'!#REF!</definedName>
    <definedName name="BExEY3GVGXSA8OTWWVC0OOM3N7EO" localSheetId="12" hidden="1">'[121]Customer Service Detail'!#REF!</definedName>
    <definedName name="BExEY3GVGXSA8OTWWVC0OOM3N7EO" hidden="1">'[121]Customer Service Detail'!#REF!</definedName>
    <definedName name="BExEY9WWKJLH8SHE8V1Q4IFFI0XI" localSheetId="1" hidden="1">#REF!</definedName>
    <definedName name="BExEY9WWKJLH8SHE8V1Q4IFFI0XI" localSheetId="12" hidden="1">#REF!</definedName>
    <definedName name="BExEY9WWKJLH8SHE8V1Q4IFFI0XI" localSheetId="7" hidden="1">#REF!</definedName>
    <definedName name="BExEY9WWKJLH8SHE8V1Q4IFFI0XI" hidden="1">#REF!</definedName>
    <definedName name="BExEYGCSYH6XC1X89ZT8VJVQ6THP" localSheetId="1" hidden="1">[114]Graph!$I$10:$J$10</definedName>
    <definedName name="BExEYGCSYH6XC1X89ZT8VJVQ6THP" localSheetId="12" hidden="1">[114]Graph!$I$10:$J$10</definedName>
    <definedName name="BExEYGCSYH6XC1X89ZT8VJVQ6THP" hidden="1">[115]Graph!$I$10:$J$10</definedName>
    <definedName name="BExEYIAVMR4Y2MA8H6IRBWWBF7S9" localSheetId="1" hidden="1">[114]Gross!#REF!</definedName>
    <definedName name="BExEYIAVMR4Y2MA8H6IRBWWBF7S9" localSheetId="12" hidden="1">[114]Gross!#REF!</definedName>
    <definedName name="BExEYIAVMR4Y2MA8H6IRBWWBF7S9" hidden="1">[115]Gross!#REF!</definedName>
    <definedName name="BExEYLG9FL9V1JPPNZ3FUDNSEJ4V" localSheetId="1" hidden="1">[114]Gross!#REF!</definedName>
    <definedName name="BExEYLG9FL9V1JPPNZ3FUDNSEJ4V" localSheetId="12" hidden="1">[114]Gross!#REF!</definedName>
    <definedName name="BExEYLG9FL9V1JPPNZ3FUDNSEJ4V" hidden="1">[115]Gross!#REF!</definedName>
    <definedName name="BExEYOQWMY1K2QIQ83Y8SSB198LD" localSheetId="1" hidden="1">#REF!</definedName>
    <definedName name="BExEYOQWMY1K2QIQ83Y8SSB198LD" localSheetId="12" hidden="1">#REF!</definedName>
    <definedName name="BExEYOQWMY1K2QIQ83Y8SSB198LD" localSheetId="7" hidden="1">#REF!</definedName>
    <definedName name="BExEYOQWMY1K2QIQ83Y8SSB198LD" hidden="1">#REF!</definedName>
    <definedName name="BExEYOW8C1B3OUUCIGEC7L8OOW1Z" localSheetId="1" hidden="1">[114]Gross!#REF!</definedName>
    <definedName name="BExEYOW8C1B3OUUCIGEC7L8OOW1Z" localSheetId="12" hidden="1">[114]Gross!#REF!</definedName>
    <definedName name="BExEYOW8C1B3OUUCIGEC7L8OOW1Z" hidden="1">[115]Gross!#REF!</definedName>
    <definedName name="BExEYUQJXZT6N5HJH8ACJF6SRWEE" localSheetId="1" hidden="1">[114]Gross!#REF!</definedName>
    <definedName name="BExEYUQJXZT6N5HJH8ACJF6SRWEE" localSheetId="12" hidden="1">[114]Gross!#REF!</definedName>
    <definedName name="BExEYUQJXZT6N5HJH8ACJF6SRWEE" hidden="1">[115]Gross!#REF!</definedName>
    <definedName name="BExEYUW0AER62BDSHZQKXC9SGBZ1" localSheetId="1" hidden="1">#REF!</definedName>
    <definedName name="BExEYUW0AER62BDSHZQKXC9SGBZ1" localSheetId="12" hidden="1">#REF!</definedName>
    <definedName name="BExEYUW0AER62BDSHZQKXC9SGBZ1" localSheetId="7" hidden="1">#REF!</definedName>
    <definedName name="BExEYUW0AER62BDSHZQKXC9SGBZ1" hidden="1">#REF!</definedName>
    <definedName name="BExEYVHM7COM2XBAZH71USCAT6K9" localSheetId="1" hidden="1">[114]Graph!$I$8:$J$8</definedName>
    <definedName name="BExEYVHM7COM2XBAZH71USCAT6K9" localSheetId="12" hidden="1">[114]Graph!$I$8:$J$8</definedName>
    <definedName name="BExEYVHM7COM2XBAZH71USCAT6K9" hidden="1">[115]Graph!$I$8:$J$8</definedName>
    <definedName name="BExEYW8O56SE67A8CIT413PPQFWN" localSheetId="1" hidden="1">[114]Graph!$F$11:$G$11</definedName>
    <definedName name="BExEYW8O56SE67A8CIT413PPQFWN" localSheetId="12" hidden="1">[114]Graph!$F$11:$G$11</definedName>
    <definedName name="BExEYW8O56SE67A8CIT413PPQFWN" hidden="1">[115]Graph!$F$11:$G$11</definedName>
    <definedName name="BExEYXQGOT90CC2QXVUDAMIS2SD6" localSheetId="1" hidden="1">[114]Graph!$I$11:$J$11</definedName>
    <definedName name="BExEYXQGOT90CC2QXVUDAMIS2SD6" localSheetId="12" hidden="1">[114]Graph!$I$11:$J$11</definedName>
    <definedName name="BExEYXQGOT90CC2QXVUDAMIS2SD6" hidden="1">[115]Graph!$I$11:$J$11</definedName>
    <definedName name="BExEYY17N22FDMK6IA4HQRCTNPYL" localSheetId="1" hidden="1">[114]Graph!$I$10:$J$10</definedName>
    <definedName name="BExEYY17N22FDMK6IA4HQRCTNPYL" localSheetId="12" hidden="1">[114]Graph!$I$10:$J$10</definedName>
    <definedName name="BExEYY17N22FDMK6IA4HQRCTNPYL" hidden="1">[115]Graph!$I$10:$J$10</definedName>
    <definedName name="BExEZ1S6VZCG01ZPLBSS9Z1SBOJ2" localSheetId="1" hidden="1">[114]Gross!#REF!</definedName>
    <definedName name="BExEZ1S6VZCG01ZPLBSS9Z1SBOJ2" localSheetId="12" hidden="1">[114]Gross!#REF!</definedName>
    <definedName name="BExEZ1S6VZCG01ZPLBSS9Z1SBOJ2" hidden="1">[115]Gross!#REF!</definedName>
    <definedName name="BExEZ2OKADHBL6TR2CVTU6CU27JQ" localSheetId="1" hidden="1">#REF!</definedName>
    <definedName name="BExEZ2OKADHBL6TR2CVTU6CU27JQ" localSheetId="12" hidden="1">#REF!</definedName>
    <definedName name="BExEZ2OKADHBL6TR2CVTU6CU27JQ" localSheetId="7" hidden="1">#REF!</definedName>
    <definedName name="BExEZ2OKADHBL6TR2CVTU6CU27JQ" hidden="1">#REF!</definedName>
    <definedName name="BExEZ4S37FRWE75WC9MUPSV7RQ97" localSheetId="7" hidden="1">#REF!</definedName>
    <definedName name="BExEZ4S37FRWE75WC9MUPSV7RQ97" hidden="1">#REF!</definedName>
    <definedName name="BExEZB2ONLC3HYLAV1DVL886ZM4D" localSheetId="1" hidden="1">Query [122]!p [0]!V [123]A!$A$3:$B$20</definedName>
    <definedName name="BExEZB2ONLC3HYLAV1DVL886ZM4D" localSheetId="12" hidden="1">Query [122]!p V [123]A!$A$3:$B$20</definedName>
    <definedName name="BExEZB2ONLC3HYLAV1DVL886ZM4D" localSheetId="7" hidden="1">Query [124]!p V [123]A!$A$3:$B$20</definedName>
    <definedName name="BExEZB2ONLC3HYLAV1DVL886ZM4D" hidden="1">Query [124]!p V [123]A!$A$3:$B$20</definedName>
    <definedName name="BExEZEO4KK9BCH4YHPDS85W6PV9B" localSheetId="1" hidden="1">'[125]Planning Template'!#REF!</definedName>
    <definedName name="BExEZEO4KK9BCH4YHPDS85W6PV9B" localSheetId="12" hidden="1">'[125]Planning Template'!#REF!</definedName>
    <definedName name="BExEZEO4KK9BCH4YHPDS85W6PV9B" localSheetId="7" hidden="1">'[126]Planning Template'!#REF!</definedName>
    <definedName name="BExEZEO4KK9BCH4YHPDS85W6PV9B" hidden="1">'[126]Planning Template'!#REF!</definedName>
    <definedName name="BExEZFPZKLS4GGKV39NX0GL8AK7B" localSheetId="1" hidden="1">[114]Graph!$F$8:$G$8</definedName>
    <definedName name="BExEZFPZKLS4GGKV39NX0GL8AK7B" localSheetId="12" hidden="1">[114]Graph!$F$8:$G$8</definedName>
    <definedName name="BExEZFPZKLS4GGKV39NX0GL8AK7B" hidden="1">[115]Graph!$F$8:$G$8</definedName>
    <definedName name="BExEZGBFNJR8DLPN0V11AU22L6WY" localSheetId="1" hidden="1">[114]Gross!#REF!</definedName>
    <definedName name="BExEZGBFNJR8DLPN0V11AU22L6WY" localSheetId="12" hidden="1">[114]Gross!#REF!</definedName>
    <definedName name="BExEZGBFNJR8DLPN0V11AU22L6WY" hidden="1">[115]Gross!#REF!</definedName>
    <definedName name="BExEZJBBXAP6LKVW7QURQY9B9EGA" localSheetId="1" hidden="1">#REF!</definedName>
    <definedName name="BExEZJBBXAP6LKVW7QURQY9B9EGA" localSheetId="12" hidden="1">#REF!</definedName>
    <definedName name="BExEZJBBXAP6LKVW7QURQY9B9EGA" localSheetId="7" hidden="1">#REF!</definedName>
    <definedName name="BExEZJBBXAP6LKVW7QURQY9B9EGA" hidden="1">#REF!</definedName>
    <definedName name="BExEZKNXQ1C60AYGTRMOFAUZITEK" localSheetId="7" hidden="1">#REF!</definedName>
    <definedName name="BExEZKNXQ1C60AYGTRMOFAUZITEK" hidden="1">#REF!</definedName>
    <definedName name="BExEZQYJW81F362CWKW5HLAAM45I" localSheetId="1" hidden="1">[114]Graph!$F$10:$G$10</definedName>
    <definedName name="BExEZQYJW81F362CWKW5HLAAM45I" localSheetId="12" hidden="1">[114]Graph!$F$10:$G$10</definedName>
    <definedName name="BExEZQYJW81F362CWKW5HLAAM45I" hidden="1">[115]Graph!$F$10:$G$10</definedName>
    <definedName name="BExEZSWLMZZ2RK34GSJ9Q3NPCFT2" localSheetId="1" hidden="1">[114]Graph!$F$9:$G$9</definedName>
    <definedName name="BExEZSWLMZZ2RK34GSJ9Q3NPCFT2" localSheetId="12" hidden="1">[114]Graph!$F$9:$G$9</definedName>
    <definedName name="BExEZSWLMZZ2RK34GSJ9Q3NPCFT2" hidden="1">[115]Graph!$F$9:$G$9</definedName>
    <definedName name="BExF00UGQPUJKZ0SRRB142FVUL15" localSheetId="1" hidden="1">#REF!</definedName>
    <definedName name="BExF00UGQPUJKZ0SRRB142FVUL15" localSheetId="12" hidden="1">#REF!</definedName>
    <definedName name="BExF00UGQPUJKZ0SRRB142FVUL15" localSheetId="7" hidden="1">#REF!</definedName>
    <definedName name="BExF00UGQPUJKZ0SRRB142FVUL15" hidden="1">#REF!</definedName>
    <definedName name="BExF02Y3V3QEPO2XLDSK47APK9XJ" localSheetId="1" hidden="1">[114]Gross!#REF!</definedName>
    <definedName name="BExF02Y3V3QEPO2XLDSK47APK9XJ" localSheetId="12" hidden="1">[114]Gross!#REF!</definedName>
    <definedName name="BExF02Y3V3QEPO2XLDSK47APK9XJ" hidden="1">[115]Gross!#REF!</definedName>
    <definedName name="BExF09OS91RT7N7IW8JLMZ121ZP3" localSheetId="1" hidden="1">[114]Gross!#REF!</definedName>
    <definedName name="BExF09OS91RT7N7IW8JLMZ121ZP3" localSheetId="12" hidden="1">[114]Gross!#REF!</definedName>
    <definedName name="BExF09OS91RT7N7IW8JLMZ121ZP3" hidden="1">[115]Gross!#REF!</definedName>
    <definedName name="BExF0B6R4T40SUFRAUBO3JNXRHX2" localSheetId="1" hidden="1">[119]Original!#REF!</definedName>
    <definedName name="BExF0B6R4T40SUFRAUBO3JNXRHX2" localSheetId="12" hidden="1">[119]Original!#REF!</definedName>
    <definedName name="BExF0B6R4T40SUFRAUBO3JNXRHX2" hidden="1">[120]Original!#REF!</definedName>
    <definedName name="BExF0CZHQRIJUK8CRDD76F3LVILT" localSheetId="1" hidden="1">#REF!</definedName>
    <definedName name="BExF0CZHQRIJUK8CRDD76F3LVILT" localSheetId="12" hidden="1">#REF!</definedName>
    <definedName name="BExF0CZHQRIJUK8CRDD76F3LVILT" localSheetId="7" hidden="1">#REF!</definedName>
    <definedName name="BExF0CZHQRIJUK8CRDD76F3LVILT" hidden="1">#REF!</definedName>
    <definedName name="BExF0EHFTAI3OEFMXDCTVR41VFF3" localSheetId="7" hidden="1">#REF!</definedName>
    <definedName name="BExF0EHFTAI3OEFMXDCTVR41VFF3" hidden="1">#REF!</definedName>
    <definedName name="BExF0JFEW810O2BGAZTWL8J8MJJ4" localSheetId="7" hidden="1">#REF!</definedName>
    <definedName name="BExF0JFEW810O2BGAZTWL8J8MJJ4" hidden="1">#REF!</definedName>
    <definedName name="BExF0L2T4C5ZN3904L7HU4VLLBTA" hidden="1">#REF!</definedName>
    <definedName name="BExF0L2TP18E48BYIVEYR9BGX4HR" localSheetId="1" hidden="1">[114]Graph!$F$8:$G$8</definedName>
    <definedName name="BExF0L2TP18E48BYIVEYR9BGX4HR" localSheetId="12" hidden="1">[114]Graph!$F$8:$G$8</definedName>
    <definedName name="BExF0L2TP18E48BYIVEYR9BGX4HR" hidden="1">[115]Graph!$F$8:$G$8</definedName>
    <definedName name="BExF0LOEHV42P2DV7QL8O7HOQ3N9" localSheetId="1" hidden="1">[114]Gross!#REF!</definedName>
    <definedName name="BExF0LOEHV42P2DV7QL8O7HOQ3N9" localSheetId="12" hidden="1">[114]Gross!#REF!</definedName>
    <definedName name="BExF0LOEHV42P2DV7QL8O7HOQ3N9" hidden="1">[115]Gross!#REF!</definedName>
    <definedName name="BExF0QBKBRG47O6RC4K5RV39C9MI" localSheetId="1" hidden="1">#REF!</definedName>
    <definedName name="BExF0QBKBRG47O6RC4K5RV39C9MI" localSheetId="12" hidden="1">#REF!</definedName>
    <definedName name="BExF0QBKBRG47O6RC4K5RV39C9MI" localSheetId="7" hidden="1">#REF!</definedName>
    <definedName name="BExF0QBKBRG47O6RC4K5RV39C9MI" hidden="1">#REF!</definedName>
    <definedName name="BExF0QH116YF95UAL83HSM0C2X7Y" localSheetId="1" hidden="1">[114]Graph!$C$15:$D$29</definedName>
    <definedName name="BExF0QH116YF95UAL83HSM0C2X7Y" localSheetId="12" hidden="1">[114]Graph!$C$15:$D$29</definedName>
    <definedName name="BExF0QH116YF95UAL83HSM0C2X7Y" hidden="1">[115]Graph!$C$15:$D$29</definedName>
    <definedName name="BExF0WRM9VO25RLSO03ZOCE8H7K5" localSheetId="1" hidden="1">[114]Gross!#REF!</definedName>
    <definedName name="BExF0WRM9VO25RLSO03ZOCE8H7K5" localSheetId="12" hidden="1">[114]Gross!#REF!</definedName>
    <definedName name="BExF0WRM9VO25RLSO03ZOCE8H7K5" hidden="1">[115]Gross!#REF!</definedName>
    <definedName name="BExF0WWXCKE3K33P3YDND0G62FB9" localSheetId="1" hidden="1">#REF!</definedName>
    <definedName name="BExF0WWXCKE3K33P3YDND0G62FB9" localSheetId="12" hidden="1">#REF!</definedName>
    <definedName name="BExF0WWXCKE3K33P3YDND0G62FB9" localSheetId="7" hidden="1">#REF!</definedName>
    <definedName name="BExF0WWXCKE3K33P3YDND0G62FB9" hidden="1">#REF!</definedName>
    <definedName name="BExF0ZRI7W4RSLIDLHTSM0AWXO3S" localSheetId="1" hidden="1">[114]Gross!#REF!</definedName>
    <definedName name="BExF0ZRI7W4RSLIDLHTSM0AWXO3S" localSheetId="12" hidden="1">[114]Gross!#REF!</definedName>
    <definedName name="BExF0ZRI7W4RSLIDLHTSM0AWXO3S" hidden="1">[115]Gross!#REF!</definedName>
    <definedName name="BExF19CT3MMZZ2T5EWMDNG3UOJ01" localSheetId="1" hidden="1">[114]Gross!#REF!</definedName>
    <definedName name="BExF19CT3MMZZ2T5EWMDNG3UOJ01" localSheetId="12" hidden="1">[114]Gross!#REF!</definedName>
    <definedName name="BExF19CT3MMZZ2T5EWMDNG3UOJ01" hidden="1">[115]Gross!#REF!</definedName>
    <definedName name="BExF1I6ZCNOTATBG3PZ1RGSJ7JEC" localSheetId="1" hidden="1">#REF!</definedName>
    <definedName name="BExF1I6ZCNOTATBG3PZ1RGSJ7JEC" localSheetId="12" hidden="1">#REF!</definedName>
    <definedName name="BExF1I6ZCNOTATBG3PZ1RGSJ7JEC" localSheetId="7" hidden="1">#REF!</definedName>
    <definedName name="BExF1I6ZCNOTATBG3PZ1RGSJ7JEC" hidden="1">#REF!</definedName>
    <definedName name="BExF1M38U6NX17YJA8YU359B5Z4M" localSheetId="1" hidden="1">[114]Gross!#REF!</definedName>
    <definedName name="BExF1M38U6NX17YJA8YU359B5Z4M" localSheetId="12" hidden="1">[114]Gross!#REF!</definedName>
    <definedName name="BExF1M38U6NX17YJA8YU359B5Z4M" hidden="1">[115]Gross!#REF!</definedName>
    <definedName name="BExF1MU4W3NPEY0OHRDWP5IANCBB" localSheetId="1" hidden="1">[114]Gross!#REF!</definedName>
    <definedName name="BExF1MU4W3NPEY0OHRDWP5IANCBB" localSheetId="12" hidden="1">[114]Gross!#REF!</definedName>
    <definedName name="BExF1MU4W3NPEY0OHRDWP5IANCBB" hidden="1">[115]Gross!#REF!</definedName>
    <definedName name="BExF1MZN8MWMOKOARHJ1QAF9HPGT" localSheetId="1" hidden="1">[114]Gross!#REF!</definedName>
    <definedName name="BExF1MZN8MWMOKOARHJ1QAF9HPGT" localSheetId="12" hidden="1">[114]Gross!#REF!</definedName>
    <definedName name="BExF1MZN8MWMOKOARHJ1QAF9HPGT" hidden="1">[115]Gross!#REF!</definedName>
    <definedName name="BExF1RS9HAO4YB1WHBW82NBNX30C" localSheetId="1" hidden="1">#REF!</definedName>
    <definedName name="BExF1RS9HAO4YB1WHBW82NBNX30C" localSheetId="12" hidden="1">#REF!</definedName>
    <definedName name="BExF1RS9HAO4YB1WHBW82NBNX30C" localSheetId="7" hidden="1">#REF!</definedName>
    <definedName name="BExF1RS9HAO4YB1WHBW82NBNX30C" hidden="1">#REF!</definedName>
    <definedName name="BExF1US4ZIQYSU5LBFYNRA9N0K2O" localSheetId="1" hidden="1">[114]Gross!#REF!</definedName>
    <definedName name="BExF1US4ZIQYSU5LBFYNRA9N0K2O" localSheetId="12" hidden="1">[114]Gross!#REF!</definedName>
    <definedName name="BExF1US4ZIQYSU5LBFYNRA9N0K2O" hidden="1">[115]Gross!#REF!</definedName>
    <definedName name="BExF1VZAHJVFFUI7L56JBGBO2YP7" localSheetId="1" hidden="1">#REF!</definedName>
    <definedName name="BExF1VZAHJVFFUI7L56JBGBO2YP7" localSheetId="12" hidden="1">#REF!</definedName>
    <definedName name="BExF1VZAHJVFFUI7L56JBGBO2YP7" localSheetId="7" hidden="1">#REF!</definedName>
    <definedName name="BExF1VZAHJVFFUI7L56JBGBO2YP7" hidden="1">#REF!</definedName>
    <definedName name="BExF200VK438ANZMJEAPZ2RQDB8U" localSheetId="1" hidden="1">[114]Graph!$F$6:$G$6</definedName>
    <definedName name="BExF200VK438ANZMJEAPZ2RQDB8U" localSheetId="12" hidden="1">[114]Graph!$F$6:$G$6</definedName>
    <definedName name="BExF200VK438ANZMJEAPZ2RQDB8U" hidden="1">[115]Graph!$F$6:$G$6</definedName>
    <definedName name="BExF21OBXGVA9D1CPMHVJHL599BC" localSheetId="1" hidden="1">[114]Graph!$I$11:$J$11</definedName>
    <definedName name="BExF21OBXGVA9D1CPMHVJHL599BC" localSheetId="12" hidden="1">[114]Graph!$I$11:$J$11</definedName>
    <definedName name="BExF21OBXGVA9D1CPMHVJHL599BC" hidden="1">[115]Graph!$I$11:$J$11</definedName>
    <definedName name="BExF24DF1LIMM4V2JIUGZRN3UTQ2" localSheetId="1" hidden="1">#REF!</definedName>
    <definedName name="BExF24DF1LIMM4V2JIUGZRN3UTQ2" localSheetId="12" hidden="1">#REF!</definedName>
    <definedName name="BExF24DF1LIMM4V2JIUGZRN3UTQ2" localSheetId="7" hidden="1">#REF!</definedName>
    <definedName name="BExF24DF1LIMM4V2JIUGZRN3UTQ2" hidden="1">#REF!</definedName>
    <definedName name="BExF28PXA9VBW4OZ74OITX6LHR12" localSheetId="1" hidden="1">[114]Graph!$F$7:$G$7</definedName>
    <definedName name="BExF28PXA9VBW4OZ74OITX6LHR12" localSheetId="12" hidden="1">[114]Graph!$F$7:$G$7</definedName>
    <definedName name="BExF28PXA9VBW4OZ74OITX6LHR12" hidden="1">[115]Graph!$F$7:$G$7</definedName>
    <definedName name="BExF2CWZN6E87RGTBMD4YQI2QT7R" localSheetId="1" hidden="1">[114]Gross!#REF!</definedName>
    <definedName name="BExF2CWZN6E87RGTBMD4YQI2QT7R" localSheetId="12" hidden="1">[114]Gross!#REF!</definedName>
    <definedName name="BExF2CWZN6E87RGTBMD4YQI2QT7R" hidden="1">[115]Gross!#REF!</definedName>
    <definedName name="BExF2DYO1WQ7GMXSTAQRDBW1NSFG" localSheetId="1" hidden="1">[114]Gross!#REF!</definedName>
    <definedName name="BExF2DYO1WQ7GMXSTAQRDBW1NSFG" localSheetId="12" hidden="1">[114]Gross!#REF!</definedName>
    <definedName name="BExF2DYO1WQ7GMXSTAQRDBW1NSFG" hidden="1">[115]Gross!#REF!</definedName>
    <definedName name="BExF2LR83KWDOSK9ACAROCGMTQ8X" localSheetId="1" hidden="1">[114]Graph!$I$6:$J$6</definedName>
    <definedName name="BExF2LR83KWDOSK9ACAROCGMTQ8X" localSheetId="12" hidden="1">[114]Graph!$I$6:$J$6</definedName>
    <definedName name="BExF2LR83KWDOSK9ACAROCGMTQ8X" hidden="1">[115]Graph!$I$6:$J$6</definedName>
    <definedName name="BExF2MSVB7MZZMDR2SCNEYJX21AU" hidden="1">'[121]Customer Service Detail'!#REF!</definedName>
    <definedName name="BExF2MSWNUY9Z6BZJQZ538PPTION" localSheetId="1" hidden="1">[114]Gross!#REF!</definedName>
    <definedName name="BExF2MSWNUY9Z6BZJQZ538PPTION" localSheetId="12" hidden="1">[114]Gross!#REF!</definedName>
    <definedName name="BExF2MSWNUY9Z6BZJQZ538PPTION" hidden="1">[115]Gross!#REF!</definedName>
    <definedName name="BExF2Q93LW1YC2MSG1OM8849SHJ0" localSheetId="1" hidden="1">#REF!</definedName>
    <definedName name="BExF2Q93LW1YC2MSG1OM8849SHJ0" localSheetId="12" hidden="1">#REF!</definedName>
    <definedName name="BExF2Q93LW1YC2MSG1OM8849SHJ0" localSheetId="7" hidden="1">#REF!</definedName>
    <definedName name="BExF2Q93LW1YC2MSG1OM8849SHJ0" hidden="1">#REF!</definedName>
    <definedName name="BExF2QZYWHTYGUTTXR15CKCV3LS7" localSheetId="1" hidden="1">[114]Gross!#REF!</definedName>
    <definedName name="BExF2QZYWHTYGUTTXR15CKCV3LS7" localSheetId="12" hidden="1">[114]Gross!#REF!</definedName>
    <definedName name="BExF2QZYWHTYGUTTXR15CKCV3LS7" hidden="1">[115]Gross!#REF!</definedName>
    <definedName name="BExF2RAQD3B3TAH7Z2MDXP9PXALM" localSheetId="1" hidden="1">Query [122]!p [0]!V [123]A!$A$3:$B$20</definedName>
    <definedName name="BExF2RAQD3B3TAH7Z2MDXP9PXALM" localSheetId="12" hidden="1">Query [122]!p V [123]A!$A$3:$B$20</definedName>
    <definedName name="BExF2RAQD3B3TAH7Z2MDXP9PXALM" localSheetId="7" hidden="1">Query [124]!p V [123]A!$A$3:$B$20</definedName>
    <definedName name="BExF2RAQD3B3TAH7Z2MDXP9PXALM" hidden="1">Query [124]!p V [123]A!$A$3:$B$20</definedName>
    <definedName name="BExF2T8Y6TSJ74RMSZOA9CEH4OZ6" localSheetId="1" hidden="1">[114]Gross!#REF!</definedName>
    <definedName name="BExF2T8Y6TSJ74RMSZOA9CEH4OZ6" localSheetId="12" hidden="1">[114]Gross!#REF!</definedName>
    <definedName name="BExF2T8Y6TSJ74RMSZOA9CEH4OZ6" localSheetId="7" hidden="1">[115]Gross!#REF!</definedName>
    <definedName name="BExF2T8Y6TSJ74RMSZOA9CEH4OZ6" hidden="1">[115]Gross!#REF!</definedName>
    <definedName name="BExF31N3YM4F37EOOY8M8VI1KXN8" localSheetId="1" hidden="1">[114]Gross!#REF!</definedName>
    <definedName name="BExF31N3YM4F37EOOY8M8VI1KXN8" localSheetId="12" hidden="1">[114]Gross!#REF!</definedName>
    <definedName name="BExF31N3YM4F37EOOY8M8VI1KXN8" localSheetId="7" hidden="1">[115]Gross!#REF!</definedName>
    <definedName name="BExF31N3YM4F37EOOY8M8VI1KXN8" hidden="1">[115]Gross!#REF!</definedName>
    <definedName name="BExF37C1YKBT79Z9SOJAG5MXQGTU" localSheetId="1" hidden="1">[114]Gross!#REF!</definedName>
    <definedName name="BExF37C1YKBT79Z9SOJAG5MXQGTU" localSheetId="12" hidden="1">[114]Gross!#REF!</definedName>
    <definedName name="BExF37C1YKBT79Z9SOJAG5MXQGTU" localSheetId="7" hidden="1">[115]Gross!#REF!</definedName>
    <definedName name="BExF37C1YKBT79Z9SOJAG5MXQGTU" hidden="1">[115]Gross!#REF!</definedName>
    <definedName name="BExF3A6HPA6DGYALZNHHJPMCUYZR" localSheetId="1" hidden="1">[114]Gross!#REF!</definedName>
    <definedName name="BExF3A6HPA6DGYALZNHHJPMCUYZR" localSheetId="12" hidden="1">[114]Gross!#REF!</definedName>
    <definedName name="BExF3A6HPA6DGYALZNHHJPMCUYZR" localSheetId="7" hidden="1">[115]Gross!#REF!</definedName>
    <definedName name="BExF3A6HPA6DGYALZNHHJPMCUYZR" hidden="1">[115]Gross!#REF!</definedName>
    <definedName name="BExF3AS2T7GFVNU9JPBXWUQH845Y" localSheetId="1" hidden="1">[114]Graph!$F$10:$G$10</definedName>
    <definedName name="BExF3AS2T7GFVNU9JPBXWUQH845Y" localSheetId="12" hidden="1">[114]Graph!$F$10:$G$10</definedName>
    <definedName name="BExF3AS2T7GFVNU9JPBXWUQH845Y" hidden="1">[115]Graph!$F$10:$G$10</definedName>
    <definedName name="BExF3G0XQGHWB9G8S1UK70PXHJ6A" localSheetId="1" hidden="1">#REF!</definedName>
    <definedName name="BExF3G0XQGHWB9G8S1UK70PXHJ6A" localSheetId="12" hidden="1">#REF!</definedName>
    <definedName name="BExF3G0XQGHWB9G8S1UK70PXHJ6A" localSheetId="7" hidden="1">#REF!</definedName>
    <definedName name="BExF3G0XQGHWB9G8S1UK70PXHJ6A" hidden="1">#REF!</definedName>
    <definedName name="BExF3GBMLCA5ZT2251N0N3CRN11O" localSheetId="1" hidden="1">[114]Graph!$I$10:$J$10</definedName>
    <definedName name="BExF3GBMLCA5ZT2251N0N3CRN11O" localSheetId="12" hidden="1">[114]Graph!$I$10:$J$10</definedName>
    <definedName name="BExF3GBMLCA5ZT2251N0N3CRN11O" hidden="1">[115]Graph!$I$10:$J$10</definedName>
    <definedName name="BExF3I9T44X7DV9HHV51DVDDPPZG" localSheetId="1" hidden="1">[114]Gross!#REF!</definedName>
    <definedName name="BExF3I9T44X7DV9HHV51DVDDPPZG" localSheetId="12" hidden="1">[114]Gross!#REF!</definedName>
    <definedName name="BExF3I9T44X7DV9HHV51DVDDPPZG" hidden="1">[115]Gross!#REF!</definedName>
    <definedName name="BExF3JMFX5DILOIFUDIO1HZUK875" localSheetId="1" hidden="1">[114]Gross!#REF!</definedName>
    <definedName name="BExF3JMFX5DILOIFUDIO1HZUK875" localSheetId="12" hidden="1">[114]Gross!#REF!</definedName>
    <definedName name="BExF3JMFX5DILOIFUDIO1HZUK875" hidden="1">[115]Gross!#REF!</definedName>
    <definedName name="BExF3NTC4BGZEM6B87TCFX277QCS" localSheetId="1" hidden="1">[114]Gross!#REF!</definedName>
    <definedName name="BExF3NTC4BGZEM6B87TCFX277QCS" localSheetId="12" hidden="1">[114]Gross!#REF!</definedName>
    <definedName name="BExF3NTC4BGZEM6B87TCFX277QCS" hidden="1">[115]Gross!#REF!</definedName>
    <definedName name="BExF3Q7NI90WT31QHYSJDIG0LLLJ" localSheetId="1" hidden="1">[114]Gross!#REF!</definedName>
    <definedName name="BExF3Q7NI90WT31QHYSJDIG0LLLJ" localSheetId="12" hidden="1">[114]Gross!#REF!</definedName>
    <definedName name="BExF3Q7NI90WT31QHYSJDIG0LLLJ" hidden="1">[115]Gross!#REF!</definedName>
    <definedName name="BExF3QD55TIY1MSBSRK9TUJKBEWO" localSheetId="1" hidden="1">[114]Gross!#REF!</definedName>
    <definedName name="BExF3QD55TIY1MSBSRK9TUJKBEWO" localSheetId="12" hidden="1">[114]Gross!#REF!</definedName>
    <definedName name="BExF3QD55TIY1MSBSRK9TUJKBEWO" hidden="1">[115]Gross!#REF!</definedName>
    <definedName name="BExF3QT8J6RIF1L3R700MBSKIOKW" localSheetId="1" hidden="1">[114]Gross!#REF!</definedName>
    <definedName name="BExF3QT8J6RIF1L3R700MBSKIOKW" localSheetId="12" hidden="1">[114]Gross!#REF!</definedName>
    <definedName name="BExF3QT8J6RIF1L3R700MBSKIOKW" hidden="1">[115]Gross!#REF!</definedName>
    <definedName name="BExF3RET913530OJZJYWUA4LCSLF" localSheetId="1" hidden="1">[114]Graph!$F$9:$G$9</definedName>
    <definedName name="BExF3RET913530OJZJYWUA4LCSLF" localSheetId="12" hidden="1">[114]Graph!$F$9:$G$9</definedName>
    <definedName name="BExF3RET913530OJZJYWUA4LCSLF" hidden="1">[115]Graph!$F$9:$G$9</definedName>
    <definedName name="BExF3SLYN7Y8Z89QGJ1120T7LSTT" localSheetId="1" hidden="1">#REF!</definedName>
    <definedName name="BExF3SLYN7Y8Z89QGJ1120T7LSTT" localSheetId="12" hidden="1">#REF!</definedName>
    <definedName name="BExF3SLYN7Y8Z89QGJ1120T7LSTT" localSheetId="7" hidden="1">#REF!</definedName>
    <definedName name="BExF3SLYN7Y8Z89QGJ1120T7LSTT" hidden="1">#REF!</definedName>
    <definedName name="BExF3WCX1F4D29L74LQEGOC2J1M7" localSheetId="7" hidden="1">#REF!</definedName>
    <definedName name="BExF3WCX1F4D29L74LQEGOC2J1M7" hidden="1">#REF!</definedName>
    <definedName name="BExF40EJ1HBS8TBLD3XC65DORRJ9" localSheetId="7" hidden="1">#REF!</definedName>
    <definedName name="BExF40EJ1HBS8TBLD3XC65DORRJ9" hidden="1">#REF!</definedName>
    <definedName name="BExF42SSBVPMLK2UB3B7FPEIY9TU" localSheetId="1" hidden="1">[114]Gross!#REF!</definedName>
    <definedName name="BExF42SSBVPMLK2UB3B7FPEIY9TU" localSheetId="12" hidden="1">[114]Gross!#REF!</definedName>
    <definedName name="BExF42SSBVPMLK2UB3B7FPEIY9TU" localSheetId="7" hidden="1">[115]Gross!#REF!</definedName>
    <definedName name="BExF42SSBVPMLK2UB3B7FPEIY9TU" hidden="1">[115]Gross!#REF!</definedName>
    <definedName name="BExF468ZNS2LPO1JCX66GG4G4QUI" localSheetId="1" hidden="1">#REF!</definedName>
    <definedName name="BExF468ZNS2LPO1JCX66GG4G4QUI" localSheetId="12" hidden="1">#REF!</definedName>
    <definedName name="BExF468ZNS2LPO1JCX66GG4G4QUI" localSheetId="7" hidden="1">#REF!</definedName>
    <definedName name="BExF468ZNS2LPO1JCX66GG4G4QUI" hidden="1">#REF!</definedName>
    <definedName name="BExF46EAYCZJPNOHLDJS5XWT1C10" localSheetId="7" hidden="1">#REF!</definedName>
    <definedName name="BExF46EAYCZJPNOHLDJS5XWT1C10" hidden="1">#REF!</definedName>
    <definedName name="BExF4BXZ18AMBDUYW85LIOD0UG33" localSheetId="1" hidden="1">Query [118]Comparative!$A$3:$B$20</definedName>
    <definedName name="BExF4BXZ18AMBDUYW85LIOD0UG33" localSheetId="12" hidden="1">Query [118]Comparative!$A$3:$B$20</definedName>
    <definedName name="BExF4BXZ18AMBDUYW85LIOD0UG33" localSheetId="7" hidden="1">Query [118]Comparative!$A$3:$B$20</definedName>
    <definedName name="BExF4BXZ18AMBDUYW85LIOD0UG33" hidden="1">Query [118]Comparative!$A$3:$B$20</definedName>
    <definedName name="BExF4GFU4TG8B7V8GJ7XXPRJ5JI4" localSheetId="1" hidden="1">#REF!</definedName>
    <definedName name="BExF4GFU4TG8B7V8GJ7XXPRJ5JI4" localSheetId="12" hidden="1">#REF!</definedName>
    <definedName name="BExF4GFU4TG8B7V8GJ7XXPRJ5JI4" localSheetId="7" hidden="1">#REF!</definedName>
    <definedName name="BExF4GFU4TG8B7V8GJ7XXPRJ5JI4" hidden="1">#REF!</definedName>
    <definedName name="BExF4HXSWB50BKYPWA0HTT8W56H6" localSheetId="1" hidden="1">[114]Gross!#REF!</definedName>
    <definedName name="BExF4HXSWB50BKYPWA0HTT8W56H6" localSheetId="12" hidden="1">[114]Gross!#REF!</definedName>
    <definedName name="BExF4HXSWB50BKYPWA0HTT8W56H6" localSheetId="7" hidden="1">[115]Gross!#REF!</definedName>
    <definedName name="BExF4HXSWB50BKYPWA0HTT8W56H6" hidden="1">[115]Gross!#REF!</definedName>
    <definedName name="BExF4KHF04IWW4LQ95FHQPFE4Y9K" localSheetId="1" hidden="1">[114]Gross!#REF!</definedName>
    <definedName name="BExF4KHF04IWW4LQ95FHQPFE4Y9K" localSheetId="12" hidden="1">[114]Gross!#REF!</definedName>
    <definedName name="BExF4KHF04IWW4LQ95FHQPFE4Y9K" localSheetId="7" hidden="1">[115]Gross!#REF!</definedName>
    <definedName name="BExF4KHF04IWW4LQ95FHQPFE4Y9K" hidden="1">[115]Gross!#REF!</definedName>
    <definedName name="BExF4LDSD8ILSSUIZ698C9PG4Q1A" localSheetId="1" hidden="1">#REF!</definedName>
    <definedName name="BExF4LDSD8ILSSUIZ698C9PG4Q1A" localSheetId="12" hidden="1">#REF!</definedName>
    <definedName name="BExF4LDSD8ILSSUIZ698C9PG4Q1A" localSheetId="7" hidden="1">#REF!</definedName>
    <definedName name="BExF4LDSD8ILSSUIZ698C9PG4Q1A" hidden="1">#REF!</definedName>
    <definedName name="BExF4LU2NV3A47BCWPM3EZXUEH37" localSheetId="1" hidden="1">[114]Gross!#REF!</definedName>
    <definedName name="BExF4LU2NV3A47BCWPM3EZXUEH37" localSheetId="12" hidden="1">[114]Gross!#REF!</definedName>
    <definedName name="BExF4LU2NV3A47BCWPM3EZXUEH37" localSheetId="7" hidden="1">[115]Gross!#REF!</definedName>
    <definedName name="BExF4LU2NV3A47BCWPM3EZXUEH37" hidden="1">[115]Gross!#REF!</definedName>
    <definedName name="BExF4MVQM5Y0QRDLDFSKWWTF709C" localSheetId="1" hidden="1">[114]Gross!#REF!</definedName>
    <definedName name="BExF4MVQM5Y0QRDLDFSKWWTF709C" localSheetId="12" hidden="1">[114]Gross!#REF!</definedName>
    <definedName name="BExF4MVQM5Y0QRDLDFSKWWTF709C" localSheetId="7" hidden="1">[115]Gross!#REF!</definedName>
    <definedName name="BExF4MVQM5Y0QRDLDFSKWWTF709C" hidden="1">[115]Gross!#REF!</definedName>
    <definedName name="BExF4PVMZYV36E8HOYY06J81AMBI" localSheetId="1" hidden="1">[114]Gross!#REF!</definedName>
    <definedName name="BExF4PVMZYV36E8HOYY06J81AMBI" localSheetId="12" hidden="1">[114]Gross!#REF!</definedName>
    <definedName name="BExF4PVMZYV36E8HOYY06J81AMBI" localSheetId="7" hidden="1">[115]Gross!#REF!</definedName>
    <definedName name="BExF4PVMZYV36E8HOYY06J81AMBI" hidden="1">[115]Gross!#REF!</definedName>
    <definedName name="BExF4Q6E9B4QQ750BPJ5S0LUNFJL" localSheetId="1" hidden="1">#REF!</definedName>
    <definedName name="BExF4Q6E9B4QQ750BPJ5S0LUNFJL" localSheetId="12" hidden="1">#REF!</definedName>
    <definedName name="BExF4Q6E9B4QQ750BPJ5S0LUNFJL" localSheetId="7" hidden="1">#REF!</definedName>
    <definedName name="BExF4Q6E9B4QQ750BPJ5S0LUNFJL" hidden="1">#REF!</definedName>
    <definedName name="BExF4RZ6DOAJ22UKB3277ZIOU46S" localSheetId="1" hidden="1">'[121]Customer Service Detail'!#REF!</definedName>
    <definedName name="BExF4RZ6DOAJ22UKB3277ZIOU46S" localSheetId="12" hidden="1">'[121]Customer Service Detail'!#REF!</definedName>
    <definedName name="BExF4RZ6DOAJ22UKB3277ZIOU46S" localSheetId="7" hidden="1">'[121]Customer Service Detail'!#REF!</definedName>
    <definedName name="BExF4RZ6DOAJ22UKB3277ZIOU46S" hidden="1">'[121]Customer Service Detail'!#REF!</definedName>
    <definedName name="BExF4SF9NEX1FZE9N8EXT89PM54D" localSheetId="1" hidden="1">[114]Gross!#REF!</definedName>
    <definedName name="BExF4SF9NEX1FZE9N8EXT89PM54D" localSheetId="12" hidden="1">[114]Gross!#REF!</definedName>
    <definedName name="BExF4SF9NEX1FZE9N8EXT89PM54D" localSheetId="7" hidden="1">[115]Gross!#REF!</definedName>
    <definedName name="BExF4SF9NEX1FZE9N8EXT89PM54D" hidden="1">[115]Gross!#REF!</definedName>
    <definedName name="BExF4TBSC6B81EP1T20BCOXBIVQS" localSheetId="1" hidden="1">[119]Original!#REF!</definedName>
    <definedName name="BExF4TBSC6B81EP1T20BCOXBIVQS" localSheetId="12" hidden="1">[119]Original!#REF!</definedName>
    <definedName name="BExF4TBSC6B81EP1T20BCOXBIVQS" localSheetId="7" hidden="1">[120]Original!#REF!</definedName>
    <definedName name="BExF4TBSC6B81EP1T20BCOXBIVQS" hidden="1">[120]Original!#REF!</definedName>
    <definedName name="BExF4X837EZQHMU6T1DYIJLYEPU2" localSheetId="1" hidden="1">#REF!</definedName>
    <definedName name="BExF4X837EZQHMU6T1DYIJLYEPU2" localSheetId="12" hidden="1">#REF!</definedName>
    <definedName name="BExF4X837EZQHMU6T1DYIJLYEPU2" localSheetId="7" hidden="1">#REF!</definedName>
    <definedName name="BExF4X837EZQHMU6T1DYIJLYEPU2" hidden="1">#REF!</definedName>
    <definedName name="BExF4XO4M5PFKFBID5MXL2SWLV0G" localSheetId="1" hidden="1">#REF!</definedName>
    <definedName name="BExF4XO4M5PFKFBID5MXL2SWLV0G" localSheetId="12" hidden="1">#REF!</definedName>
    <definedName name="BExF4XO4M5PFKFBID5MXL2SWLV0G" hidden="1">#REF!</definedName>
    <definedName name="BExF52GTGP8MHGII4KJ8TJGR8W8U" localSheetId="1" hidden="1">[114]Gross!#REF!</definedName>
    <definedName name="BExF52GTGP8MHGII4KJ8TJGR8W8U" localSheetId="12" hidden="1">[114]Gross!#REF!</definedName>
    <definedName name="BExF52GTGP8MHGII4KJ8TJGR8W8U" localSheetId="7" hidden="1">[115]Gross!#REF!</definedName>
    <definedName name="BExF52GTGP8MHGII4KJ8TJGR8W8U" hidden="1">[115]Gross!#REF!</definedName>
    <definedName name="BExF57K7L3UC1I2FSAWURR4SN0UN" localSheetId="1" hidden="1">[114]Gross!#REF!</definedName>
    <definedName name="BExF57K7L3UC1I2FSAWURR4SN0UN" localSheetId="12" hidden="1">[114]Gross!#REF!</definedName>
    <definedName name="BExF57K7L3UC1I2FSAWURR4SN0UN" localSheetId="7" hidden="1">[115]Gross!#REF!</definedName>
    <definedName name="BExF57K7L3UC1I2FSAWURR4SN0UN" hidden="1">[115]Gross!#REF!</definedName>
    <definedName name="BExF58WP8VDUWWYX83108371HUBX" localSheetId="1" hidden="1">#REF!</definedName>
    <definedName name="BExF58WP8VDUWWYX83108371HUBX" localSheetId="12" hidden="1">#REF!</definedName>
    <definedName name="BExF58WP8VDUWWYX83108371HUBX" localSheetId="7" hidden="1">#REF!</definedName>
    <definedName name="BExF58WP8VDUWWYX83108371HUBX" hidden="1">#REF!</definedName>
    <definedName name="BExF59NQHJ39J7AF8B91RVX0H3P6" localSheetId="1" hidden="1">[114]Graph!$F$7:$G$7</definedName>
    <definedName name="BExF59NQHJ39J7AF8B91RVX0H3P6" localSheetId="12" hidden="1">[114]Graph!$F$7:$G$7</definedName>
    <definedName name="BExF59NQHJ39J7AF8B91RVX0H3P6" hidden="1">[115]Graph!$F$7:$G$7</definedName>
    <definedName name="BExF5D96JEPDW6LV89G2REZJ1ES7" localSheetId="1" hidden="1">[114]Gross!#REF!</definedName>
    <definedName name="BExF5D96JEPDW6LV89G2REZJ1ES7" localSheetId="12" hidden="1">[114]Gross!#REF!</definedName>
    <definedName name="BExF5D96JEPDW6LV89G2REZJ1ES7" hidden="1">[115]Gross!#REF!</definedName>
    <definedName name="BExF5HR2GFV7O8LKG9SJ4BY78LYA" localSheetId="1" hidden="1">[114]Gross!#REF!</definedName>
    <definedName name="BExF5HR2GFV7O8LKG9SJ4BY78LYA" localSheetId="12" hidden="1">[114]Gross!#REF!</definedName>
    <definedName name="BExF5HR2GFV7O8LKG9SJ4BY78LYA" hidden="1">[115]Gross!#REF!</definedName>
    <definedName name="BExF5MJP839Y3IQ517SMFW2DUM6C" localSheetId="1" hidden="1">#REF!</definedName>
    <definedName name="BExF5MJP839Y3IQ517SMFW2DUM6C" localSheetId="12" hidden="1">#REF!</definedName>
    <definedName name="BExF5MJP839Y3IQ517SMFW2DUM6C" localSheetId="7" hidden="1">#REF!</definedName>
    <definedName name="BExF5MJP839Y3IQ517SMFW2DUM6C" hidden="1">#REF!</definedName>
    <definedName name="BExF5VJE0214X40PLKD2M7TL3763" localSheetId="7" hidden="1">#REF!</definedName>
    <definedName name="BExF5VJE0214X40PLKD2M7TL3763" hidden="1">#REF!</definedName>
    <definedName name="BExF5ZFO2A29GHWR5ES64Z9OS16J" localSheetId="1" hidden="1">[114]Gross!#REF!</definedName>
    <definedName name="BExF5ZFO2A29GHWR5ES64Z9OS16J" localSheetId="12" hidden="1">[114]Gross!#REF!</definedName>
    <definedName name="BExF5ZFO2A29GHWR5ES64Z9OS16J" localSheetId="7" hidden="1">[115]Gross!#REF!</definedName>
    <definedName name="BExF5ZFO2A29GHWR5ES64Z9OS16J" hidden="1">[115]Gross!#REF!</definedName>
    <definedName name="BExF60HDAO2M2Z7LSXKPCOLGNUY3" localSheetId="1" hidden="1">#REF!</definedName>
    <definedName name="BExF60HDAO2M2Z7LSXKPCOLGNUY3" localSheetId="12" hidden="1">#REF!</definedName>
    <definedName name="BExF60HDAO2M2Z7LSXKPCOLGNUY3" localSheetId="7" hidden="1">#REF!</definedName>
    <definedName name="BExF60HDAO2M2Z7LSXKPCOLGNUY3" hidden="1">#REF!</definedName>
    <definedName name="BExF612XC6QJXK2WR617KVMVN52Z" localSheetId="7" hidden="1">#REF!</definedName>
    <definedName name="BExF612XC6QJXK2WR617KVMVN52Z" hidden="1">#REF!</definedName>
    <definedName name="BExF63S045JO7H2ZJCBTBVH3SUIF" localSheetId="1" hidden="1">[114]Gross!#REF!</definedName>
    <definedName name="BExF63S045JO7H2ZJCBTBVH3SUIF" localSheetId="12" hidden="1">[114]Gross!#REF!</definedName>
    <definedName name="BExF63S045JO7H2ZJCBTBVH3SUIF" localSheetId="7" hidden="1">[115]Gross!#REF!</definedName>
    <definedName name="BExF63S045JO7H2ZJCBTBVH3SUIF" hidden="1">[115]Gross!#REF!</definedName>
    <definedName name="BExF642TEGTXCI9A61ZOONJCB0U1" localSheetId="1" hidden="1">[114]Gross!#REF!</definedName>
    <definedName name="BExF642TEGTXCI9A61ZOONJCB0U1" localSheetId="12" hidden="1">[114]Gross!#REF!</definedName>
    <definedName name="BExF642TEGTXCI9A61ZOONJCB0U1" localSheetId="7" hidden="1">[115]Gross!#REF!</definedName>
    <definedName name="BExF642TEGTXCI9A61ZOONJCB0U1" hidden="1">[115]Gross!#REF!</definedName>
    <definedName name="BExF65FFOHNFLM63A7M0XSPHOAGY" localSheetId="1" hidden="1">[114]Graph!$F$6:$G$6</definedName>
    <definedName name="BExF65FFOHNFLM63A7M0XSPHOAGY" localSheetId="12" hidden="1">[114]Graph!$F$6:$G$6</definedName>
    <definedName name="BExF65FFOHNFLM63A7M0XSPHOAGY" hidden="1">[115]Graph!$F$6:$G$6</definedName>
    <definedName name="BExF6786I4LDI5XCLJEAUR1360PJ" hidden="1">'[121]Customer Service Detail'!#REF!</definedName>
    <definedName name="BExF67O951CF8UJF3KBDNR0E83C1" localSheetId="1" hidden="1">[114]Gross!#REF!</definedName>
    <definedName name="BExF67O951CF8UJF3KBDNR0E83C1" localSheetId="12" hidden="1">[114]Gross!#REF!</definedName>
    <definedName name="BExF67O951CF8UJF3KBDNR0E83C1" hidden="1">[115]Gross!#REF!</definedName>
    <definedName name="BExF68PZQXG4169V7A88JUEST7S5" localSheetId="1" hidden="1">#REF!</definedName>
    <definedName name="BExF68PZQXG4169V7A88JUEST7S5" localSheetId="12" hidden="1">#REF!</definedName>
    <definedName name="BExF68PZQXG4169V7A88JUEST7S5" localSheetId="7" hidden="1">#REF!</definedName>
    <definedName name="BExF68PZQXG4169V7A88JUEST7S5" hidden="1">#REF!</definedName>
    <definedName name="BExF6AO5FFBJ5SNY3SEWHU0G3Y8B" localSheetId="1" hidden="1">Query [122]!p [0]!V [123]A!$D$4:$O$158</definedName>
    <definedName name="BExF6AO5FFBJ5SNY3SEWHU0G3Y8B" localSheetId="12" hidden="1">Query [122]!p V [123]A!$D$4:$O$158</definedName>
    <definedName name="BExF6AO5FFBJ5SNY3SEWHU0G3Y8B" localSheetId="7" hidden="1">Query [124]!p V [123]A!$D$4:$O$158</definedName>
    <definedName name="BExF6AO5FFBJ5SNY3SEWHU0G3Y8B" hidden="1">Query [124]!p V [123]A!$D$4:$O$158</definedName>
    <definedName name="BExF6BVBKI2CMEPEJ40H6O1M4YAV" localSheetId="1" hidden="1">#REF!</definedName>
    <definedName name="BExF6BVBKI2CMEPEJ40H6O1M4YAV" localSheetId="12" hidden="1">#REF!</definedName>
    <definedName name="BExF6BVBKI2CMEPEJ40H6O1M4YAV" localSheetId="7" hidden="1">#REF!</definedName>
    <definedName name="BExF6BVBKI2CMEPEJ40H6O1M4YAV" hidden="1">#REF!</definedName>
    <definedName name="BExF6EV7I35NVMIJGYTB6E24YVPA" localSheetId="1" hidden="1">[114]Gross!#REF!</definedName>
    <definedName name="BExF6EV7I35NVMIJGYTB6E24YVPA" localSheetId="12" hidden="1">[114]Gross!#REF!</definedName>
    <definedName name="BExF6EV7I35NVMIJGYTB6E24YVPA" localSheetId="7" hidden="1">[115]Gross!#REF!</definedName>
    <definedName name="BExF6EV7I35NVMIJGYTB6E24YVPA" hidden="1">[115]Gross!#REF!</definedName>
    <definedName name="BExF6FGUF393KTMBT40S5BYAFG00" localSheetId="1" hidden="1">[114]Gross!#REF!</definedName>
    <definedName name="BExF6FGUF393KTMBT40S5BYAFG00" localSheetId="12" hidden="1">[114]Gross!#REF!</definedName>
    <definedName name="BExF6FGUF393KTMBT40S5BYAFG00" localSheetId="7" hidden="1">[115]Gross!#REF!</definedName>
    <definedName name="BExF6FGUF393KTMBT40S5BYAFG00" hidden="1">[115]Gross!#REF!</definedName>
    <definedName name="BExF6GNYXWY8A0SY4PW1B6KJMMTM" localSheetId="1" hidden="1">[114]Gross!#REF!</definedName>
    <definedName name="BExF6GNYXWY8A0SY4PW1B6KJMMTM" localSheetId="12" hidden="1">[114]Gross!#REF!</definedName>
    <definedName name="BExF6GNYXWY8A0SY4PW1B6KJMMTM" localSheetId="7" hidden="1">[115]Gross!#REF!</definedName>
    <definedName name="BExF6GNYXWY8A0SY4PW1B6KJMMTM" hidden="1">[115]Gross!#REF!</definedName>
    <definedName name="BExF6IB8K74Z0AFT05GPOKKZW7C9" localSheetId="1" hidden="1">[114]Gross!#REF!</definedName>
    <definedName name="BExF6IB8K74Z0AFT05GPOKKZW7C9" localSheetId="12" hidden="1">[114]Gross!#REF!</definedName>
    <definedName name="BExF6IB8K74Z0AFT05GPOKKZW7C9" localSheetId="7" hidden="1">[115]Gross!#REF!</definedName>
    <definedName name="BExF6IB8K74Z0AFT05GPOKKZW7C9" hidden="1">[115]Gross!#REF!</definedName>
    <definedName name="BExF6JNWE4H8L694Y8Z1VCZ9EMVP" localSheetId="1" hidden="1">[114]Graph!$C$15:$D$29</definedName>
    <definedName name="BExF6JNWE4H8L694Y8Z1VCZ9EMVP" localSheetId="12" hidden="1">[114]Graph!$C$15:$D$29</definedName>
    <definedName name="BExF6JNWE4H8L694Y8Z1VCZ9EMVP" hidden="1">[115]Graph!$C$15:$D$29</definedName>
    <definedName name="BExF6NUXJI11W2IAZNAM1QWC0459" localSheetId="1" hidden="1">[114]Gross!#REF!</definedName>
    <definedName name="BExF6NUXJI11W2IAZNAM1QWC0459" localSheetId="12" hidden="1">[114]Gross!#REF!</definedName>
    <definedName name="BExF6NUXJI11W2IAZNAM1QWC0459" hidden="1">[115]Gross!#REF!</definedName>
    <definedName name="BExF6RR76KNVIXGJOVFO8GDILKGZ" localSheetId="1" hidden="1">[114]Gross!#REF!</definedName>
    <definedName name="BExF6RR76KNVIXGJOVFO8GDILKGZ" localSheetId="12" hidden="1">[114]Gross!#REF!</definedName>
    <definedName name="BExF6RR76KNVIXGJOVFO8GDILKGZ" hidden="1">[115]Gross!#REF!</definedName>
    <definedName name="BExF6ZE8D5CMPJPRWT6S4HM56LPF" localSheetId="1" hidden="1">[114]Gross!#REF!</definedName>
    <definedName name="BExF6ZE8D5CMPJPRWT6S4HM56LPF" localSheetId="12" hidden="1">[114]Gross!#REF!</definedName>
    <definedName name="BExF6ZE8D5CMPJPRWT6S4HM56LPF" hidden="1">[115]Gross!#REF!</definedName>
    <definedName name="BExF70LDRRL8XJQPYTF7OEF9UP6O" localSheetId="1" hidden="1">'[125]Planning Template'!#REF!</definedName>
    <definedName name="BExF70LDRRL8XJQPYTF7OEF9UP6O" localSheetId="12" hidden="1">'[125]Planning Template'!#REF!</definedName>
    <definedName name="BExF70LDRRL8XJQPYTF7OEF9UP6O" hidden="1">'[126]Planning Template'!#REF!</definedName>
    <definedName name="BExF71SL7S5BDGRZ694893ZZ2ZTI" localSheetId="1" hidden="1">[114]Graph!$F$10:$G$10</definedName>
    <definedName name="BExF71SL7S5BDGRZ694893ZZ2ZTI" localSheetId="12" hidden="1">[114]Graph!$F$10:$G$10</definedName>
    <definedName name="BExF71SL7S5BDGRZ694893ZZ2ZTI" hidden="1">[115]Graph!$F$10:$G$10</definedName>
    <definedName name="BExF76FV8SF7AJK7B35AL7VTZF6D" localSheetId="1" hidden="1">[114]Gross!#REF!</definedName>
    <definedName name="BExF76FV8SF7AJK7B35AL7VTZF6D" localSheetId="12" hidden="1">[114]Gross!#REF!</definedName>
    <definedName name="BExF76FV8SF7AJK7B35AL7VTZF6D" hidden="1">[115]Gross!#REF!</definedName>
    <definedName name="BExF79L3KUW5QI4DOQQ0WZRMDLHS" localSheetId="1" hidden="1">[119]Original!#REF!</definedName>
    <definedName name="BExF79L3KUW5QI4DOQQ0WZRMDLHS" localSheetId="12" hidden="1">[119]Original!#REF!</definedName>
    <definedName name="BExF79L3KUW5QI4DOQQ0WZRMDLHS" hidden="1">[120]Original!#REF!</definedName>
    <definedName name="BExF7CA7P1NV51N6MSVF3C710JQD" localSheetId="1" hidden="1">#REF!</definedName>
    <definedName name="BExF7CA7P1NV51N6MSVF3C710JQD" localSheetId="12" hidden="1">#REF!</definedName>
    <definedName name="BExF7CA7P1NV51N6MSVF3C710JQD" localSheetId="7" hidden="1">#REF!</definedName>
    <definedName name="BExF7CA7P1NV51N6MSVF3C710JQD" hidden="1">#REF!</definedName>
    <definedName name="BExF7EOIMC1OYL1N7835KGOI0FIZ" localSheetId="1" hidden="1">[114]Gross!#REF!</definedName>
    <definedName name="BExF7EOIMC1OYL1N7835KGOI0FIZ" localSheetId="12" hidden="1">[114]Gross!#REF!</definedName>
    <definedName name="BExF7EOIMC1OYL1N7835KGOI0FIZ" hidden="1">[115]Gross!#REF!</definedName>
    <definedName name="BExF7FVNFEHQQH5MIO6AIUWSERR7" localSheetId="1" hidden="1">[114]Graph!$F$10:$G$10</definedName>
    <definedName name="BExF7FVNFEHQQH5MIO6AIUWSERR7" localSheetId="12" hidden="1">[114]Graph!$F$10:$G$10</definedName>
    <definedName name="BExF7FVNFEHQQH5MIO6AIUWSERR7" hidden="1">[115]Graph!$F$10:$G$10</definedName>
    <definedName name="BExF7K88K7ASGV6RAOAGH52G04VR" localSheetId="1" hidden="1">[114]Gross!#REF!</definedName>
    <definedName name="BExF7K88K7ASGV6RAOAGH52G04VR" localSheetId="12" hidden="1">[114]Gross!#REF!</definedName>
    <definedName name="BExF7K88K7ASGV6RAOAGH52G04VR" hidden="1">[115]Gross!#REF!</definedName>
    <definedName name="BExF7O9SSGSI1TADSCK9Q0S99P3J" localSheetId="1" hidden="1">#REF!</definedName>
    <definedName name="BExF7O9SSGSI1TADSCK9Q0S99P3J" localSheetId="12" hidden="1">#REF!</definedName>
    <definedName name="BExF7O9SSGSI1TADSCK9Q0S99P3J" localSheetId="7" hidden="1">#REF!</definedName>
    <definedName name="BExF7O9SSGSI1TADSCK9Q0S99P3J" hidden="1">#REF!</definedName>
    <definedName name="BExF7OVDRP3LHNAF2CX4V84CKKIR" localSheetId="1" hidden="1">[114]Gross!#REF!</definedName>
    <definedName name="BExF7OVDRP3LHNAF2CX4V84CKKIR" localSheetId="12" hidden="1">[114]Gross!#REF!</definedName>
    <definedName name="BExF7OVDRP3LHNAF2CX4V84CKKIR" hidden="1">[115]Gross!#REF!</definedName>
    <definedName name="BExF7QO41X2A2SL8UXDNP99GY7U9" localSheetId="1" hidden="1">[114]Gross!#REF!</definedName>
    <definedName name="BExF7QO41X2A2SL8UXDNP99GY7U9" localSheetId="12" hidden="1">[114]Gross!#REF!</definedName>
    <definedName name="BExF7QO41X2A2SL8UXDNP99GY7U9" hidden="1">[115]Gross!#REF!</definedName>
    <definedName name="BExF7RV9JQHNUU59Z7TLWW2ARAN8" localSheetId="1" hidden="1">[114]Graph!$I$8:$J$8</definedName>
    <definedName name="BExF7RV9JQHNUU59Z7TLWW2ARAN8" localSheetId="12" hidden="1">[114]Graph!$I$8:$J$8</definedName>
    <definedName name="BExF7RV9JQHNUU59Z7TLWW2ARAN8" hidden="1">[115]Graph!$I$8:$J$8</definedName>
    <definedName name="BExF7T2GMY7T8H8CLIEX8S4ENPTY" localSheetId="1" hidden="1">#REF!</definedName>
    <definedName name="BExF7T2GMY7T8H8CLIEX8S4ENPTY" localSheetId="12" hidden="1">#REF!</definedName>
    <definedName name="BExF7T2GMY7T8H8CLIEX8S4ENPTY" localSheetId="7" hidden="1">#REF!</definedName>
    <definedName name="BExF7T2GMY7T8H8CLIEX8S4ENPTY" hidden="1">#REF!</definedName>
    <definedName name="BExF7TYRMI1SBOVK982VB9VPFLQT" localSheetId="7" hidden="1">#REF!</definedName>
    <definedName name="BExF7TYRMI1SBOVK982VB9VPFLQT" hidden="1">#REF!</definedName>
    <definedName name="BExF7WD56YB3STK93BIQP3486ZEI" localSheetId="7" hidden="1">'[121]Customer Service Detail'!#REF!</definedName>
    <definedName name="BExF7WD56YB3STK93BIQP3486ZEI" hidden="1">'[121]Customer Service Detail'!#REF!</definedName>
    <definedName name="BExF7YBBHN2N741E7T3V74L9RXS6" localSheetId="1" hidden="1">#REF!</definedName>
    <definedName name="BExF7YBBHN2N741E7T3V74L9RXS6" localSheetId="12" hidden="1">#REF!</definedName>
    <definedName name="BExF7YBBHN2N741E7T3V74L9RXS6" localSheetId="7" hidden="1">#REF!</definedName>
    <definedName name="BExF7YBBHN2N741E7T3V74L9RXS6" hidden="1">#REF!</definedName>
    <definedName name="BExF80K6MCUWS9W99VRNYEN44QQZ" localSheetId="7" hidden="1">#REF!</definedName>
    <definedName name="BExF80K6MCUWS9W99VRNYEN44QQZ" hidden="1">#REF!</definedName>
    <definedName name="BExF81GI8B8WBHXFTET68A9358BR" localSheetId="1" hidden="1">[114]Gross!#REF!</definedName>
    <definedName name="BExF81GI8B8WBHXFTET68A9358BR" localSheetId="12" hidden="1">[114]Gross!#REF!</definedName>
    <definedName name="BExF81GI8B8WBHXFTET68A9358BR" localSheetId="7" hidden="1">[115]Gross!#REF!</definedName>
    <definedName name="BExF81GI8B8WBHXFTET68A9358BR" hidden="1">[115]Gross!#REF!</definedName>
    <definedName name="BExF84R8ZH2K4C0CYI1IVFH8WUYD" localSheetId="1" hidden="1">[114]Graph!$C$15:$D$29</definedName>
    <definedName name="BExF84R8ZH2K4C0CYI1IVFH8WUYD" localSheetId="12" hidden="1">[114]Graph!$C$15:$D$29</definedName>
    <definedName name="BExF84R8ZH2K4C0CYI1IVFH8WUYD" hidden="1">[115]Graph!$C$15:$D$29</definedName>
    <definedName name="BExF9CTA0UGH0U2JUPUJKMEEI1Z2" localSheetId="1" hidden="1">[114]Graph!$I$9:$J$9</definedName>
    <definedName name="BExF9CTA0UGH0U2JUPUJKMEEI1Z2" localSheetId="12" hidden="1">[114]Graph!$I$9:$J$9</definedName>
    <definedName name="BExF9CTA0UGH0U2JUPUJKMEEI1Z2" hidden="1">[115]Graph!$I$9:$J$9</definedName>
    <definedName name="BExF9F7LVUICSEJA00VM7910JQDV" localSheetId="1" hidden="1">#REF!</definedName>
    <definedName name="BExF9F7LVUICSEJA00VM7910JQDV" localSheetId="12" hidden="1">#REF!</definedName>
    <definedName name="BExF9F7LVUICSEJA00VM7910JQDV" localSheetId="7" hidden="1">#REF!</definedName>
    <definedName name="BExF9F7LVUICSEJA00VM7910JQDV" hidden="1">#REF!</definedName>
    <definedName name="BExGKNC6UCNO0YTOPVJZMQ34IVMH" localSheetId="1" hidden="1">[114]Graph!$F$6:$G$6</definedName>
    <definedName name="BExGKNC6UCNO0YTOPVJZMQ34IVMH" localSheetId="12" hidden="1">[114]Graph!$F$6:$G$6</definedName>
    <definedName name="BExGKNC6UCNO0YTOPVJZMQ34IVMH" hidden="1">[115]Graph!$F$6:$G$6</definedName>
    <definedName name="BExGKT17Q7NLLXEVPD5JH5USNBZN" localSheetId="1" hidden="1">[114]Graph!$I$7:$J$7</definedName>
    <definedName name="BExGKT17Q7NLLXEVPD5JH5USNBZN" localSheetId="12" hidden="1">[114]Graph!$I$7:$J$7</definedName>
    <definedName name="BExGKT17Q7NLLXEVPD5JH5USNBZN" hidden="1">[115]Graph!$I$7:$J$7</definedName>
    <definedName name="BExGL97UC0VWKXDJGFF2M31SFJGN" localSheetId="1" hidden="1">[119]Original!#REF!</definedName>
    <definedName name="BExGL97UC0VWKXDJGFF2M31SFJGN" localSheetId="12" hidden="1">[119]Original!#REF!</definedName>
    <definedName name="BExGL97UC0VWKXDJGFF2M31SFJGN" hidden="1">[120]Original!#REF!</definedName>
    <definedName name="BExGL97US0Y3KXXASUTVR26XLT70" localSheetId="1" hidden="1">[114]Gross!#REF!</definedName>
    <definedName name="BExGL97US0Y3KXXASUTVR26XLT70" localSheetId="12" hidden="1">[114]Gross!#REF!</definedName>
    <definedName name="BExGL97US0Y3KXXASUTVR26XLT70" hidden="1">[115]Gross!#REF!</definedName>
    <definedName name="BExGLC7R4C33RO0PID97ZPPVCW4M" localSheetId="1" hidden="1">[114]Gross!#REF!</definedName>
    <definedName name="BExGLC7R4C33RO0PID97ZPPVCW4M" localSheetId="12" hidden="1">[114]Gross!#REF!</definedName>
    <definedName name="BExGLC7R4C33RO0PID97ZPPVCW4M" hidden="1">[115]Gross!#REF!</definedName>
    <definedName name="BExGLDPNSPXX8GRNQ1INEUKQIWRD" localSheetId="1" hidden="1">#REF!</definedName>
    <definedName name="BExGLDPNSPXX8GRNQ1INEUKQIWRD" localSheetId="12" hidden="1">#REF!</definedName>
    <definedName name="BExGLDPNSPXX8GRNQ1INEUKQIWRD" localSheetId="7" hidden="1">#REF!</definedName>
    <definedName name="BExGLDPNSPXX8GRNQ1INEUKQIWRD" hidden="1">#REF!</definedName>
    <definedName name="BExGLFIF7HCFSHNQHKEV6RY0WCO3" localSheetId="1" hidden="1">[114]Gross!#REF!</definedName>
    <definedName name="BExGLFIF7HCFSHNQHKEV6RY0WCO3" localSheetId="12" hidden="1">[114]Gross!#REF!</definedName>
    <definedName name="BExGLFIF7HCFSHNQHKEV6RY0WCO3" hidden="1">[115]Gross!#REF!</definedName>
    <definedName name="BExGLTARRL0J772UD2TXEYAVPY6E" localSheetId="1" hidden="1">[114]Gross!#REF!</definedName>
    <definedName name="BExGLTARRL0J772UD2TXEYAVPY6E" localSheetId="12" hidden="1">[114]Gross!#REF!</definedName>
    <definedName name="BExGLTARRL0J772UD2TXEYAVPY6E" hidden="1">[115]Gross!#REF!</definedName>
    <definedName name="BExGLVP1IU8K5A8J1340XFMYPR88" localSheetId="1" hidden="1">[114]Gross!#REF!</definedName>
    <definedName name="BExGLVP1IU8K5A8J1340XFMYPR88" localSheetId="12" hidden="1">[114]Gross!#REF!</definedName>
    <definedName name="BExGLVP1IU8K5A8J1340XFMYPR88" hidden="1">[115]Gross!#REF!</definedName>
    <definedName name="BExGLYE6RZTAAWHJBG2QFJPTDS2Q" localSheetId="1" hidden="1">[114]Gross!#REF!</definedName>
    <definedName name="BExGLYE6RZTAAWHJBG2QFJPTDS2Q" localSheetId="12" hidden="1">[114]Gross!#REF!</definedName>
    <definedName name="BExGLYE6RZTAAWHJBG2QFJPTDS2Q" hidden="1">[115]Gross!#REF!</definedName>
    <definedName name="BExGM4DZ65OAQP7MA4LN6QMYZOFF" localSheetId="1" hidden="1">[114]Gross!#REF!</definedName>
    <definedName name="BExGM4DZ65OAQP7MA4LN6QMYZOFF" localSheetId="12" hidden="1">[114]Gross!#REF!</definedName>
    <definedName name="BExGM4DZ65OAQP7MA4LN6QMYZOFF" hidden="1">[115]Gross!#REF!</definedName>
    <definedName name="BExGM6XKUEBZSXET4KC3HTKUBLLN" localSheetId="1" hidden="1">[119]Original!#REF!</definedName>
    <definedName name="BExGM6XKUEBZSXET4KC3HTKUBLLN" localSheetId="12" hidden="1">[119]Original!#REF!</definedName>
    <definedName name="BExGM6XKUEBZSXET4KC3HTKUBLLN" hidden="1">[120]Original!#REF!</definedName>
    <definedName name="BExGMCXCWEC9XNUOEMZ61TMI6CUO" localSheetId="1" hidden="1">[114]Gross!#REF!</definedName>
    <definedName name="BExGMCXCWEC9XNUOEMZ61TMI6CUO" localSheetId="12" hidden="1">[114]Gross!#REF!</definedName>
    <definedName name="BExGMCXCWEC9XNUOEMZ61TMI6CUO" hidden="1">[115]Gross!#REF!</definedName>
    <definedName name="BExGMEFBL47KYW564WF1RQ6VY453" localSheetId="1" hidden="1">[114]Graph!$F$8:$G$8</definedName>
    <definedName name="BExGMEFBL47KYW564WF1RQ6VY453" localSheetId="12" hidden="1">[114]Graph!$F$8:$G$8</definedName>
    <definedName name="BExGMEFBL47KYW564WF1RQ6VY453" hidden="1">[115]Graph!$F$8:$G$8</definedName>
    <definedName name="BExGMF6CZBMBTIL4M0QORW50Z6M0" localSheetId="1" hidden="1">#REF!</definedName>
    <definedName name="BExGMF6CZBMBTIL4M0QORW50Z6M0" localSheetId="12" hidden="1">#REF!</definedName>
    <definedName name="BExGMF6CZBMBTIL4M0QORW50Z6M0" localSheetId="7" hidden="1">#REF!</definedName>
    <definedName name="BExGMF6CZBMBTIL4M0QORW50Z6M0" hidden="1">#REF!</definedName>
    <definedName name="BExGMIBKSM3RAPUY6VPTFIO26B6P" localSheetId="7" hidden="1">#REF!</definedName>
    <definedName name="BExGMIBKSM3RAPUY6VPTFIO26B6P" hidden="1">#REF!</definedName>
    <definedName name="BExGMJDGIH0MEPC2TUSFUCY2ROTB" localSheetId="1" hidden="1">[114]Gross!#REF!</definedName>
    <definedName name="BExGMJDGIH0MEPC2TUSFUCY2ROTB" localSheetId="12" hidden="1">[114]Gross!#REF!</definedName>
    <definedName name="BExGMJDGIH0MEPC2TUSFUCY2ROTB" localSheetId="7" hidden="1">[115]Gross!#REF!</definedName>
    <definedName name="BExGMJDGIH0MEPC2TUSFUCY2ROTB" hidden="1">[115]Gross!#REF!</definedName>
    <definedName name="BExGMKPW2HPKN0M0XKF3AZ8YP0D6" localSheetId="1" hidden="1">[114]Gross!#REF!</definedName>
    <definedName name="BExGMKPW2HPKN0M0XKF3AZ8YP0D6" localSheetId="12" hidden="1">[114]Gross!#REF!</definedName>
    <definedName name="BExGMKPW2HPKN0M0XKF3AZ8YP0D6" localSheetId="7" hidden="1">[115]Gross!#REF!</definedName>
    <definedName name="BExGMKPW2HPKN0M0XKF3AZ8YP0D6" hidden="1">[115]Gross!#REF!</definedName>
    <definedName name="BExGMP2F175LGL6QVSJGP6GKYHHA" localSheetId="1" hidden="1">[114]Gross!#REF!</definedName>
    <definedName name="BExGMP2F175LGL6QVSJGP6GKYHHA" localSheetId="12" hidden="1">[114]Gross!#REF!</definedName>
    <definedName name="BExGMP2F175LGL6QVSJGP6GKYHHA" hidden="1">[115]Gross!#REF!</definedName>
    <definedName name="BExGMPIIP8GKML2VVA8OEFL43NCS" localSheetId="1" hidden="1">[114]Gross!#REF!</definedName>
    <definedName name="BExGMPIIP8GKML2VVA8OEFL43NCS" localSheetId="12" hidden="1">[114]Gross!#REF!</definedName>
    <definedName name="BExGMPIIP8GKML2VVA8OEFL43NCS" hidden="1">[115]Gross!#REF!</definedName>
    <definedName name="BExGMRM3HICSN1815JAB92B7CW6E" localSheetId="1" hidden="1">[119]Original!#REF!</definedName>
    <definedName name="BExGMRM3HICSN1815JAB92B7CW6E" localSheetId="12" hidden="1">[119]Original!#REF!</definedName>
    <definedName name="BExGMRM3HICSN1815JAB92B7CW6E" hidden="1">[120]Original!#REF!</definedName>
    <definedName name="BExGMZ3SRIXLXMWBVOXXV3M4U4YL" localSheetId="1" hidden="1">[114]Gross!#REF!</definedName>
    <definedName name="BExGMZ3SRIXLXMWBVOXXV3M4U4YL" localSheetId="12" hidden="1">[114]Gross!#REF!</definedName>
    <definedName name="BExGMZ3SRIXLXMWBVOXXV3M4U4YL" hidden="1">[115]Gross!#REF!</definedName>
    <definedName name="BExGMZ3UBN48IXU1ZEFYECEMZ1IM" localSheetId="1" hidden="1">[114]Gross!#REF!</definedName>
    <definedName name="BExGMZ3UBN48IXU1ZEFYECEMZ1IM" localSheetId="12" hidden="1">[114]Gross!#REF!</definedName>
    <definedName name="BExGMZ3UBN48IXU1ZEFYECEMZ1IM" hidden="1">[115]Gross!#REF!</definedName>
    <definedName name="BExGN0LRKAPMAKXJTDAKS7Q1MV6S" localSheetId="1" hidden="1">[114]Graph!$F$8:$G$8</definedName>
    <definedName name="BExGN0LRKAPMAKXJTDAKS7Q1MV6S" localSheetId="12" hidden="1">[114]Graph!$F$8:$G$8</definedName>
    <definedName name="BExGN0LRKAPMAKXJTDAKS7Q1MV6S" hidden="1">[115]Graph!$F$8:$G$8</definedName>
    <definedName name="BExGN4I0QATXNZCLZJM1KH1OIJQH" localSheetId="1" hidden="1">[114]Gross!#REF!</definedName>
    <definedName name="BExGN4I0QATXNZCLZJM1KH1OIJQH" localSheetId="12" hidden="1">[114]Gross!#REF!</definedName>
    <definedName name="BExGN4I0QATXNZCLZJM1KH1OIJQH" hidden="1">[115]Gross!#REF!</definedName>
    <definedName name="BExGN5P5KFOZGMZR9IXJX4G7P2LM" localSheetId="1" hidden="1">#REF!</definedName>
    <definedName name="BExGN5P5KFOZGMZR9IXJX4G7P2LM" localSheetId="12" hidden="1">#REF!</definedName>
    <definedName name="BExGN5P5KFOZGMZR9IXJX4G7P2LM" localSheetId="7" hidden="1">#REF!</definedName>
    <definedName name="BExGN5P5KFOZGMZR9IXJX4G7P2LM" hidden="1">#REF!</definedName>
    <definedName name="BExGN7CG4N7CGQAX9PTK3S75JHK6" localSheetId="1" hidden="1">[119]Original!#REF!</definedName>
    <definedName name="BExGN7CG4N7CGQAX9PTK3S75JHK6" localSheetId="12" hidden="1">[119]Original!#REF!</definedName>
    <definedName name="BExGN7CG4N7CGQAX9PTK3S75JHK6" hidden="1">[120]Original!#REF!</definedName>
    <definedName name="BExGN7SOVSLKC6I1KE8PWWP0JN74" localSheetId="1" hidden="1">'[121]Customer Service Detail'!#REF!</definedName>
    <definedName name="BExGN7SOVSLKC6I1KE8PWWP0JN74" localSheetId="12" hidden="1">'[121]Customer Service Detail'!#REF!</definedName>
    <definedName name="BExGN7SOVSLKC6I1KE8PWWP0JN74" hidden="1">'[121]Customer Service Detail'!#REF!</definedName>
    <definedName name="BExGN9FZ2RWCMSY1YOBJKZMNIM9R" localSheetId="1" hidden="1">[114]Gross!#REF!</definedName>
    <definedName name="BExGN9FZ2RWCMSY1YOBJKZMNIM9R" localSheetId="12" hidden="1">[114]Gross!#REF!</definedName>
    <definedName name="BExGN9FZ2RWCMSY1YOBJKZMNIM9R" hidden="1">[115]Gross!#REF!</definedName>
    <definedName name="BExGNCFW1HJRE2CBZ65J7JB4DCF3" localSheetId="1" hidden="1">[114]Graph!$I$9:$J$9</definedName>
    <definedName name="BExGNCFW1HJRE2CBZ65J7JB4DCF3" localSheetId="12" hidden="1">[114]Graph!$I$9:$J$9</definedName>
    <definedName name="BExGNCFW1HJRE2CBZ65J7JB4DCF3" hidden="1">[115]Graph!$I$9:$J$9</definedName>
    <definedName name="BExGND1L4U8LSTR0MC00HMPC9KMC" localSheetId="1" hidden="1">[130]Data!#REF!</definedName>
    <definedName name="BExGND1L4U8LSTR0MC00HMPC9KMC" localSheetId="12" hidden="1">[130]Data!#REF!</definedName>
    <definedName name="BExGND1L4U8LSTR0MC00HMPC9KMC" hidden="1">[131]Data!#REF!</definedName>
    <definedName name="BExGNDSIMTHOCXXG6QOGR6DA8SGG" localSheetId="1" hidden="1">[114]Gross!#REF!</definedName>
    <definedName name="BExGNDSIMTHOCXXG6QOGR6DA8SGG" localSheetId="12" hidden="1">[114]Gross!#REF!</definedName>
    <definedName name="BExGNDSIMTHOCXXG6QOGR6DA8SGG" hidden="1">[115]Gross!#REF!</definedName>
    <definedName name="BExGNE3B1JX3SRDTQA84A1AF0U8E" localSheetId="1" hidden="1">[114]Graph!$I$11:$J$11</definedName>
    <definedName name="BExGNE3B1JX3SRDTQA84A1AF0U8E" localSheetId="12" hidden="1">[114]Graph!$I$11:$J$11</definedName>
    <definedName name="BExGNE3B1JX3SRDTQA84A1AF0U8E" hidden="1">[115]Graph!$I$11:$J$11</definedName>
    <definedName name="BExGNHDZJMWC63J8F7FQI6M4VMPD" localSheetId="1" hidden="1">#REF!</definedName>
    <definedName name="BExGNHDZJMWC63J8F7FQI6M4VMPD" localSheetId="12" hidden="1">#REF!</definedName>
    <definedName name="BExGNHDZJMWC63J8F7FQI6M4VMPD" localSheetId="7" hidden="1">#REF!</definedName>
    <definedName name="BExGNHDZJMWC63J8F7FQI6M4VMPD" hidden="1">#REF!</definedName>
    <definedName name="BExGNN2YQ9BDAZXT2GLCSAPXKIM7" localSheetId="1" hidden="1">[114]Gross!#REF!</definedName>
    <definedName name="BExGNN2YQ9BDAZXT2GLCSAPXKIM7" localSheetId="12" hidden="1">[114]Gross!#REF!</definedName>
    <definedName name="BExGNN2YQ9BDAZXT2GLCSAPXKIM7" hidden="1">[115]Gross!#REF!</definedName>
    <definedName name="BExGNPBUQ4MFVXFVD9LJPL5PZU68" localSheetId="1" hidden="1">[114]Graph!$I$6:$J$6</definedName>
    <definedName name="BExGNPBUQ4MFVXFVD9LJPL5PZU68" localSheetId="12" hidden="1">[114]Graph!$I$6:$J$6</definedName>
    <definedName name="BExGNPBUQ4MFVXFVD9LJPL5PZU68" hidden="1">[115]Graph!$I$6:$J$6</definedName>
    <definedName name="BExGNS6FCHQVNGT1L145MFJ1M569" localSheetId="1" hidden="1">#REF!</definedName>
    <definedName name="BExGNS6FCHQVNGT1L145MFJ1M569" localSheetId="12" hidden="1">#REF!</definedName>
    <definedName name="BExGNS6FCHQVNGT1L145MFJ1M569" localSheetId="7" hidden="1">#REF!</definedName>
    <definedName name="BExGNS6FCHQVNGT1L145MFJ1M569" hidden="1">#REF!</definedName>
    <definedName name="BExGNSS0CKRPKHO25R3TDBEL2NHX" localSheetId="1" hidden="1">[114]Gross!#REF!</definedName>
    <definedName name="BExGNSS0CKRPKHO25R3TDBEL2NHX" localSheetId="12" hidden="1">[114]Gross!#REF!</definedName>
    <definedName name="BExGNSS0CKRPKHO25R3TDBEL2NHX" hidden="1">[115]Gross!#REF!</definedName>
    <definedName name="BExGNU4FUVZ8TH1TNV06V1U6MR0E" localSheetId="1" hidden="1">#REF!</definedName>
    <definedName name="BExGNU4FUVZ8TH1TNV06V1U6MR0E" localSheetId="12" hidden="1">#REF!</definedName>
    <definedName name="BExGNU4FUVZ8TH1TNV06V1U6MR0E" localSheetId="7" hidden="1">#REF!</definedName>
    <definedName name="BExGNU4FUVZ8TH1TNV06V1U6MR0E" hidden="1">#REF!</definedName>
    <definedName name="BExGNWO7WBWGL36NBH4UNXJD6SRE" localSheetId="7" hidden="1">#REF!</definedName>
    <definedName name="BExGNWO7WBWGL36NBH4UNXJD6SRE" hidden="1">#REF!</definedName>
    <definedName name="BExGNYH0MO8NOVS85L15G0RWX4GW" localSheetId="1" hidden="1">[114]Gross!#REF!</definedName>
    <definedName name="BExGNYH0MO8NOVS85L15G0RWX4GW" localSheetId="12" hidden="1">[114]Gross!#REF!</definedName>
    <definedName name="BExGNYH0MO8NOVS85L15G0RWX4GW" localSheetId="7" hidden="1">[115]Gross!#REF!</definedName>
    <definedName name="BExGNYH0MO8NOVS85L15G0RWX4GW" hidden="1">[115]Gross!#REF!</definedName>
    <definedName name="BExGNZO44DEG8CGIDYSEGDUQ531R" localSheetId="1" hidden="1">[114]Gross!#REF!</definedName>
    <definedName name="BExGNZO44DEG8CGIDYSEGDUQ531R" localSheetId="12" hidden="1">[114]Gross!#REF!</definedName>
    <definedName name="BExGNZO44DEG8CGIDYSEGDUQ531R" localSheetId="7" hidden="1">[115]Gross!#REF!</definedName>
    <definedName name="BExGNZO44DEG8CGIDYSEGDUQ531R" hidden="1">[115]Gross!#REF!</definedName>
    <definedName name="BExGO2O0V6UYDY26AX8OSN72F77N" localSheetId="1" hidden="1">[114]Gross!#REF!</definedName>
    <definedName name="BExGO2O0V6UYDY26AX8OSN72F77N" localSheetId="12" hidden="1">[114]Gross!#REF!</definedName>
    <definedName name="BExGO2O0V6UYDY26AX8OSN72F77N" hidden="1">[115]Gross!#REF!</definedName>
    <definedName name="BExGO2YUBOVLYHY1QSIHRE1KLAFV" localSheetId="1" hidden="1">[114]Gross!#REF!</definedName>
    <definedName name="BExGO2YUBOVLYHY1QSIHRE1KLAFV" localSheetId="12" hidden="1">[114]Gross!#REF!</definedName>
    <definedName name="BExGO2YUBOVLYHY1QSIHRE1KLAFV" hidden="1">[115]Gross!#REF!</definedName>
    <definedName name="BExGO70E2O70LF46V8T26YFPL4V8" localSheetId="1" hidden="1">[114]Gross!#REF!</definedName>
    <definedName name="BExGO70E2O70LF46V8T26YFPL4V8" localSheetId="12" hidden="1">[114]Gross!#REF!</definedName>
    <definedName name="BExGO70E2O70LF46V8T26YFPL4V8" hidden="1">[115]Gross!#REF!</definedName>
    <definedName name="BExGOB25QJMQCQE76MRW9X58OIOO" localSheetId="1" hidden="1">[114]Gross!#REF!</definedName>
    <definedName name="BExGOB25QJMQCQE76MRW9X58OIOO" localSheetId="12" hidden="1">[114]Gross!#REF!</definedName>
    <definedName name="BExGOB25QJMQCQE76MRW9X58OIOO" hidden="1">[115]Gross!#REF!</definedName>
    <definedName name="BExGODAZKJ9EXMQZNQR5YDBSS525" localSheetId="1" hidden="1">[114]Gross!#REF!</definedName>
    <definedName name="BExGODAZKJ9EXMQZNQR5YDBSS525" localSheetId="12" hidden="1">[114]Gross!#REF!</definedName>
    <definedName name="BExGODAZKJ9EXMQZNQR5YDBSS525" hidden="1">[115]Gross!#REF!</definedName>
    <definedName name="BExGODR8ZSMUC11I56QHSZ686XV5" localSheetId="1" hidden="1">[114]Gross!#REF!</definedName>
    <definedName name="BExGODR8ZSMUC11I56QHSZ686XV5" localSheetId="12" hidden="1">[114]Gross!#REF!</definedName>
    <definedName name="BExGODR8ZSMUC11I56QHSZ686XV5" hidden="1">[115]Gross!#REF!</definedName>
    <definedName name="BExGOE7C2HSW9M6L6R25H0Z4JEKM" localSheetId="1" hidden="1">[114]Graph!$F$8:$G$8</definedName>
    <definedName name="BExGOE7C2HSW9M6L6R25H0Z4JEKM" localSheetId="12" hidden="1">[114]Graph!$F$8:$G$8</definedName>
    <definedName name="BExGOE7C2HSW9M6L6R25H0Z4JEKM" hidden="1">[115]Graph!$F$8:$G$8</definedName>
    <definedName name="BExGOI3M84PCOV0FSX0APR834A9T" localSheetId="1" hidden="1">[114]Graph!$I$9:$J$9</definedName>
    <definedName name="BExGOI3M84PCOV0FSX0APR834A9T" localSheetId="12" hidden="1">[114]Graph!$I$9:$J$9</definedName>
    <definedName name="BExGOI3M84PCOV0FSX0APR834A9T" hidden="1">[115]Graph!$I$9:$J$9</definedName>
    <definedName name="BExGOL903YF63SRYHHD7UNE2B0E7" localSheetId="1" hidden="1">[114]Graph!$F$8:$G$8</definedName>
    <definedName name="BExGOL903YF63SRYHHD7UNE2B0E7" localSheetId="12" hidden="1">[114]Graph!$F$8:$G$8</definedName>
    <definedName name="BExGOL903YF63SRYHHD7UNE2B0E7" hidden="1">[115]Graph!$F$8:$G$8</definedName>
    <definedName name="BExGOPQUR42UF0XCU8X672PDW7UT" localSheetId="1" hidden="1">[119]Original!#REF!</definedName>
    <definedName name="BExGOPQUR42UF0XCU8X672PDW7UT" localSheetId="12" hidden="1">[119]Original!#REF!</definedName>
    <definedName name="BExGOPQUR42UF0XCU8X672PDW7UT" hidden="1">[120]Original!#REF!</definedName>
    <definedName name="BExGOROWSCEN1I6IXZVXWNFSY76K" localSheetId="1" hidden="1">[114]Graph!$F$6:$G$6</definedName>
    <definedName name="BExGOROWSCEN1I6IXZVXWNFSY76K" localSheetId="12" hidden="1">[114]Graph!$F$6:$G$6</definedName>
    <definedName name="BExGOROWSCEN1I6IXZVXWNFSY76K" hidden="1">[115]Graph!$F$6:$G$6</definedName>
    <definedName name="BExGOT6UXUX5FVTAYL9SOBZ1D0II" localSheetId="1" hidden="1">[114]Gross!#REF!</definedName>
    <definedName name="BExGOT6UXUX5FVTAYL9SOBZ1D0II" localSheetId="12" hidden="1">[114]Gross!#REF!</definedName>
    <definedName name="BExGOT6UXUX5FVTAYL9SOBZ1D0II" hidden="1">[115]Gross!#REF!</definedName>
    <definedName name="BExGOUOT3DFWSWG7NBUQUV3946TO" localSheetId="1" hidden="1">#REF!</definedName>
    <definedName name="BExGOUOT3DFWSWG7NBUQUV3946TO" localSheetId="12" hidden="1">#REF!</definedName>
    <definedName name="BExGOUOT3DFWSWG7NBUQUV3946TO" localSheetId="7" hidden="1">#REF!</definedName>
    <definedName name="BExGOUOT3DFWSWG7NBUQUV3946TO" hidden="1">#REF!</definedName>
    <definedName name="BExGOWHJL9WZSGKG0BCZN1P0O4IK" localSheetId="7" hidden="1">#REF!</definedName>
    <definedName name="BExGOWHJL9WZSGKG0BCZN1P0O4IK" hidden="1">#REF!</definedName>
    <definedName name="BExGOXJDHUDPDT8I8IVGVW9J0R5Q" localSheetId="1" hidden="1">[114]Gross!#REF!</definedName>
    <definedName name="BExGOXJDHUDPDT8I8IVGVW9J0R5Q" localSheetId="12" hidden="1">[114]Gross!#REF!</definedName>
    <definedName name="BExGOXJDHUDPDT8I8IVGVW9J0R5Q" localSheetId="7" hidden="1">[115]Gross!#REF!</definedName>
    <definedName name="BExGOXJDHUDPDT8I8IVGVW9J0R5Q" hidden="1">[115]Gross!#REF!</definedName>
    <definedName name="BExGOZHG0S9Q60VHLRUM7IG7SRCE" localSheetId="1" hidden="1">#REF!</definedName>
    <definedName name="BExGOZHG0S9Q60VHLRUM7IG7SRCE" localSheetId="12" hidden="1">#REF!</definedName>
    <definedName name="BExGOZHG0S9Q60VHLRUM7IG7SRCE" localSheetId="7" hidden="1">#REF!</definedName>
    <definedName name="BExGOZHG0S9Q60VHLRUM7IG7SRCE" hidden="1">#REF!</definedName>
    <definedName name="BExGP3TT3CY5VYQJQ82YO0NMENH1" localSheetId="1" hidden="1">'[121]Customer Service Detail'!#REF!</definedName>
    <definedName name="BExGP3TT3CY5VYQJQ82YO0NMENH1" localSheetId="12" hidden="1">'[121]Customer Service Detail'!#REF!</definedName>
    <definedName name="BExGP3TT3CY5VYQJQ82YO0NMENH1" localSheetId="7" hidden="1">'[121]Customer Service Detail'!#REF!</definedName>
    <definedName name="BExGP3TT3CY5VYQJQ82YO0NMENH1" hidden="1">'[121]Customer Service Detail'!#REF!</definedName>
    <definedName name="BExGP6TQ2XBATHFLMZQUL8N5BREX" localSheetId="1" hidden="1">#REF!</definedName>
    <definedName name="BExGP6TQ2XBATHFLMZQUL8N5BREX" localSheetId="12" hidden="1">#REF!</definedName>
    <definedName name="BExGP6TQ2XBATHFLMZQUL8N5BREX" localSheetId="7" hidden="1">#REF!</definedName>
    <definedName name="BExGP6TQ2XBATHFLMZQUL8N5BREX" hidden="1">#REF!</definedName>
    <definedName name="BExGPB0QWZQYZ4O1B28QZMIZK4R5" localSheetId="1" hidden="1">[114]Graph!$F$6:$G$6</definedName>
    <definedName name="BExGPB0QWZQYZ4O1B28QZMIZK4R5" localSheetId="12" hidden="1">[114]Graph!$F$6:$G$6</definedName>
    <definedName name="BExGPB0QWZQYZ4O1B28QZMIZK4R5" hidden="1">[115]Graph!$F$6:$G$6</definedName>
    <definedName name="BExGPHGT5KDOCMV2EFS4OVKTWBRD" localSheetId="1" hidden="1">[114]Gross!#REF!</definedName>
    <definedName name="BExGPHGT5KDOCMV2EFS4OVKTWBRD" localSheetId="12" hidden="1">[114]Gross!#REF!</definedName>
    <definedName name="BExGPHGT5KDOCMV2EFS4OVKTWBRD" hidden="1">[115]Gross!#REF!</definedName>
    <definedName name="BExGPID72Y4Y619LWASUQZKZHJNC" localSheetId="1" hidden="1">[114]Gross!#REF!</definedName>
    <definedName name="BExGPID72Y4Y619LWASUQZKZHJNC" localSheetId="12" hidden="1">[114]Gross!#REF!</definedName>
    <definedName name="BExGPID72Y4Y619LWASUQZKZHJNC" hidden="1">[115]Gross!#REF!</definedName>
    <definedName name="BExGPPENQIANVGLVQJ77DK5JPRTB" localSheetId="1" hidden="1">[114]Gross!#REF!</definedName>
    <definedName name="BExGPPENQIANVGLVQJ77DK5JPRTB" localSheetId="12" hidden="1">[114]Gross!#REF!</definedName>
    <definedName name="BExGPPENQIANVGLVQJ77DK5JPRTB" hidden="1">[115]Gross!#REF!</definedName>
    <definedName name="BExGPRSY460C78WFRDDQUECNVKJB" localSheetId="1" hidden="1">#REF!</definedName>
    <definedName name="BExGPRSY460C78WFRDDQUECNVKJB" localSheetId="12" hidden="1">#REF!</definedName>
    <definedName name="BExGPRSY460C78WFRDDQUECNVKJB" localSheetId="7" hidden="1">#REF!</definedName>
    <definedName name="BExGPRSY460C78WFRDDQUECNVKJB" hidden="1">#REF!</definedName>
    <definedName name="BExGPUSVWJDBBOLLUCBDC15TAJ4I" localSheetId="7" hidden="1">#REF!</definedName>
    <definedName name="BExGPUSVWJDBBOLLUCBDC15TAJ4I" hidden="1">#REF!</definedName>
    <definedName name="BExGPUY625I7NT541T1U40IAV5RJ" localSheetId="1" hidden="1">[119]Original!#REF!</definedName>
    <definedName name="BExGPUY625I7NT541T1U40IAV5RJ" localSheetId="12" hidden="1">[119]Original!#REF!</definedName>
    <definedName name="BExGPUY625I7NT541T1U40IAV5RJ" localSheetId="7" hidden="1">[120]Original!#REF!</definedName>
    <definedName name="BExGPUY625I7NT541T1U40IAV5RJ" hidden="1">[120]Original!#REF!</definedName>
    <definedName name="BExGQ1ZU4967P72AHF4V1D0FOL5C" localSheetId="1" hidden="1">[114]Gross!#REF!</definedName>
    <definedName name="BExGQ1ZU4967P72AHF4V1D0FOL5C" localSheetId="12" hidden="1">[114]Gross!#REF!</definedName>
    <definedName name="BExGQ1ZU4967P72AHF4V1D0FOL5C" localSheetId="7" hidden="1">[115]Gross!#REF!</definedName>
    <definedName name="BExGQ1ZU4967P72AHF4V1D0FOL5C" hidden="1">[115]Gross!#REF!</definedName>
    <definedName name="BExGQ36ZOMR9GV8T05M605MMOY3Y" localSheetId="1" hidden="1">[114]Gross!#REF!</definedName>
    <definedName name="BExGQ36ZOMR9GV8T05M605MMOY3Y" localSheetId="12" hidden="1">[114]Gross!#REF!</definedName>
    <definedName name="BExGQ36ZOMR9GV8T05M605MMOY3Y" hidden="1">[115]Gross!#REF!</definedName>
    <definedName name="BExGQ61DTJ0SBFMDFBAK3XZ9O0ZO" localSheetId="1" hidden="1">[114]Gross!#REF!</definedName>
    <definedName name="BExGQ61DTJ0SBFMDFBAK3XZ9O0ZO" localSheetId="12" hidden="1">[114]Gross!#REF!</definedName>
    <definedName name="BExGQ61DTJ0SBFMDFBAK3XZ9O0ZO" hidden="1">[115]Gross!#REF!</definedName>
    <definedName name="BExGQ6SG9XEOD0VMBAR22YPZWSTA" localSheetId="1" hidden="1">[114]Gross!#REF!</definedName>
    <definedName name="BExGQ6SG9XEOD0VMBAR22YPZWSTA" localSheetId="12" hidden="1">[114]Gross!#REF!</definedName>
    <definedName name="BExGQ6SG9XEOD0VMBAR22YPZWSTA" hidden="1">[115]Gross!#REF!</definedName>
    <definedName name="BExGQFMO4S2ZTEW8487WZZNRFXY0" localSheetId="1" hidden="1">#REF!</definedName>
    <definedName name="BExGQFMO4S2ZTEW8487WZZNRFXY0" localSheetId="12" hidden="1">#REF!</definedName>
    <definedName name="BExGQFMO4S2ZTEW8487WZZNRFXY0" localSheetId="7" hidden="1">#REF!</definedName>
    <definedName name="BExGQFMO4S2ZTEW8487WZZNRFXY0" hidden="1">#REF!</definedName>
    <definedName name="BExGQGJ1A7LNZUS8QSMOG8UNGLMK" localSheetId="1" hidden="1">[114]Gross!#REF!</definedName>
    <definedName name="BExGQGJ1A7LNZUS8QSMOG8UNGLMK" localSheetId="12" hidden="1">[114]Gross!#REF!</definedName>
    <definedName name="BExGQGJ1A7LNZUS8QSMOG8UNGLMK" hidden="1">[115]Gross!#REF!</definedName>
    <definedName name="BExGQO69AUDS698QS8DZ6HX9AQBB" localSheetId="1" hidden="1">#REF!</definedName>
    <definedName name="BExGQO69AUDS698QS8DZ6HX9AQBB" localSheetId="12" hidden="1">#REF!</definedName>
    <definedName name="BExGQO69AUDS698QS8DZ6HX9AQBB" localSheetId="7" hidden="1">#REF!</definedName>
    <definedName name="BExGQO69AUDS698QS8DZ6HX9AQBB" hidden="1">#REF!</definedName>
    <definedName name="BExGQOX5SC3QE5GND2P8HAHC7ZN6" localSheetId="1" hidden="1">[114]Graph!$F$10:$G$10</definedName>
    <definedName name="BExGQOX5SC3QE5GND2P8HAHC7ZN6" localSheetId="12" hidden="1">[114]Graph!$F$10:$G$10</definedName>
    <definedName name="BExGQOX5SC3QE5GND2P8HAHC7ZN6" hidden="1">[115]Graph!$F$10:$G$10</definedName>
    <definedName name="BExGQP2M90PWKZU8RDMLC9SJN90J" localSheetId="1" hidden="1">[114]Graph!$I$10:$J$10</definedName>
    <definedName name="BExGQP2M90PWKZU8RDMLC9SJN90J" localSheetId="12" hidden="1">[114]Graph!$I$10:$J$10</definedName>
    <definedName name="BExGQP2M90PWKZU8RDMLC9SJN90J" hidden="1">[115]Graph!$I$10:$J$10</definedName>
    <definedName name="BExGQPO7ENFEQC0NC6MC9OZR2LHY" localSheetId="1" hidden="1">[114]Gross!#REF!</definedName>
    <definedName name="BExGQPO7ENFEQC0NC6MC9OZR2LHY" localSheetId="12" hidden="1">[114]Gross!#REF!</definedName>
    <definedName name="BExGQPO7ENFEQC0NC6MC9OZR2LHY" hidden="1">[115]Gross!#REF!</definedName>
    <definedName name="BExGQRM9NCME1AQA8RNH8GRKBEY8" localSheetId="1" hidden="1">[114]Graph!$I$7:$J$7</definedName>
    <definedName name="BExGQRM9NCME1AQA8RNH8GRKBEY8" localSheetId="12" hidden="1">[114]Graph!$I$7:$J$7</definedName>
    <definedName name="BExGQRM9NCME1AQA8RNH8GRKBEY8" hidden="1">[115]Graph!$I$7:$J$7</definedName>
    <definedName name="BExGQSTFIEBN05VCFGVA0UPULEYK" localSheetId="1" hidden="1">Planning [127]Template!$A$10:$H$21</definedName>
    <definedName name="BExGQSTFIEBN05VCFGVA0UPULEYK" localSheetId="12" hidden="1">Planning [127]Template!$A$10:$H$21</definedName>
    <definedName name="BExGQSTFIEBN05VCFGVA0UPULEYK" localSheetId="7" hidden="1">Planning [127]Template!$A$10:$H$21</definedName>
    <definedName name="BExGQSTFIEBN05VCFGVA0UPULEYK" hidden="1">Planning [127]Template!$A$10:$H$21</definedName>
    <definedName name="BExGQX0H4EZMXBJTKJJE4ICJWN5O" localSheetId="1" hidden="1">[114]Gross!#REF!</definedName>
    <definedName name="BExGQX0H4EZMXBJTKJJE4ICJWN5O" localSheetId="12" hidden="1">[114]Gross!#REF!</definedName>
    <definedName name="BExGQX0H4EZMXBJTKJJE4ICJWN5O" localSheetId="7" hidden="1">[115]Gross!#REF!</definedName>
    <definedName name="BExGQX0H4EZMXBJTKJJE4ICJWN5O" hidden="1">[115]Gross!#REF!</definedName>
    <definedName name="BExGR23WEFG8G3CHQC5Q2M1VP9Q0" localSheetId="1" hidden="1">[114]Graph!$I$7:$J$7</definedName>
    <definedName name="BExGR23WEFG8G3CHQC5Q2M1VP9Q0" localSheetId="12" hidden="1">[114]Graph!$I$7:$J$7</definedName>
    <definedName name="BExGR23WEFG8G3CHQC5Q2M1VP9Q0" hidden="1">[115]Graph!$I$7:$J$7</definedName>
    <definedName name="BExGR4CW3WRIID17GGX4MI9ZDHFE" localSheetId="1" hidden="1">[114]Gross!#REF!</definedName>
    <definedName name="BExGR4CW3WRIID17GGX4MI9ZDHFE" localSheetId="12" hidden="1">[114]Gross!#REF!</definedName>
    <definedName name="BExGR4CW3WRIID17GGX4MI9ZDHFE" hidden="1">[115]Gross!#REF!</definedName>
    <definedName name="BExGR65GJX27MU2OL6NI5PB8XVB4" localSheetId="1" hidden="1">[114]Gross!#REF!</definedName>
    <definedName name="BExGR65GJX27MU2OL6NI5PB8XVB4" localSheetId="12" hidden="1">[114]Gross!#REF!</definedName>
    <definedName name="BExGR65GJX27MU2OL6NI5PB8XVB4" hidden="1">[115]Gross!#REF!</definedName>
    <definedName name="BExGR6LQ97HETGS3CT96L4IK0JSH" localSheetId="1" hidden="1">[114]Gross!#REF!</definedName>
    <definedName name="BExGR6LQ97HETGS3CT96L4IK0JSH" localSheetId="12" hidden="1">[114]Gross!#REF!</definedName>
    <definedName name="BExGR6LQ97HETGS3CT96L4IK0JSH" hidden="1">[115]Gross!#REF!</definedName>
    <definedName name="BExGR8PA0ZWVPH42QP0QR69G02HW" localSheetId="1" hidden="1">[116]data!#REF!</definedName>
    <definedName name="BExGR8PA0ZWVPH42QP0QR69G02HW" localSheetId="12" hidden="1">[116]data!#REF!</definedName>
    <definedName name="BExGR8PA0ZWVPH42QP0QR69G02HW" hidden="1">[117]data!#REF!</definedName>
    <definedName name="BExGR9ATP2LVT7B9OCPSLJ11H9SX" localSheetId="1" hidden="1">[114]Gross!#REF!</definedName>
    <definedName name="BExGR9ATP2LVT7B9OCPSLJ11H9SX" localSheetId="12" hidden="1">[114]Gross!#REF!</definedName>
    <definedName name="BExGR9ATP2LVT7B9OCPSLJ11H9SX" hidden="1">[115]Gross!#REF!</definedName>
    <definedName name="BExGRHZROC86IFGNDBDWZNBH5Q2V" localSheetId="1" hidden="1">[114]Graph!$I$8:$J$8</definedName>
    <definedName name="BExGRHZROC86IFGNDBDWZNBH5Q2V" localSheetId="12" hidden="1">[114]Graph!$I$8:$J$8</definedName>
    <definedName name="BExGRHZROC86IFGNDBDWZNBH5Q2V" hidden="1">[115]Graph!$I$8:$J$8</definedName>
    <definedName name="BExGrid1" localSheetId="1">[114]Gross!$A$1:$O$107</definedName>
    <definedName name="BExGrid1" localSheetId="12">[114]Gross!$A$1:$O$107</definedName>
    <definedName name="BExGrid1">[115]Gross!$A$1:$O$107</definedName>
    <definedName name="BExGROVWLBD4QI6L9PCKYMGA2887" localSheetId="1" hidden="1">#REF!</definedName>
    <definedName name="BExGROVWLBD4QI6L9PCKYMGA2887" localSheetId="12" hidden="1">#REF!</definedName>
    <definedName name="BExGROVWLBD4QI6L9PCKYMGA2887" localSheetId="7" hidden="1">#REF!</definedName>
    <definedName name="BExGROVWLBD4QI6L9PCKYMGA2887" hidden="1">#REF!</definedName>
    <definedName name="BExGRPHH4R8H8ZPRAUHHKSAX8JZ2" localSheetId="1" hidden="1">[132]Detail!#REF!</definedName>
    <definedName name="BExGRPHH4R8H8ZPRAUHHKSAX8JZ2" localSheetId="12" hidden="1">[132]Detail!#REF!</definedName>
    <definedName name="BExGRPHH4R8H8ZPRAUHHKSAX8JZ2" hidden="1">[133]Detail!#REF!</definedName>
    <definedName name="BExGRT8FSK3D655Y2RV1HNZ0FATY" localSheetId="1" hidden="1">#REF!</definedName>
    <definedName name="BExGRT8FSK3D655Y2RV1HNZ0FATY" localSheetId="12" hidden="1">#REF!</definedName>
    <definedName name="BExGRT8FSK3D655Y2RV1HNZ0FATY" localSheetId="7" hidden="1">#REF!</definedName>
    <definedName name="BExGRT8FSK3D655Y2RV1HNZ0FATY" hidden="1">#REF!</definedName>
    <definedName name="BExGRUKVVKDL8483WI70VN2QZDGD" localSheetId="1" hidden="1">[114]Gross!#REF!</definedName>
    <definedName name="BExGRUKVVKDL8483WI70VN2QZDGD" localSheetId="12" hidden="1">[114]Gross!#REF!</definedName>
    <definedName name="BExGRUKVVKDL8483WI70VN2QZDGD" hidden="1">[115]Gross!#REF!</definedName>
    <definedName name="BExGRWOG8H774BWL55XHDM510RIO" localSheetId="1" hidden="1">[114]Graph!$I$11:$J$11</definedName>
    <definedName name="BExGRWOG8H774BWL55XHDM510RIO" localSheetId="12" hidden="1">[114]Graph!$I$11:$J$11</definedName>
    <definedName name="BExGRWOG8H774BWL55XHDM510RIO" hidden="1">[115]Graph!$I$11:$J$11</definedName>
    <definedName name="BExGS2IWR5DUNJ1U9PAKIV8CMBNI" localSheetId="1" hidden="1">[114]Gross!#REF!</definedName>
    <definedName name="BExGS2IWR5DUNJ1U9PAKIV8CMBNI" localSheetId="12" hidden="1">[114]Gross!#REF!</definedName>
    <definedName name="BExGS2IWR5DUNJ1U9PAKIV8CMBNI" hidden="1">[115]Gross!#REF!</definedName>
    <definedName name="BExGS39T8N4AHRBUM19KNQMNBBXL" localSheetId="1" hidden="1">'[125]Planning Template'!#REF!</definedName>
    <definedName name="BExGS39T8N4AHRBUM19KNQMNBBXL" localSheetId="12" hidden="1">'[125]Planning Template'!#REF!</definedName>
    <definedName name="BExGS39T8N4AHRBUM19KNQMNBBXL" hidden="1">'[126]Planning Template'!#REF!</definedName>
    <definedName name="BExGS69P9FFTEOPDS0MWFKF45G47" localSheetId="1" hidden="1">[114]Gross!#REF!</definedName>
    <definedName name="BExGS69P9FFTEOPDS0MWFKF45G47" localSheetId="12" hidden="1">[114]Gross!#REF!</definedName>
    <definedName name="BExGS69P9FFTEOPDS0MWFKF45G47" hidden="1">[115]Gross!#REF!</definedName>
    <definedName name="BExGS6F1JFHM5MUJ1RFO50WP6D05" localSheetId="1" hidden="1">[114]Gross!#REF!</definedName>
    <definedName name="BExGS6F1JFHM5MUJ1RFO50WP6D05" localSheetId="12" hidden="1">[114]Gross!#REF!</definedName>
    <definedName name="BExGS6F1JFHM5MUJ1RFO50WP6D05" hidden="1">[115]Gross!#REF!</definedName>
    <definedName name="BExGSA5YB5ZGE4NHDVCZ55TQAJTL" localSheetId="1" hidden="1">[114]Gross!#REF!</definedName>
    <definedName name="BExGSA5YB5ZGE4NHDVCZ55TQAJTL" localSheetId="12" hidden="1">[114]Gross!#REF!</definedName>
    <definedName name="BExGSA5YB5ZGE4NHDVCZ55TQAJTL" hidden="1">[115]Gross!#REF!</definedName>
    <definedName name="BExGSCEUCQQVDEEKWJ677QTGUVTE" localSheetId="1" hidden="1">[114]Gross!#REF!</definedName>
    <definedName name="BExGSCEUCQQVDEEKWJ677QTGUVTE" localSheetId="12" hidden="1">[114]Gross!#REF!</definedName>
    <definedName name="BExGSCEUCQQVDEEKWJ677QTGUVTE" hidden="1">[115]Gross!#REF!</definedName>
    <definedName name="BExGSDRFX5SA2UGCYCDWQOPQORR9" localSheetId="1" hidden="1">[119]Original!#REF!</definedName>
    <definedName name="BExGSDRFX5SA2UGCYCDWQOPQORR9" localSheetId="12" hidden="1">[119]Original!#REF!</definedName>
    <definedName name="BExGSDRFX5SA2UGCYCDWQOPQORR9" hidden="1">[120]Original!#REF!</definedName>
    <definedName name="BExGSGGJBJ4YE6G1RCWLT8DGUPFG" localSheetId="1" hidden="1">#REF!</definedName>
    <definedName name="BExGSGGJBJ4YE6G1RCWLT8DGUPFG" localSheetId="12" hidden="1">#REF!</definedName>
    <definedName name="BExGSGGJBJ4YE6G1RCWLT8DGUPFG" localSheetId="7" hidden="1">#REF!</definedName>
    <definedName name="BExGSGGJBJ4YE6G1RCWLT8DGUPFG" hidden="1">#REF!</definedName>
    <definedName name="BExGSJWJN6NORKNRWIN4W0MANCAV" localSheetId="1" hidden="1">'[121]Customer Service Detail'!#REF!</definedName>
    <definedName name="BExGSJWJN6NORKNRWIN4W0MANCAV" localSheetId="12" hidden="1">'[121]Customer Service Detail'!#REF!</definedName>
    <definedName name="BExGSJWJN6NORKNRWIN4W0MANCAV" hidden="1">'[121]Customer Service Detail'!#REF!</definedName>
    <definedName name="BExGSM03LL64OX0J2FME4L0P5KJV" localSheetId="1" hidden="1">#REF!</definedName>
    <definedName name="BExGSM03LL64OX0J2FME4L0P5KJV" localSheetId="12" hidden="1">#REF!</definedName>
    <definedName name="BExGSM03LL64OX0J2FME4L0P5KJV" localSheetId="7" hidden="1">#REF!</definedName>
    <definedName name="BExGSM03LL64OX0J2FME4L0P5KJV" hidden="1">#REF!</definedName>
    <definedName name="BExGSMR4E13N4D452M3EE0IIGD76" localSheetId="7" hidden="1">#REF!</definedName>
    <definedName name="BExGSMR4E13N4D452M3EE0IIGD76" hidden="1">#REF!</definedName>
    <definedName name="BExGSOZZLIRLFKWBM0M5F6UH2RFN" localSheetId="7" hidden="1">#REF!</definedName>
    <definedName name="BExGSOZZLIRLFKWBM0M5F6UH2RFN" hidden="1">#REF!</definedName>
    <definedName name="BExGSQY65LH1PCKKM5WHDW83F35O" localSheetId="1" hidden="1">[114]Gross!#REF!</definedName>
    <definedName name="BExGSQY65LH1PCKKM5WHDW83F35O" localSheetId="12" hidden="1">[114]Gross!#REF!</definedName>
    <definedName name="BExGSQY65LH1PCKKM5WHDW83F35O" localSheetId="7" hidden="1">[115]Gross!#REF!</definedName>
    <definedName name="BExGSQY65LH1PCKKM5WHDW83F35O" hidden="1">[115]Gross!#REF!</definedName>
    <definedName name="BExGSSQXFVL36TKWFBAKSNR6BXFV" localSheetId="1" hidden="1">#REF!</definedName>
    <definedName name="BExGSSQXFVL36TKWFBAKSNR6BXFV" localSheetId="12" hidden="1">#REF!</definedName>
    <definedName name="BExGSSQXFVL36TKWFBAKSNR6BXFV" localSheetId="7" hidden="1">#REF!</definedName>
    <definedName name="BExGSSQXFVL36TKWFBAKSNR6BXFV" hidden="1">#REF!</definedName>
    <definedName name="BExGSYAG0P25G3CIGEWE5TWC9OJF" localSheetId="7" hidden="1">#REF!</definedName>
    <definedName name="BExGSYAG0P25G3CIGEWE5TWC9OJF" hidden="1">#REF!</definedName>
    <definedName name="BExGSYW1GKISF0PMUAK3XJK9PEW9" localSheetId="1" hidden="1">[114]Gross!#REF!</definedName>
    <definedName name="BExGSYW1GKISF0PMUAK3XJK9PEW9" localSheetId="12" hidden="1">[114]Gross!#REF!</definedName>
    <definedName name="BExGSYW1GKISF0PMUAK3XJK9PEW9" localSheetId="7" hidden="1">[115]Gross!#REF!</definedName>
    <definedName name="BExGSYW1GKISF0PMUAK3XJK9PEW9" hidden="1">[115]Gross!#REF!</definedName>
    <definedName name="BExGSZXPVIJGP8I8N1XAZQM3EYGN" localSheetId="1" hidden="1">#REF!</definedName>
    <definedName name="BExGSZXPVIJGP8I8N1XAZQM3EYGN" localSheetId="12" hidden="1">#REF!</definedName>
    <definedName name="BExGSZXPVIJGP8I8N1XAZQM3EYGN" localSheetId="7" hidden="1">#REF!</definedName>
    <definedName name="BExGSZXPVIJGP8I8N1XAZQM3EYGN" hidden="1">#REF!</definedName>
    <definedName name="BExGT0DZJB6LSF6L693UUB9EY1VQ" localSheetId="1" hidden="1">[114]Gross!#REF!</definedName>
    <definedName name="BExGT0DZJB6LSF6L693UUB9EY1VQ" localSheetId="12" hidden="1">[114]Gross!#REF!</definedName>
    <definedName name="BExGT0DZJB6LSF6L693UUB9EY1VQ" localSheetId="7" hidden="1">[115]Gross!#REF!</definedName>
    <definedName name="BExGT0DZJB6LSF6L693UUB9EY1VQ" hidden="1">[115]Gross!#REF!</definedName>
    <definedName name="BExGT14WB1MCTVKX0U59OCTMT9QJ" localSheetId="1" hidden="1">Planning [127]Template!$E$5:$E$8</definedName>
    <definedName name="BExGT14WB1MCTVKX0U59OCTMT9QJ" localSheetId="12" hidden="1">Planning [127]Template!$E$5:$E$8</definedName>
    <definedName name="BExGT14WB1MCTVKX0U59OCTMT9QJ" localSheetId="7" hidden="1">Planning [127]Template!$E$5:$E$8</definedName>
    <definedName name="BExGT14WB1MCTVKX0U59OCTMT9QJ" hidden="1">Planning [127]Template!$E$5:$E$8</definedName>
    <definedName name="BExGT6ZCPVJG6BMZQD2ZKNRQ5HZ8" localSheetId="1" hidden="1">[130]Data!#REF!</definedName>
    <definedName name="BExGT6ZCPVJG6BMZQD2ZKNRQ5HZ8" localSheetId="12" hidden="1">[130]Data!#REF!</definedName>
    <definedName name="BExGT6ZCPVJG6BMZQD2ZKNRQ5HZ8" localSheetId="7" hidden="1">[131]Data!#REF!</definedName>
    <definedName name="BExGT6ZCPVJG6BMZQD2ZKNRQ5HZ8" hidden="1">[131]Data!#REF!</definedName>
    <definedName name="BExGTGVFIF8HOQXR54SK065A8M4K" localSheetId="1" hidden="1">[114]Gross!#REF!</definedName>
    <definedName name="BExGTGVFIF8HOQXR54SK065A8M4K" localSheetId="12" hidden="1">[114]Gross!#REF!</definedName>
    <definedName name="BExGTGVFIF8HOQXR54SK065A8M4K" localSheetId="7" hidden="1">[115]Gross!#REF!</definedName>
    <definedName name="BExGTGVFIF8HOQXR54SK065A8M4K" hidden="1">[115]Gross!#REF!</definedName>
    <definedName name="BExGTHRSN7OEWMFAXSHGKS2ECVLO" localSheetId="1" hidden="1">'[121]Customer Service Detail'!#REF!</definedName>
    <definedName name="BExGTHRSN7OEWMFAXSHGKS2ECVLO" localSheetId="12" hidden="1">'[121]Customer Service Detail'!#REF!</definedName>
    <definedName name="BExGTHRSN7OEWMFAXSHGKS2ECVLO" localSheetId="7" hidden="1">'[121]Customer Service Detail'!#REF!</definedName>
    <definedName name="BExGTHRSN7OEWMFAXSHGKS2ECVLO" hidden="1">'[121]Customer Service Detail'!#REF!</definedName>
    <definedName name="BExGTIYX3OWPIINOGY1E4QQYSKHP" localSheetId="1" hidden="1">[114]Gross!#REF!</definedName>
    <definedName name="BExGTIYX3OWPIINOGY1E4QQYSKHP" localSheetId="12" hidden="1">[114]Gross!#REF!</definedName>
    <definedName name="BExGTIYX3OWPIINOGY1E4QQYSKHP" localSheetId="7" hidden="1">[115]Gross!#REF!</definedName>
    <definedName name="BExGTIYX3OWPIINOGY1E4QQYSKHP" hidden="1">[115]Gross!#REF!</definedName>
    <definedName name="BExGTKGUN0KUU3C0RL2LK98D8MEK" localSheetId="1" hidden="1">[114]Gross!#REF!</definedName>
    <definedName name="BExGTKGUN0KUU3C0RL2LK98D8MEK" localSheetId="12" hidden="1">[114]Gross!#REF!</definedName>
    <definedName name="BExGTKGUN0KUU3C0RL2LK98D8MEK" localSheetId="7" hidden="1">[115]Gross!#REF!</definedName>
    <definedName name="BExGTKGUN0KUU3C0RL2LK98D8MEK" hidden="1">[115]Gross!#REF!</definedName>
    <definedName name="BExGTKX59SZDEQ396YEO0UB4N9M8" localSheetId="1" hidden="1">[119]Original!#REF!</definedName>
    <definedName name="BExGTKX59SZDEQ396YEO0UB4N9M8" localSheetId="12" hidden="1">[119]Original!#REF!</definedName>
    <definedName name="BExGTKX59SZDEQ396YEO0UB4N9M8" localSheetId="7" hidden="1">[120]Original!#REF!</definedName>
    <definedName name="BExGTKX59SZDEQ396YEO0UB4N9M8" hidden="1">[120]Original!#REF!</definedName>
    <definedName name="BExGTRNUO8IIKQQEEH6S77P6COBV" localSheetId="1" hidden="1">#REF!</definedName>
    <definedName name="BExGTRNUO8IIKQQEEH6S77P6COBV" localSheetId="12" hidden="1">#REF!</definedName>
    <definedName name="BExGTRNUO8IIKQQEEH6S77P6COBV" localSheetId="7" hidden="1">#REF!</definedName>
    <definedName name="BExGTRNUO8IIKQQEEH6S77P6COBV" hidden="1">#REF!</definedName>
    <definedName name="BExGTTWOFVNMXRUNAMNODBN7I5RE" localSheetId="1" hidden="1">'[121]Customer Service Detail'!#REF!</definedName>
    <definedName name="BExGTTWOFVNMXRUNAMNODBN7I5RE" localSheetId="12" hidden="1">'[121]Customer Service Detail'!#REF!</definedName>
    <definedName name="BExGTTWOFVNMXRUNAMNODBN7I5RE" localSheetId="7" hidden="1">'[121]Customer Service Detail'!#REF!</definedName>
    <definedName name="BExGTTWOFVNMXRUNAMNODBN7I5RE" hidden="1">'[121]Customer Service Detail'!#REF!</definedName>
    <definedName name="BExGTZ046J7VMUG4YPKFN2K8TWB7" localSheetId="1" hidden="1">[114]Gross!#REF!</definedName>
    <definedName name="BExGTZ046J7VMUG4YPKFN2K8TWB7" localSheetId="12" hidden="1">[114]Gross!#REF!</definedName>
    <definedName name="BExGTZ046J7VMUG4YPKFN2K8TWB7" localSheetId="7" hidden="1">[115]Gross!#REF!</definedName>
    <definedName name="BExGTZ046J7VMUG4YPKFN2K8TWB7" hidden="1">[115]Gross!#REF!</definedName>
    <definedName name="BExGU2G9OPRZRIU9YGF6NX9FUW0J" localSheetId="1" hidden="1">[114]Gross!#REF!</definedName>
    <definedName name="BExGU2G9OPRZRIU9YGF6NX9FUW0J" localSheetId="12" hidden="1">[114]Gross!#REF!</definedName>
    <definedName name="BExGU2G9OPRZRIU9YGF6NX9FUW0J" localSheetId="7" hidden="1">[115]Gross!#REF!</definedName>
    <definedName name="BExGU2G9OPRZRIU9YGF6NX9FUW0J" hidden="1">[115]Gross!#REF!</definedName>
    <definedName name="BExGU4ZWQGH3KIV1IV91B0MLKZZS" localSheetId="1" hidden="1">[119]Original!#REF!</definedName>
    <definedName name="BExGU4ZWQGH3KIV1IV91B0MLKZZS" localSheetId="12" hidden="1">[119]Original!#REF!</definedName>
    <definedName name="BExGU4ZWQGH3KIV1IV91B0MLKZZS" localSheetId="7" hidden="1">[120]Original!#REF!</definedName>
    <definedName name="BExGU4ZWQGH3KIV1IV91B0MLKZZS" hidden="1">[120]Original!#REF!</definedName>
    <definedName name="BExGU6HTKLRZO8UOI3DTAM5RFDBA" localSheetId="1" hidden="1">[114]Gross!#REF!</definedName>
    <definedName name="BExGU6HTKLRZO8UOI3DTAM5RFDBA" localSheetId="12" hidden="1">[114]Gross!#REF!</definedName>
    <definedName name="BExGU6HTKLRZO8UOI3DTAM5RFDBA" localSheetId="7" hidden="1">[115]Gross!#REF!</definedName>
    <definedName name="BExGU6HTKLRZO8UOI3DTAM5RFDBA" hidden="1">[115]Gross!#REF!</definedName>
    <definedName name="BExGUAJLLX2T931XCICHLJKPNX3T" localSheetId="1" hidden="1">[119]Original!#REF!</definedName>
    <definedName name="BExGUAJLLX2T931XCICHLJKPNX3T" localSheetId="12" hidden="1">[119]Original!#REF!</definedName>
    <definedName name="BExGUAJLLX2T931XCICHLJKPNX3T" localSheetId="7" hidden="1">[120]Original!#REF!</definedName>
    <definedName name="BExGUAJLLX2T931XCICHLJKPNX3T" hidden="1">[120]Original!#REF!</definedName>
    <definedName name="BExGUDDZXFFQHAF4UZF8ZB1HO7H6" localSheetId="1" hidden="1">[114]Gross!#REF!</definedName>
    <definedName name="BExGUDDZXFFQHAF4UZF8ZB1HO7H6" localSheetId="12" hidden="1">[114]Gross!#REF!</definedName>
    <definedName name="BExGUDDZXFFQHAF4UZF8ZB1HO7H6" localSheetId="7" hidden="1">[115]Gross!#REF!</definedName>
    <definedName name="BExGUDDZXFFQHAF4UZF8ZB1HO7H6" hidden="1">[115]Gross!#REF!</definedName>
    <definedName name="BExGUIBXBRHGM97ZX6GBA4ZDQ79C" localSheetId="1" hidden="1">[114]Gross!#REF!</definedName>
    <definedName name="BExGUIBXBRHGM97ZX6GBA4ZDQ79C" localSheetId="12" hidden="1">[114]Gross!#REF!</definedName>
    <definedName name="BExGUIBXBRHGM97ZX6GBA4ZDQ79C" localSheetId="7" hidden="1">[115]Gross!#REF!</definedName>
    <definedName name="BExGUIBXBRHGM97ZX6GBA4ZDQ79C" hidden="1">[115]Gross!#REF!</definedName>
    <definedName name="BExGULMSXAI9HN4GOC3KOPGTS0UK" localSheetId="1" hidden="1">#REF!</definedName>
    <definedName name="BExGULMSXAI9HN4GOC3KOPGTS0UK" localSheetId="12" hidden="1">#REF!</definedName>
    <definedName name="BExGULMSXAI9HN4GOC3KOPGTS0UK" localSheetId="7" hidden="1">#REF!</definedName>
    <definedName name="BExGULMSXAI9HN4GOC3KOPGTS0UK" hidden="1">#REF!</definedName>
    <definedName name="BExGUM8D91UNPCOO4TKP9FGX85TF" localSheetId="1" hidden="1">[114]Gross!#REF!</definedName>
    <definedName name="BExGUM8D91UNPCOO4TKP9FGX85TF" localSheetId="12" hidden="1">[114]Gross!#REF!</definedName>
    <definedName name="BExGUM8D91UNPCOO4TKP9FGX85TF" localSheetId="7" hidden="1">[115]Gross!#REF!</definedName>
    <definedName name="BExGUM8D91UNPCOO4TKP9FGX85TF" hidden="1">[115]Gross!#REF!</definedName>
    <definedName name="BExGUPZ6NZ68L2EDDWJAMBIUVHKZ" localSheetId="1" hidden="1">'[121]Customer Service Detail'!#REF!</definedName>
    <definedName name="BExGUPZ6NZ68L2EDDWJAMBIUVHKZ" localSheetId="12" hidden="1">'[121]Customer Service Detail'!#REF!</definedName>
    <definedName name="BExGUPZ6NZ68L2EDDWJAMBIUVHKZ" localSheetId="7" hidden="1">'[121]Customer Service Detail'!#REF!</definedName>
    <definedName name="BExGUPZ6NZ68L2EDDWJAMBIUVHKZ" hidden="1">'[121]Customer Service Detail'!#REF!</definedName>
    <definedName name="BExGUQF9N9FKI7S0H30WUAEB5LPD" localSheetId="1" hidden="1">[114]Gross!#REF!</definedName>
    <definedName name="BExGUQF9N9FKI7S0H30WUAEB5LPD" localSheetId="12" hidden="1">[114]Gross!#REF!</definedName>
    <definedName name="BExGUQF9N9FKI7S0H30WUAEB5LPD" localSheetId="7" hidden="1">[115]Gross!#REF!</definedName>
    <definedName name="BExGUQF9N9FKI7S0H30WUAEB5LPD" hidden="1">[115]Gross!#REF!</definedName>
    <definedName name="BExGUQVJE1MV019H8EUN9O73RXA9" localSheetId="1" hidden="1">[114]Graph!$F$10:$G$10</definedName>
    <definedName name="BExGUQVJE1MV019H8EUN9O73RXA9" localSheetId="12" hidden="1">[114]Graph!$F$10:$G$10</definedName>
    <definedName name="BExGUQVJE1MV019H8EUN9O73RXA9" hidden="1">[115]Graph!$F$10:$G$10</definedName>
    <definedName name="BExGUR6BA03XPBK60SQUW197GJ5X" localSheetId="1" hidden="1">[114]Gross!#REF!</definedName>
    <definedName name="BExGUR6BA03XPBK60SQUW197GJ5X" localSheetId="12" hidden="1">[114]Gross!#REF!</definedName>
    <definedName name="BExGUR6BA03XPBK60SQUW197GJ5X" hidden="1">[115]Gross!#REF!</definedName>
    <definedName name="BExGURX8DOQAIQQMS5R1MTPB59WU" localSheetId="1" hidden="1">#REF!</definedName>
    <definedName name="BExGURX8DOQAIQQMS5R1MTPB59WU" localSheetId="12" hidden="1">#REF!</definedName>
    <definedName name="BExGURX8DOQAIQQMS5R1MTPB59WU" localSheetId="7" hidden="1">#REF!</definedName>
    <definedName name="BExGURX8DOQAIQQMS5R1MTPB59WU" hidden="1">#REF!</definedName>
    <definedName name="BExGUTFBWRR6VM6V8Q0FZKW2K092" localSheetId="7" hidden="1">#REF!</definedName>
    <definedName name="BExGUTFBWRR6VM6V8Q0FZKW2K092" hidden="1">#REF!</definedName>
    <definedName name="BExGUVDEMBQHSCM1HTKG041LB3SF" localSheetId="7" hidden="1">#REF!</definedName>
    <definedName name="BExGUVDEMBQHSCM1HTKG041LB3SF" hidden="1">#REF!</definedName>
    <definedName name="BExGUVIP5LHM0QYMXBU5F6XN5ZX7" hidden="1">#REF!</definedName>
    <definedName name="BExGUVIP60TA4B7X2PFGMBFUSKGX" localSheetId="1" hidden="1">[114]Gross!#REF!</definedName>
    <definedName name="BExGUVIP60TA4B7X2PFGMBFUSKGX" localSheetId="12" hidden="1">[114]Gross!#REF!</definedName>
    <definedName name="BExGUVIP60TA4B7X2PFGMBFUSKGX" hidden="1">[115]Gross!#REF!</definedName>
    <definedName name="BExGUYO1X3E8ZFQS83TP6MEYOYTJ" localSheetId="1" hidden="1">#REF!</definedName>
    <definedName name="BExGUYO1X3E8ZFQS83TP6MEYOYTJ" localSheetId="12" hidden="1">#REF!</definedName>
    <definedName name="BExGUYO1X3E8ZFQS83TP6MEYOYTJ" localSheetId="7" hidden="1">#REF!</definedName>
    <definedName name="BExGUYO1X3E8ZFQS83TP6MEYOYTJ" hidden="1">#REF!</definedName>
    <definedName name="BExGUZKF06F209XL1IZWVJEQ82EE" localSheetId="1" hidden="1">[114]Gross!#REF!</definedName>
    <definedName name="BExGUZKF06F209XL1IZWVJEQ82EE" localSheetId="12" hidden="1">[114]Gross!#REF!</definedName>
    <definedName name="BExGUZKF06F209XL1IZWVJEQ82EE" hidden="1">[115]Gross!#REF!</definedName>
    <definedName name="BExGV2EVT380QHD4AP2RL9MR8L5L" localSheetId="1" hidden="1">[114]Gross!#REF!</definedName>
    <definedName name="BExGV2EVT380QHD4AP2RL9MR8L5L" localSheetId="12" hidden="1">[114]Gross!#REF!</definedName>
    <definedName name="BExGV2EVT380QHD4AP2RL9MR8L5L" hidden="1">[115]Gross!#REF!</definedName>
    <definedName name="BExGV89DCVXAAU75QEW086OLNXWI" localSheetId="1" hidden="1">#REF!</definedName>
    <definedName name="BExGV89DCVXAAU75QEW086OLNXWI" localSheetId="12" hidden="1">#REF!</definedName>
    <definedName name="BExGV89DCVXAAU75QEW086OLNXWI" localSheetId="7" hidden="1">#REF!</definedName>
    <definedName name="BExGV89DCVXAAU75QEW086OLNXWI" hidden="1">#REF!</definedName>
    <definedName name="BExGVFWDKW8LO48OL2ZZUGFJFDDA" localSheetId="1" hidden="1">[114]Graph!$I$11:$J$11</definedName>
    <definedName name="BExGVFWDKW8LO48OL2ZZUGFJFDDA" localSheetId="12" hidden="1">[114]Graph!$I$11:$J$11</definedName>
    <definedName name="BExGVFWDKW8LO48OL2ZZUGFJFDDA" hidden="1">[115]Graph!$I$11:$J$11</definedName>
    <definedName name="BExGVIAQFQQH56M2D602TDY79HL0" localSheetId="1" hidden="1">#REF!</definedName>
    <definedName name="BExGVIAQFQQH56M2D602TDY79HL0" localSheetId="12" hidden="1">#REF!</definedName>
    <definedName name="BExGVIAQFQQH56M2D602TDY79HL0" localSheetId="7" hidden="1">#REF!</definedName>
    <definedName name="BExGVIAQFQQH56M2D602TDY79HL0" hidden="1">#REF!</definedName>
    <definedName name="BExGVV6OOLDQ3TXZK51TTF3YX0WN" localSheetId="1" hidden="1">[114]Gross!#REF!</definedName>
    <definedName name="BExGVV6OOLDQ3TXZK51TTF3YX0WN" localSheetId="12" hidden="1">[114]Gross!#REF!</definedName>
    <definedName name="BExGVV6OOLDQ3TXZK51TTF3YX0WN" hidden="1">[115]Gross!#REF!</definedName>
    <definedName name="BExGW0KVOL93Z29HD7AAKNQ59I24" localSheetId="1" hidden="1">[114]Graph!$F$8:$G$8</definedName>
    <definedName name="BExGW0KVOL93Z29HD7AAKNQ59I24" localSheetId="12" hidden="1">[114]Graph!$F$8:$G$8</definedName>
    <definedName name="BExGW0KVOL93Z29HD7AAKNQ59I24" hidden="1">[115]Graph!$F$8:$G$8</definedName>
    <definedName name="BExGW0KVS7U0C87XFZ78QW991IEV" localSheetId="1" hidden="1">[114]Gross!#REF!</definedName>
    <definedName name="BExGW0KVS7U0C87XFZ78QW991IEV" localSheetId="12" hidden="1">[114]Gross!#REF!</definedName>
    <definedName name="BExGW0KVS7U0C87XFZ78QW991IEV" hidden="1">[115]Gross!#REF!</definedName>
    <definedName name="BExGW2Z7AMPG6H9EXA9ML6EZVGGA" localSheetId="1" hidden="1">[114]Gross!#REF!</definedName>
    <definedName name="BExGW2Z7AMPG6H9EXA9ML6EZVGGA" localSheetId="12" hidden="1">[114]Gross!#REF!</definedName>
    <definedName name="BExGW2Z7AMPG6H9EXA9ML6EZVGGA" hidden="1">[115]Gross!#REF!</definedName>
    <definedName name="BExGWABG5VT5XO1A196RK61AXA8C" localSheetId="1" hidden="1">[114]Gross!#REF!</definedName>
    <definedName name="BExGWABG5VT5XO1A196RK61AXA8C" localSheetId="12" hidden="1">[114]Gross!#REF!</definedName>
    <definedName name="BExGWABG5VT5XO1A196RK61AXA8C" hidden="1">[115]Gross!#REF!</definedName>
    <definedName name="BExGWD0QGNS3RMMDB6ED9T9KGAG3" localSheetId="1" hidden="1">#REF!</definedName>
    <definedName name="BExGWD0QGNS3RMMDB6ED9T9KGAG3" localSheetId="12" hidden="1">#REF!</definedName>
    <definedName name="BExGWD0QGNS3RMMDB6ED9T9KGAG3" localSheetId="7" hidden="1">#REF!</definedName>
    <definedName name="BExGWD0QGNS3RMMDB6ED9T9KGAG3" hidden="1">#REF!</definedName>
    <definedName name="BExGWE2ENPKKCYNRTQY1QKPWFLXM" localSheetId="1" hidden="1">'[121]Customer Service Detail'!#REF!</definedName>
    <definedName name="BExGWE2ENPKKCYNRTQY1QKPWFLXM" localSheetId="12" hidden="1">'[121]Customer Service Detail'!#REF!</definedName>
    <definedName name="BExGWE2ENPKKCYNRTQY1QKPWFLXM" hidden="1">'[121]Customer Service Detail'!#REF!</definedName>
    <definedName name="BExGWEO0JDG84NYLEAV5NSOAGMJZ" localSheetId="1" hidden="1">[114]Gross!#REF!</definedName>
    <definedName name="BExGWEO0JDG84NYLEAV5NSOAGMJZ" localSheetId="12" hidden="1">[114]Gross!#REF!</definedName>
    <definedName name="BExGWEO0JDG84NYLEAV5NSOAGMJZ" hidden="1">[115]Gross!#REF!</definedName>
    <definedName name="BExGWLEOC70Z8QAJTPT2PDHTNM4L" localSheetId="1" hidden="1">[114]Gross!#REF!</definedName>
    <definedName name="BExGWLEOC70Z8QAJTPT2PDHTNM4L" localSheetId="12" hidden="1">[114]Gross!#REF!</definedName>
    <definedName name="BExGWLEOC70Z8QAJTPT2PDHTNM4L" hidden="1">[115]Gross!#REF!</definedName>
    <definedName name="BExGWMGJGI5K8GH0RWFSDMR93EFZ" localSheetId="1" hidden="1">#REF!</definedName>
    <definedName name="BExGWMGJGI5K8GH0RWFSDMR93EFZ" localSheetId="12" hidden="1">#REF!</definedName>
    <definedName name="BExGWMGJGI5K8GH0RWFSDMR93EFZ" localSheetId="7" hidden="1">#REF!</definedName>
    <definedName name="BExGWMGJGI5K8GH0RWFSDMR93EFZ" hidden="1">#REF!</definedName>
    <definedName name="BExGWNCXLCRTLBVMTXYJ5PHQI6SS" localSheetId="1" hidden="1">[114]Gross!#REF!</definedName>
    <definedName name="BExGWNCXLCRTLBVMTXYJ5PHQI6SS" localSheetId="12" hidden="1">[114]Gross!#REF!</definedName>
    <definedName name="BExGWNCXLCRTLBVMTXYJ5PHQI6SS" hidden="1">[115]Gross!#REF!</definedName>
    <definedName name="BExGWSR4VLCPSSXOL8JEWZFSYJU1" localSheetId="1" hidden="1">#REF!</definedName>
    <definedName name="BExGWSR4VLCPSSXOL8JEWZFSYJU1" localSheetId="12" hidden="1">#REF!</definedName>
    <definedName name="BExGWSR4VLCPSSXOL8JEWZFSYJU1" localSheetId="7" hidden="1">#REF!</definedName>
    <definedName name="BExGWSR4VLCPSSXOL8JEWZFSYJU1" hidden="1">#REF!</definedName>
    <definedName name="BExGWSWG4W5AA9PE3HK6GRE7ME5E" localSheetId="7" hidden="1">#REF!</definedName>
    <definedName name="BExGWSWG4W5AA9PE3HK6GRE7ME5E" hidden="1">#REF!</definedName>
    <definedName name="BExGWTI0YD2LF2C6MIF0OB6ZIWO7" localSheetId="7" hidden="1">#REF!</definedName>
    <definedName name="BExGWTI0YD2LF2C6MIF0OB6ZIWO7" hidden="1">#REF!</definedName>
    <definedName name="BExGWW74UVCMJROJB3HL7449VZUT" hidden="1">#REF!</definedName>
    <definedName name="BExGX453OMLZPGJF63K8PNB8EDJJ" localSheetId="1" hidden="1">[114]Graph!$I$11:$J$11</definedName>
    <definedName name="BExGX453OMLZPGJF63K8PNB8EDJJ" localSheetId="12" hidden="1">[114]Graph!$I$11:$J$11</definedName>
    <definedName name="BExGX453OMLZPGJF63K8PNB8EDJJ" hidden="1">[115]Graph!$I$11:$J$11</definedName>
    <definedName name="BExGX6U988MCFIGDA1282F92U9AA" localSheetId="1" hidden="1">[114]Gross!#REF!</definedName>
    <definedName name="BExGX6U988MCFIGDA1282F92U9AA" localSheetId="12" hidden="1">[114]Gross!#REF!</definedName>
    <definedName name="BExGX6U988MCFIGDA1282F92U9AA" hidden="1">[115]Gross!#REF!</definedName>
    <definedName name="BExGX7FTB1CKAT5HUW6H531FIY6I" localSheetId="1" hidden="1">[114]Gross!#REF!</definedName>
    <definedName name="BExGX7FTB1CKAT5HUW6H531FIY6I" localSheetId="12" hidden="1">[114]Gross!#REF!</definedName>
    <definedName name="BExGX7FTB1CKAT5HUW6H531FIY6I" hidden="1">[115]Gross!#REF!</definedName>
    <definedName name="BExGX7QESQ53TJCFCBCTGLI6K7FU" localSheetId="1" hidden="1">[114]Gross!#REF!</definedName>
    <definedName name="BExGX7QESQ53TJCFCBCTGLI6K7FU" localSheetId="12" hidden="1">[114]Gross!#REF!</definedName>
    <definedName name="BExGX7QESQ53TJCFCBCTGLI6K7FU" hidden="1">[115]Gross!#REF!</definedName>
    <definedName name="BExGX9DVACJQIZ4GH6YAD2A7F70O" localSheetId="1" hidden="1">[114]Gross!#REF!</definedName>
    <definedName name="BExGX9DVACJQIZ4GH6YAD2A7F70O" localSheetId="12" hidden="1">[114]Gross!#REF!</definedName>
    <definedName name="BExGX9DVACJQIZ4GH6YAD2A7F70O" hidden="1">[115]Gross!#REF!</definedName>
    <definedName name="BExGX9J6ZV5P4KP3N1UYRESJ0OV0" localSheetId="1" hidden="1">[119]Original!#REF!</definedName>
    <definedName name="BExGX9J6ZV5P4KP3N1UYRESJ0OV0" localSheetId="12" hidden="1">[119]Original!#REF!</definedName>
    <definedName name="BExGX9J6ZV5P4KP3N1UYRESJ0OV0" hidden="1">[120]Original!#REF!</definedName>
    <definedName name="BExGXBMUVZLH0D66YTEL154CSJYP" localSheetId="1" hidden="1">#REF!</definedName>
    <definedName name="BExGXBMUVZLH0D66YTEL154CSJYP" localSheetId="12" hidden="1">#REF!</definedName>
    <definedName name="BExGXBMUVZLH0D66YTEL154CSJYP" localSheetId="7" hidden="1">#REF!</definedName>
    <definedName name="BExGXBMUVZLH0D66YTEL154CSJYP" hidden="1">#REF!</definedName>
    <definedName name="BExGXDKXBQ935BAP8ORACIQJ8T5Z" localSheetId="7" hidden="1">#REF!</definedName>
    <definedName name="BExGXDKXBQ935BAP8ORACIQJ8T5Z" hidden="1">#REF!</definedName>
    <definedName name="BExGXDVP2S2Y8Z8Q43I78RCIK3DD" localSheetId="1" hidden="1">[114]Gross!#REF!</definedName>
    <definedName name="BExGXDVP2S2Y8Z8Q43I78RCIK3DD" localSheetId="12" hidden="1">[114]Gross!#REF!</definedName>
    <definedName name="BExGXDVP2S2Y8Z8Q43I78RCIK3DD" localSheetId="7" hidden="1">[115]Gross!#REF!</definedName>
    <definedName name="BExGXDVP2S2Y8Z8Q43I78RCIK3DD" hidden="1">[115]Gross!#REF!</definedName>
    <definedName name="BExGXDVPW0F3S4FSTZEZKWD4LAGR" localSheetId="1" hidden="1">#REF!</definedName>
    <definedName name="BExGXDVPW0F3S4FSTZEZKWD4LAGR" localSheetId="12" hidden="1">#REF!</definedName>
    <definedName name="BExGXDVPW0F3S4FSTZEZKWD4LAGR" localSheetId="7" hidden="1">#REF!</definedName>
    <definedName name="BExGXDVPW0F3S4FSTZEZKWD4LAGR" hidden="1">#REF!</definedName>
    <definedName name="BExGXHMMRL7P1GQ7BBI4410RZ20Y" localSheetId="7" hidden="1">#REF!</definedName>
    <definedName name="BExGXHMMRL7P1GQ7BBI4410RZ20Y" hidden="1">#REF!</definedName>
    <definedName name="BExGXJ9W5JU7TT9S0BKL5Y6VVB39" localSheetId="1" hidden="1">[114]Gross!#REF!</definedName>
    <definedName name="BExGXJ9W5JU7TT9S0BKL5Y6VVB39" localSheetId="12" hidden="1">[114]Gross!#REF!</definedName>
    <definedName name="BExGXJ9W5JU7TT9S0BKL5Y6VVB39" localSheetId="7" hidden="1">[115]Gross!#REF!</definedName>
    <definedName name="BExGXJ9W5JU7TT9S0BKL5Y6VVB39" hidden="1">[115]Gross!#REF!</definedName>
    <definedName name="BExGXO2JC4XHU8HX1TS0QC6KEIBL" localSheetId="1" hidden="1">[119]Original!#REF!</definedName>
    <definedName name="BExGXO2JC4XHU8HX1TS0QC6KEIBL" localSheetId="12" hidden="1">[119]Original!#REF!</definedName>
    <definedName name="BExGXO2JC4XHU8HX1TS0QC6KEIBL" localSheetId="7" hidden="1">[120]Original!#REF!</definedName>
    <definedName name="BExGXO2JC4XHU8HX1TS0QC6KEIBL" hidden="1">[120]Original!#REF!</definedName>
    <definedName name="BExGXQGVELUHEDSBNLEGTLOGNVS5" localSheetId="1" hidden="1">[114]Graph!$I$11:$J$11</definedName>
    <definedName name="BExGXQGVELUHEDSBNLEGTLOGNVS5" localSheetId="12" hidden="1">[114]Graph!$I$11:$J$11</definedName>
    <definedName name="BExGXQGVELUHEDSBNLEGTLOGNVS5" hidden="1">[115]Graph!$I$11:$J$11</definedName>
    <definedName name="BExGXWB73RJ4BASBQTQ8EY0EC1EB" localSheetId="1" hidden="1">[114]Gross!#REF!</definedName>
    <definedName name="BExGXWB73RJ4BASBQTQ8EY0EC1EB" localSheetId="12" hidden="1">[114]Gross!#REF!</definedName>
    <definedName name="BExGXWB73RJ4BASBQTQ8EY0EC1EB" hidden="1">[115]Gross!#REF!</definedName>
    <definedName name="BExGXZ0ABB43C7SMRKZHWOSU9EQX" localSheetId="1" hidden="1">[114]Gross!#REF!</definedName>
    <definedName name="BExGXZ0ABB43C7SMRKZHWOSU9EQX" localSheetId="12" hidden="1">[114]Gross!#REF!</definedName>
    <definedName name="BExGXZ0ABB43C7SMRKZHWOSU9EQX" hidden="1">[115]Gross!#REF!</definedName>
    <definedName name="BExGY0T0UPBWF73OV2QYIOSP1VVJ" localSheetId="1" hidden="1">[114]Graph!$I$10:$J$10</definedName>
    <definedName name="BExGY0T0UPBWF73OV2QYIOSP1VVJ" localSheetId="12" hidden="1">[114]Graph!$I$10:$J$10</definedName>
    <definedName name="BExGY0T0UPBWF73OV2QYIOSP1VVJ" hidden="1">[115]Graph!$I$10:$J$10</definedName>
    <definedName name="BExGY6SU3SYVCJ3AG2ITY59SAZ5A" localSheetId="1" hidden="1">[114]Gross!$A$1:$L$1</definedName>
    <definedName name="BExGY6SU3SYVCJ3AG2ITY59SAZ5A" localSheetId="12" hidden="1">[114]Gross!$A$1:$L$1</definedName>
    <definedName name="BExGY6SU3SYVCJ3AG2ITY59SAZ5A" hidden="1">[115]Gross!$A$1:$L$1</definedName>
    <definedName name="BExGY6YA4P5KMY2VHT0DYK3YTFAX" localSheetId="1" hidden="1">[114]Gross!#REF!</definedName>
    <definedName name="BExGY6YA4P5KMY2VHT0DYK3YTFAX" localSheetId="12" hidden="1">[114]Gross!#REF!</definedName>
    <definedName name="BExGY6YA4P5KMY2VHT0DYK3YTFAX" hidden="1">[115]Gross!#REF!</definedName>
    <definedName name="BExGY8G88PVVRYHPHRPJZFSX6HSC" localSheetId="1" hidden="1">[114]Gross!#REF!</definedName>
    <definedName name="BExGY8G88PVVRYHPHRPJZFSX6HSC" localSheetId="12" hidden="1">[114]Gross!#REF!</definedName>
    <definedName name="BExGY8G88PVVRYHPHRPJZFSX6HSC" hidden="1">[115]Gross!#REF!</definedName>
    <definedName name="BExGY8R0M68SDW42NYF07MQIUREX" localSheetId="1" hidden="1">#REF!</definedName>
    <definedName name="BExGY8R0M68SDW42NYF07MQIUREX" localSheetId="12" hidden="1">#REF!</definedName>
    <definedName name="BExGY8R0M68SDW42NYF07MQIUREX" localSheetId="7" hidden="1">#REF!</definedName>
    <definedName name="BExGY8R0M68SDW42NYF07MQIUREX" hidden="1">#REF!</definedName>
    <definedName name="BExGYAZV2CPSDG5CLRSVIDNSD4NL" localSheetId="7" hidden="1">#REF!</definedName>
    <definedName name="BExGYAZV2CPSDG5CLRSVIDNSD4NL" hidden="1">#REF!</definedName>
    <definedName name="BExGYC718HTZ80PNKYPVIYGRJVF6" localSheetId="1" hidden="1">[114]Gross!#REF!</definedName>
    <definedName name="BExGYC718HTZ80PNKYPVIYGRJVF6" localSheetId="12" hidden="1">[114]Gross!#REF!</definedName>
    <definedName name="BExGYC718HTZ80PNKYPVIYGRJVF6" localSheetId="7" hidden="1">[115]Gross!#REF!</definedName>
    <definedName name="BExGYC718HTZ80PNKYPVIYGRJVF6" hidden="1">[115]Gross!#REF!</definedName>
    <definedName name="BExGYCNATXZY2FID93B17YWIPPRD" localSheetId="1" hidden="1">[114]Gross!#REF!</definedName>
    <definedName name="BExGYCNATXZY2FID93B17YWIPPRD" localSheetId="12" hidden="1">[114]Gross!#REF!</definedName>
    <definedName name="BExGYCNATXZY2FID93B17YWIPPRD" localSheetId="7" hidden="1">[115]Gross!#REF!</definedName>
    <definedName name="BExGYCNATXZY2FID93B17YWIPPRD" hidden="1">[115]Gross!#REF!</definedName>
    <definedName name="BExGYGJJJ3BBCQAOA51WHP01HN73" localSheetId="1" hidden="1">[114]Gross!#REF!</definedName>
    <definedName name="BExGYGJJJ3BBCQAOA51WHP01HN73" localSheetId="12" hidden="1">[114]Gross!#REF!</definedName>
    <definedName name="BExGYGJJJ3BBCQAOA51WHP01HN73" hidden="1">[115]Gross!#REF!</definedName>
    <definedName name="BExGYHAGH0IZT9WAS43U752U84WI" localSheetId="1" hidden="1">[114]Graph!$I$6:$J$6</definedName>
    <definedName name="BExGYHAGH0IZT9WAS43U752U84WI" localSheetId="12" hidden="1">[114]Graph!$I$6:$J$6</definedName>
    <definedName name="BExGYHAGH0IZT9WAS43U752U84WI" hidden="1">[115]Graph!$I$6:$J$6</definedName>
    <definedName name="BExGYL6QUBZEJB913FTX29QHDH2R" localSheetId="1" hidden="1">#REF!</definedName>
    <definedName name="BExGYL6QUBZEJB913FTX29QHDH2R" localSheetId="12" hidden="1">#REF!</definedName>
    <definedName name="BExGYL6QUBZEJB913FTX29QHDH2R" localSheetId="7" hidden="1">#REF!</definedName>
    <definedName name="BExGYL6QUBZEJB913FTX29QHDH2R" hidden="1">#REF!</definedName>
    <definedName name="BExGYNA9GATUBL25ONXPOS2LYS97" localSheetId="1" hidden="1">[136]!____________bb2 [137]Sheet!$A$12:$U$3672</definedName>
    <definedName name="BExGYNA9GATUBL25ONXPOS2LYS97" hidden="1">[136]!____________bb2 [137]Sheet!$A$12:$U$3672</definedName>
    <definedName name="BExGYOS6TV2C72PLRFU8RP1I58GY" localSheetId="1" hidden="1">[114]Gross!#REF!</definedName>
    <definedName name="BExGYOS6TV2C72PLRFU8RP1I58GY" localSheetId="12" hidden="1">[114]Gross!#REF!</definedName>
    <definedName name="BExGYOS6TV2C72PLRFU8RP1I58GY" localSheetId="7" hidden="1">[115]Gross!#REF!</definedName>
    <definedName name="BExGYOS6TV2C72PLRFU8RP1I58GY" hidden="1">[115]Gross!#REF!</definedName>
    <definedName name="BExGYXXCM53K2H84S4WZTHTHZPHE" localSheetId="1" hidden="1">[114]Graph!$I$6:$J$6</definedName>
    <definedName name="BExGYXXCM53K2H84S4WZTHTHZPHE" localSheetId="12" hidden="1">[114]Graph!$I$6:$J$6</definedName>
    <definedName name="BExGYXXCM53K2H84S4WZTHTHZPHE" hidden="1">[115]Graph!$I$6:$J$6</definedName>
    <definedName name="BExGYY2PBI68I55GPNKXV5RYR1WF" localSheetId="1" hidden="1">[114]Graph!$F$6:$G$6</definedName>
    <definedName name="BExGYY2PBI68I55GPNKXV5RYR1WF" localSheetId="12" hidden="1">[114]Graph!$F$6:$G$6</definedName>
    <definedName name="BExGYY2PBI68I55GPNKXV5RYR1WF" hidden="1">[115]Graph!$F$6:$G$6</definedName>
    <definedName name="BExGZ0MC1XT4VWABFT1UK2UMI0CP" localSheetId="1" hidden="1">[114]Graph!$F$7:$G$7</definedName>
    <definedName name="BExGZ0MC1XT4VWABFT1UK2UMI0CP" localSheetId="12" hidden="1">[114]Graph!$F$7:$G$7</definedName>
    <definedName name="BExGZ0MC1XT4VWABFT1UK2UMI0CP" hidden="1">[115]Graph!$F$7:$G$7</definedName>
    <definedName name="BExGZ1TGGHWJDI1AOUUQA4XY6N34" localSheetId="1" hidden="1">#REF!</definedName>
    <definedName name="BExGZ1TGGHWJDI1AOUUQA4XY6N34" localSheetId="12" hidden="1">#REF!</definedName>
    <definedName name="BExGZ1TGGHWJDI1AOUUQA4XY6N34" localSheetId="7" hidden="1">#REF!</definedName>
    <definedName name="BExGZ1TGGHWJDI1AOUUQA4XY6N34" hidden="1">#REF!</definedName>
    <definedName name="BExGZ7NXZ0IBS44C2NZ9VMD6T6K2" localSheetId="1" hidden="1">[114]Gross!#REF!</definedName>
    <definedName name="BExGZ7NXZ0IBS44C2NZ9VMD6T6K2" localSheetId="12" hidden="1">[114]Gross!#REF!</definedName>
    <definedName name="BExGZ7NXZ0IBS44C2NZ9VMD6T6K2" hidden="1">[115]Gross!#REF!</definedName>
    <definedName name="BExGZJ78ZWZCVHZ3BKEKFJZ6MAEO" localSheetId="1" hidden="1">[114]Gross!#REF!</definedName>
    <definedName name="BExGZJ78ZWZCVHZ3BKEKFJZ6MAEO" localSheetId="12" hidden="1">[114]Gross!#REF!</definedName>
    <definedName name="BExGZJ78ZWZCVHZ3BKEKFJZ6MAEO" hidden="1">[115]Gross!#REF!</definedName>
    <definedName name="BExGZOLH2QV73J3M9IWDDPA62TP4" localSheetId="1" hidden="1">[114]Gross!#REF!</definedName>
    <definedName name="BExGZOLH2QV73J3M9IWDDPA62TP4" localSheetId="12" hidden="1">[114]Gross!#REF!</definedName>
    <definedName name="BExGZOLH2QV73J3M9IWDDPA62TP4" hidden="1">[115]Gross!#REF!</definedName>
    <definedName name="BExGZP1PWGFKVVVN4YDIS22DZPCR" localSheetId="1" hidden="1">[114]Gross!#REF!</definedName>
    <definedName name="BExGZP1PWGFKVVVN4YDIS22DZPCR" localSheetId="12" hidden="1">[114]Gross!#REF!</definedName>
    <definedName name="BExGZP1PWGFKVVVN4YDIS22DZPCR" hidden="1">[115]Gross!#REF!</definedName>
    <definedName name="BExGZSN96MC2HMMYQ3BMZ50490SJ" localSheetId="1" hidden="1">[114]Graph!$C$15:$D$29</definedName>
    <definedName name="BExGZSN96MC2HMMYQ3BMZ50490SJ" localSheetId="12" hidden="1">[114]Graph!$C$15:$D$29</definedName>
    <definedName name="BExGZSN96MC2HMMYQ3BMZ50490SJ" hidden="1">[115]Graph!$C$15:$D$29</definedName>
    <definedName name="BExGZY1AV6JZ92V6HX0UAQQ2Z2D5" localSheetId="1" hidden="1">#REF!</definedName>
    <definedName name="BExGZY1AV6JZ92V6HX0UAQQ2Z2D5" localSheetId="12" hidden="1">#REF!</definedName>
    <definedName name="BExGZY1AV6JZ92V6HX0UAQQ2Z2D5" localSheetId="7" hidden="1">#REF!</definedName>
    <definedName name="BExGZY1AV6JZ92V6HX0UAQQ2Z2D5" hidden="1">#REF!</definedName>
    <definedName name="BExGZYXS0GTA29TRAW6KAUBGG6D4" localSheetId="1" hidden="1">[114]Graph!$F$11:$G$11</definedName>
    <definedName name="BExGZYXS0GTA29TRAW6KAUBGG6D4" localSheetId="12" hidden="1">[114]Graph!$F$11:$G$11</definedName>
    <definedName name="BExGZYXS0GTA29TRAW6KAUBGG6D4" hidden="1">[115]Graph!$F$11:$G$11</definedName>
    <definedName name="BExH00L21GZX5YJJGVMOAWBERLP5" localSheetId="1" hidden="1">[114]Gross!#REF!</definedName>
    <definedName name="BExH00L21GZX5YJJGVMOAWBERLP5" localSheetId="12" hidden="1">[114]Gross!#REF!</definedName>
    <definedName name="BExH00L21GZX5YJJGVMOAWBERLP5" hidden="1">[115]Gross!#REF!</definedName>
    <definedName name="BExH02ZD6VAY1KQLAQYBBI6WWIZB" localSheetId="1" hidden="1">[114]Gross!#REF!</definedName>
    <definedName name="BExH02ZD6VAY1KQLAQYBBI6WWIZB" localSheetId="12" hidden="1">[114]Gross!#REF!</definedName>
    <definedName name="BExH02ZD6VAY1KQLAQYBBI6WWIZB" hidden="1">[115]Gross!#REF!</definedName>
    <definedName name="BExH03A6EU3EGI6B1TEX3RU8PQ5J" localSheetId="1" hidden="1">[116]data!#REF!</definedName>
    <definedName name="BExH03A6EU3EGI6B1TEX3RU8PQ5J" localSheetId="12" hidden="1">[116]data!#REF!</definedName>
    <definedName name="BExH03A6EU3EGI6B1TEX3RU8PQ5J" hidden="1">[117]data!#REF!</definedName>
    <definedName name="BExH07XC83E8WXF2O7EJTNS1DOZD" localSheetId="1" hidden="1">[114]Graph!$F$10:$G$10</definedName>
    <definedName name="BExH07XC83E8WXF2O7EJTNS1DOZD" localSheetId="12" hidden="1">[114]Graph!$F$10:$G$10</definedName>
    <definedName name="BExH07XC83E8WXF2O7EJTNS1DOZD" hidden="1">[115]Graph!$F$10:$G$10</definedName>
    <definedName name="BExH08Z6LQCGGSGSAILMHX4X7JMD" localSheetId="1" hidden="1">[114]Gross!#REF!</definedName>
    <definedName name="BExH08Z6LQCGGSGSAILMHX4X7JMD" localSheetId="12" hidden="1">[114]Gross!#REF!</definedName>
    <definedName name="BExH08Z6LQCGGSGSAILMHX4X7JMD" hidden="1">[115]Gross!#REF!</definedName>
    <definedName name="BExH0BTMHS9M9C5JSOE1DK83LRCJ" localSheetId="1" hidden="1">#REF!</definedName>
    <definedName name="BExH0BTMHS9M9C5JSOE1DK83LRCJ" localSheetId="12" hidden="1">#REF!</definedName>
    <definedName name="BExH0BTMHS9M9C5JSOE1DK83LRCJ" localSheetId="7" hidden="1">#REF!</definedName>
    <definedName name="BExH0BTMHS9M9C5JSOE1DK83LRCJ" hidden="1">#REF!</definedName>
    <definedName name="BExH0KT9Z8HEVRRQRGQ8YHXRLIJA" localSheetId="1" hidden="1">[114]Gross!#REF!</definedName>
    <definedName name="BExH0KT9Z8HEVRRQRGQ8YHXRLIJA" localSheetId="12" hidden="1">[114]Gross!#REF!</definedName>
    <definedName name="BExH0KT9Z8HEVRRQRGQ8YHXRLIJA" hidden="1">[115]Gross!#REF!</definedName>
    <definedName name="BExH0KTA6PC3C1H961G6G3WB4ROD" localSheetId="1" hidden="1">[114]Graph!$I$9:$J$9</definedName>
    <definedName name="BExH0KTA6PC3C1H961G6G3WB4ROD" localSheetId="12" hidden="1">[114]Graph!$I$9:$J$9</definedName>
    <definedName name="BExH0KTA6PC3C1H961G6G3WB4ROD" hidden="1">[115]Graph!$I$9:$J$9</definedName>
    <definedName name="BExH0M0FDN12YBOCKL3XL2Z7T7Y8" localSheetId="1" hidden="1">[114]Gross!#REF!</definedName>
    <definedName name="BExH0M0FDN12YBOCKL3XL2Z7T7Y8" localSheetId="12" hidden="1">[114]Gross!#REF!</definedName>
    <definedName name="BExH0M0FDN12YBOCKL3XL2Z7T7Y8" hidden="1">[115]Gross!#REF!</definedName>
    <definedName name="BExH0MB7VCZRWEU6TGAY1JE2K4XW" localSheetId="1" hidden="1">[114]Graph!$I$6:$J$6</definedName>
    <definedName name="BExH0MB7VCZRWEU6TGAY1JE2K4XW" localSheetId="12" hidden="1">[114]Graph!$I$6:$J$6</definedName>
    <definedName name="BExH0MB7VCZRWEU6TGAY1JE2K4XW" hidden="1">[115]Graph!$I$6:$J$6</definedName>
    <definedName name="BExH0O9G06YPZ5TN9RYT326I1CP2" localSheetId="1" hidden="1">[114]Gross!#REF!</definedName>
    <definedName name="BExH0O9G06YPZ5TN9RYT326I1CP2" localSheetId="12" hidden="1">[114]Gross!#REF!</definedName>
    <definedName name="BExH0O9G06YPZ5TN9RYT326I1CP2" hidden="1">[115]Gross!#REF!</definedName>
    <definedName name="BExH0S08X72504C6N8YOR4UIVJUZ" localSheetId="1" hidden="1">#REF!</definedName>
    <definedName name="BExH0S08X72504C6N8YOR4UIVJUZ" localSheetId="12" hidden="1">#REF!</definedName>
    <definedName name="BExH0S08X72504C6N8YOR4UIVJUZ" localSheetId="7" hidden="1">#REF!</definedName>
    <definedName name="BExH0S08X72504C6N8YOR4UIVJUZ" hidden="1">#REF!</definedName>
    <definedName name="BExH0UPCDWW0H1N5TPN72C7U4RXW" localSheetId="7" hidden="1">#REF!</definedName>
    <definedName name="BExH0UPCDWW0H1N5TPN72C7U4RXW" hidden="1">#REF!</definedName>
    <definedName name="BExH0WNJAKTJRCKMTX8O4KNMIIJM" localSheetId="1" hidden="1">[114]Gross!#REF!</definedName>
    <definedName name="BExH0WNJAKTJRCKMTX8O4KNMIIJM" localSheetId="12" hidden="1">[114]Gross!#REF!</definedName>
    <definedName name="BExH0WNJAKTJRCKMTX8O4KNMIIJM" localSheetId="7" hidden="1">[115]Gross!#REF!</definedName>
    <definedName name="BExH0WNJAKTJRCKMTX8O4KNMIIJM" hidden="1">[115]Gross!#REF!</definedName>
    <definedName name="BExH0Y5JGUO7Z6TD8HXAB8MDIXSA" localSheetId="1" hidden="1">[114]Graph!$I$11:$J$11</definedName>
    <definedName name="BExH0Y5JGUO7Z6TD8HXAB8MDIXSA" localSheetId="12" hidden="1">[114]Graph!$I$11:$J$11</definedName>
    <definedName name="BExH0Y5JGUO7Z6TD8HXAB8MDIXSA" hidden="1">[115]Graph!$I$11:$J$11</definedName>
    <definedName name="BExH12Y4WX542WI3ZEM15AK4UM9J" localSheetId="1" hidden="1">[114]Gross!#REF!</definedName>
    <definedName name="BExH12Y4WX542WI3ZEM15AK4UM9J" localSheetId="12" hidden="1">[114]Gross!#REF!</definedName>
    <definedName name="BExH12Y4WX542WI3ZEM15AK4UM9J" hidden="1">[115]Gross!#REF!</definedName>
    <definedName name="BExH181KIGEHYN7U002O6RO1HZT7" localSheetId="1" hidden="1">'[121]Customer Service Detail'!#REF!</definedName>
    <definedName name="BExH181KIGEHYN7U002O6RO1HZT7" localSheetId="12" hidden="1">'[121]Customer Service Detail'!#REF!</definedName>
    <definedName name="BExH181KIGEHYN7U002O6RO1HZT7" hidden="1">'[121]Customer Service Detail'!#REF!</definedName>
    <definedName name="BExH1AFVY3DFB10LXJXXA05EU6X8" localSheetId="1" hidden="1">[114]Graph!$I$6:$J$6</definedName>
    <definedName name="BExH1AFVY3DFB10LXJXXA05EU6X8" localSheetId="12" hidden="1">[114]Graph!$I$6:$J$6</definedName>
    <definedName name="BExH1AFVY3DFB10LXJXXA05EU6X8" hidden="1">[115]Graph!$I$6:$J$6</definedName>
    <definedName name="BExH1E1D0GIFSXNZXFSD944OP2BQ" localSheetId="1" hidden="1">#REF!</definedName>
    <definedName name="BExH1E1D0GIFSXNZXFSD944OP2BQ" localSheetId="12" hidden="1">#REF!</definedName>
    <definedName name="BExH1E1D0GIFSXNZXFSD944OP2BQ" localSheetId="7" hidden="1">#REF!</definedName>
    <definedName name="BExH1E1D0GIFSXNZXFSD944OP2BQ" hidden="1">#REF!</definedName>
    <definedName name="BExH1FDTQXR9QQ31WDB7OPXU7MPT" localSheetId="1" hidden="1">[114]Gross!#REF!</definedName>
    <definedName name="BExH1FDTQXR9QQ31WDB7OPXU7MPT" localSheetId="12" hidden="1">[114]Gross!#REF!</definedName>
    <definedName name="BExH1FDTQXR9QQ31WDB7OPXU7MPT" hidden="1">[115]Gross!#REF!</definedName>
    <definedName name="BExH1FOMEUIJNIDJAUY0ZQFBJSY9" localSheetId="1" hidden="1">[114]Gross!#REF!</definedName>
    <definedName name="BExH1FOMEUIJNIDJAUY0ZQFBJSY9" localSheetId="12" hidden="1">[114]Gross!#REF!</definedName>
    <definedName name="BExH1FOMEUIJNIDJAUY0ZQFBJSY9" hidden="1">[115]Gross!#REF!</definedName>
    <definedName name="BExH1G4VNA3BFMF4QK35PGSBQJMB" localSheetId="1" hidden="1">'[121]Customer Service Detail'!#REF!</definedName>
    <definedName name="BExH1G4VNA3BFMF4QK35PGSBQJMB" localSheetId="12" hidden="1">'[121]Customer Service Detail'!#REF!</definedName>
    <definedName name="BExH1G4VNA3BFMF4QK35PGSBQJMB" hidden="1">'[121]Customer Service Detail'!#REF!</definedName>
    <definedName name="BExH1JFFHEBFX9BWJMNIA3N66R3Z" localSheetId="1" hidden="1">[114]Gross!#REF!</definedName>
    <definedName name="BExH1JFFHEBFX9BWJMNIA3N66R3Z" localSheetId="12" hidden="1">[114]Gross!#REF!</definedName>
    <definedName name="BExH1JFFHEBFX9BWJMNIA3N66R3Z" hidden="1">[115]Gross!#REF!</definedName>
    <definedName name="BExH1K14Y6WV0K3BX7LPIK3FI458" localSheetId="1" hidden="1">[119]Original!#REF!</definedName>
    <definedName name="BExH1K14Y6WV0K3BX7LPIK3FI458" localSheetId="12" hidden="1">[119]Original!#REF!</definedName>
    <definedName name="BExH1K14Y6WV0K3BX7LPIK3FI458" hidden="1">[120]Original!#REF!</definedName>
    <definedName name="BExH1NRXNXU0WLQASP81I62087ON" localSheetId="1" hidden="1">[114]Graph!$I$11:$J$11</definedName>
    <definedName name="BExH1NRXNXU0WLQASP81I62087ON" localSheetId="12" hidden="1">[114]Graph!$I$11:$J$11</definedName>
    <definedName name="BExH1NRXNXU0WLQASP81I62087ON" hidden="1">[115]Graph!$I$11:$J$11</definedName>
    <definedName name="BExH1QMD1UU8X5NZERDZ7OIP3IBI" localSheetId="1" hidden="1">[114]Graph!$I$10:$J$10</definedName>
    <definedName name="BExH1QMD1UU8X5NZERDZ7OIP3IBI" localSheetId="12" hidden="1">[114]Graph!$I$10:$J$10</definedName>
    <definedName name="BExH1QMD1UU8X5NZERDZ7OIP3IBI" hidden="1">[115]Graph!$I$10:$J$10</definedName>
    <definedName name="BExH1UO3GA49V9RBEIQMOJN9HG29" localSheetId="1" hidden="1">#REF!</definedName>
    <definedName name="BExH1UO3GA49V9RBEIQMOJN9HG29" localSheetId="12" hidden="1">#REF!</definedName>
    <definedName name="BExH1UO3GA49V9RBEIQMOJN9HG29" localSheetId="7" hidden="1">#REF!</definedName>
    <definedName name="BExH1UO3GA49V9RBEIQMOJN9HG29" hidden="1">#REF!</definedName>
    <definedName name="BExH1UO4I1PH8NTL9OI713VTVK1Y" localSheetId="7" hidden="1">#REF!</definedName>
    <definedName name="BExH1UO4I1PH8NTL9OI713VTVK1Y" hidden="1">#REF!</definedName>
    <definedName name="BExH1Z0GIUSVTF2H1G1I3PDGBNK2" localSheetId="1" hidden="1">[114]Gross!#REF!</definedName>
    <definedName name="BExH1Z0GIUSVTF2H1G1I3PDGBNK2" localSheetId="12" hidden="1">[114]Gross!#REF!</definedName>
    <definedName name="BExH1Z0GIUSVTF2H1G1I3PDGBNK2" localSheetId="7" hidden="1">[115]Gross!#REF!</definedName>
    <definedName name="BExH1Z0GIUSVTF2H1G1I3PDGBNK2" hidden="1">[115]Gross!#REF!</definedName>
    <definedName name="BExH225UTM6S9FW4MUDZS7F1PQSH" localSheetId="1" hidden="1">[114]Gross!#REF!</definedName>
    <definedName name="BExH225UTM6S9FW4MUDZS7F1PQSH" localSheetId="12" hidden="1">[114]Gross!#REF!</definedName>
    <definedName name="BExH225UTM6S9FW4MUDZS7F1PQSH" localSheetId="7" hidden="1">[115]Gross!#REF!</definedName>
    <definedName name="BExH225UTM6S9FW4MUDZS7F1PQSH" hidden="1">[115]Gross!#REF!</definedName>
    <definedName name="BExH23271RF7AYZ542KHQTH68GQ7" localSheetId="1" hidden="1">[114]Gross!#REF!</definedName>
    <definedName name="BExH23271RF7AYZ542KHQTH68GQ7" localSheetId="12" hidden="1">[114]Gross!#REF!</definedName>
    <definedName name="BExH23271RF7AYZ542KHQTH68GQ7" hidden="1">[115]Gross!#REF!</definedName>
    <definedName name="BExH2B02IHU6FB7GEZ2YUJHMVQ5H" localSheetId="1" hidden="1">Planning [127]Template!$E$5:$E$8</definedName>
    <definedName name="BExH2B02IHU6FB7GEZ2YUJHMVQ5H" localSheetId="12" hidden="1">Planning [127]Template!$E$5:$E$8</definedName>
    <definedName name="BExH2B02IHU6FB7GEZ2YUJHMVQ5H" localSheetId="7" hidden="1">Planning [127]Template!$E$5:$E$8</definedName>
    <definedName name="BExH2B02IHU6FB7GEZ2YUJHMVQ5H" hidden="1">Planning [127]Template!$E$5:$E$8</definedName>
    <definedName name="BExH2GJQR4JALNB314RY0LDI49VH" localSheetId="1" hidden="1">[114]Gross!#REF!</definedName>
    <definedName name="BExH2GJQR4JALNB314RY0LDI49VH" localSheetId="12" hidden="1">[114]Gross!#REF!</definedName>
    <definedName name="BExH2GJQR4JALNB314RY0LDI49VH" localSheetId="7" hidden="1">[115]Gross!#REF!</definedName>
    <definedName name="BExH2GJQR4JALNB314RY0LDI49VH" hidden="1">[115]Gross!#REF!</definedName>
    <definedName name="BExH2J8TVW8E7WIWMM4UQUIPBRDG" localSheetId="1" hidden="1">#REF!</definedName>
    <definedName name="BExH2J8TVW8E7WIWMM4UQUIPBRDG" localSheetId="12" hidden="1">#REF!</definedName>
    <definedName name="BExH2J8TVW8E7WIWMM4UQUIPBRDG" localSheetId="7" hidden="1">#REF!</definedName>
    <definedName name="BExH2J8TVW8E7WIWMM4UQUIPBRDG" hidden="1">#REF!</definedName>
    <definedName name="BExH2JZR49T7644JFVE7B3N7RZM9" localSheetId="1" hidden="1">[114]Gross!#REF!</definedName>
    <definedName name="BExH2JZR49T7644JFVE7B3N7RZM9" localSheetId="12" hidden="1">[114]Gross!#REF!</definedName>
    <definedName name="BExH2JZR49T7644JFVE7B3N7RZM9" localSheetId="7" hidden="1">[115]Gross!#REF!</definedName>
    <definedName name="BExH2JZR49T7644JFVE7B3N7RZM9" hidden="1">[115]Gross!#REF!</definedName>
    <definedName name="BExH2QAC6RSI2OQI3DMNWHLDFVX8" localSheetId="1" hidden="1">#REF!</definedName>
    <definedName name="BExH2QAC6RSI2OQI3DMNWHLDFVX8" localSheetId="12" hidden="1">#REF!</definedName>
    <definedName name="BExH2QAC6RSI2OQI3DMNWHLDFVX8" localSheetId="7" hidden="1">#REF!</definedName>
    <definedName name="BExH2QAC6RSI2OQI3DMNWHLDFVX8" hidden="1">#REF!</definedName>
    <definedName name="BExH2UHF0QTJG107MULYB16WBJM9" localSheetId="1" hidden="1">[114]Gross!#REF!</definedName>
    <definedName name="BExH2UHF0QTJG107MULYB16WBJM9" localSheetId="12" hidden="1">[114]Gross!#REF!</definedName>
    <definedName name="BExH2UHF0QTJG107MULYB16WBJM9" localSheetId="7" hidden="1">[115]Gross!#REF!</definedName>
    <definedName name="BExH2UHF0QTJG107MULYB16WBJM9" hidden="1">[115]Gross!#REF!</definedName>
    <definedName name="BExH2VU17ZSQ6UMFZ9FOP753TT9E" localSheetId="1" hidden="1">[114]Graph!$F$10:$G$10</definedName>
    <definedName name="BExH2VU17ZSQ6UMFZ9FOP753TT9E" localSheetId="12" hidden="1">[114]Graph!$F$10:$G$10</definedName>
    <definedName name="BExH2VU17ZSQ6UMFZ9FOP753TT9E" hidden="1">[115]Graph!$F$10:$G$10</definedName>
    <definedName name="BExH2WKXV8X5S2GSBBTWGI0NLNAH" localSheetId="1" hidden="1">[114]Gross!#REF!</definedName>
    <definedName name="BExH2WKXV8X5S2GSBBTWGI0NLNAH" localSheetId="12" hidden="1">[114]Gross!#REF!</definedName>
    <definedName name="BExH2WKXV8X5S2GSBBTWGI0NLNAH" hidden="1">[115]Gross!#REF!</definedName>
    <definedName name="BExH2XS1UFYFGU0S0EBXX90W2WE8" localSheetId="1" hidden="1">[114]Gross!#REF!</definedName>
    <definedName name="BExH2XS1UFYFGU0S0EBXX90W2WE8" localSheetId="12" hidden="1">[114]Gross!#REF!</definedName>
    <definedName name="BExH2XS1UFYFGU0S0EBXX90W2WE8" hidden="1">[115]Gross!#REF!</definedName>
    <definedName name="BExH2XS2TND9SB0GC295R4FP6K5Y" localSheetId="1" hidden="1">[114]Gross!#REF!</definedName>
    <definedName name="BExH2XS2TND9SB0GC295R4FP6K5Y" localSheetId="12" hidden="1">[114]Gross!#REF!</definedName>
    <definedName name="BExH2XS2TND9SB0GC295R4FP6K5Y" hidden="1">[115]Gross!#REF!</definedName>
    <definedName name="BExH2ZA0SZ4SSITL50NA8LZ3OEX6" localSheetId="1" hidden="1">[114]Gross!#REF!</definedName>
    <definedName name="BExH2ZA0SZ4SSITL50NA8LZ3OEX6" localSheetId="12" hidden="1">[114]Gross!#REF!</definedName>
    <definedName name="BExH2ZA0SZ4SSITL50NA8LZ3OEX6" hidden="1">[115]Gross!#REF!</definedName>
    <definedName name="BExH31Z3JNVJPESWKXHILGXZHP2M" localSheetId="1" hidden="1">[114]Gross!#REF!</definedName>
    <definedName name="BExH31Z3JNVJPESWKXHILGXZHP2M" localSheetId="12" hidden="1">[114]Gross!#REF!</definedName>
    <definedName name="BExH31Z3JNVJPESWKXHILGXZHP2M" hidden="1">[115]Gross!#REF!</definedName>
    <definedName name="BExH33H2L6KW7IFKJ4FHQNEBQXOS" localSheetId="1" hidden="1">#REF!</definedName>
    <definedName name="BExH33H2L6KW7IFKJ4FHQNEBQXOS" localSheetId="12" hidden="1">#REF!</definedName>
    <definedName name="BExH33H2L6KW7IFKJ4FHQNEBQXOS" localSheetId="7" hidden="1">#REF!</definedName>
    <definedName name="BExH33H2L6KW7IFKJ4FHQNEBQXOS" hidden="1">#REF!</definedName>
    <definedName name="BExH3BPW245WVGA1K1DGTL1XWDCH" localSheetId="1" hidden="1">[114]Graph!$F$6:$G$6</definedName>
    <definedName name="BExH3BPW245WVGA1K1DGTL1XWDCH" localSheetId="12" hidden="1">[114]Graph!$F$6:$G$6</definedName>
    <definedName name="BExH3BPW245WVGA1K1DGTL1XWDCH" hidden="1">[115]Graph!$F$6:$G$6</definedName>
    <definedName name="BExH3C0O4H3C5PZFNIK7XWSL52E7" hidden="1">[142]Sheet1!#REF!</definedName>
    <definedName name="BExH3CGRA5SFJQTI0M94ANU1ECPQ" localSheetId="1" hidden="1">#REF!</definedName>
    <definedName name="BExH3CGRA5SFJQTI0M94ANU1ECPQ" localSheetId="12" hidden="1">#REF!</definedName>
    <definedName name="BExH3CGRA5SFJQTI0M94ANU1ECPQ" localSheetId="7" hidden="1">#REF!</definedName>
    <definedName name="BExH3CGRA5SFJQTI0M94ANU1ECPQ" hidden="1">#REF!</definedName>
    <definedName name="BExH3E9HZ3QJCDZW7WI7YACFQCHE" localSheetId="1" hidden="1">[114]Gross!#REF!</definedName>
    <definedName name="BExH3E9HZ3QJCDZW7WI7YACFQCHE" localSheetId="12" hidden="1">[114]Gross!#REF!</definedName>
    <definedName name="BExH3E9HZ3QJCDZW7WI7YACFQCHE" hidden="1">[115]Gross!#REF!</definedName>
    <definedName name="BExH3I5RXHI2MQQWBDGNGX8FZNJS" localSheetId="1" hidden="1">[114]Gross!$A$1:$O$19</definedName>
    <definedName name="BExH3I5RXHI2MQQWBDGNGX8FZNJS" localSheetId="12" hidden="1">[114]Gross!$A$1:$O$19</definedName>
    <definedName name="BExH3I5RXHI2MQQWBDGNGX8FZNJS" hidden="1">[115]Gross!$A$1:$O$19</definedName>
    <definedName name="BExH3IRB6764RQ5HBYRLH6XCT29X" localSheetId="1" hidden="1">[114]Gross!#REF!</definedName>
    <definedName name="BExH3IRB6764RQ5HBYRLH6XCT29X" localSheetId="12" hidden="1">[114]Gross!#REF!</definedName>
    <definedName name="BExH3IRB6764RQ5HBYRLH6XCT29X" hidden="1">[115]Gross!#REF!</definedName>
    <definedName name="BExH3MCT7K1V202KOKPB3PDOH8EF" localSheetId="1" hidden="1">#REF!</definedName>
    <definedName name="BExH3MCT7K1V202KOKPB3PDOH8EF" localSheetId="12" hidden="1">#REF!</definedName>
    <definedName name="BExH3MCT7K1V202KOKPB3PDOH8EF" localSheetId="7" hidden="1">#REF!</definedName>
    <definedName name="BExH3MCT7K1V202KOKPB3PDOH8EF" hidden="1">#REF!</definedName>
    <definedName name="BExH3OR481OCXU7W5TD56HQSH3IK" localSheetId="7" hidden="1">#REF!</definedName>
    <definedName name="BExH3OR481OCXU7W5TD56HQSH3IK" hidden="1">#REF!</definedName>
    <definedName name="BExH488H4LAC20EG5441TCNTB9ZE" localSheetId="7" hidden="1">#REF!</definedName>
    <definedName name="BExH488H4LAC20EG5441TCNTB9ZE" hidden="1">#REF!</definedName>
    <definedName name="BExH4HTPYPQ91XIJ8IWIMHWOB0RA" localSheetId="1" hidden="1">[114]Graph!$F$8:$G$8</definedName>
    <definedName name="BExH4HTPYPQ91XIJ8IWIMHWOB0RA" localSheetId="12" hidden="1">[114]Graph!$F$8:$G$8</definedName>
    <definedName name="BExH4HTPYPQ91XIJ8IWIMHWOB0RA" hidden="1">[115]Graph!$F$8:$G$8</definedName>
    <definedName name="BExH4XPL57LXIEYWDDKCJ3NK3V7S" localSheetId="1" hidden="1">#REF!</definedName>
    <definedName name="BExH4XPL57LXIEYWDDKCJ3NK3V7S" localSheetId="12" hidden="1">#REF!</definedName>
    <definedName name="BExH4XPL57LXIEYWDDKCJ3NK3V7S" localSheetId="7" hidden="1">#REF!</definedName>
    <definedName name="BExH4XPL57LXIEYWDDKCJ3NK3V7S" hidden="1">#REF!</definedName>
    <definedName name="BExIG2U8V6RSB47SXLCQG3Q68YRO" localSheetId="1" hidden="1">[114]Gross!#REF!</definedName>
    <definedName name="BExIG2U8V6RSB47SXLCQG3Q68YRO" localSheetId="12" hidden="1">[114]Gross!#REF!</definedName>
    <definedName name="BExIG2U8V6RSB47SXLCQG3Q68YRO" hidden="1">[115]Gross!#REF!</definedName>
    <definedName name="BExIG9FMY6OOSODNTWQJ2F28Y2FK" localSheetId="1" hidden="1">[114]Graph!$F$6:$G$6</definedName>
    <definedName name="BExIG9FMY6OOSODNTWQJ2F28Y2FK" localSheetId="12" hidden="1">[114]Graph!$F$6:$G$6</definedName>
    <definedName name="BExIG9FMY6OOSODNTWQJ2F28Y2FK" hidden="1">[115]Graph!$F$6:$G$6</definedName>
    <definedName name="BExIGHTQQA3RHXK08CNPZI42FVSA" hidden="1">'[121]Customer Service Detail'!#REF!</definedName>
    <definedName name="BExIGIQ3TD3C5ZOD10RHC8AUV82G" localSheetId="1" hidden="1">#REF!</definedName>
    <definedName name="BExIGIQ3TD3C5ZOD10RHC8AUV82G" localSheetId="12" hidden="1">#REF!</definedName>
    <definedName name="BExIGIQ3TD3C5ZOD10RHC8AUV82G" localSheetId="7" hidden="1">#REF!</definedName>
    <definedName name="BExIGIQ3TD3C5ZOD10RHC8AUV82G" hidden="1">#REF!</definedName>
    <definedName name="BExIGJBO8R13LV7CZ7C1YCP974NN" localSheetId="1" hidden="1">[114]Gross!#REF!</definedName>
    <definedName name="BExIGJBO8R13LV7CZ7C1YCP974NN" localSheetId="12" hidden="1">[114]Gross!#REF!</definedName>
    <definedName name="BExIGJBO8R13LV7CZ7C1YCP974NN" hidden="1">[115]Gross!#REF!</definedName>
    <definedName name="BExIGWT86FPOEYTI8GXCGU5Y3KGK" localSheetId="1" hidden="1">[114]Gross!#REF!</definedName>
    <definedName name="BExIGWT86FPOEYTI8GXCGU5Y3KGK" localSheetId="12" hidden="1">[114]Gross!#REF!</definedName>
    <definedName name="BExIGWT86FPOEYTI8GXCGU5Y3KGK" hidden="1">[115]Gross!#REF!</definedName>
    <definedName name="BExIH3JW9PPMG832Y4UXHNU05R30" localSheetId="1" hidden="1">#REF!</definedName>
    <definedName name="BExIH3JW9PPMG832Y4UXHNU05R30" localSheetId="12" hidden="1">#REF!</definedName>
    <definedName name="BExIH3JW9PPMG832Y4UXHNU05R30" localSheetId="7" hidden="1">#REF!</definedName>
    <definedName name="BExIH3JW9PPMG832Y4UXHNU05R30" hidden="1">#REF!</definedName>
    <definedName name="BExIH51URLQJA6KNX5CJKIUIR5UQ" localSheetId="1" hidden="1">[114]Graph!$F$11:$G$11</definedName>
    <definedName name="BExIH51URLQJA6KNX5CJKIUIR5UQ" localSheetId="12" hidden="1">[114]Graph!$F$11:$G$11</definedName>
    <definedName name="BExIH51URLQJA6KNX5CJKIUIR5UQ" hidden="1">[115]Graph!$F$11:$G$11</definedName>
    <definedName name="BExIHBHXA7E7VUTBVHXXXCH3A5CL" localSheetId="1" hidden="1">[114]Gross!#REF!</definedName>
    <definedName name="BExIHBHXA7E7VUTBVHXXXCH3A5CL" localSheetId="12" hidden="1">[114]Gross!#REF!</definedName>
    <definedName name="BExIHBHXA7E7VUTBVHXXXCH3A5CL" hidden="1">[115]Gross!#REF!</definedName>
    <definedName name="BExIHFJHV23OXQMTM8YHDEWTWHZQ" localSheetId="1" hidden="1">_xludf.Input [137]Sheet!$E$6:$E$9</definedName>
    <definedName name="BExIHFJHV23OXQMTM8YHDEWTWHZQ" localSheetId="12" hidden="1">_xludf.Input [137]Sheet!$E$6:$E$9</definedName>
    <definedName name="BExIHFJHV23OXQMTM8YHDEWTWHZQ" localSheetId="7" hidden="1">_xludf.Input [137]Sheet!$E$6:$E$9</definedName>
    <definedName name="BExIHFJHV23OXQMTM8YHDEWTWHZQ" hidden="1">_xludf.Input [137]Sheet!$E$6:$E$9</definedName>
    <definedName name="BExIHN6PPI3OPI2DS49NCD30IMWI" localSheetId="1" hidden="1">#REF!</definedName>
    <definedName name="BExIHN6PPI3OPI2DS49NCD30IMWI" localSheetId="12" hidden="1">#REF!</definedName>
    <definedName name="BExIHN6PPI3OPI2DS49NCD30IMWI" localSheetId="7" hidden="1">#REF!</definedName>
    <definedName name="BExIHN6PPI3OPI2DS49NCD30IMWI" hidden="1">#REF!</definedName>
    <definedName name="BExIHNMT9P59WY619GEWB1XONTAE" localSheetId="1" hidden="1">[114]Graph!$C$15:$D$29</definedName>
    <definedName name="BExIHNMT9P59WY619GEWB1XONTAE" localSheetId="12" hidden="1">[114]Graph!$C$15:$D$29</definedName>
    <definedName name="BExIHNMT9P59WY619GEWB1XONTAE" hidden="1">[115]Graph!$C$15:$D$29</definedName>
    <definedName name="BExIHNMTY8HBM7KQDSTMXEM6MHL4" localSheetId="1" hidden="1">[114]Graph!$I$6:$J$6</definedName>
    <definedName name="BExIHNMTY8HBM7KQDSTMXEM6MHL4" localSheetId="12" hidden="1">[114]Graph!$I$6:$J$6</definedName>
    <definedName name="BExIHNMTY8HBM7KQDSTMXEM6MHL4" hidden="1">[115]Graph!$I$6:$J$6</definedName>
    <definedName name="BExIHPQCQTGEW8QOJVIQ4VX0P6DX" localSheetId="1" hidden="1">[114]Gross!#REF!</definedName>
    <definedName name="BExIHPQCQTGEW8QOJVIQ4VX0P6DX" localSheetId="12" hidden="1">[114]Gross!#REF!</definedName>
    <definedName name="BExIHPQCQTGEW8QOJVIQ4VX0P6DX" hidden="1">[115]Gross!#REF!</definedName>
    <definedName name="BExIHQHE2W23FBLBFSJPP31UJQS8" localSheetId="1" hidden="1">#REF!</definedName>
    <definedName name="BExIHQHE2W23FBLBFSJPP31UJQS8" localSheetId="12" hidden="1">#REF!</definedName>
    <definedName name="BExIHQHE2W23FBLBFSJPP31UJQS8" localSheetId="7" hidden="1">#REF!</definedName>
    <definedName name="BExIHQHE2W23FBLBFSJPP31UJQS8" hidden="1">#REF!</definedName>
    <definedName name="BExIHU2VSXTKRMO3RHJI6RZ206Q5" localSheetId="1" hidden="1">[114]Graph!$F$7:$G$7</definedName>
    <definedName name="BExIHU2VSXTKRMO3RHJI6RZ206Q5" localSheetId="12" hidden="1">[114]Graph!$F$7:$G$7</definedName>
    <definedName name="BExIHU2VSXTKRMO3RHJI6RZ206Q5" hidden="1">[115]Graph!$F$7:$G$7</definedName>
    <definedName name="BExIHZ6ALVREAYK4T741OOLGXOZA" localSheetId="1" hidden="1">[114]Graph!$I$7:$J$7</definedName>
    <definedName name="BExIHZ6ALVREAYK4T741OOLGXOZA" localSheetId="12" hidden="1">[114]Graph!$I$7:$J$7</definedName>
    <definedName name="BExIHZ6ALVREAYK4T741OOLGXOZA" hidden="1">[115]Graph!$I$7:$J$7</definedName>
    <definedName name="BExII1KN91Q7DLW0UB7W2TJ5ACT9" localSheetId="1" hidden="1">[114]Gross!#REF!</definedName>
    <definedName name="BExII1KN91Q7DLW0UB7W2TJ5ACT9" localSheetId="12" hidden="1">[114]Gross!#REF!</definedName>
    <definedName name="BExII1KN91Q7DLW0UB7W2TJ5ACT9" hidden="1">[115]Gross!#REF!</definedName>
    <definedName name="BExII20QQ1K3GHOPL1ZQX5SL618M" localSheetId="1" hidden="1">[114]Graph!$F$9:$G$9</definedName>
    <definedName name="BExII20QQ1K3GHOPL1ZQX5SL618M" localSheetId="12" hidden="1">[114]Graph!$F$9:$G$9</definedName>
    <definedName name="BExII20QQ1K3GHOPL1ZQX5SL618M" hidden="1">[115]Graph!$F$9:$G$9</definedName>
    <definedName name="BExII50LI8I0CDOOZEMIVHVA2V95" localSheetId="1" hidden="1">[114]Gross!#REF!</definedName>
    <definedName name="BExII50LI8I0CDOOZEMIVHVA2V95" localSheetId="12" hidden="1">[114]Gross!#REF!</definedName>
    <definedName name="BExII50LI8I0CDOOZEMIVHVA2V95" hidden="1">[115]Gross!#REF!</definedName>
    <definedName name="BExIICID149NOEILJB7DFAAN3V9Q" localSheetId="1" hidden="1">#REF!</definedName>
    <definedName name="BExIICID149NOEILJB7DFAAN3V9Q" localSheetId="12" hidden="1">#REF!</definedName>
    <definedName name="BExIICID149NOEILJB7DFAAN3V9Q" localSheetId="7" hidden="1">#REF!</definedName>
    <definedName name="BExIICID149NOEILJB7DFAAN3V9Q" hidden="1">#REF!</definedName>
    <definedName name="BExIIFCX8RFH3G7Q9DCH3HTE14VA" localSheetId="1" hidden="1">'[121]Customer Service Detail'!#REF!</definedName>
    <definedName name="BExIIFCX8RFH3G7Q9DCH3HTE14VA" localSheetId="12" hidden="1">'[121]Customer Service Detail'!#REF!</definedName>
    <definedName name="BExIIFCX8RFH3G7Q9DCH3HTE14VA" hidden="1">'[121]Customer Service Detail'!#REF!</definedName>
    <definedName name="BExIIRNBS1KA1AAU0NSS438G7WHW" localSheetId="1" hidden="1">#REF!</definedName>
    <definedName name="BExIIRNBS1KA1AAU0NSS438G7WHW" localSheetId="12" hidden="1">#REF!</definedName>
    <definedName name="BExIIRNBS1KA1AAU0NSS438G7WHW" localSheetId="7" hidden="1">#REF!</definedName>
    <definedName name="BExIIRNBS1KA1AAU0NSS438G7WHW" hidden="1">#REF!</definedName>
    <definedName name="BExIIXMY38TQD12CVV4S57L3I809" localSheetId="1" hidden="1">[114]Gross!#REF!</definedName>
    <definedName name="BExIIXMY38TQD12CVV4S57L3I809" localSheetId="12" hidden="1">[114]Gross!#REF!</definedName>
    <definedName name="BExIIXMY38TQD12CVV4S57L3I809" hidden="1">[115]Gross!#REF!</definedName>
    <definedName name="BExIIY37NEVU2LGS1JE4VR9AN6W4" localSheetId="1" hidden="1">[114]Gross!#REF!</definedName>
    <definedName name="BExIIY37NEVU2LGS1JE4VR9AN6W4" localSheetId="12" hidden="1">[114]Gross!#REF!</definedName>
    <definedName name="BExIIY37NEVU2LGS1JE4VR9AN6W4" hidden="1">[115]Gross!#REF!</definedName>
    <definedName name="BExIIYJAGXR8TPZ1KCYM7EGJ79UW" localSheetId="1" hidden="1">[114]Gross!#REF!</definedName>
    <definedName name="BExIIYJAGXR8TPZ1KCYM7EGJ79UW" localSheetId="12" hidden="1">[114]Gross!#REF!</definedName>
    <definedName name="BExIIYJAGXR8TPZ1KCYM7EGJ79UW" hidden="1">[115]Gross!#REF!</definedName>
    <definedName name="BExIJ3160YCWGAVEU0208ZGXXG3P" localSheetId="1" hidden="1">[114]Gross!#REF!</definedName>
    <definedName name="BExIJ3160YCWGAVEU0208ZGXXG3P" localSheetId="12" hidden="1">[114]Gross!#REF!</definedName>
    <definedName name="BExIJ3160YCWGAVEU0208ZGXXG3P" hidden="1">[115]Gross!#REF!</definedName>
    <definedName name="BExIJ8Q4WWPTKVONF0FPLTD4L7CH" localSheetId="1" hidden="1">[114]Graph!$C$15:$D$29</definedName>
    <definedName name="BExIJ8Q4WWPTKVONF0FPLTD4L7CH" localSheetId="12" hidden="1">[114]Graph!$C$15:$D$29</definedName>
    <definedName name="BExIJ8Q4WWPTKVONF0FPLTD4L7CH" hidden="1">[115]Graph!$C$15:$D$29</definedName>
    <definedName name="BExIJ9MI8QNCVF6L1SK4ZWC4CPJ7" localSheetId="1" hidden="1">[114]Graph!$F$8:$G$8</definedName>
    <definedName name="BExIJ9MI8QNCVF6L1SK4ZWC4CPJ7" localSheetId="12" hidden="1">[114]Graph!$F$8:$G$8</definedName>
    <definedName name="BExIJ9MI8QNCVF6L1SK4ZWC4CPJ7" hidden="1">[115]Graph!$F$8:$G$8</definedName>
    <definedName name="BExIJEF630DTEEPGPH9B4NNP5RPI" localSheetId="1" hidden="1">'[125]Planning Template'!#REF!</definedName>
    <definedName name="BExIJEF630DTEEPGPH9B4NNP5RPI" localSheetId="12" hidden="1">'[125]Planning Template'!#REF!</definedName>
    <definedName name="BExIJEF630DTEEPGPH9B4NNP5RPI" hidden="1">'[126]Planning Template'!#REF!</definedName>
    <definedName name="BExIJFGZJ5ED9D6KAY4PGQYLELAX" localSheetId="1" hidden="1">[114]Gross!#REF!</definedName>
    <definedName name="BExIJFGZJ5ED9D6KAY4PGQYLELAX" localSheetId="12" hidden="1">[114]Gross!#REF!</definedName>
    <definedName name="BExIJFGZJ5ED9D6KAY4PGQYLELAX" hidden="1">[115]Gross!#REF!</definedName>
    <definedName name="BExIJPD1MQDMZU6OYJWF0752Z9EB" localSheetId="1" hidden="1">#REF!</definedName>
    <definedName name="BExIJPD1MQDMZU6OYJWF0752Z9EB" localSheetId="12" hidden="1">#REF!</definedName>
    <definedName name="BExIJPD1MQDMZU6OYJWF0752Z9EB" localSheetId="7" hidden="1">#REF!</definedName>
    <definedName name="BExIJPD1MQDMZU6OYJWF0752Z9EB" hidden="1">#REF!</definedName>
    <definedName name="BExIJQK80ZEKSTV62E59AYJYUNLI" localSheetId="1" hidden="1">[114]Gross!#REF!</definedName>
    <definedName name="BExIJQK80ZEKSTV62E59AYJYUNLI" localSheetId="12" hidden="1">[114]Gross!#REF!</definedName>
    <definedName name="BExIJQK80ZEKSTV62E59AYJYUNLI" hidden="1">[115]Gross!#REF!</definedName>
    <definedName name="BExIJRLX3M0YQLU1D5Y9V7HM5QNM" localSheetId="1" hidden="1">[114]Gross!#REF!</definedName>
    <definedName name="BExIJRLX3M0YQLU1D5Y9V7HM5QNM" localSheetId="12" hidden="1">[114]Gross!#REF!</definedName>
    <definedName name="BExIJRLX3M0YQLU1D5Y9V7HM5QNM" hidden="1">[115]Gross!#REF!</definedName>
    <definedName name="BExIJTEMY98J096XG8GSPAONA8F3" localSheetId="1" hidden="1">#REF!</definedName>
    <definedName name="BExIJTEMY98J096XG8GSPAONA8F3" localSheetId="12" hidden="1">#REF!</definedName>
    <definedName name="BExIJTEMY98J096XG8GSPAONA8F3" localSheetId="7" hidden="1">#REF!</definedName>
    <definedName name="BExIJTEMY98J096XG8GSPAONA8F3" hidden="1">#REF!</definedName>
    <definedName name="BExIJUGH0SS3B7CGDGKNFL85OTFO" localSheetId="7" hidden="1">#REF!</definedName>
    <definedName name="BExIJUGH0SS3B7CGDGKNFL85OTFO" hidden="1">#REF!</definedName>
    <definedName name="BExIJV22J0QA7286KNPMHO1ZUCB3" localSheetId="1" hidden="1">[114]Gross!#REF!</definedName>
    <definedName name="BExIJV22J0QA7286KNPMHO1ZUCB3" localSheetId="12" hidden="1">[114]Gross!#REF!</definedName>
    <definedName name="BExIJV22J0QA7286KNPMHO1ZUCB3" localSheetId="7" hidden="1">[115]Gross!#REF!</definedName>
    <definedName name="BExIJV22J0QA7286KNPMHO1ZUCB3" hidden="1">[115]Gross!#REF!</definedName>
    <definedName name="BExIJVI6OC7B6ZE9V4PAOYZXKNER" localSheetId="1" hidden="1">[114]Gross!#REF!</definedName>
    <definedName name="BExIJVI6OC7B6ZE9V4PAOYZXKNER" localSheetId="12" hidden="1">[114]Gross!#REF!</definedName>
    <definedName name="BExIJVI6OC7B6ZE9V4PAOYZXKNER" localSheetId="7" hidden="1">[115]Gross!#REF!</definedName>
    <definedName name="BExIJVI6OC7B6ZE9V4PAOYZXKNER" hidden="1">[115]Gross!#REF!</definedName>
    <definedName name="BExIJWK0NGTGQ4X7D5VIVXD14JHI" localSheetId="1" hidden="1">[114]Gross!#REF!</definedName>
    <definedName name="BExIJWK0NGTGQ4X7D5VIVXD14JHI" localSheetId="12" hidden="1">[114]Gross!#REF!</definedName>
    <definedName name="BExIJWK0NGTGQ4X7D5VIVXD14JHI" hidden="1">[115]Gross!#REF!</definedName>
    <definedName name="BExIJWPCIYINEJUTXU74VK7WG031" localSheetId="1" hidden="1">[114]Gross!#REF!</definedName>
    <definedName name="BExIJWPCIYINEJUTXU74VK7WG031" localSheetId="12" hidden="1">[114]Gross!#REF!</definedName>
    <definedName name="BExIJWPCIYINEJUTXU74VK7WG031" hidden="1">[115]Gross!#REF!</definedName>
    <definedName name="BExIJWUNXLDHKCQ4RUNX5IU71EUT" localSheetId="1" hidden="1">#REF!</definedName>
    <definedName name="BExIJWUNXLDHKCQ4RUNX5IU71EUT" localSheetId="12" hidden="1">#REF!</definedName>
    <definedName name="BExIJWUNXLDHKCQ4RUNX5IU71EUT" localSheetId="7" hidden="1">#REF!</definedName>
    <definedName name="BExIJWUNXLDHKCQ4RUNX5IU71EUT" hidden="1">#REF!</definedName>
    <definedName name="BExIJZP8AKK000EFDGK7KZ1YKRXT" localSheetId="1" hidden="1">[114]Graph!$F$9:$G$9</definedName>
    <definedName name="BExIJZP8AKK000EFDGK7KZ1YKRXT" localSheetId="12" hidden="1">[114]Graph!$F$9:$G$9</definedName>
    <definedName name="BExIJZP8AKK000EFDGK7KZ1YKRXT" hidden="1">[115]Graph!$F$9:$G$9</definedName>
    <definedName name="BExIK6LDQ3YR8OECFMT0138PAUB3" localSheetId="1" hidden="1">[119]Original!#REF!</definedName>
    <definedName name="BExIK6LDQ3YR8OECFMT0138PAUB3" localSheetId="12" hidden="1">[119]Original!#REF!</definedName>
    <definedName name="BExIK6LDQ3YR8OECFMT0138PAUB3" hidden="1">[120]Original!#REF!</definedName>
    <definedName name="BExIK8ZPN8TO41F4MK4SSKDCYXZB" localSheetId="1" hidden="1">#REF!</definedName>
    <definedName name="BExIK8ZPN8TO41F4MK4SSKDCYXZB" localSheetId="12" hidden="1">#REF!</definedName>
    <definedName name="BExIK8ZPN8TO41F4MK4SSKDCYXZB" localSheetId="7" hidden="1">#REF!</definedName>
    <definedName name="BExIK8ZPN8TO41F4MK4SSKDCYXZB" hidden="1">#REF!</definedName>
    <definedName name="BExIKHTXPZR5A8OHB6HDP6QWDHAD" localSheetId="1" hidden="1">[114]Gross!#REF!</definedName>
    <definedName name="BExIKHTXPZR5A8OHB6HDP6QWDHAD" localSheetId="12" hidden="1">[114]Gross!#REF!</definedName>
    <definedName name="BExIKHTXPZR5A8OHB6HDP6QWDHAD" hidden="1">[115]Gross!#REF!</definedName>
    <definedName name="BExIKMMJOETSAXJYY1SIKM58LMA2" localSheetId="1" hidden="1">[114]Gross!#REF!</definedName>
    <definedName name="BExIKMMJOETSAXJYY1SIKM58LMA2" localSheetId="12" hidden="1">[114]Gross!#REF!</definedName>
    <definedName name="BExIKMMJOETSAXJYY1SIKM58LMA2" hidden="1">[115]Gross!#REF!</definedName>
    <definedName name="BExIKNODI7FF75HIAR2YO8RQXIBH" localSheetId="1" hidden="1">#REF!</definedName>
    <definedName name="BExIKNODI7FF75HIAR2YO8RQXIBH" localSheetId="12" hidden="1">#REF!</definedName>
    <definedName name="BExIKNODI7FF75HIAR2YO8RQXIBH" localSheetId="7" hidden="1">#REF!</definedName>
    <definedName name="BExIKNODI7FF75HIAR2YO8RQXIBH" hidden="1">#REF!</definedName>
    <definedName name="BExIKOF9VUVOZ6AW47R0AQIYB6Q5" localSheetId="7" hidden="1">#REF!</definedName>
    <definedName name="BExIKOF9VUVOZ6AW47R0AQIYB6Q5" hidden="1">#REF!</definedName>
    <definedName name="BExIKRF6AQ6VOO9KCIWSM6FY8M7D" localSheetId="1" hidden="1">[114]Gross!#REF!</definedName>
    <definedName name="BExIKRF6AQ6VOO9KCIWSM6FY8M7D" localSheetId="12" hidden="1">[114]Gross!#REF!</definedName>
    <definedName name="BExIKRF6AQ6VOO9KCIWSM6FY8M7D" localSheetId="7" hidden="1">[115]Gross!#REF!</definedName>
    <definedName name="BExIKRF6AQ6VOO9KCIWSM6FY8M7D" hidden="1">[115]Gross!#REF!</definedName>
    <definedName name="BExIKSX4MFH6HOWHEVPKVNFVGG6X" localSheetId="1" hidden="1">#REF!</definedName>
    <definedName name="BExIKSX4MFH6HOWHEVPKVNFVGG6X" localSheetId="12" hidden="1">#REF!</definedName>
    <definedName name="BExIKSX4MFH6HOWHEVPKVNFVGG6X" localSheetId="7" hidden="1">#REF!</definedName>
    <definedName name="BExIKSX4MFH6HOWHEVPKVNFVGG6X" hidden="1">#REF!</definedName>
    <definedName name="BExIKTYZESFT3LC0ASFMFKSE0D1X" localSheetId="1" hidden="1">[114]Gross!#REF!</definedName>
    <definedName name="BExIKTYZESFT3LC0ASFMFKSE0D1X" localSheetId="12" hidden="1">[114]Gross!#REF!</definedName>
    <definedName name="BExIKTYZESFT3LC0ASFMFKSE0D1X" localSheetId="7" hidden="1">[115]Gross!#REF!</definedName>
    <definedName name="BExIKTYZESFT3LC0ASFMFKSE0D1X" hidden="1">[115]Gross!#REF!</definedName>
    <definedName name="BExIKXVA6M8K0PTRYAGXS666L335" localSheetId="1" hidden="1">[114]Gross!#REF!</definedName>
    <definedName name="BExIKXVA6M8K0PTRYAGXS666L335" localSheetId="12" hidden="1">[114]Gross!#REF!</definedName>
    <definedName name="BExIKXVA6M8K0PTRYAGXS666L335" localSheetId="7" hidden="1">[115]Gross!#REF!</definedName>
    <definedName name="BExIKXVA6M8K0PTRYAGXS666L335" hidden="1">[115]Gross!#REF!</definedName>
    <definedName name="BExIL0PMZ2SXK9R6MLP43KBU1J2P" localSheetId="1" hidden="1">[114]Gross!#REF!</definedName>
    <definedName name="BExIL0PMZ2SXK9R6MLP43KBU1J2P" localSheetId="12" hidden="1">[114]Gross!#REF!</definedName>
    <definedName name="BExIL0PMZ2SXK9R6MLP43KBU1J2P" localSheetId="7" hidden="1">[115]Gross!#REF!</definedName>
    <definedName name="BExIL0PMZ2SXK9R6MLP43KBU1J2P" hidden="1">[115]Gross!#REF!</definedName>
    <definedName name="BExIL1WUROM23XAGY0ZJ61YC05OZ" localSheetId="1" hidden="1">#REF!</definedName>
    <definedName name="BExIL1WUROM23XAGY0ZJ61YC05OZ" localSheetId="12" hidden="1">#REF!</definedName>
    <definedName name="BExIL1WUROM23XAGY0ZJ61YC05OZ" localSheetId="7" hidden="1">#REF!</definedName>
    <definedName name="BExIL1WUROM23XAGY0ZJ61YC05OZ" hidden="1">#REF!</definedName>
    <definedName name="BExIL45UAJTQCLO0PRR3OAT4FUN0" localSheetId="1" hidden="1">[114]Graph!$F$6:$G$6</definedName>
    <definedName name="BExIL45UAJTQCLO0PRR3OAT4FUN0" localSheetId="12" hidden="1">[114]Graph!$F$6:$G$6</definedName>
    <definedName name="BExIL45UAJTQCLO0PRR3OAT4FUN0" hidden="1">[115]Graph!$F$6:$G$6</definedName>
    <definedName name="BExIL5T2MJ6DXYOSVERRYGMDV89B" hidden="1">'[121]Customer Service Detail'!#REF!</definedName>
    <definedName name="BExIL7LTFBEC97P458I8W6RT04Q8" localSheetId="1" hidden="1">#REF!</definedName>
    <definedName name="BExIL7LTFBEC97P458I8W6RT04Q8" localSheetId="12" hidden="1">#REF!</definedName>
    <definedName name="BExIL7LTFBEC97P458I8W6RT04Q8" localSheetId="7" hidden="1">#REF!</definedName>
    <definedName name="BExIL7LTFBEC97P458I8W6RT04Q8" hidden="1">#REF!</definedName>
    <definedName name="BExIL8I6WWQSEUSMGH0CXQLPB645" localSheetId="7" hidden="1">#REF!</definedName>
    <definedName name="BExIL8I6WWQSEUSMGH0CXQLPB645" hidden="1">#REF!</definedName>
    <definedName name="BExIL8NPBSG4KXV4DODLK5K64CYF" localSheetId="1" hidden="1">[114]Graph!$F$10:$G$10</definedName>
    <definedName name="BExIL8NPBSG4KXV4DODLK5K64CYF" localSheetId="12" hidden="1">[114]Graph!$F$10:$G$10</definedName>
    <definedName name="BExIL8NPBSG4KXV4DODLK5K64CYF" hidden="1">[115]Graph!$F$10:$G$10</definedName>
    <definedName name="BExILAAXRTRAD18K74M6MGUEEPUM" localSheetId="1" hidden="1">[114]Gross!#REF!</definedName>
    <definedName name="BExILAAXRTRAD18K74M6MGUEEPUM" localSheetId="12" hidden="1">[114]Gross!#REF!</definedName>
    <definedName name="BExILAAXRTRAD18K74M6MGUEEPUM" hidden="1">[115]Gross!#REF!</definedName>
    <definedName name="BExILG5ERKFSX0VJ5Y8C7YKNGN8D" localSheetId="1" hidden="1">[114]Gross!#REF!</definedName>
    <definedName name="BExILG5ERKFSX0VJ5Y8C7YKNGN8D" localSheetId="12" hidden="1">[114]Gross!#REF!</definedName>
    <definedName name="BExILG5ERKFSX0VJ5Y8C7YKNGN8D" hidden="1">[115]Gross!#REF!</definedName>
    <definedName name="BExILG5F338C0FFLMVOKMKF8X5ZP" localSheetId="1" hidden="1">[114]Gross!#REF!</definedName>
    <definedName name="BExILG5F338C0FFLMVOKMKF8X5ZP" localSheetId="12" hidden="1">[114]Gross!#REF!</definedName>
    <definedName name="BExILG5F338C0FFLMVOKMKF8X5ZP" hidden="1">[115]Gross!#REF!</definedName>
    <definedName name="BExILGQTQM0HOD0BJI90YO7GOIN3" localSheetId="1" hidden="1">[114]Gross!#REF!</definedName>
    <definedName name="BExILGQTQM0HOD0BJI90YO7GOIN3" localSheetId="12" hidden="1">[114]Gross!#REF!</definedName>
    <definedName name="BExILGQTQM0HOD0BJI90YO7GOIN3" hidden="1">[115]Gross!#REF!</definedName>
    <definedName name="BExILH1M1I7DU9A66BA80T2IQ3Y7" localSheetId="1" hidden="1">#REF!</definedName>
    <definedName name="BExILH1M1I7DU9A66BA80T2IQ3Y7" localSheetId="12" hidden="1">#REF!</definedName>
    <definedName name="BExILH1M1I7DU9A66BA80T2IQ3Y7" localSheetId="7" hidden="1">#REF!</definedName>
    <definedName name="BExILH1M1I7DU9A66BA80T2IQ3Y7" hidden="1">#REF!</definedName>
    <definedName name="BExILI8Z41WP1I83L06KGRLKLGUL" localSheetId="1" hidden="1">[114]Graph!$F$9:$G$9</definedName>
    <definedName name="BExILI8Z41WP1I83L06KGRLKLGUL" localSheetId="12" hidden="1">[114]Graph!$F$9:$G$9</definedName>
    <definedName name="BExILI8Z41WP1I83L06KGRLKLGUL" hidden="1">[115]Graph!$F$9:$G$9</definedName>
    <definedName name="BExILJ558DU4VWYTKQGUZWNZN6KS" localSheetId="1" hidden="1">[114]Graph!$F$9:$G$9</definedName>
    <definedName name="BExILJ558DU4VWYTKQGUZWNZN6KS" localSheetId="12" hidden="1">[114]Graph!$F$9:$G$9</definedName>
    <definedName name="BExILJ558DU4VWYTKQGUZWNZN6KS" hidden="1">[115]Graph!$F$9:$G$9</definedName>
    <definedName name="BExILN1KHZLCLHDE981IN1ZAU63Y" localSheetId="1" hidden="1">#REF!</definedName>
    <definedName name="BExILN1KHZLCLHDE981IN1ZAU63Y" localSheetId="12" hidden="1">#REF!</definedName>
    <definedName name="BExILN1KHZLCLHDE981IN1ZAU63Y" localSheetId="7" hidden="1">#REF!</definedName>
    <definedName name="BExILN1KHZLCLHDE981IN1ZAU63Y" hidden="1">#REF!</definedName>
    <definedName name="BExILNC7O26YQQFW3IY3EFM6XAE9" localSheetId="7" hidden="1">#REF!</definedName>
    <definedName name="BExILNC7O26YQQFW3IY3EFM6XAE9" hidden="1">#REF!</definedName>
    <definedName name="BExILRJGNZCWBCYD06NJBDY4E8YW" localSheetId="7" hidden="1">#REF!</definedName>
    <definedName name="BExILRJGNZCWBCYD06NJBDY4E8YW" hidden="1">#REF!</definedName>
    <definedName name="BExILUZF1815Y5F102JJR8WYW4IC" hidden="1">#REF!</definedName>
    <definedName name="BExILUZFMK6I2GQN4NJ6KV7P6TOR" localSheetId="1" hidden="1">[119]Original!#REF!</definedName>
    <definedName name="BExILUZFMK6I2GQN4NJ6KV7P6TOR" localSheetId="12" hidden="1">[119]Original!#REF!</definedName>
    <definedName name="BExILUZFMK6I2GQN4NJ6KV7P6TOR" hidden="1">[120]Original!#REF!</definedName>
    <definedName name="BExIM02UP3RCUWZ2RO86WO6595EZ" localSheetId="1" hidden="1">[114]Graph!$F$6:$G$6</definedName>
    <definedName name="BExIM02UP3RCUWZ2RO86WO6595EZ" localSheetId="12" hidden="1">[114]Graph!$F$6:$G$6</definedName>
    <definedName name="BExIM02UP3RCUWZ2RO86WO6595EZ" hidden="1">[115]Graph!$F$6:$G$6</definedName>
    <definedName name="BExIM2RXHXBO63HBPUTHF775IIRY" hidden="1">'[121]Customer Service Detail'!#REF!</definedName>
    <definedName name="BExIM67Z1J6EBI0UB3ETJCTD59M3" localSheetId="1" hidden="1">#REF!</definedName>
    <definedName name="BExIM67Z1J6EBI0UB3ETJCTD59M3" localSheetId="12" hidden="1">#REF!</definedName>
    <definedName name="BExIM67Z1J6EBI0UB3ETJCTD59M3" localSheetId="7" hidden="1">#REF!</definedName>
    <definedName name="BExIM67Z1J6EBI0UB3ETJCTD59M3" hidden="1">#REF!</definedName>
    <definedName name="BExIM97V3TAA44IBOL0KLZ57CL2Q" localSheetId="7" hidden="1">#REF!</definedName>
    <definedName name="BExIM97V3TAA44IBOL0KLZ57CL2Q" hidden="1">#REF!</definedName>
    <definedName name="BExIM9DBUB7ZGF4B20FVUO9QGOX2" localSheetId="1" hidden="1">[114]Gross!#REF!</definedName>
    <definedName name="BExIM9DBUB7ZGF4B20FVUO9QGOX2" localSheetId="12" hidden="1">[114]Gross!#REF!</definedName>
    <definedName name="BExIM9DBUB7ZGF4B20FVUO9QGOX2" localSheetId="7" hidden="1">[115]Gross!#REF!</definedName>
    <definedName name="BExIM9DBUB7ZGF4B20FVUO9QGOX2" hidden="1">[115]Gross!#REF!</definedName>
    <definedName name="BExIMGK9Z94TFPWWZFMD10HV0IF6" localSheetId="1" hidden="1">[114]Gross!#REF!</definedName>
    <definedName name="BExIMGK9Z94TFPWWZFMD10HV0IF6" localSheetId="12" hidden="1">[114]Gross!#REF!</definedName>
    <definedName name="BExIMGK9Z94TFPWWZFMD10HV0IF6" localSheetId="7" hidden="1">[115]Gross!#REF!</definedName>
    <definedName name="BExIMGK9Z94TFPWWZFMD10HV0IF6" hidden="1">[115]Gross!#REF!</definedName>
    <definedName name="BExIMIT427CJSYOCFG8JGTIJC8EC" localSheetId="1" hidden="1">[114]Graph!$I$7:$J$7</definedName>
    <definedName name="BExIMIT427CJSYOCFG8JGTIJC8EC" localSheetId="12" hidden="1">[114]Graph!$I$7:$J$7</definedName>
    <definedName name="BExIMIT427CJSYOCFG8JGTIJC8EC" hidden="1">[115]Graph!$I$7:$J$7</definedName>
    <definedName name="BExIMNLRL5Z2S4DQOA7T2JQ39IHY" localSheetId="1" hidden="1">#REF!</definedName>
    <definedName name="BExIMNLRL5Z2S4DQOA7T2JQ39IHY" localSheetId="12" hidden="1">#REF!</definedName>
    <definedName name="BExIMNLRL5Z2S4DQOA7T2JQ39IHY" localSheetId="7" hidden="1">#REF!</definedName>
    <definedName name="BExIMNLRL5Z2S4DQOA7T2JQ39IHY" hidden="1">#REF!</definedName>
    <definedName name="BExIMPEGKG18TELVC33T4OQTNBWC" localSheetId="1" hidden="1">[114]Gross!#REF!</definedName>
    <definedName name="BExIMPEGKG18TELVC33T4OQTNBWC" localSheetId="12" hidden="1">[114]Gross!#REF!</definedName>
    <definedName name="BExIMPEGKG18TELVC33T4OQTNBWC" hidden="1">[115]Gross!#REF!</definedName>
    <definedName name="BExIMQAV94ZZC5ER70SDN5AF04YI" localSheetId="1" hidden="1">#REF!</definedName>
    <definedName name="BExIMQAV94ZZC5ER70SDN5AF04YI" localSheetId="12" hidden="1">#REF!</definedName>
    <definedName name="BExIMQAV94ZZC5ER70SDN5AF04YI" localSheetId="7" hidden="1">#REF!</definedName>
    <definedName name="BExIMQAV94ZZC5ER70SDN5AF04YI" hidden="1">#REF!</definedName>
    <definedName name="BExIMTAR1TFV3DP2D7HWECJEOYUG" localSheetId="1" hidden="1">[114]Graph!$F$9:$G$9</definedName>
    <definedName name="BExIMTAR1TFV3DP2D7HWECJEOYUG" localSheetId="12" hidden="1">[114]Graph!$F$9:$G$9</definedName>
    <definedName name="BExIMTAR1TFV3DP2D7HWECJEOYUG" hidden="1">[115]Graph!$F$9:$G$9</definedName>
    <definedName name="BExIN3SELWXIGE9EWSK9QJ3RHFPD" localSheetId="1" hidden="1">[114]Graph!$I$7:$J$7</definedName>
    <definedName name="BExIN3SELWXIGE9EWSK9QJ3RHFPD" localSheetId="12" hidden="1">[114]Graph!$I$7:$J$7</definedName>
    <definedName name="BExIN3SELWXIGE9EWSK9QJ3RHFPD" hidden="1">[115]Graph!$I$7:$J$7</definedName>
    <definedName name="BExIN4OR435DL1US13JQPOQK8GD5" localSheetId="1" hidden="1">[114]Gross!#REF!</definedName>
    <definedName name="BExIN4OR435DL1US13JQPOQK8GD5" localSheetId="12" hidden="1">[114]Gross!#REF!</definedName>
    <definedName name="BExIN4OR435DL1US13JQPOQK8GD5" hidden="1">[115]Gross!#REF!</definedName>
    <definedName name="BExIN8FK0VJT3CRRWGRO3XE26YZS" localSheetId="1" hidden="1">[114]Graph!$I$7:$J$7</definedName>
    <definedName name="BExIN8FK0VJT3CRRWGRO3XE26YZS" localSheetId="12" hidden="1">[114]Graph!$I$7:$J$7</definedName>
    <definedName name="BExIN8FK0VJT3CRRWGRO3XE26YZS" hidden="1">[115]Graph!$I$7:$J$7</definedName>
    <definedName name="BExINEKTPLD9KVFGEYKLZBHBDPB4" localSheetId="1" hidden="1">#REF!</definedName>
    <definedName name="BExINEKTPLD9KVFGEYKLZBHBDPB4" localSheetId="12" hidden="1">#REF!</definedName>
    <definedName name="BExINEKTPLD9KVFGEYKLZBHBDPB4" localSheetId="7" hidden="1">#REF!</definedName>
    <definedName name="BExINEKTPLD9KVFGEYKLZBHBDPB4" hidden="1">#REF!</definedName>
    <definedName name="BExINF6ETAZGVIQA4ZQ32EAT701F" localSheetId="7" hidden="1">#REF!</definedName>
    <definedName name="BExINF6ETAZGVIQA4ZQ32EAT701F" hidden="1">#REF!</definedName>
    <definedName name="BExINGOBGMFFHHFJP04QV8BTN4LW" localSheetId="7" hidden="1">#REF!</definedName>
    <definedName name="BExINGOBGMFFHHFJP04QV8BTN4LW" hidden="1">#REF!</definedName>
    <definedName name="BExINI6A7H3KSFRFA6UBBDPKW37F" localSheetId="1" hidden="1">[114]Gross!#REF!</definedName>
    <definedName name="BExINI6A7H3KSFRFA6UBBDPKW37F" localSheetId="12" hidden="1">[114]Gross!#REF!</definedName>
    <definedName name="BExINI6A7H3KSFRFA6UBBDPKW37F" localSheetId="7" hidden="1">[115]Gross!#REF!</definedName>
    <definedName name="BExINI6A7H3KSFRFA6UBBDPKW37F" hidden="1">[115]Gross!#REF!</definedName>
    <definedName name="BExINIMK8XC3JOBT2EXYFHHH52H0" localSheetId="1" hidden="1">[114]Gross!#REF!</definedName>
    <definedName name="BExINIMK8XC3JOBT2EXYFHHH52H0" localSheetId="12" hidden="1">[114]Gross!#REF!</definedName>
    <definedName name="BExINIMK8XC3JOBT2EXYFHHH52H0" localSheetId="7" hidden="1">[115]Gross!#REF!</definedName>
    <definedName name="BExINIMK8XC3JOBT2EXYFHHH52H0" hidden="1">[115]Gross!#REF!</definedName>
    <definedName name="BExINLX401ZKEGWU168DS4JUM2J6" localSheetId="1" hidden="1">[114]Gross!#REF!</definedName>
    <definedName name="BExINLX401ZKEGWU168DS4JUM2J6" localSheetId="12" hidden="1">[114]Gross!#REF!</definedName>
    <definedName name="BExINLX401ZKEGWU168DS4JUM2J6" localSheetId="7" hidden="1">[115]Gross!#REF!</definedName>
    <definedName name="BExINLX401ZKEGWU168DS4JUM2J6" hidden="1">[115]Gross!#REF!</definedName>
    <definedName name="BExINM7VZFFGRGR4W1XMRXC5K60X" localSheetId="1" hidden="1">#REF!</definedName>
    <definedName name="BExINM7VZFFGRGR4W1XMRXC5K60X" localSheetId="12" hidden="1">#REF!</definedName>
    <definedName name="BExINM7VZFFGRGR4W1XMRXC5K60X" localSheetId="7" hidden="1">#REF!</definedName>
    <definedName name="BExINM7VZFFGRGR4W1XMRXC5K60X" hidden="1">#REF!</definedName>
    <definedName name="BExINMYYJO1FTV1CZF6O5XCFAMQX" localSheetId="1" hidden="1">[114]Gross!#REF!</definedName>
    <definedName name="BExINMYYJO1FTV1CZF6O5XCFAMQX" localSheetId="12" hidden="1">[114]Gross!#REF!</definedName>
    <definedName name="BExINMYYJO1FTV1CZF6O5XCFAMQX" localSheetId="7" hidden="1">[115]Gross!#REF!</definedName>
    <definedName name="BExINMYYJO1FTV1CZF6O5XCFAMQX" hidden="1">[115]Gross!#REF!</definedName>
    <definedName name="BExINO0MM0VFZGX84AO4LV2VTJSL" localSheetId="1" hidden="1">[114]Graph!$F$11:$G$11</definedName>
    <definedName name="BExINO0MM0VFZGX84AO4LV2VTJSL" localSheetId="12" hidden="1">[114]Graph!$F$11:$G$11</definedName>
    <definedName name="BExINO0MM0VFZGX84AO4LV2VTJSL" hidden="1">[115]Graph!$F$11:$G$11</definedName>
    <definedName name="BExINP2H4KI05FRFV5PKZFE00HKO" localSheetId="1" hidden="1">[114]Gross!#REF!</definedName>
    <definedName name="BExINP2H4KI05FRFV5PKZFE00HKO" localSheetId="12" hidden="1">[114]Gross!#REF!</definedName>
    <definedName name="BExINP2H4KI05FRFV5PKZFE00HKO" hidden="1">[115]Gross!#REF!</definedName>
    <definedName name="BExINV2A3N58IBEV9VEHEKMQ5CG8" localSheetId="1" hidden="1">#REF!</definedName>
    <definedName name="BExINV2A3N58IBEV9VEHEKMQ5CG8" localSheetId="12" hidden="1">#REF!</definedName>
    <definedName name="BExINV2A3N58IBEV9VEHEKMQ5CG8" localSheetId="7" hidden="1">#REF!</definedName>
    <definedName name="BExINV2A3N58IBEV9VEHEKMQ5CG8" hidden="1">#REF!</definedName>
    <definedName name="BExINVT50DNQFXWZEBLEC0HIJDBS" localSheetId="1" hidden="1">[114]Graph!$I$8:$J$8</definedName>
    <definedName name="BExINVT50DNQFXWZEBLEC0HIJDBS" localSheetId="12" hidden="1">[114]Graph!$I$8:$J$8</definedName>
    <definedName name="BExINVT50DNQFXWZEBLEC0HIJDBS" hidden="1">[115]Graph!$I$8:$J$8</definedName>
    <definedName name="BExINY24MNRQKHM3G1BKY1W70R8R" localSheetId="1" hidden="1">#REF!</definedName>
    <definedName name="BExINY24MNRQKHM3G1BKY1W70R8R" localSheetId="12" hidden="1">#REF!</definedName>
    <definedName name="BExINY24MNRQKHM3G1BKY1W70R8R" localSheetId="7" hidden="1">#REF!</definedName>
    <definedName name="BExINY24MNRQKHM3G1BKY1W70R8R" hidden="1">#REF!</definedName>
    <definedName name="BExINYT1S9HTKX12F6T1MBDFL53T" localSheetId="1" hidden="1">[114]Graph!$I$6:$J$6</definedName>
    <definedName name="BExINYT1S9HTKX12F6T1MBDFL53T" localSheetId="12" hidden="1">[114]Graph!$I$6:$J$6</definedName>
    <definedName name="BExINYT1S9HTKX12F6T1MBDFL53T" hidden="1">[115]Graph!$I$6:$J$6</definedName>
    <definedName name="BExINZELBUXH0OXC3SAGC2RI7DXI" hidden="1">'[121]Customer Service Detail'!#REF!</definedName>
    <definedName name="BExINZELVWYGU876QUUZCIMXPBQC" localSheetId="1" hidden="1">[114]Gross!#REF!</definedName>
    <definedName name="BExINZELVWYGU876QUUZCIMXPBQC" localSheetId="12" hidden="1">[114]Gross!#REF!</definedName>
    <definedName name="BExINZELVWYGU876QUUZCIMXPBQC" hidden="1">[115]Gross!#REF!</definedName>
    <definedName name="BExIO0LSFI1A1IPLFROECXOFPGW6" localSheetId="1" hidden="1">#REF!</definedName>
    <definedName name="BExIO0LSFI1A1IPLFROECXOFPGW6" localSheetId="12" hidden="1">#REF!</definedName>
    <definedName name="BExIO0LSFI1A1IPLFROECXOFPGW6" localSheetId="7" hidden="1">#REF!</definedName>
    <definedName name="BExIO0LSFI1A1IPLFROECXOFPGW6" hidden="1">#REF!</definedName>
    <definedName name="BExIOAHUJIE2EQ7JH3OWJXNRSRE2" localSheetId="1" hidden="1">[136]!____________bb2 [137]Sheet!$A$12:$U$13</definedName>
    <definedName name="BExIOAHUJIE2EQ7JH3OWJXNRSRE2" hidden="1">[136]!____________bb2 [137]Sheet!$A$12:$U$13</definedName>
    <definedName name="BExIOB3GA9KFUC83D4CYCBUXBPTF" localSheetId="1" hidden="1">#REF!</definedName>
    <definedName name="BExIOB3GA9KFUC83D4CYCBUXBPTF" localSheetId="12" hidden="1">#REF!</definedName>
    <definedName name="BExIOB3GA9KFUC83D4CYCBUXBPTF" localSheetId="7" hidden="1">#REF!</definedName>
    <definedName name="BExIOB3GA9KFUC83D4CYCBUXBPTF" hidden="1">#REF!</definedName>
    <definedName name="BExIOCQUQHKUU1KONGSDOLQTQEIC" localSheetId="1" hidden="1">[114]Gross!#REF!</definedName>
    <definedName name="BExIOCQUQHKUU1KONGSDOLQTQEIC" localSheetId="12" hidden="1">[114]Gross!#REF!</definedName>
    <definedName name="BExIOCQUQHKUU1KONGSDOLQTQEIC" localSheetId="7" hidden="1">[115]Gross!#REF!</definedName>
    <definedName name="BExIOCQUQHKUU1KONGSDOLQTQEIC" hidden="1">[115]Gross!#REF!</definedName>
    <definedName name="BExIOEUDLMQULYKSXV94CO63QD9I" localSheetId="1" hidden="1">[114]Graph!$C$15:$D$29</definedName>
    <definedName name="BExIOEUDLMQULYKSXV94CO63QD9I" localSheetId="12" hidden="1">[114]Graph!$C$15:$D$29</definedName>
    <definedName name="BExIOEUDLMQULYKSXV94CO63QD9I" hidden="1">[115]Graph!$C$15:$D$29</definedName>
    <definedName name="BExIOFL8Y5O61VLKTB4H20IJNWS1" localSheetId="1" hidden="1">[114]Gross!#REF!</definedName>
    <definedName name="BExIOFL8Y5O61VLKTB4H20IJNWS1" localSheetId="12" hidden="1">[114]Gross!#REF!</definedName>
    <definedName name="BExIOFL8Y5O61VLKTB4H20IJNWS1" hidden="1">[115]Gross!#REF!</definedName>
    <definedName name="BExIOMBXRW5NS4ZPYX9G5QREZ5J6" localSheetId="1" hidden="1">[114]Gross!#REF!</definedName>
    <definedName name="BExIOMBXRW5NS4ZPYX9G5QREZ5J6" localSheetId="12" hidden="1">[114]Gross!#REF!</definedName>
    <definedName name="BExIOMBXRW5NS4ZPYX9G5QREZ5J6" hidden="1">[115]Gross!#REF!</definedName>
    <definedName name="BExIORA3GK78T7C7SNBJJUONJ0LS" localSheetId="1" hidden="1">[114]Gross!#REF!</definedName>
    <definedName name="BExIORA3GK78T7C7SNBJJUONJ0LS" localSheetId="12" hidden="1">[114]Gross!#REF!</definedName>
    <definedName name="BExIORA3GK78T7C7SNBJJUONJ0LS" hidden="1">[115]Gross!#REF!</definedName>
    <definedName name="BExIORFDXP4AVIEBLSTZ8ETSXMNM" localSheetId="1" hidden="1">[114]Gross!#REF!</definedName>
    <definedName name="BExIORFDXP4AVIEBLSTZ8ETSXMNM" localSheetId="12" hidden="1">[114]Gross!#REF!</definedName>
    <definedName name="BExIORFDXP4AVIEBLSTZ8ETSXMNM" hidden="1">[115]Gross!#REF!</definedName>
    <definedName name="BExIOTZ5EFZ2NASVQ05RH15HRSW6" localSheetId="1" hidden="1">[114]Gross!#REF!</definedName>
    <definedName name="BExIOTZ5EFZ2NASVQ05RH15HRSW6" localSheetId="12" hidden="1">[114]Gross!#REF!</definedName>
    <definedName name="BExIOTZ5EFZ2NASVQ05RH15HRSW6" hidden="1">[115]Gross!#REF!</definedName>
    <definedName name="BExIOYBJLK30HKTMHBJ11TLWD5B6" localSheetId="1" hidden="1">#REF!</definedName>
    <definedName name="BExIOYBJLK30HKTMHBJ11TLWD5B6" localSheetId="12" hidden="1">#REF!</definedName>
    <definedName name="BExIOYBJLK30HKTMHBJ11TLWD5B6" localSheetId="7" hidden="1">#REF!</definedName>
    <definedName name="BExIOYBJLK30HKTMHBJ11TLWD5B6" hidden="1">#REF!</definedName>
    <definedName name="BExIP3EYMLXYSYD644AIULVB4SM4" localSheetId="1" hidden="1">[114]Graph!$I$11:$J$11</definedName>
    <definedName name="BExIP3EYMLXYSYD644AIULVB4SM4" localSheetId="12" hidden="1">[114]Graph!$I$11:$J$11</definedName>
    <definedName name="BExIP3EYMLXYSYD644AIULVB4SM4" hidden="1">[115]Graph!$I$11:$J$11</definedName>
    <definedName name="BExIP8YNN6UUE1GZ223SWH7DLGKO" localSheetId="1" hidden="1">[114]Gross!#REF!</definedName>
    <definedName name="BExIP8YNN6UUE1GZ223SWH7DLGKO" localSheetId="12" hidden="1">[114]Gross!#REF!</definedName>
    <definedName name="BExIP8YNN6UUE1GZ223SWH7DLGKO" hidden="1">[115]Gross!#REF!</definedName>
    <definedName name="BExIPAB4AOL592OJCC1CFAXTLF1A" localSheetId="1" hidden="1">[114]Gross!#REF!</definedName>
    <definedName name="BExIPAB4AOL592OJCC1CFAXTLF1A" localSheetId="12" hidden="1">[114]Gross!#REF!</definedName>
    <definedName name="BExIPAB4AOL592OJCC1CFAXTLF1A" hidden="1">[115]Gross!#REF!</definedName>
    <definedName name="BExIPB25DKX4S2ZCKQN7KWSC3JBF" localSheetId="1" hidden="1">[114]Gross!#REF!</definedName>
    <definedName name="BExIPB25DKX4S2ZCKQN7KWSC3JBF" localSheetId="12" hidden="1">[114]Gross!#REF!</definedName>
    <definedName name="BExIPB25DKX4S2ZCKQN7KWSC3JBF" hidden="1">[115]Gross!#REF!</definedName>
    <definedName name="BExIPDLT8JYAMGE5HTN4D1YHZF3V" localSheetId="1" hidden="1">[114]Gross!#REF!</definedName>
    <definedName name="BExIPDLT8JYAMGE5HTN4D1YHZF3V" localSheetId="12" hidden="1">[114]Gross!#REF!</definedName>
    <definedName name="BExIPDLT8JYAMGE5HTN4D1YHZF3V" hidden="1">[115]Gross!#REF!</definedName>
    <definedName name="BExIPG040Q08EWIWL6CAVR3GRI43" localSheetId="1" hidden="1">[114]Gross!#REF!</definedName>
    <definedName name="BExIPG040Q08EWIWL6CAVR3GRI43" localSheetId="12" hidden="1">[114]Gross!#REF!</definedName>
    <definedName name="BExIPG040Q08EWIWL6CAVR3GRI43" hidden="1">[115]Gross!#REF!</definedName>
    <definedName name="BExIPKCNG2M6L73ES2UQI5310WB7" localSheetId="1" hidden="1">[114]Graph!$F$9:$G$9</definedName>
    <definedName name="BExIPKCNG2M6L73ES2UQI5310WB7" localSheetId="12" hidden="1">[114]Graph!$F$9:$G$9</definedName>
    <definedName name="BExIPKCNG2M6L73ES2UQI5310WB7" hidden="1">[115]Graph!$F$9:$G$9</definedName>
    <definedName name="BExIPKNFUDPDKOSH5GHDVNA8D66S" localSheetId="1" hidden="1">[114]Gross!#REF!</definedName>
    <definedName name="BExIPKNFUDPDKOSH5GHDVNA8D66S" localSheetId="12" hidden="1">[114]Gross!#REF!</definedName>
    <definedName name="BExIPKNFUDPDKOSH5GHDVNA8D66S" hidden="1">[115]Gross!#REF!</definedName>
    <definedName name="BExIPLJTRJRKOL7VVP0PEP05W0QL" localSheetId="1" hidden="1">[114]Graph!$C$15:$D$29</definedName>
    <definedName name="BExIPLJTRJRKOL7VVP0PEP05W0QL" localSheetId="12" hidden="1">[114]Graph!$C$15:$D$29</definedName>
    <definedName name="BExIPLJTRJRKOL7VVP0PEP05W0QL" hidden="1">[115]Graph!$C$15:$D$29</definedName>
    <definedName name="BExIPOJKT29CNBLSIA90KGRAWW29" localSheetId="1" hidden="1">#REF!</definedName>
    <definedName name="BExIPOJKT29CNBLSIA90KGRAWW29" localSheetId="12" hidden="1">#REF!</definedName>
    <definedName name="BExIPOJKT29CNBLSIA90KGRAWW29" localSheetId="7" hidden="1">#REF!</definedName>
    <definedName name="BExIPOJKT29CNBLSIA90KGRAWW29" hidden="1">#REF!</definedName>
    <definedName name="BExIPYFR9Q89IRAL0HPOES7623H9" localSheetId="1" hidden="1">[114]Graph!$C$15:$D$29</definedName>
    <definedName name="BExIPYFR9Q89IRAL0HPOES7623H9" localSheetId="12" hidden="1">[114]Graph!$C$15:$D$29</definedName>
    <definedName name="BExIPYFR9Q89IRAL0HPOES7623H9" hidden="1">[115]Graph!$C$15:$D$29</definedName>
    <definedName name="BExIQ14Q597N3MES4Q8WI9PNSQN4" localSheetId="1" hidden="1">[119]Original!#REF!</definedName>
    <definedName name="BExIQ14Q597N3MES4Q8WI9PNSQN4" localSheetId="12" hidden="1">[119]Original!#REF!</definedName>
    <definedName name="BExIQ14Q597N3MES4Q8WI9PNSQN4" hidden="1">[120]Original!#REF!</definedName>
    <definedName name="BExIQ1VS9A2FHVD9TUHKG9K8EVVP" localSheetId="1" hidden="1">[114]Gross!#REF!</definedName>
    <definedName name="BExIQ1VS9A2FHVD9TUHKG9K8EVVP" localSheetId="12" hidden="1">[114]Gross!#REF!</definedName>
    <definedName name="BExIQ1VS9A2FHVD9TUHKG9K8EVVP" hidden="1">[115]Gross!#REF!</definedName>
    <definedName name="BExIQ3J19L30PSQ2CXNT6IHW0I7V" localSheetId="1" hidden="1">[114]Gross!#REF!</definedName>
    <definedName name="BExIQ3J19L30PSQ2CXNT6IHW0I7V" localSheetId="12" hidden="1">[114]Gross!#REF!</definedName>
    <definedName name="BExIQ3J19L30PSQ2CXNT6IHW0I7V" hidden="1">[115]Gross!#REF!</definedName>
    <definedName name="BExIQ3OJ7M04XCY276IO0LJA5XUK" localSheetId="1" hidden="1">[114]Gross!#REF!</definedName>
    <definedName name="BExIQ3OJ7M04XCY276IO0LJA5XUK" localSheetId="12" hidden="1">[114]Gross!#REF!</definedName>
    <definedName name="BExIQ3OJ7M04XCY276IO0LJA5XUK" hidden="1">[115]Gross!#REF!</definedName>
    <definedName name="BExIQ5S0B64L5GMYLCZ4S9NSXUIT" localSheetId="1" hidden="1">[119]Original!#REF!</definedName>
    <definedName name="BExIQ5S0B64L5GMYLCZ4S9NSXUIT" localSheetId="12" hidden="1">[119]Original!#REF!</definedName>
    <definedName name="BExIQ5S0B64L5GMYLCZ4S9NSXUIT" hidden="1">[120]Original!#REF!</definedName>
    <definedName name="BExIQ5S19ITB0NDRUN4XV7B905ED" localSheetId="1" hidden="1">[114]Gross!#REF!</definedName>
    <definedName name="BExIQ5S19ITB0NDRUN4XV7B905ED" localSheetId="12" hidden="1">[114]Gross!#REF!</definedName>
    <definedName name="BExIQ5S19ITB0NDRUN4XV7B905ED" hidden="1">[115]Gross!#REF!</definedName>
    <definedName name="BExIQ9TMQT2EIXSVQW7GVSOAW2VJ" localSheetId="1" hidden="1">[114]Gross!#REF!</definedName>
    <definedName name="BExIQ9TMQT2EIXSVQW7GVSOAW2VJ" localSheetId="12" hidden="1">[114]Gross!#REF!</definedName>
    <definedName name="BExIQ9TMQT2EIXSVQW7GVSOAW2VJ" hidden="1">[115]Gross!#REF!</definedName>
    <definedName name="BExIQBMD65DFEB0L9IMMF5X977SD" localSheetId="1" hidden="1">#REF!</definedName>
    <definedName name="BExIQBMD65DFEB0L9IMMF5X977SD" localSheetId="12" hidden="1">#REF!</definedName>
    <definedName name="BExIQBMD65DFEB0L9IMMF5X977SD" localSheetId="7" hidden="1">#REF!</definedName>
    <definedName name="BExIQBMD65DFEB0L9IMMF5X977SD" hidden="1">#REF!</definedName>
    <definedName name="BExIQBMDE1L6J4H27K1FMSHQKDSE" localSheetId="1" hidden="1">[114]Gross!#REF!</definedName>
    <definedName name="BExIQBMDE1L6J4H27K1FMSHQKDSE" localSheetId="12" hidden="1">[114]Gross!#REF!</definedName>
    <definedName name="BExIQBMDE1L6J4H27K1FMSHQKDSE" hidden="1">[115]Gross!#REF!</definedName>
    <definedName name="BExIQCDFFALELXAMMR1ZQBGNV1HO" localSheetId="1" hidden="1">[114]Graph!$I$7:$J$7</definedName>
    <definedName name="BExIQCDFFALELXAMMR1ZQBGNV1HO" localSheetId="12" hidden="1">[114]Graph!$I$7:$J$7</definedName>
    <definedName name="BExIQCDFFALELXAMMR1ZQBGNV1HO" hidden="1">[115]Graph!$I$7:$J$7</definedName>
    <definedName name="BExIQCTILU1D6OD8XR0K44Z9OTI8" localSheetId="1" hidden="1">[114]Graph!$F$9:$G$9</definedName>
    <definedName name="BExIQCTILU1D6OD8XR0K44Z9OTI8" localSheetId="12" hidden="1">[114]Graph!$F$9:$G$9</definedName>
    <definedName name="BExIQCTILU1D6OD8XR0K44Z9OTI8" hidden="1">[115]Graph!$F$9:$G$9</definedName>
    <definedName name="BExIQE65LVXUOF3UZFO7SDHFJH22" localSheetId="1" hidden="1">[114]Gross!#REF!</definedName>
    <definedName name="BExIQE65LVXUOF3UZFO7SDHFJH22" localSheetId="12" hidden="1">[114]Gross!#REF!</definedName>
    <definedName name="BExIQE65LVXUOF3UZFO7SDHFJH22" hidden="1">[115]Gross!#REF!</definedName>
    <definedName name="BExIQE65T547M1LZ3329A4RWGMAC" localSheetId="1" hidden="1">'[125]Planning Template'!#REF!</definedName>
    <definedName name="BExIQE65T547M1LZ3329A4RWGMAC" localSheetId="12" hidden="1">'[125]Planning Template'!#REF!</definedName>
    <definedName name="BExIQE65T547M1LZ3329A4RWGMAC" hidden="1">'[126]Planning Template'!#REF!</definedName>
    <definedName name="BExIQG9OO2KKBOWTMD1OXY36TEGA" localSheetId="1" hidden="1">[114]Gross!#REF!</definedName>
    <definedName name="BExIQG9OO2KKBOWTMD1OXY36TEGA" localSheetId="12" hidden="1">[114]Gross!#REF!</definedName>
    <definedName name="BExIQG9OO2KKBOWTMD1OXY36TEGA" hidden="1">[115]Gross!#REF!</definedName>
    <definedName name="BExIQHRMS3BPJG7OPFQ2Y6996LQP" localSheetId="1" hidden="1">#REF!</definedName>
    <definedName name="BExIQHRMS3BPJG7OPFQ2Y6996LQP" localSheetId="12" hidden="1">#REF!</definedName>
    <definedName name="BExIQHRMS3BPJG7OPFQ2Y6996LQP" localSheetId="7" hidden="1">#REF!</definedName>
    <definedName name="BExIQHRMS3BPJG7OPFQ2Y6996LQP" hidden="1">#REF!</definedName>
    <definedName name="BExIQIII4MABGPDVFEBH294F5JBS" localSheetId="1" hidden="1">[114]Graph!$I$11:$J$11</definedName>
    <definedName name="BExIQIII4MABGPDVFEBH294F5JBS" localSheetId="12" hidden="1">[114]Graph!$I$11:$J$11</definedName>
    <definedName name="BExIQIII4MABGPDVFEBH294F5JBS" hidden="1">[115]Graph!$I$11:$J$11</definedName>
    <definedName name="BExIQK0FRCT7UYOFPF6HXKEUARNJ" hidden="1">'[121]Customer Service Detail'!#REF!</definedName>
    <definedName name="BExIQM9FN0YFY898QHZOUCEH75G8" localSheetId="1" hidden="1">'[128]CET-ET-IR-ME BEx'!#REF!</definedName>
    <definedName name="BExIQM9FN0YFY898QHZOUCEH75G8" localSheetId="12" hidden="1">'[128]CET-ET-IR-ME BEx'!#REF!</definedName>
    <definedName name="BExIQM9FN0YFY898QHZOUCEH75G8" hidden="1">'[129]CET-ET-IR-ME BEx'!#REF!</definedName>
    <definedName name="BExIQQ5QKTSQHQFXVKNTSRA7VM4J" localSheetId="1" hidden="1">#REF!</definedName>
    <definedName name="BExIQQ5QKTSQHQFXVKNTSRA7VM4J" localSheetId="12" hidden="1">#REF!</definedName>
    <definedName name="BExIQQ5QKTSQHQFXVKNTSRA7VM4J" localSheetId="7" hidden="1">#REF!</definedName>
    <definedName name="BExIQQ5QKTSQHQFXVKNTSRA7VM4J" hidden="1">#REF!</definedName>
    <definedName name="BExIQSUO86Q1FLPW6WAA6JM0TT32" localSheetId="7" hidden="1">#REF!</definedName>
    <definedName name="BExIQSUO86Q1FLPW6WAA6JM0TT32" hidden="1">#REF!</definedName>
    <definedName name="BExIQWATNT2XDC02Y47C77JNO4MS" localSheetId="7" hidden="1">#REF!</definedName>
    <definedName name="BExIQWATNT2XDC02Y47C77JNO4MS" hidden="1">#REF!</definedName>
    <definedName name="BExIQWGBMOPPML9PXHM53GPXOJYR" hidden="1">#REF!</definedName>
    <definedName name="BExIQWGCNDVR1Y06JUZRIWT7ZULI" hidden="1">#REF!</definedName>
    <definedName name="BExIQX1XBB31HZTYEEVOBSE3C5A6" localSheetId="1" hidden="1">[114]Gross!#REF!</definedName>
    <definedName name="BExIQX1XBB31HZTYEEVOBSE3C5A6" localSheetId="12" hidden="1">[114]Gross!#REF!</definedName>
    <definedName name="BExIQX1XBB31HZTYEEVOBSE3C5A6" hidden="1">[115]Gross!#REF!</definedName>
    <definedName name="BExIQY8VY7PMQS8M5UTSAF3MW1AA" localSheetId="1" hidden="1">#REF!</definedName>
    <definedName name="BExIQY8VY7PMQS8M5UTSAF3MW1AA" localSheetId="12" hidden="1">#REF!</definedName>
    <definedName name="BExIQY8VY7PMQS8M5UTSAF3MW1AA" localSheetId="7" hidden="1">#REF!</definedName>
    <definedName name="BExIQY8VY7PMQS8M5UTSAF3MW1AA" hidden="1">#REF!</definedName>
    <definedName name="BExIQYP5T1TPAQYW7QU1Q98BKX7W" localSheetId="1" hidden="1">[114]Gross!#REF!</definedName>
    <definedName name="BExIQYP5T1TPAQYW7QU1Q98BKX7W" localSheetId="12" hidden="1">[114]Gross!#REF!</definedName>
    <definedName name="BExIQYP5T1TPAQYW7QU1Q98BKX7W" hidden="1">[115]Gross!#REF!</definedName>
    <definedName name="BExIR2ALYRP9FW99DK2084J7IIDC" localSheetId="1" hidden="1">[114]Gross!#REF!</definedName>
    <definedName name="BExIR2ALYRP9FW99DK2084J7IIDC" localSheetId="12" hidden="1">[114]Gross!#REF!</definedName>
    <definedName name="BExIR2ALYRP9FW99DK2084J7IIDC" hidden="1">[115]Gross!#REF!</definedName>
    <definedName name="BExIR8FQETPTQYW37DBVDWG3J4JW" localSheetId="1" hidden="1">[114]Gross!#REF!</definedName>
    <definedName name="BExIR8FQETPTQYW37DBVDWG3J4JW" localSheetId="12" hidden="1">[114]Gross!#REF!</definedName>
    <definedName name="BExIR8FQETPTQYW37DBVDWG3J4JW" hidden="1">[115]Gross!#REF!</definedName>
    <definedName name="BExIRAOQH3X7PMSBBYDXUGDMEISW" localSheetId="1" hidden="1">[114]Graph!$F$9:$G$9</definedName>
    <definedName name="BExIRAOQH3X7PMSBBYDXUGDMEISW" localSheetId="12" hidden="1">[114]Graph!$F$9:$G$9</definedName>
    <definedName name="BExIRAOQH3X7PMSBBYDXUGDMEISW" hidden="1">[115]Graph!$F$9:$G$9</definedName>
    <definedName name="BExIRPZ150NGIHRCBUKV8O34NZ0B" localSheetId="1" hidden="1">#REF!</definedName>
    <definedName name="BExIRPZ150NGIHRCBUKV8O34NZ0B" localSheetId="12" hidden="1">#REF!</definedName>
    <definedName name="BExIRPZ150NGIHRCBUKV8O34NZ0B" localSheetId="7" hidden="1">#REF!</definedName>
    <definedName name="BExIRPZ150NGIHRCBUKV8O34NZ0B" hidden="1">#REF!</definedName>
    <definedName name="BExIRRBGTY01OQOI3U5SW59RFDFI" localSheetId="1" hidden="1">[114]Gross!#REF!</definedName>
    <definedName name="BExIRRBGTY01OQOI3U5SW59RFDFI" localSheetId="12" hidden="1">[114]Gross!#REF!</definedName>
    <definedName name="BExIRRBGTY01OQOI3U5SW59RFDFI" hidden="1">[115]Gross!#REF!</definedName>
    <definedName name="BExIRXWTSEGK04JCKXVL2PZ9M9VZ" localSheetId="1" hidden="1">#REF!</definedName>
    <definedName name="BExIRXWTSEGK04JCKXVL2PZ9M9VZ" localSheetId="12" hidden="1">#REF!</definedName>
    <definedName name="BExIRXWTSEGK04JCKXVL2PZ9M9VZ" localSheetId="7" hidden="1">#REF!</definedName>
    <definedName name="BExIRXWTSEGK04JCKXVL2PZ9M9VZ" hidden="1">#REF!</definedName>
    <definedName name="BExIS3WN7H6FX2XT3YGZ8YSGDVJ7" localSheetId="7" hidden="1">#REF!</definedName>
    <definedName name="BExIS3WN7H6FX2XT3YGZ8YSGDVJ7" hidden="1">#REF!</definedName>
    <definedName name="BExIS4T0DRF57HYO7OGG72KBOFOI" localSheetId="1" hidden="1">[114]Gross!$A$1:$L$18</definedName>
    <definedName name="BExIS4T0DRF57HYO7OGG72KBOFOI" localSheetId="12" hidden="1">[114]Gross!$A$1:$L$18</definedName>
    <definedName name="BExIS4T0DRF57HYO7OGG72KBOFOI" hidden="1">[115]Gross!$A$1:$L$18</definedName>
    <definedName name="BExIS4YIOL69O6CLNO4SB2GN7LLO" localSheetId="1" hidden="1">[130]Data!#REF!</definedName>
    <definedName name="BExIS4YIOL69O6CLNO4SB2GN7LLO" localSheetId="12" hidden="1">[130]Data!#REF!</definedName>
    <definedName name="BExIS4YIOL69O6CLNO4SB2GN7LLO" hidden="1">[131]Data!#REF!</definedName>
    <definedName name="BExIS77BJDDK18PGI9DSEYZPIL7P" localSheetId="1" hidden="1">[114]Gross!#REF!</definedName>
    <definedName name="BExIS77BJDDK18PGI9DSEYZPIL7P" localSheetId="12" hidden="1">[114]Gross!#REF!</definedName>
    <definedName name="BExIS77BJDDK18PGI9DSEYZPIL7P" hidden="1">[115]Gross!#REF!</definedName>
    <definedName name="BExIS8UME1A94FJH5YHFVEO8E03Z" localSheetId="1" hidden="1">#REF!</definedName>
    <definedName name="BExIS8UME1A94FJH5YHFVEO8E03Z" localSheetId="12" hidden="1">#REF!</definedName>
    <definedName name="BExIS8UME1A94FJH5YHFVEO8E03Z" localSheetId="7" hidden="1">#REF!</definedName>
    <definedName name="BExIS8UME1A94FJH5YHFVEO8E03Z" hidden="1">#REF!</definedName>
    <definedName name="BExIS8USL1T3Z97CZ30HJ98E2GXQ" localSheetId="1" hidden="1">[114]Gross!#REF!</definedName>
    <definedName name="BExIS8USL1T3Z97CZ30HJ98E2GXQ" localSheetId="12" hidden="1">[114]Gross!#REF!</definedName>
    <definedName name="BExIS8USL1T3Z97CZ30HJ98E2GXQ" hidden="1">[115]Gross!#REF!</definedName>
    <definedName name="BExISC5B700MZUBFTQ9K4IKTF7HR" localSheetId="1" hidden="1">[114]Gross!#REF!</definedName>
    <definedName name="BExISC5B700MZUBFTQ9K4IKTF7HR" localSheetId="12" hidden="1">[114]Gross!#REF!</definedName>
    <definedName name="BExISC5B700MZUBFTQ9K4IKTF7HR" hidden="1">[115]Gross!#REF!</definedName>
    <definedName name="BExISCWCLF3D7N0V1ICUCE1QWHWR" localSheetId="1" hidden="1">#REF!</definedName>
    <definedName name="BExISCWCLF3D7N0V1ICUCE1QWHWR" localSheetId="12" hidden="1">#REF!</definedName>
    <definedName name="BExISCWCLF3D7N0V1ICUCE1QWHWR" localSheetId="7" hidden="1">#REF!</definedName>
    <definedName name="BExISCWCLF3D7N0V1ICUCE1QWHWR" hidden="1">#REF!</definedName>
    <definedName name="BExISCWD7LY5BTKG7Q1HK65XT170" localSheetId="1" hidden="1">'[138]10-22'!#REF!</definedName>
    <definedName name="BExISCWD7LY5BTKG7Q1HK65XT170" localSheetId="12" hidden="1">'[138]10-22'!#REF!</definedName>
    <definedName name="BExISCWD7LY5BTKG7Q1HK65XT170" hidden="1">'[139]10-22'!#REF!</definedName>
    <definedName name="BExISDHXS49S1H56ENBPRF1NLD5C" localSheetId="1" hidden="1">[114]Gross!#REF!</definedName>
    <definedName name="BExISDHXS49S1H56ENBPRF1NLD5C" localSheetId="12" hidden="1">[114]Gross!#REF!</definedName>
    <definedName name="BExISDHXS49S1H56ENBPRF1NLD5C" hidden="1">[115]Gross!#REF!</definedName>
    <definedName name="BExISGCICRX0F41MVIMKJ9JAV826" localSheetId="1" hidden="1">#REF!</definedName>
    <definedName name="BExISGCICRX0F41MVIMKJ9JAV826" localSheetId="12" hidden="1">#REF!</definedName>
    <definedName name="BExISGCICRX0F41MVIMKJ9JAV826" localSheetId="7" hidden="1">#REF!</definedName>
    <definedName name="BExISGCICRX0F41MVIMKJ9JAV826" hidden="1">#REF!</definedName>
    <definedName name="BExISIAKMJIZAFRWPIQH23DSK717" localSheetId="7" hidden="1">#REF!</definedName>
    <definedName name="BExISIAKMJIZAFRWPIQH23DSK717" hidden="1">#REF!</definedName>
    <definedName name="BExISJ6WFYQKE0RGTDWHAWUAE1AP" localSheetId="1" hidden="1">[114]Graph!$I$9:$J$9</definedName>
    <definedName name="BExISJ6WFYQKE0RGTDWHAWUAE1AP" localSheetId="12" hidden="1">[114]Graph!$I$9:$J$9</definedName>
    <definedName name="BExISJ6WFYQKE0RGTDWHAWUAE1AP" hidden="1">[115]Graph!$I$9:$J$9</definedName>
    <definedName name="BExISM1JLV54A21A164IURMPGUMU" localSheetId="1" hidden="1">[114]Gross!#REF!</definedName>
    <definedName name="BExISM1JLV54A21A164IURMPGUMU" localSheetId="12" hidden="1">[114]Gross!#REF!</definedName>
    <definedName name="BExISM1JLV54A21A164IURMPGUMU" hidden="1">[115]Gross!#REF!</definedName>
    <definedName name="BExISN8JC8SQB16BG5L6BI9NI46C" localSheetId="1" hidden="1">Query [122]!p [0]!V [123]A!$A$3:$B$20</definedName>
    <definedName name="BExISN8JC8SQB16BG5L6BI9NI46C" localSheetId="12" hidden="1">Query [122]!p V [123]A!$A$3:$B$20</definedName>
    <definedName name="BExISN8JC8SQB16BG5L6BI9NI46C" localSheetId="7" hidden="1">Query [124]!p V [123]A!$A$3:$B$20</definedName>
    <definedName name="BExISN8JC8SQB16BG5L6BI9NI46C" hidden="1">Query [124]!p V [123]A!$A$3:$B$20</definedName>
    <definedName name="BExISRFKJYUZ4AKW44IJF7RF9Y90" localSheetId="1" hidden="1">[114]Gross!#REF!</definedName>
    <definedName name="BExISRFKJYUZ4AKW44IJF7RF9Y90" localSheetId="12" hidden="1">[114]Gross!#REF!</definedName>
    <definedName name="BExISRFKJYUZ4AKW44IJF7RF9Y90" localSheetId="7" hidden="1">[115]Gross!#REF!</definedName>
    <definedName name="BExISRFKJYUZ4AKW44IJF7RF9Y90" hidden="1">[115]Gross!#REF!</definedName>
    <definedName name="BExISSS6O89SPLGJOUX4M8YR4JU5" localSheetId="1" hidden="1">[119]Original!#REF!</definedName>
    <definedName name="BExISSS6O89SPLGJOUX4M8YR4JU5" localSheetId="12" hidden="1">[119]Original!#REF!</definedName>
    <definedName name="BExISSS6O89SPLGJOUX4M8YR4JU5" localSheetId="7" hidden="1">[120]Original!#REF!</definedName>
    <definedName name="BExISSS6O89SPLGJOUX4M8YR4JU5" hidden="1">[120]Original!#REF!</definedName>
    <definedName name="BExIT1MK8TBAK3SNP36A8FKDQSOK" localSheetId="1" hidden="1">[114]Gross!#REF!</definedName>
    <definedName name="BExIT1MK8TBAK3SNP36A8FKDQSOK" localSheetId="12" hidden="1">[114]Gross!#REF!</definedName>
    <definedName name="BExIT1MK8TBAK3SNP36A8FKDQSOK" localSheetId="7" hidden="1">[115]Gross!#REF!</definedName>
    <definedName name="BExIT1MK8TBAK3SNP36A8FKDQSOK" hidden="1">[115]Gross!#REF!</definedName>
    <definedName name="BExIT2IT2V9GEHP8BOT7V4TQL64A" localSheetId="1" hidden="1">[114]Graph!$I$7:$J$7</definedName>
    <definedName name="BExIT2IT2V9GEHP8BOT7V4TQL64A" localSheetId="12" hidden="1">[114]Graph!$I$7:$J$7</definedName>
    <definedName name="BExIT2IT2V9GEHP8BOT7V4TQL64A" hidden="1">[115]Graph!$I$7:$J$7</definedName>
    <definedName name="BExITBNYANV2S8KD56GOGCKW393R" localSheetId="1" hidden="1">[114]Gross!#REF!</definedName>
    <definedName name="BExITBNYANV2S8KD56GOGCKW393R" localSheetId="12" hidden="1">[114]Gross!#REF!</definedName>
    <definedName name="BExITBNYANV2S8KD56GOGCKW393R" hidden="1">[115]Gross!#REF!</definedName>
    <definedName name="BExItemGrid" localSheetId="1">[114]Gross!$A$1:$O$107</definedName>
    <definedName name="BExItemGrid" localSheetId="12">[114]Gross!$A$1:$O$107</definedName>
    <definedName name="BExItemGrid">[115]Gross!$A$1:$O$107</definedName>
    <definedName name="BExITENTNC8AZE7V0WRWRYW8HP0C" localSheetId="1" hidden="1">#REF!</definedName>
    <definedName name="BExITENTNC8AZE7V0WRWRYW8HP0C" localSheetId="12" hidden="1">#REF!</definedName>
    <definedName name="BExITENTNC8AZE7V0WRWRYW8HP0C" localSheetId="7" hidden="1">#REF!</definedName>
    <definedName name="BExITENTNC8AZE7V0WRWRYW8HP0C" hidden="1">#REF!</definedName>
    <definedName name="BExITQCMYUSBEHI9QKNP1UFTCOO4" localSheetId="7" hidden="1">#REF!</definedName>
    <definedName name="BExITQCMYUSBEHI9QKNP1UFTCOO4" hidden="1">#REF!</definedName>
    <definedName name="BExITTHTNTHTJK5WGCEURPLQDVR7" localSheetId="7" hidden="1">#REF!</definedName>
    <definedName name="BExITTHTNTHTJK5WGCEURPLQDVR7" hidden="1">#REF!</definedName>
    <definedName name="BExITV59VU8P0RVPEIYF8GIHVZX2" localSheetId="1" hidden="1">'[125]Planning Template'!#REF!</definedName>
    <definedName name="BExITV59VU8P0RVPEIYF8GIHVZX2" localSheetId="12" hidden="1">'[125]Planning Template'!#REF!</definedName>
    <definedName name="BExITV59VU8P0RVPEIYF8GIHVZX2" localSheetId="7" hidden="1">'[126]Planning Template'!#REF!</definedName>
    <definedName name="BExITV59VU8P0RVPEIYF8GIHVZX2" hidden="1">'[126]Planning Template'!#REF!</definedName>
    <definedName name="BExITWN2OMZU9PX9HHRWRKXFIV18" localSheetId="1" hidden="1">#REF!</definedName>
    <definedName name="BExITWN2OMZU9PX9HHRWRKXFIV18" localSheetId="12" hidden="1">#REF!</definedName>
    <definedName name="BExITWN2OMZU9PX9HHRWRKXFIV18" localSheetId="7" hidden="1">#REF!</definedName>
    <definedName name="BExITWN2OMZU9PX9HHRWRKXFIV18" hidden="1">#REF!</definedName>
    <definedName name="BExIU0JBLOHWV7C865Q09JXQ8J0P" localSheetId="7" hidden="1">#REF!</definedName>
    <definedName name="BExIU0JBLOHWV7C865Q09JXQ8J0P" hidden="1">#REF!</definedName>
    <definedName name="BExIU8S4A8HAKUL8BZBTT92LF14Y" localSheetId="7" hidden="1">#REF!</definedName>
    <definedName name="BExIU8S4A8HAKUL8BZBTT92LF14Y" hidden="1">#REF!</definedName>
    <definedName name="BExIUB6GMB0SK1G4X7OS9A0AYW30" localSheetId="1" hidden="1">[114]Graph!$C$15:$D$29</definedName>
    <definedName name="BExIUB6GMB0SK1G4X7OS9A0AYW30" localSheetId="12" hidden="1">[114]Graph!$C$15:$D$29</definedName>
    <definedName name="BExIUB6GMB0SK1G4X7OS9A0AYW30" hidden="1">[115]Graph!$C$15:$D$29</definedName>
    <definedName name="BExIUBMPJ04YU7L5D7OUTHS082SY" localSheetId="1" hidden="1">#REF!</definedName>
    <definedName name="BExIUBMPJ04YU7L5D7OUTHS082SY" localSheetId="12" hidden="1">#REF!</definedName>
    <definedName name="BExIUBMPJ04YU7L5D7OUTHS082SY" localSheetId="7" hidden="1">#REF!</definedName>
    <definedName name="BExIUBMPJ04YU7L5D7OUTHS082SY" hidden="1">#REF!</definedName>
    <definedName name="BExIUD4OJGH65NFNQ4VMCE3R4J1X" localSheetId="1" hidden="1">[114]Gross!#REF!</definedName>
    <definedName name="BExIUD4OJGH65NFNQ4VMCE3R4J1X" localSheetId="12" hidden="1">[114]Gross!#REF!</definedName>
    <definedName name="BExIUD4OJGH65NFNQ4VMCE3R4J1X" hidden="1">[115]Gross!#REF!</definedName>
    <definedName name="BExIUFDHE8OMLG8ZU81IC1Z04XSI" localSheetId="1" hidden="1">#REF!</definedName>
    <definedName name="BExIUFDHE8OMLG8ZU81IC1Z04XSI" localSheetId="12" hidden="1">#REF!</definedName>
    <definedName name="BExIUFDHE8OMLG8ZU81IC1Z04XSI" localSheetId="7" hidden="1">#REF!</definedName>
    <definedName name="BExIUFDHE8OMLG8ZU81IC1Z04XSI" hidden="1">#REF!</definedName>
    <definedName name="BExIULYTKJ6F74ZZ6GFR3H0502B9" localSheetId="1" hidden="1">[114]Graph!$F$7:$G$7</definedName>
    <definedName name="BExIULYTKJ6F74ZZ6GFR3H0502B9" localSheetId="12" hidden="1">[114]Graph!$F$7:$G$7</definedName>
    <definedName name="BExIULYTKJ6F74ZZ6GFR3H0502B9" hidden="1">[115]Graph!$F$7:$G$7</definedName>
    <definedName name="BExIUTB5OAAXYW0OFMP0PS40SPOB" localSheetId="1" hidden="1">[114]Gross!#REF!</definedName>
    <definedName name="BExIUTB5OAAXYW0OFMP0PS40SPOB" localSheetId="12" hidden="1">[114]Gross!#REF!</definedName>
    <definedName name="BExIUTB5OAAXYW0OFMP0PS40SPOB" hidden="1">[115]Gross!#REF!</definedName>
    <definedName name="BExIUUT2MHIOV6R3WHA0DPM1KBKY" localSheetId="1" hidden="1">[114]Gross!#REF!</definedName>
    <definedName name="BExIUUT2MHIOV6R3WHA0DPM1KBKY" localSheetId="12" hidden="1">[114]Gross!#REF!</definedName>
    <definedName name="BExIUUT2MHIOV6R3WHA0DPM1KBKY" hidden="1">[115]Gross!#REF!</definedName>
    <definedName name="BExIUXI7T2XUZCSZE9GKUIN8NC2X" localSheetId="1" hidden="1">[114]Graph!$F$10:$G$10</definedName>
    <definedName name="BExIUXI7T2XUZCSZE9GKUIN8NC2X" localSheetId="12" hidden="1">[114]Graph!$F$10:$G$10</definedName>
    <definedName name="BExIUXI7T2XUZCSZE9GKUIN8NC2X" hidden="1">[115]Graph!$F$10:$G$10</definedName>
    <definedName name="BExIUYPDT1AM6MWGWQS646PIZIWC" localSheetId="1" hidden="1">[114]Gross!#REF!</definedName>
    <definedName name="BExIUYPDT1AM6MWGWQS646PIZIWC" localSheetId="12" hidden="1">[114]Gross!#REF!</definedName>
    <definedName name="BExIUYPDT1AM6MWGWQS646PIZIWC" hidden="1">[115]Gross!#REF!</definedName>
    <definedName name="BExIV0I2O9F8D1UK1SI8AEYR6U0A" localSheetId="1" hidden="1">[114]Gross!#REF!</definedName>
    <definedName name="BExIV0I2O9F8D1UK1SI8AEYR6U0A" localSheetId="12" hidden="1">[114]Gross!#REF!</definedName>
    <definedName name="BExIV0I2O9F8D1UK1SI8AEYR6U0A" hidden="1">[115]Gross!#REF!</definedName>
    <definedName name="BExIV2LM38XPLRTWT0R44TMQ59E5" localSheetId="1" hidden="1">[114]Gross!#REF!</definedName>
    <definedName name="BExIV2LM38XPLRTWT0R44TMQ59E5" localSheetId="12" hidden="1">[114]Gross!#REF!</definedName>
    <definedName name="BExIV2LM38XPLRTWT0R44TMQ59E5" hidden="1">[115]Gross!#REF!</definedName>
    <definedName name="BExIV3HY4S0YRV1F7XEMF2YHAR2I" localSheetId="1" hidden="1">[114]Gross!#REF!</definedName>
    <definedName name="BExIV3HY4S0YRV1F7XEMF2YHAR2I" localSheetId="12" hidden="1">[114]Gross!#REF!</definedName>
    <definedName name="BExIV3HY4S0YRV1F7XEMF2YHAR2I" hidden="1">[115]Gross!#REF!</definedName>
    <definedName name="BExIV6HUZFRIFLXW2SICKGTAH1PV" localSheetId="1" hidden="1">[114]Gross!#REF!</definedName>
    <definedName name="BExIV6HUZFRIFLXW2SICKGTAH1PV" localSheetId="12" hidden="1">[114]Gross!#REF!</definedName>
    <definedName name="BExIV6HUZFRIFLXW2SICKGTAH1PV" hidden="1">[115]Gross!#REF!</definedName>
    <definedName name="BExIV8AM80CS6E5TN6IATF33GV1V" localSheetId="1" hidden="1">#REF!</definedName>
    <definedName name="BExIV8AM80CS6E5TN6IATF33GV1V" localSheetId="12" hidden="1">#REF!</definedName>
    <definedName name="BExIV8AM80CS6E5TN6IATF33GV1V" localSheetId="7" hidden="1">#REF!</definedName>
    <definedName name="BExIV8AM80CS6E5TN6IATF33GV1V" hidden="1">#REF!</definedName>
    <definedName name="BExIVBFYNRU691AQPVWWPH7PG4PX" localSheetId="7" hidden="1">#REF!</definedName>
    <definedName name="BExIVBFYNRU691AQPVWWPH7PG4PX" hidden="1">#REF!</definedName>
    <definedName name="BExIVC6WZMHRBRGIBUVX0CO2RK05" localSheetId="1" hidden="1">[114]Gross!#REF!</definedName>
    <definedName name="BExIVC6WZMHRBRGIBUVX0CO2RK05" localSheetId="12" hidden="1">[114]Gross!#REF!</definedName>
    <definedName name="BExIVC6WZMHRBRGIBUVX0CO2RK05" localSheetId="7" hidden="1">[115]Gross!#REF!</definedName>
    <definedName name="BExIVC6WZMHRBRGIBUVX0CO2RK05" hidden="1">[115]Gross!#REF!</definedName>
    <definedName name="BExIVCXWL6H5LD9DHDIA4F5U9TQL" localSheetId="1" hidden="1">[114]Gross!#REF!</definedName>
    <definedName name="BExIVCXWL6H5LD9DHDIA4F5U9TQL" localSheetId="12" hidden="1">[114]Gross!#REF!</definedName>
    <definedName name="BExIVCXWL6H5LD9DHDIA4F5U9TQL" localSheetId="7" hidden="1">[115]Gross!#REF!</definedName>
    <definedName name="BExIVCXWL6H5LD9DHDIA4F5U9TQL" hidden="1">[115]Gross!#REF!</definedName>
    <definedName name="BExIVEL6GUMOY062S9PFOGOGJ1UX" hidden="1">'[121]Customer Service Detail'!#REF!</definedName>
    <definedName name="BExIVHL2YA3ROYPNSIYXS48E5DAX" localSheetId="1" hidden="1">#REF!</definedName>
    <definedName name="BExIVHL2YA3ROYPNSIYXS48E5DAX" localSheetId="12" hidden="1">#REF!</definedName>
    <definedName name="BExIVHL2YA3ROYPNSIYXS48E5DAX" localSheetId="7" hidden="1">#REF!</definedName>
    <definedName name="BExIVHL2YA3ROYPNSIYXS48E5DAX" hidden="1">#REF!</definedName>
    <definedName name="BExIVHVWLE97GSYXI5MCGEPG5OPB" localSheetId="1" hidden="1">[114]Graph!$I$9:$J$9</definedName>
    <definedName name="BExIVHVWLE97GSYXI5MCGEPG5OPB" localSheetId="12" hidden="1">[114]Graph!$I$9:$J$9</definedName>
    <definedName name="BExIVHVWLE97GSYXI5MCGEPG5OPB" hidden="1">[115]Graph!$I$9:$J$9</definedName>
    <definedName name="BExIVMOIPSEWSIHIDDLOXESQ28A0" localSheetId="1" hidden="1">[114]Gross!#REF!</definedName>
    <definedName name="BExIVMOIPSEWSIHIDDLOXESQ28A0" localSheetId="12" hidden="1">[114]Gross!#REF!</definedName>
    <definedName name="BExIVMOIPSEWSIHIDDLOXESQ28A0" hidden="1">[115]Gross!#REF!</definedName>
    <definedName name="BExIVNVNJX9BYDLC88NG09YF5XQ6" localSheetId="1" hidden="1">[114]Gross!#REF!</definedName>
    <definedName name="BExIVNVNJX9BYDLC88NG09YF5XQ6" localSheetId="12" hidden="1">[114]Gross!#REF!</definedName>
    <definedName name="BExIVNVNJX9BYDLC88NG09YF5XQ6" hidden="1">[115]Gross!#REF!</definedName>
    <definedName name="BExIVPDLILZ45IFRC9LGIHNID6K9" localSheetId="1" hidden="1">#REF!</definedName>
    <definedName name="BExIVPDLILZ45IFRC9LGIHNID6K9" localSheetId="12" hidden="1">#REF!</definedName>
    <definedName name="BExIVPDLILZ45IFRC9LGIHNID6K9" localSheetId="7" hidden="1">#REF!</definedName>
    <definedName name="BExIVPDLILZ45IFRC9LGIHNID6K9" hidden="1">#REF!</definedName>
    <definedName name="BExIVQVKLMGSRYT1LFZH0KUIA4OR" localSheetId="1" hidden="1">[114]Gross!#REF!</definedName>
    <definedName name="BExIVQVKLMGSRYT1LFZH0KUIA4OR" localSheetId="12" hidden="1">[114]Gross!#REF!</definedName>
    <definedName name="BExIVQVKLMGSRYT1LFZH0KUIA4OR" hidden="1">[115]Gross!#REF!</definedName>
    <definedName name="BExIVT9WBXIPKMZYJHKT4T7JKQ8A" localSheetId="1" hidden="1">#REF!</definedName>
    <definedName name="BExIVT9WBXIPKMZYJHKT4T7JKQ8A" localSheetId="12" hidden="1">#REF!</definedName>
    <definedName name="BExIVT9WBXIPKMZYJHKT4T7JKQ8A" localSheetId="7" hidden="1">#REF!</definedName>
    <definedName name="BExIVT9WBXIPKMZYJHKT4T7JKQ8A" hidden="1">#REF!</definedName>
    <definedName name="BExIVTVGGV2ZGK86BF0KRV60SR4D" localSheetId="1" hidden="1">[136]!____________bb2 [137]Sheet!$A$12:$S$77</definedName>
    <definedName name="BExIVTVGGV2ZGK86BF0KRV60SR4D" hidden="1">[136]!____________bb2 [137]Sheet!$A$12:$S$77</definedName>
    <definedName name="BExIVXBGIHL8U0106EE7MSNX7E5B" localSheetId="1" hidden="1">#REF!</definedName>
    <definedName name="BExIVXBGIHL8U0106EE7MSNX7E5B" localSheetId="12" hidden="1">#REF!</definedName>
    <definedName name="BExIVXBGIHL8U0106EE7MSNX7E5B" localSheetId="7" hidden="1">#REF!</definedName>
    <definedName name="BExIVXBGIHL8U0106EE7MSNX7E5B" hidden="1">#REF!</definedName>
    <definedName name="BExIVYTFI35KNR2XSA6N8OJYUTUR" localSheetId="1" hidden="1">[114]Gross!#REF!</definedName>
    <definedName name="BExIVYTFI35KNR2XSA6N8OJYUTUR" localSheetId="12" hidden="1">[114]Gross!#REF!</definedName>
    <definedName name="BExIVYTFI35KNR2XSA6N8OJYUTUR" localSheetId="7" hidden="1">[115]Gross!#REF!</definedName>
    <definedName name="BExIVYTFI35KNR2XSA6N8OJYUTUR" hidden="1">[115]Gross!#REF!</definedName>
    <definedName name="BExIW2V5E5V5S3CHIU63AWHA7H2O" localSheetId="1" hidden="1">#REF!</definedName>
    <definedName name="BExIW2V5E5V5S3CHIU63AWHA7H2O" localSheetId="12" hidden="1">#REF!</definedName>
    <definedName name="BExIW2V5E5V5S3CHIU63AWHA7H2O" localSheetId="7" hidden="1">#REF!</definedName>
    <definedName name="BExIW2V5E5V5S3CHIU63AWHA7H2O" hidden="1">#REF!</definedName>
    <definedName name="BExIW6RF1NV2UU9PX1S5O1DZEW0L" localSheetId="7" hidden="1">#REF!</definedName>
    <definedName name="BExIW6RF1NV2UU9PX1S5O1DZEW0L" hidden="1">#REF!</definedName>
    <definedName name="BExIW95P2QDZV6MPE91XF6FVQD5H" localSheetId="7" hidden="1">#REF!</definedName>
    <definedName name="BExIW95P2QDZV6MPE91XF6FVQD5H" hidden="1">#REF!</definedName>
    <definedName name="BExIWB3SY3WRIVIOF988DNNODBOA" localSheetId="1" hidden="1">[114]Gross!#REF!</definedName>
    <definedName name="BExIWB3SY3WRIVIOF988DNNODBOA" localSheetId="12" hidden="1">[114]Gross!#REF!</definedName>
    <definedName name="BExIWB3SY3WRIVIOF988DNNODBOA" localSheetId="7" hidden="1">[115]Gross!#REF!</definedName>
    <definedName name="BExIWB3SY3WRIVIOF988DNNODBOA" hidden="1">[115]Gross!#REF!</definedName>
    <definedName name="BExIWB99CG0H52LRD6QWPN4L6DV2" localSheetId="1" hidden="1">[114]Gross!#REF!</definedName>
    <definedName name="BExIWB99CG0H52LRD6QWPN4L6DV2" localSheetId="12" hidden="1">[114]Gross!#REF!</definedName>
    <definedName name="BExIWB99CG0H52LRD6QWPN4L6DV2" localSheetId="7" hidden="1">[115]Gross!#REF!</definedName>
    <definedName name="BExIWB99CG0H52LRD6QWPN4L6DV2" hidden="1">[115]Gross!#REF!</definedName>
    <definedName name="BExIWBPDNIVZ1WQ8W2UK5N2K697E" localSheetId="1" hidden="1">#REF!</definedName>
    <definedName name="BExIWBPDNIVZ1WQ8W2UK5N2K697E" localSheetId="12" hidden="1">#REF!</definedName>
    <definedName name="BExIWBPDNIVZ1WQ8W2UK5N2K697E" localSheetId="7" hidden="1">#REF!</definedName>
    <definedName name="BExIWBPDNIVZ1WQ8W2UK5N2K697E" hidden="1">#REF!</definedName>
    <definedName name="BExIWCGFM00Y1WAFPJT5KRD1K5XP" localSheetId="7" hidden="1">#REF!</definedName>
    <definedName name="BExIWCGFM00Y1WAFPJT5KRD1K5XP" hidden="1">#REF!</definedName>
    <definedName name="BExIWDYCHFDUGCQREALSCJZQE3QW" localSheetId="7" hidden="1">#REF!</definedName>
    <definedName name="BExIWDYCHFDUGCQREALSCJZQE3QW" hidden="1">#REF!</definedName>
    <definedName name="BExIWG1W7XP9DFYYSZAIOSHM0QLQ" localSheetId="1" hidden="1">[114]Gross!#REF!</definedName>
    <definedName name="BExIWG1W7XP9DFYYSZAIOSHM0QLQ" localSheetId="12" hidden="1">[114]Gross!#REF!</definedName>
    <definedName name="BExIWG1W7XP9DFYYSZAIOSHM0QLQ" localSheetId="7" hidden="1">[115]Gross!#REF!</definedName>
    <definedName name="BExIWG1W7XP9DFYYSZAIOSHM0QLQ" hidden="1">[115]Gross!#REF!</definedName>
    <definedName name="BExIWH3KUK94B7833DD4TB0Y6KP9" localSheetId="1" hidden="1">[114]Gross!#REF!</definedName>
    <definedName name="BExIWH3KUK94B7833DD4TB0Y6KP9" localSheetId="12" hidden="1">[114]Gross!#REF!</definedName>
    <definedName name="BExIWH3KUK94B7833DD4TB0Y6KP9" localSheetId="7" hidden="1">[115]Gross!#REF!</definedName>
    <definedName name="BExIWH3KUK94B7833DD4TB0Y6KP9" hidden="1">[115]Gross!#REF!</definedName>
    <definedName name="BExIWJ73MAHHVD4W8FFZCKAKXDWK" localSheetId="1" hidden="1">#REF!</definedName>
    <definedName name="BExIWJ73MAHHVD4W8FFZCKAKXDWK" localSheetId="12" hidden="1">#REF!</definedName>
    <definedName name="BExIWJ73MAHHVD4W8FFZCKAKXDWK" localSheetId="7" hidden="1">#REF!</definedName>
    <definedName name="BExIWJ73MAHHVD4W8FFZCKAKXDWK" hidden="1">#REF!</definedName>
    <definedName name="BExIWKE9MGIDWORBI43AWTUNYFAN" localSheetId="1" hidden="1">[114]Gross!#REF!</definedName>
    <definedName name="BExIWKE9MGIDWORBI43AWTUNYFAN" localSheetId="12" hidden="1">[114]Gross!#REF!</definedName>
    <definedName name="BExIWKE9MGIDWORBI43AWTUNYFAN" localSheetId="7" hidden="1">[115]Gross!#REF!</definedName>
    <definedName name="BExIWKE9MGIDWORBI43AWTUNYFAN" hidden="1">[115]Gross!#REF!</definedName>
    <definedName name="BExIWN3DRPQ6OBOGXGRZU2SMVR3C" localSheetId="1" hidden="1">[119]Original!#REF!</definedName>
    <definedName name="BExIWN3DRPQ6OBOGXGRZU2SMVR3C" localSheetId="12" hidden="1">[119]Original!#REF!</definedName>
    <definedName name="BExIWN3DRPQ6OBOGXGRZU2SMVR3C" localSheetId="7" hidden="1">[120]Original!#REF!</definedName>
    <definedName name="BExIWN3DRPQ6OBOGXGRZU2SMVR3C" hidden="1">[120]Original!#REF!</definedName>
    <definedName name="BExIWNZR6BI167OK1PHT0XMDHSMS" localSheetId="7" hidden="1">'[121]Customer Service Detail'!#REF!</definedName>
    <definedName name="BExIWNZR6BI167OK1PHT0XMDHSMS" hidden="1">'[121]Customer Service Detail'!#REF!</definedName>
    <definedName name="BExIWOLB0KZJCQIGZKXHIZ7G3VW5" localSheetId="1" hidden="1">'[125]Planning Template'!#REF!</definedName>
    <definedName name="BExIWOLB0KZJCQIGZKXHIZ7G3VW5" localSheetId="12" hidden="1">'[125]Planning Template'!#REF!</definedName>
    <definedName name="BExIWOLB0KZJCQIGZKXHIZ7G3VW5" localSheetId="7" hidden="1">'[126]Planning Template'!#REF!</definedName>
    <definedName name="BExIWOLB0KZJCQIGZKXHIZ7G3VW5" hidden="1">'[126]Planning Template'!#REF!</definedName>
    <definedName name="BExIWU50AZA4GZ4T82EW1E6UPILA" localSheetId="1" hidden="1">#REF!</definedName>
    <definedName name="BExIWU50AZA4GZ4T82EW1E6UPILA" localSheetId="12" hidden="1">#REF!</definedName>
    <definedName name="BExIWU50AZA4GZ4T82EW1E6UPILA" localSheetId="7" hidden="1">#REF!</definedName>
    <definedName name="BExIWU50AZA4GZ4T82EW1E6UPILA" hidden="1">#REF!</definedName>
    <definedName name="BExIWXA7IALCM7XLD1ADKHJ4O8DB" localSheetId="7" hidden="1">#REF!</definedName>
    <definedName name="BExIWXA7IALCM7XLD1ADKHJ4O8DB" hidden="1">#REF!</definedName>
    <definedName name="BExIX1H9RCVPNXA1CC44S948F8EM" localSheetId="7" hidden="1">#REF!</definedName>
    <definedName name="BExIX1H9RCVPNXA1CC44S948F8EM" hidden="1">#REF!</definedName>
    <definedName name="BExIX1H9XJMLPS7VTNZGLHIIXHCI" hidden="1">#REF!</definedName>
    <definedName name="BExIX2DMJCFY68X9XPKX7A9YBWQV" localSheetId="1" hidden="1">[114]Graph!$I$11:$J$11</definedName>
    <definedName name="BExIX2DMJCFY68X9XPKX7A9YBWQV" localSheetId="12" hidden="1">[114]Graph!$I$11:$J$11</definedName>
    <definedName name="BExIX2DMJCFY68X9XPKX7A9YBWQV" hidden="1">[115]Graph!$I$11:$J$11</definedName>
    <definedName name="BExIX34PM5DBTRHRQWP6PL6WIX88" localSheetId="1" hidden="1">[114]Gross!#REF!</definedName>
    <definedName name="BExIX34PM5DBTRHRQWP6PL6WIX88" localSheetId="12" hidden="1">[114]Gross!#REF!</definedName>
    <definedName name="BExIX34PM5DBTRHRQWP6PL6WIX88" hidden="1">[115]Gross!#REF!</definedName>
    <definedName name="BExIX4S01VKH0V2KWQZGAY2FUFFS" localSheetId="1" hidden="1">[114]Graph!$F$6:$G$6</definedName>
    <definedName name="BExIX4S01VKH0V2KWQZGAY2FUFFS" localSheetId="12" hidden="1">[114]Graph!$F$6:$G$6</definedName>
    <definedName name="BExIX4S01VKH0V2KWQZGAY2FUFFS" hidden="1">[115]Graph!$F$6:$G$6</definedName>
    <definedName name="BExIX5OAP9KSUE5SIZCW9P39Q4WE" localSheetId="1" hidden="1">[114]Gross!#REF!</definedName>
    <definedName name="BExIX5OAP9KSUE5SIZCW9P39Q4WE" localSheetId="12" hidden="1">[114]Gross!#REF!</definedName>
    <definedName name="BExIX5OAP9KSUE5SIZCW9P39Q4WE" hidden="1">[115]Gross!#REF!</definedName>
    <definedName name="BExIXCF02UEZBY3MAP0RP7BR60TF" localSheetId="1" hidden="1">#REF!</definedName>
    <definedName name="BExIXCF02UEZBY3MAP0RP7BR60TF" localSheetId="12" hidden="1">#REF!</definedName>
    <definedName name="BExIXCF02UEZBY3MAP0RP7BR60TF" localSheetId="7" hidden="1">#REF!</definedName>
    <definedName name="BExIXCF02UEZBY3MAP0RP7BR60TF" hidden="1">#REF!</definedName>
    <definedName name="BExIXGRJPVJMUDGSG7IHPXPNO69B" localSheetId="1" hidden="1">[114]Gross!#REF!</definedName>
    <definedName name="BExIXGRJPVJMUDGSG7IHPXPNO69B" localSheetId="12" hidden="1">[114]Gross!#REF!</definedName>
    <definedName name="BExIXGRJPVJMUDGSG7IHPXPNO69B" hidden="1">[115]Gross!#REF!</definedName>
    <definedName name="BExIXK7PD6FMJQKHJV6FYCNQJ748" localSheetId="1" hidden="1">#REF!</definedName>
    <definedName name="BExIXK7PD6FMJQKHJV6FYCNQJ748" localSheetId="12" hidden="1">#REF!</definedName>
    <definedName name="BExIXK7PD6FMJQKHJV6FYCNQJ748" localSheetId="7" hidden="1">#REF!</definedName>
    <definedName name="BExIXK7PD6FMJQKHJV6FYCNQJ748" hidden="1">#REF!</definedName>
    <definedName name="BExIXM5R87ZL3FHALWZXYCPHGX3E" localSheetId="1" hidden="1">[114]Gross!#REF!</definedName>
    <definedName name="BExIXM5R87ZL3FHALWZXYCPHGX3E" localSheetId="12" hidden="1">[114]Gross!#REF!</definedName>
    <definedName name="BExIXM5R87ZL3FHALWZXYCPHGX3E" hidden="1">[115]Gross!#REF!</definedName>
    <definedName name="BExIXS036ZCKT2Z8XZKLZ8PFWQGL" localSheetId="1" hidden="1">[114]Gross!#REF!</definedName>
    <definedName name="BExIXS036ZCKT2Z8XZKLZ8PFWQGL" localSheetId="12" hidden="1">[114]Gross!#REF!</definedName>
    <definedName name="BExIXS036ZCKT2Z8XZKLZ8PFWQGL" hidden="1">[115]Gross!#REF!</definedName>
    <definedName name="BExIXW757AOY0KA5EC8WHL3JX3T1" localSheetId="1" hidden="1">#REF!</definedName>
    <definedName name="BExIXW757AOY0KA5EC8WHL3JX3T1" localSheetId="12" hidden="1">#REF!</definedName>
    <definedName name="BExIXW757AOY0KA5EC8WHL3JX3T1" localSheetId="7" hidden="1">#REF!</definedName>
    <definedName name="BExIXW757AOY0KA5EC8WHL3JX3T1" hidden="1">#REF!</definedName>
    <definedName name="BExIXY5CF9PFM0P40AZ4U51TMWV0" localSheetId="1" hidden="1">[114]Gross!#REF!</definedName>
    <definedName name="BExIXY5CF9PFM0P40AZ4U51TMWV0" localSheetId="12" hidden="1">[114]Gross!#REF!</definedName>
    <definedName name="BExIXY5CF9PFM0P40AZ4U51TMWV0" hidden="1">[115]Gross!#REF!</definedName>
    <definedName name="BExIYEXJBK8JDWIRSVV4RJSKZVV1" localSheetId="1" hidden="1">[114]Gross!#REF!</definedName>
    <definedName name="BExIYEXJBK8JDWIRSVV4RJSKZVV1" localSheetId="12" hidden="1">[114]Gross!#REF!</definedName>
    <definedName name="BExIYEXJBK8JDWIRSVV4RJSKZVV1" hidden="1">[115]Gross!#REF!</definedName>
    <definedName name="BExIYI2RH0K4225XO970K2IQ1E79" localSheetId="1" hidden="1">[114]Gross!#REF!</definedName>
    <definedName name="BExIYI2RH0K4225XO970K2IQ1E79" localSheetId="12" hidden="1">[114]Gross!#REF!</definedName>
    <definedName name="BExIYI2RH0K4225XO970K2IQ1E79" hidden="1">[115]Gross!#REF!</definedName>
    <definedName name="BExIYMPZ0KS2KOJFQAUQJ77L7701" localSheetId="1" hidden="1">[114]Gross!#REF!</definedName>
    <definedName name="BExIYMPZ0KS2KOJFQAUQJ77L7701" localSheetId="12" hidden="1">[114]Gross!#REF!</definedName>
    <definedName name="BExIYMPZ0KS2KOJFQAUQJ77L7701" hidden="1">[115]Gross!#REF!</definedName>
    <definedName name="BExIYOO4P2NLI0GTES3GN8FDL0US" localSheetId="1" hidden="1">[114]Graph!$I$7:$J$7</definedName>
    <definedName name="BExIYOO4P2NLI0GTES3GN8FDL0US" localSheetId="12" hidden="1">[114]Graph!$I$7:$J$7</definedName>
    <definedName name="BExIYOO4P2NLI0GTES3GN8FDL0US" hidden="1">[115]Graph!$I$7:$J$7</definedName>
    <definedName name="BExIYP9Q6FV9T0R9G3UDKLS4TTYX" localSheetId="1" hidden="1">[114]Gross!#REF!</definedName>
    <definedName name="BExIYP9Q6FV9T0R9G3UDKLS4TTYX" localSheetId="12" hidden="1">[114]Gross!#REF!</definedName>
    <definedName name="BExIYP9Q6FV9T0R9G3UDKLS4TTYX" hidden="1">[115]Gross!#REF!</definedName>
    <definedName name="BExIYRTCCE2BA2SJTCVWZKOTBS49" localSheetId="1" hidden="1">#REF!</definedName>
    <definedName name="BExIYRTCCE2BA2SJTCVWZKOTBS49" localSheetId="12" hidden="1">#REF!</definedName>
    <definedName name="BExIYRTCCE2BA2SJTCVWZKOTBS49" localSheetId="7" hidden="1">#REF!</definedName>
    <definedName name="BExIYRTCCE2BA2SJTCVWZKOTBS49" hidden="1">#REF!</definedName>
    <definedName name="BExIYRTCOZA1OQ7D46XDWMCW6RFR" localSheetId="1" hidden="1">[114]Graph!$F$7:$G$7</definedName>
    <definedName name="BExIYRTCOZA1OQ7D46XDWMCW6RFR" localSheetId="12" hidden="1">[114]Graph!$F$7:$G$7</definedName>
    <definedName name="BExIYRTCOZA1OQ7D46XDWMCW6RFR" hidden="1">[115]Graph!$F$7:$G$7</definedName>
    <definedName name="BExIYV9IMIVVVSZNL48E412WN7ZF" localSheetId="1" hidden="1">#REF!</definedName>
    <definedName name="BExIYV9IMIVVVSZNL48E412WN7ZF" localSheetId="12" hidden="1">#REF!</definedName>
    <definedName name="BExIYV9IMIVVVSZNL48E412WN7ZF" localSheetId="7" hidden="1">#REF!</definedName>
    <definedName name="BExIYV9IMIVVVSZNL48E412WN7ZF" hidden="1">#REF!</definedName>
    <definedName name="BExIYZGLDQ1TN7BIIN4RLDP31GIM" localSheetId="1" hidden="1">[114]Gross!#REF!</definedName>
    <definedName name="BExIYZGLDQ1TN7BIIN4RLDP31GIM" localSheetId="12" hidden="1">[114]Gross!#REF!</definedName>
    <definedName name="BExIYZGLDQ1TN7BIIN4RLDP31GIM" hidden="1">[115]Gross!#REF!</definedName>
    <definedName name="BExIZ4K0EZJK6PW3L8SVKTJFSWW9" localSheetId="1" hidden="1">[114]Gross!#REF!</definedName>
    <definedName name="BExIZ4K0EZJK6PW3L8SVKTJFSWW9" localSheetId="12" hidden="1">[114]Gross!#REF!</definedName>
    <definedName name="BExIZ4K0EZJK6PW3L8SVKTJFSWW9" hidden="1">[115]Gross!#REF!</definedName>
    <definedName name="BExIZAECOEZGBAO29QMV14E6XDIV" localSheetId="1" hidden="1">[114]Gross!#REF!</definedName>
    <definedName name="BExIZAECOEZGBAO29QMV14E6XDIV" localSheetId="12" hidden="1">[114]Gross!#REF!</definedName>
    <definedName name="BExIZAECOEZGBAO29QMV14E6XDIV" hidden="1">[115]Gross!#REF!</definedName>
    <definedName name="BExIZKVXYD5O2JBU81F2UFJZLLSI" localSheetId="1" hidden="1">[114]Gross!#REF!</definedName>
    <definedName name="BExIZKVXYD5O2JBU81F2UFJZLLSI" localSheetId="12" hidden="1">[114]Gross!#REF!</definedName>
    <definedName name="BExIZKVXYD5O2JBU81F2UFJZLLSI" hidden="1">[115]Gross!#REF!</definedName>
    <definedName name="BExIZPZDHC8HGER83WHCZAHOX7LK" localSheetId="1" hidden="1">[114]Gross!#REF!</definedName>
    <definedName name="BExIZPZDHC8HGER83WHCZAHOX7LK" localSheetId="12" hidden="1">[114]Gross!#REF!</definedName>
    <definedName name="BExIZPZDHC8HGER83WHCZAHOX7LK" hidden="1">[115]Gross!#REF!</definedName>
    <definedName name="BExIZR6JLZLOC40TCZ4BMZE3AH36" localSheetId="1" hidden="1">#REF!</definedName>
    <definedName name="BExIZR6JLZLOC40TCZ4BMZE3AH36" localSheetId="12" hidden="1">#REF!</definedName>
    <definedName name="BExIZR6JLZLOC40TCZ4BMZE3AH36" localSheetId="7" hidden="1">#REF!</definedName>
    <definedName name="BExIZR6JLZLOC40TCZ4BMZE3AH36" hidden="1">#REF!</definedName>
    <definedName name="BExIZY2PUZ0OF9YKK1B13IW0VS6G" localSheetId="1" hidden="1">[114]Gross!#REF!</definedName>
    <definedName name="BExIZY2PUZ0OF9YKK1B13IW0VS6G" localSheetId="12" hidden="1">[114]Gross!#REF!</definedName>
    <definedName name="BExIZY2PUZ0OF9YKK1B13IW0VS6G" hidden="1">[115]Gross!#REF!</definedName>
    <definedName name="BExIZZQ3NAQ4TQ4DJDWXREBCRSAT" localSheetId="1" hidden="1">#REF!</definedName>
    <definedName name="BExIZZQ3NAQ4TQ4DJDWXREBCRSAT" localSheetId="12" hidden="1">#REF!</definedName>
    <definedName name="BExIZZQ3NAQ4TQ4DJDWXREBCRSAT" localSheetId="7" hidden="1">#REF!</definedName>
    <definedName name="BExIZZQ3NAQ4TQ4DJDWXREBCRSAT" hidden="1">#REF!</definedName>
    <definedName name="BExJ05V8HV1RAYBMKV1SSGL37Y8H" localSheetId="1" hidden="1">Planning [127]Template!$E$5:$E$8</definedName>
    <definedName name="BExJ05V8HV1RAYBMKV1SSGL37Y8H" localSheetId="12" hidden="1">Planning [127]Template!$E$5:$E$8</definedName>
    <definedName name="BExJ05V8HV1RAYBMKV1SSGL37Y8H" localSheetId="7" hidden="1">Planning [127]Template!$E$5:$E$8</definedName>
    <definedName name="BExJ05V8HV1RAYBMKV1SSGL37Y8H" hidden="1">Planning [127]Template!$E$5:$E$8</definedName>
    <definedName name="BExJ08KB42GOUC2P92D8UI7KEHKL" localSheetId="1" hidden="1">[114]Graph!$I$6:$J$6</definedName>
    <definedName name="BExJ08KB42GOUC2P92D8UI7KEHKL" localSheetId="12" hidden="1">[114]Graph!$I$6:$J$6</definedName>
    <definedName name="BExJ08KB42GOUC2P92D8UI7KEHKL" hidden="1">[115]Graph!$I$6:$J$6</definedName>
    <definedName name="BExJ08KBRR2XMWW3VZMPSQKXHZUH" localSheetId="1" hidden="1">[114]Gross!#REF!</definedName>
    <definedName name="BExJ08KBRR2XMWW3VZMPSQKXHZUH" localSheetId="12" hidden="1">[114]Gross!#REF!</definedName>
    <definedName name="BExJ08KBRR2XMWW3VZMPSQKXHZUH" hidden="1">[115]Gross!#REF!</definedName>
    <definedName name="BExJ0DYJWXGE7DA39PYL3WM05U9O" localSheetId="1" hidden="1">[114]Gross!#REF!</definedName>
    <definedName name="BExJ0DYJWXGE7DA39PYL3WM05U9O" localSheetId="12" hidden="1">[114]Gross!#REF!</definedName>
    <definedName name="BExJ0DYJWXGE7DA39PYL3WM05U9O" hidden="1">[115]Gross!#REF!</definedName>
    <definedName name="BExJ0JCRE7HP1J5ICCTGR58SY007" localSheetId="1" hidden="1">[114]Graph!$I$9:$J$9</definedName>
    <definedName name="BExJ0JCRE7HP1J5ICCTGR58SY007" localSheetId="12" hidden="1">[114]Graph!$I$9:$J$9</definedName>
    <definedName name="BExJ0JCRE7HP1J5ICCTGR58SY007" hidden="1">[115]Graph!$I$9:$J$9</definedName>
    <definedName name="BExJ0M1VYEEIERVT7H2KL2XYXUX1" localSheetId="1" hidden="1">#REF!</definedName>
    <definedName name="BExJ0M1VYEEIERVT7H2KL2XYXUX1" localSheetId="12" hidden="1">#REF!</definedName>
    <definedName name="BExJ0M1VYEEIERVT7H2KL2XYXUX1" localSheetId="7" hidden="1">#REF!</definedName>
    <definedName name="BExJ0M1VYEEIERVT7H2KL2XYXUX1" hidden="1">#REF!</definedName>
    <definedName name="BExJ0MY8SY5J5V50H3UKE78ODTVB" localSheetId="1" hidden="1">[114]Gross!#REF!</definedName>
    <definedName name="BExJ0MY8SY5J5V50H3UKE78ODTVB" localSheetId="12" hidden="1">[114]Gross!#REF!</definedName>
    <definedName name="BExJ0MY8SY5J5V50H3UKE78ODTVB" hidden="1">[115]Gross!#REF!</definedName>
    <definedName name="BExJ0YC98G37ML4N8FLP8D95EFRF" localSheetId="1" hidden="1">[114]Gross!#REF!</definedName>
    <definedName name="BExJ0YC98G37ML4N8FLP8D95EFRF" localSheetId="12" hidden="1">[114]Gross!#REF!</definedName>
    <definedName name="BExJ0YC98G37ML4N8FLP8D95EFRF" hidden="1">[115]Gross!#REF!</definedName>
    <definedName name="BExJ11MY9B0F7RFESFSORX1Z25QM" localSheetId="1" hidden="1">[114]Graph!$I$10:$J$10</definedName>
    <definedName name="BExJ11MY9B0F7RFESFSORX1Z25QM" localSheetId="12" hidden="1">[114]Graph!$I$10:$J$10</definedName>
    <definedName name="BExJ11MY9B0F7RFESFSORX1Z25QM" hidden="1">[115]Graph!$I$10:$J$10</definedName>
    <definedName name="BExKCCREBIWYDT3KYY47J6PKFUJC" localSheetId="1" hidden="1">[114]Graph!$I$9:$J$9</definedName>
    <definedName name="BExKCCREBIWYDT3KYY47J6PKFUJC" localSheetId="12" hidden="1">[114]Graph!$I$9:$J$9</definedName>
    <definedName name="BExKCCREBIWYDT3KYY47J6PKFUJC" hidden="1">[115]Graph!$I$9:$J$9</definedName>
    <definedName name="BExKCDYKAEV45AFXHVHZZ62E5BM3" localSheetId="1" hidden="1">[114]Gross!#REF!</definedName>
    <definedName name="BExKCDYKAEV45AFXHVHZZ62E5BM3" localSheetId="12" hidden="1">[114]Gross!#REF!</definedName>
    <definedName name="BExKCDYKAEV45AFXHVHZZ62E5BM3" hidden="1">[115]Gross!#REF!</definedName>
    <definedName name="BExKCJCRGT5SGXIHDQI24Z6J8GI4" localSheetId="1" hidden="1">#REF!</definedName>
    <definedName name="BExKCJCRGT5SGXIHDQI24Z6J8GI4" localSheetId="12" hidden="1">#REF!</definedName>
    <definedName name="BExKCJCRGT5SGXIHDQI24Z6J8GI4" localSheetId="7" hidden="1">#REF!</definedName>
    <definedName name="BExKCJCRGT5SGXIHDQI24Z6J8GI4" hidden="1">#REF!</definedName>
    <definedName name="BExKDDMJ35YH2HEAFJHUKLF51BBC" localSheetId="1" hidden="1">[119]Original!#REF!</definedName>
    <definedName name="BExKDDMJ35YH2HEAFJHUKLF51BBC" localSheetId="12" hidden="1">[119]Original!#REF!</definedName>
    <definedName name="BExKDDMJ35YH2HEAFJHUKLF51BBC" hidden="1">[120]Original!#REF!</definedName>
    <definedName name="BExKDJBKAJPY1RL4WY6D99TGYHCW" localSheetId="1" hidden="1">[114]Graph!$F$11:$G$11</definedName>
    <definedName name="BExKDJBKAJPY1RL4WY6D99TGYHCW" localSheetId="12" hidden="1">[114]Graph!$F$11:$G$11</definedName>
    <definedName name="BExKDJBKAJPY1RL4WY6D99TGYHCW" hidden="1">[115]Graph!$F$11:$G$11</definedName>
    <definedName name="BExKDKO0W4AGQO1V7K6Q4VM750FT" localSheetId="1" hidden="1">[114]Gross!#REF!</definedName>
    <definedName name="BExKDKO0W4AGQO1V7K6Q4VM750FT" localSheetId="12" hidden="1">[114]Gross!#REF!</definedName>
    <definedName name="BExKDKO0W4AGQO1V7K6Q4VM750FT" hidden="1">[115]Gross!#REF!</definedName>
    <definedName name="BExKDLF10G7W77J87QWH3ZGLUCLW" localSheetId="1" hidden="1">[114]Gross!#REF!</definedName>
    <definedName name="BExKDLF10G7W77J87QWH3ZGLUCLW" localSheetId="12" hidden="1">[114]Gross!#REF!</definedName>
    <definedName name="BExKDLF10G7W77J87QWH3ZGLUCLW" hidden="1">[115]Gross!#REF!</definedName>
    <definedName name="BExKDO45GL6PAZQR3PAOWFVA6WLZ" localSheetId="1" hidden="1">[114]Graph!$I$9:$J$9</definedName>
    <definedName name="BExKDO45GL6PAZQR3PAOWFVA6WLZ" localSheetId="12" hidden="1">[114]Graph!$I$9:$J$9</definedName>
    <definedName name="BExKDO45GL6PAZQR3PAOWFVA6WLZ" hidden="1">[115]Graph!$I$9:$J$9</definedName>
    <definedName name="BExKDRPMSZCPHH236FDP6Z304RM5" localSheetId="1" hidden="1">#REF!</definedName>
    <definedName name="BExKDRPMSZCPHH236FDP6Z304RM5" localSheetId="12" hidden="1">#REF!</definedName>
    <definedName name="BExKDRPMSZCPHH236FDP6Z304RM5" localSheetId="7" hidden="1">#REF!</definedName>
    <definedName name="BExKDRPMSZCPHH236FDP6Z304RM5" hidden="1">#REF!</definedName>
    <definedName name="BExKDX3UPU53KUYC789Y8JGKE103" localSheetId="7" hidden="1">#REF!</definedName>
    <definedName name="BExKDX3UPU53KUYC789Y8JGKE103" hidden="1">#REF!</definedName>
    <definedName name="BExKE400P7WOFSUK628BT91CWB4H" localSheetId="1" hidden="1">[114]Graph!$I$11:$J$11</definedName>
    <definedName name="BExKE400P7WOFSUK628BT91CWB4H" localSheetId="12" hidden="1">[114]Graph!$I$11:$J$11</definedName>
    <definedName name="BExKE400P7WOFSUK628BT91CWB4H" hidden="1">[115]Graph!$I$11:$J$11</definedName>
    <definedName name="BExKEDLA11VS87XLPVSV6DICGB6S" localSheetId="1" hidden="1">Query [118]Comparative!$A$3:$B$20</definedName>
    <definedName name="BExKEDLA11VS87XLPVSV6DICGB6S" localSheetId="12" hidden="1">Query [118]Comparative!$A$3:$B$20</definedName>
    <definedName name="BExKEDLA11VS87XLPVSV6DICGB6S" localSheetId="7" hidden="1">Query [118]Comparative!$A$3:$B$20</definedName>
    <definedName name="BExKEDLA11VS87XLPVSV6DICGB6S" hidden="1">Query [118]Comparative!$A$3:$B$20</definedName>
    <definedName name="BExKEFE0I3MT6ZLC4T1L9465HKTN" localSheetId="1" hidden="1">[114]Gross!#REF!</definedName>
    <definedName name="BExKEFE0I3MT6ZLC4T1L9465HKTN" localSheetId="12" hidden="1">[114]Gross!#REF!</definedName>
    <definedName name="BExKEFE0I3MT6ZLC4T1L9465HKTN" localSheetId="7" hidden="1">[115]Gross!#REF!</definedName>
    <definedName name="BExKEFE0I3MT6ZLC4T1L9465HKTN" hidden="1">[115]Gross!#REF!</definedName>
    <definedName name="BExKEK6O5BVJP4VY02FY7JNAZ6BT" localSheetId="1" hidden="1">[114]Gross!#REF!</definedName>
    <definedName name="BExKEK6O5BVJP4VY02FY7JNAZ6BT" localSheetId="12" hidden="1">[114]Gross!#REF!</definedName>
    <definedName name="BExKEK6O5BVJP4VY02FY7JNAZ6BT" localSheetId="7" hidden="1">[115]Gross!#REF!</definedName>
    <definedName name="BExKEK6O5BVJP4VY02FY7JNAZ6BT" hidden="1">[115]Gross!#REF!</definedName>
    <definedName name="BExKEKMRQLC0TPETMUVPBOHVEK6D" localSheetId="1" hidden="1">[114]Graph!$I$8:$J$8</definedName>
    <definedName name="BExKEKMRQLC0TPETMUVPBOHVEK6D" localSheetId="12" hidden="1">[114]Graph!$I$8:$J$8</definedName>
    <definedName name="BExKEKMRQLC0TPETMUVPBOHVEK6D" hidden="1">[115]Graph!$I$8:$J$8</definedName>
    <definedName name="BExKEKXK6E6QX339ELPXDIRZSJE0" localSheetId="1" hidden="1">[114]Gross!#REF!</definedName>
    <definedName name="BExKEKXK6E6QX339ELPXDIRZSJE0" localSheetId="12" hidden="1">[114]Gross!#REF!</definedName>
    <definedName name="BExKEKXK6E6QX339ELPXDIRZSJE0" hidden="1">[115]Gross!#REF!</definedName>
    <definedName name="BExKEOOIBMP7N8033EY2CJYCBX6H" localSheetId="1" hidden="1">[114]Gross!#REF!</definedName>
    <definedName name="BExKEOOIBMP7N8033EY2CJYCBX6H" localSheetId="12" hidden="1">[114]Gross!#REF!</definedName>
    <definedName name="BExKEOOIBMP7N8033EY2CJYCBX6H" hidden="1">[115]Gross!#REF!</definedName>
    <definedName name="BExKEQH7U43AEZPOJ091DKA1IX0R" localSheetId="1" hidden="1">#REF!</definedName>
    <definedName name="BExKEQH7U43AEZPOJ091DKA1IX0R" localSheetId="12" hidden="1">#REF!</definedName>
    <definedName name="BExKEQH7U43AEZPOJ091DKA1IX0R" localSheetId="7" hidden="1">#REF!</definedName>
    <definedName name="BExKEQH7U43AEZPOJ091DKA1IX0R" hidden="1">#REF!</definedName>
    <definedName name="BExKEQMJ2ZLLUAB0LKHJOUDXCPBR" localSheetId="7" hidden="1">#REF!</definedName>
    <definedName name="BExKEQMJ2ZLLUAB0LKHJOUDXCPBR" hidden="1">#REF!</definedName>
    <definedName name="BExKES9ZA5L22XTSO9Y8GAI2RIIH" localSheetId="1" hidden="1">[114]Graph!$F$7:$G$7</definedName>
    <definedName name="BExKES9ZA5L22XTSO9Y8GAI2RIIH" localSheetId="12" hidden="1">[114]Graph!$F$7:$G$7</definedName>
    <definedName name="BExKES9ZA5L22XTSO9Y8GAI2RIIH" hidden="1">[115]Graph!$F$7:$G$7</definedName>
    <definedName name="BExKEW0RR5LA3VC46A2BEOOMQE56" localSheetId="1" hidden="1">[114]Gross!#REF!</definedName>
    <definedName name="BExKEW0RR5LA3VC46A2BEOOMQE56" localSheetId="12" hidden="1">[114]Gross!#REF!</definedName>
    <definedName name="BExKEW0RR5LA3VC46A2BEOOMQE56" hidden="1">[115]Gross!#REF!</definedName>
    <definedName name="BExKEX7XCLLN4YW2S54HL1KBL0GY" localSheetId="1" hidden="1">Query [118]Comparative!$D$4:$Q$165</definedName>
    <definedName name="BExKEX7XCLLN4YW2S54HL1KBL0GY" localSheetId="12" hidden="1">Query [118]Comparative!$D$4:$Q$165</definedName>
    <definedName name="BExKEX7XCLLN4YW2S54HL1KBL0GY" localSheetId="7" hidden="1">Query [118]Comparative!$D$4:$Q$165</definedName>
    <definedName name="BExKEX7XCLLN4YW2S54HL1KBL0GY" hidden="1">Query [118]Comparative!$D$4:$Q$165</definedName>
    <definedName name="BExKF02HYBPMKRSPJGAK1MWM2V4R" localSheetId="1" hidden="1">[114]Graph!$C$15:$D$29</definedName>
    <definedName name="BExKF02HYBPMKRSPJGAK1MWM2V4R" localSheetId="12" hidden="1">[114]Graph!$C$15:$D$29</definedName>
    <definedName name="BExKF02HYBPMKRSPJGAK1MWM2V4R" hidden="1">[115]Graph!$C$15:$D$29</definedName>
    <definedName name="BExKFA3VI1CZK21SM0N3LZWT9LA1" localSheetId="1" hidden="1">[114]Gross!#REF!</definedName>
    <definedName name="BExKFA3VI1CZK21SM0N3LZWT9LA1" localSheetId="12" hidden="1">[114]Gross!#REF!</definedName>
    <definedName name="BExKFA3VI1CZK21SM0N3LZWT9LA1" hidden="1">[115]Gross!#REF!</definedName>
    <definedName name="BExKFEWIFG5NR8A9ILOU4097UO6G" localSheetId="1" hidden="1">#REF!</definedName>
    <definedName name="BExKFEWIFG5NR8A9ILOU4097UO6G" localSheetId="12" hidden="1">#REF!</definedName>
    <definedName name="BExKFEWIFG5NR8A9ILOU4097UO6G" localSheetId="7" hidden="1">#REF!</definedName>
    <definedName name="BExKFEWIFG5NR8A9ILOU4097UO6G" hidden="1">#REF!</definedName>
    <definedName name="BExKFHGARZIYPYRZWQNLP5VVCRE2" localSheetId="1" hidden="1">'[121]Customer Service Detail'!#REF!</definedName>
    <definedName name="BExKFHGARZIYPYRZWQNLP5VVCRE2" localSheetId="12" hidden="1">'[121]Customer Service Detail'!#REF!</definedName>
    <definedName name="BExKFHGARZIYPYRZWQNLP5VVCRE2" hidden="1">'[121]Customer Service Detail'!#REF!</definedName>
    <definedName name="BExKFINBFV5J2NFRCL4YUO3YF0ZE" localSheetId="1" hidden="1">[114]Gross!#REF!</definedName>
    <definedName name="BExKFINBFV5J2NFRCL4YUO3YF0ZE" localSheetId="12" hidden="1">[114]Gross!#REF!</definedName>
    <definedName name="BExKFINBFV5J2NFRCL4YUO3YF0ZE" hidden="1">[115]Gross!#REF!</definedName>
    <definedName name="BExKFISRBFACTAMJSALEYMY66F6X" localSheetId="1" hidden="1">[114]Gross!#REF!</definedName>
    <definedName name="BExKFISRBFACTAMJSALEYMY66F6X" localSheetId="12" hidden="1">[114]Gross!#REF!</definedName>
    <definedName name="BExKFISRBFACTAMJSALEYMY66F6X" hidden="1">[115]Gross!#REF!</definedName>
    <definedName name="BExKFJP5GWWYJQ5DPSIUZSJKOXM8" localSheetId="1" hidden="1">#REF!</definedName>
    <definedName name="BExKFJP5GWWYJQ5DPSIUZSJKOXM8" localSheetId="12" hidden="1">#REF!</definedName>
    <definedName name="BExKFJP5GWWYJQ5DPSIUZSJKOXM8" localSheetId="7" hidden="1">#REF!</definedName>
    <definedName name="BExKFJP5GWWYJQ5DPSIUZSJKOXM8" hidden="1">#REF!</definedName>
    <definedName name="BExKFJUGIYLFZ1RW6WDSC8UUZP7Y" localSheetId="7" hidden="1">#REF!</definedName>
    <definedName name="BExKFJUGIYLFZ1RW6WDSC8UUZP7Y" hidden="1">#REF!</definedName>
    <definedName name="BExKFKG13GVVE78KUOI3LZ02IOZ1" localSheetId="7" hidden="1">#REF!</definedName>
    <definedName name="BExKFKG13GVVE78KUOI3LZ02IOZ1" hidden="1">#REF!</definedName>
    <definedName name="BExKFNLF9JAKIL4YFC7T33C8OD5M" localSheetId="1" hidden="1">[130]Data!#REF!</definedName>
    <definedName name="BExKFNLF9JAKIL4YFC7T33C8OD5M" localSheetId="12" hidden="1">[130]Data!#REF!</definedName>
    <definedName name="BExKFNLF9JAKIL4YFC7T33C8OD5M" localSheetId="7" hidden="1">[131]Data!#REF!</definedName>
    <definedName name="BExKFNLF9JAKIL4YFC7T33C8OD5M" hidden="1">[131]Data!#REF!</definedName>
    <definedName name="BExKFOSK5DJ151C4E8544UWMYTOC" localSheetId="1" hidden="1">[114]Gross!#REF!</definedName>
    <definedName name="BExKFOSK5DJ151C4E8544UWMYTOC" localSheetId="12" hidden="1">[114]Gross!#REF!</definedName>
    <definedName name="BExKFOSK5DJ151C4E8544UWMYTOC" localSheetId="7" hidden="1">[115]Gross!#REF!</definedName>
    <definedName name="BExKFOSK5DJ151C4E8544UWMYTOC" hidden="1">[115]Gross!#REF!</definedName>
    <definedName name="BExKFVDYLLOI6M581QS6Y46GFXNY" localSheetId="1" hidden="1">#REF!</definedName>
    <definedName name="BExKFVDYLLOI6M581QS6Y46GFXNY" localSheetId="12" hidden="1">#REF!</definedName>
    <definedName name="BExKFVDYLLOI6M581QS6Y46GFXNY" localSheetId="7" hidden="1">#REF!</definedName>
    <definedName name="BExKFVDYLLOI6M581QS6Y46GFXNY" hidden="1">#REF!</definedName>
    <definedName name="BExKFY32BHV278YC2ID5UIB5O51K" localSheetId="1" hidden="1">'[121]Customer Service Detail'!#REF!</definedName>
    <definedName name="BExKFY32BHV278YC2ID5UIB5O51K" localSheetId="12" hidden="1">'[121]Customer Service Detail'!#REF!</definedName>
    <definedName name="BExKFY32BHV278YC2ID5UIB5O51K" localSheetId="7" hidden="1">'[121]Customer Service Detail'!#REF!</definedName>
    <definedName name="BExKFY32BHV278YC2ID5UIB5O51K" hidden="1">'[121]Customer Service Detail'!#REF!</definedName>
    <definedName name="BExKFYJC4EVEV54F82K6VKP7Q3OU" localSheetId="1" hidden="1">[114]Gross!#REF!</definedName>
    <definedName name="BExKFYJC4EVEV54F82K6VKP7Q3OU" localSheetId="12" hidden="1">[114]Gross!#REF!</definedName>
    <definedName name="BExKFYJC4EVEV54F82K6VKP7Q3OU" localSheetId="7" hidden="1">[115]Gross!#REF!</definedName>
    <definedName name="BExKFYJC4EVEV54F82K6VKP7Q3OU" hidden="1">[115]Gross!#REF!</definedName>
    <definedName name="BExKG0MOY377PM5GN4Q0UECD9HXO" localSheetId="1" hidden="1">[114]Gross!#REF!</definedName>
    <definedName name="BExKG0MOY377PM5GN4Q0UECD9HXO" localSheetId="12" hidden="1">[114]Gross!#REF!</definedName>
    <definedName name="BExKG0MOY377PM5GN4Q0UECD9HXO" localSheetId="7" hidden="1">[115]Gross!#REF!</definedName>
    <definedName name="BExKG0MOY377PM5GN4Q0UECD9HXO" hidden="1">[115]Gross!#REF!</definedName>
    <definedName name="BExKG4IYHBKQQ8J8FN10GB2IKO33" localSheetId="1" hidden="1">[114]Gross!#REF!</definedName>
    <definedName name="BExKG4IYHBKQQ8J8FN10GB2IKO33" localSheetId="12" hidden="1">[114]Gross!#REF!</definedName>
    <definedName name="BExKG4IYHBKQQ8J8FN10GB2IKO33" localSheetId="7" hidden="1">[115]Gross!#REF!</definedName>
    <definedName name="BExKG4IYHBKQQ8J8FN10GB2IKO33" hidden="1">[115]Gross!#REF!</definedName>
    <definedName name="BExKG6XA0DGM4VUMUE4NHHVYVJ0J" hidden="1">'[121]Customer Service Detail'!#REF!</definedName>
    <definedName name="BExKG8KO0T2K2PJKN0MY59LZRPC0" localSheetId="1" hidden="1">[114]Graph!$I$11:$J$11</definedName>
    <definedName name="BExKG8KO0T2K2PJKN0MY59LZRPC0" localSheetId="12" hidden="1">[114]Graph!$I$11:$J$11</definedName>
    <definedName name="BExKG8KO0T2K2PJKN0MY59LZRPC0" hidden="1">[115]Graph!$I$11:$J$11</definedName>
    <definedName name="BExKG8VHYLAVYJ0L5118P3PFZ9ZG" localSheetId="1" hidden="1">#REF!</definedName>
    <definedName name="BExKG8VHYLAVYJ0L5118P3PFZ9ZG" localSheetId="12" hidden="1">#REF!</definedName>
    <definedName name="BExKG8VHYLAVYJ0L5118P3PFZ9ZG" localSheetId="7" hidden="1">#REF!</definedName>
    <definedName name="BExKG8VHYLAVYJ0L5118P3PFZ9ZG" hidden="1">#REF!</definedName>
    <definedName name="BExKGF0L44S78D33WMQ1A75TRKB9" localSheetId="1" hidden="1">[114]Gross!#REF!</definedName>
    <definedName name="BExKGF0L44S78D33WMQ1A75TRKB9" localSheetId="12" hidden="1">[114]Gross!#REF!</definedName>
    <definedName name="BExKGF0L44S78D33WMQ1A75TRKB9" hidden="1">[115]Gross!#REF!</definedName>
    <definedName name="BExKGFRN31B3G20LMQ4LRF879J68" localSheetId="1" hidden="1">[114]Gross!#REF!</definedName>
    <definedName name="BExKGFRN31B3G20LMQ4LRF879J68" localSheetId="12" hidden="1">[114]Gross!#REF!</definedName>
    <definedName name="BExKGFRN31B3G20LMQ4LRF879J68" hidden="1">[115]Gross!#REF!</definedName>
    <definedName name="BExKGJD3U3ADZILP20U3EURP0UQP" localSheetId="1" hidden="1">[114]Gross!#REF!</definedName>
    <definedName name="BExKGJD3U3ADZILP20U3EURP0UQP" localSheetId="12" hidden="1">[114]Gross!#REF!</definedName>
    <definedName name="BExKGJD3U3ADZILP20U3EURP0UQP" hidden="1">[115]Gross!#REF!</definedName>
    <definedName name="BExKGNK5YGKP0YHHTAAOV17Z9EIM" localSheetId="1" hidden="1">[114]Gross!#REF!</definedName>
    <definedName name="BExKGNK5YGKP0YHHTAAOV17Z9EIM" localSheetId="12" hidden="1">[114]Gross!#REF!</definedName>
    <definedName name="BExKGNK5YGKP0YHHTAAOV17Z9EIM" hidden="1">[115]Gross!#REF!</definedName>
    <definedName name="BExKGRLRYB3OW56X3JCUII1OOS3K" localSheetId="1" hidden="1">#REF!</definedName>
    <definedName name="BExKGRLRYB3OW56X3JCUII1OOS3K" localSheetId="12" hidden="1">#REF!</definedName>
    <definedName name="BExKGRLRYB3OW56X3JCUII1OOS3K" localSheetId="7" hidden="1">#REF!</definedName>
    <definedName name="BExKGRLRYB3OW56X3JCUII1OOS3K" hidden="1">#REF!</definedName>
    <definedName name="BExKGSY8V6SLUEPFHBGMLA15MYDL" localSheetId="1" hidden="1">[114]Graph!$I$7:$J$7</definedName>
    <definedName name="BExKGSY8V6SLUEPFHBGMLA15MYDL" localSheetId="12" hidden="1">[114]Graph!$I$7:$J$7</definedName>
    <definedName name="BExKGSY8V6SLUEPFHBGMLA15MYDL" hidden="1">[115]Graph!$I$7:$J$7</definedName>
    <definedName name="BExKGTP9A6SQKUKM70FD8NERSYEX" localSheetId="1" hidden="1">[114]Graph!$C$15:$D$25</definedName>
    <definedName name="BExKGTP9A6SQKUKM70FD8NERSYEX" localSheetId="12" hidden="1">[114]Graph!$C$15:$D$25</definedName>
    <definedName name="BExKGTP9A6SQKUKM70FD8NERSYEX" hidden="1">[115]Graph!$C$15:$D$25</definedName>
    <definedName name="BExKGV77YH9YXIQTRKK2331QGYKF" localSheetId="1" hidden="1">[114]Gross!#REF!</definedName>
    <definedName name="BExKGV77YH9YXIQTRKK2331QGYKF" localSheetId="12" hidden="1">[114]Gross!#REF!</definedName>
    <definedName name="BExKGV77YH9YXIQTRKK2331QGYKF" hidden="1">[115]Gross!#REF!</definedName>
    <definedName name="BExKGWUGUAZ9RHGMMEHY6AG0GBZC" localSheetId="1" hidden="1">[114]Graph!$F$10:$G$10</definedName>
    <definedName name="BExKGWUGUAZ9RHGMMEHY6AG0GBZC" localSheetId="12" hidden="1">[114]Graph!$F$10:$G$10</definedName>
    <definedName name="BExKGWUGUAZ9RHGMMEHY6AG0GBZC" hidden="1">[115]Graph!$F$10:$G$10</definedName>
    <definedName name="BExKH0ANKNJUT5MEASVBDV24PB47" localSheetId="1" hidden="1">[114]Graph!$I$6:$J$6</definedName>
    <definedName name="BExKH0ANKNJUT5MEASVBDV24PB47" localSheetId="12" hidden="1">[114]Graph!$I$6:$J$6</definedName>
    <definedName name="BExKH0ANKNJUT5MEASVBDV24PB47" hidden="1">[115]Graph!$I$6:$J$6</definedName>
    <definedName name="BExKH170S7VQ0NRNOWNT98XVEWUH" hidden="1">'[121]Customer Service Detail'!#REF!</definedName>
    <definedName name="BExKH3FTZ5VGTB86W9M4AB39R0G8" localSheetId="1" hidden="1">[114]Gross!#REF!</definedName>
    <definedName name="BExKH3FTZ5VGTB86W9M4AB39R0G8" localSheetId="12" hidden="1">[114]Gross!#REF!</definedName>
    <definedName name="BExKH3FTZ5VGTB86W9M4AB39R0G8" hidden="1">[115]Gross!#REF!</definedName>
    <definedName name="BExKH3FV5U5O6XZM7STS3NZKQFGJ" localSheetId="1" hidden="1">[114]Gross!#REF!</definedName>
    <definedName name="BExKH3FV5U5O6XZM7STS3NZKQFGJ" localSheetId="12" hidden="1">[114]Gross!#REF!</definedName>
    <definedName name="BExKH3FV5U5O6XZM7STS3NZKQFGJ" hidden="1">[115]Gross!#REF!</definedName>
    <definedName name="BExKH6L8BUEGZ1O7ZYFE7R04MJJV" localSheetId="1" hidden="1">[114]Graph!$F$6:$G$6</definedName>
    <definedName name="BExKH6L8BUEGZ1O7ZYFE7R04MJJV" localSheetId="12" hidden="1">[114]Graph!$F$6:$G$6</definedName>
    <definedName name="BExKH6L8BUEGZ1O7ZYFE7R04MJJV" hidden="1">[115]Graph!$F$6:$G$6</definedName>
    <definedName name="BExKHAMUH8NR3HRV0V6FHJE3ROLN" localSheetId="1" hidden="1">[114]Gross!#REF!</definedName>
    <definedName name="BExKHAMUH8NR3HRV0V6FHJE3ROLN" localSheetId="12" hidden="1">[114]Gross!#REF!</definedName>
    <definedName name="BExKHAMUH8NR3HRV0V6FHJE3ROLN" hidden="1">[115]Gross!#REF!</definedName>
    <definedName name="BExKHCFKOWFHO2WW0N7Y5XDXEWAO" localSheetId="1" hidden="1">[114]Gross!#REF!</definedName>
    <definedName name="BExKHCFKOWFHO2WW0N7Y5XDXEWAO" localSheetId="12" hidden="1">[114]Gross!#REF!</definedName>
    <definedName name="BExKHCFKOWFHO2WW0N7Y5XDXEWAO" hidden="1">[115]Gross!#REF!</definedName>
    <definedName name="BExKHIVLONZ46HLMR50DEXKEUNEP" localSheetId="1" hidden="1">[114]Gross!#REF!</definedName>
    <definedName name="BExKHIVLONZ46HLMR50DEXKEUNEP" localSheetId="12" hidden="1">[114]Gross!#REF!</definedName>
    <definedName name="BExKHIVLONZ46HLMR50DEXKEUNEP" hidden="1">[115]Gross!#REF!</definedName>
    <definedName name="BExKHKDK2PRBCUJS8TEDP8K3VODQ" localSheetId="1" hidden="1">[114]Gross!#REF!</definedName>
    <definedName name="BExKHKDK2PRBCUJS8TEDP8K3VODQ" localSheetId="12" hidden="1">[114]Gross!#REF!</definedName>
    <definedName name="BExKHKDK2PRBCUJS8TEDP8K3VODQ" hidden="1">[115]Gross!#REF!</definedName>
    <definedName name="BExKHKZ4DMDHBKFI6W70TU5C5SM0" localSheetId="1" hidden="1">[114]Gross!#REF!</definedName>
    <definedName name="BExKHKZ4DMDHBKFI6W70TU5C5SM0" localSheetId="12" hidden="1">[114]Gross!#REF!</definedName>
    <definedName name="BExKHKZ4DMDHBKFI6W70TU5C5SM0" hidden="1">[115]Gross!#REF!</definedName>
    <definedName name="BExKHPM9XA0ADDK7TUR0N38EXWEP" localSheetId="1" hidden="1">[114]Gross!#REF!</definedName>
    <definedName name="BExKHPM9XA0ADDK7TUR0N38EXWEP" localSheetId="12" hidden="1">[114]Gross!#REF!</definedName>
    <definedName name="BExKHPM9XA0ADDK7TUR0N38EXWEP" hidden="1">[115]Gross!#REF!</definedName>
    <definedName name="BExKHWD54FF6TWD8AHKO0M97WY8V" localSheetId="1" hidden="1">#REF!</definedName>
    <definedName name="BExKHWD54FF6TWD8AHKO0M97WY8V" localSheetId="12" hidden="1">#REF!</definedName>
    <definedName name="BExKHWD54FF6TWD8AHKO0M97WY8V" localSheetId="7" hidden="1">#REF!</definedName>
    <definedName name="BExKHWD54FF6TWD8AHKO0M97WY8V" hidden="1">#REF!</definedName>
    <definedName name="BExKHWD5BOLP8DQJHOIBWHYCSY9W" localSheetId="1" hidden="1">'[121]Customer Service Detail'!#REF!</definedName>
    <definedName name="BExKHWD5BOLP8DQJHOIBWHYCSY9W" localSheetId="12" hidden="1">'[121]Customer Service Detail'!#REF!</definedName>
    <definedName name="BExKHWD5BOLP8DQJHOIBWHYCSY9W" hidden="1">'[121]Customer Service Detail'!#REF!</definedName>
    <definedName name="BExKHXKBA578VDJF0TUAU0HFJWZ2" localSheetId="1" hidden="1">[119]Original!#REF!</definedName>
    <definedName name="BExKHXKBA578VDJF0TUAU0HFJWZ2" localSheetId="12" hidden="1">[119]Original!#REF!</definedName>
    <definedName name="BExKHXKBA578VDJF0TUAU0HFJWZ2" hidden="1">[120]Original!#REF!</definedName>
    <definedName name="BExKI27G054QD6T7QH8DLIOZR100" localSheetId="1" hidden="1">#REF!</definedName>
    <definedName name="BExKI27G054QD6T7QH8DLIOZR100" localSheetId="12" hidden="1">#REF!</definedName>
    <definedName name="BExKI27G054QD6T7QH8DLIOZR100" localSheetId="7" hidden="1">#REF!</definedName>
    <definedName name="BExKI27G054QD6T7QH8DLIOZR100" hidden="1">#REF!</definedName>
    <definedName name="BExKI4076KXCDE5KXL79KT36OKLO" localSheetId="1" hidden="1">[114]Gross!#REF!</definedName>
    <definedName name="BExKI4076KXCDE5KXL79KT36OKLO" localSheetId="12" hidden="1">[114]Gross!#REF!</definedName>
    <definedName name="BExKI4076KXCDE5KXL79KT36OKLO" hidden="1">[115]Gross!#REF!</definedName>
    <definedName name="BExKI703H6LLQ9SUAO1Q66RXBCFT" localSheetId="1" hidden="1">[114]Graph!$I$9:$J$9</definedName>
    <definedName name="BExKI703H6LLQ9SUAO1Q66RXBCFT" localSheetId="12" hidden="1">[114]Graph!$I$9:$J$9</definedName>
    <definedName name="BExKI703H6LLQ9SUAO1Q66RXBCFT" hidden="1">[115]Graph!$I$9:$J$9</definedName>
    <definedName name="BExKI7LO70WYISR7Q0Y1ZDWO9M3B" localSheetId="1" hidden="1">[114]Gross!#REF!</definedName>
    <definedName name="BExKI7LO70WYISR7Q0Y1ZDWO9M3B" localSheetId="12" hidden="1">[114]Gross!#REF!</definedName>
    <definedName name="BExKI7LO70WYISR7Q0Y1ZDWO9M3B" hidden="1">[115]Gross!#REF!</definedName>
    <definedName name="BExKICE9W9Q4FSB7E85X8JYR4ACZ" localSheetId="1" hidden="1">#REF!</definedName>
    <definedName name="BExKICE9W9Q4FSB7E85X8JYR4ACZ" localSheetId="12" hidden="1">#REF!</definedName>
    <definedName name="BExKICE9W9Q4FSB7E85X8JYR4ACZ" localSheetId="7" hidden="1">#REF!</definedName>
    <definedName name="BExKICE9W9Q4FSB7E85X8JYR4ACZ" hidden="1">#REF!</definedName>
    <definedName name="BExKIGQV6TXIZG039HBOJU62WP2U" localSheetId="1" hidden="1">[114]Gross!#REF!</definedName>
    <definedName name="BExKIGQV6TXIZG039HBOJU62WP2U" localSheetId="12" hidden="1">[114]Gross!#REF!</definedName>
    <definedName name="BExKIGQV6TXIZG039HBOJU62WP2U" hidden="1">[115]Gross!#REF!</definedName>
    <definedName name="BExKIHHPKD5APQVCENWK8MCWRU0L" localSheetId="1" hidden="1">[114]Gross!#REF!</definedName>
    <definedName name="BExKIHHPKD5APQVCENWK8MCWRU0L" localSheetId="12" hidden="1">[114]Gross!#REF!</definedName>
    <definedName name="BExKIHHPKD5APQVCENWK8MCWRU0L" hidden="1">[115]Gross!#REF!</definedName>
    <definedName name="BExKILE008SF3KTAN8WML3XKI1NZ" localSheetId="1" hidden="1">[114]Gross!#REF!</definedName>
    <definedName name="BExKILE008SF3KTAN8WML3XKI1NZ" localSheetId="12" hidden="1">[114]Gross!#REF!</definedName>
    <definedName name="BExKILE008SF3KTAN8WML3XKI1NZ" hidden="1">[115]Gross!#REF!</definedName>
    <definedName name="BExKINSBB6RS7I489QHMCOMU4Z2X" localSheetId="1" hidden="1">[114]Gross!#REF!</definedName>
    <definedName name="BExKINSBB6RS7I489QHMCOMU4Z2X" localSheetId="12" hidden="1">[114]Gross!#REF!</definedName>
    <definedName name="BExKINSBB6RS7I489QHMCOMU4Z2X" hidden="1">[115]Gross!#REF!</definedName>
    <definedName name="BExKIU87ZKSOC2DYZWFK6SAK9I8E" localSheetId="1" hidden="1">[114]Gross!#REF!</definedName>
    <definedName name="BExKIU87ZKSOC2DYZWFK6SAK9I8E" localSheetId="12" hidden="1">[114]Gross!#REF!</definedName>
    <definedName name="BExKIU87ZKSOC2DYZWFK6SAK9I8E" hidden="1">[115]Gross!#REF!</definedName>
    <definedName name="BExKJ1KN816OAFEJLUJVNNDZRCRN" localSheetId="1" hidden="1">#REF!</definedName>
    <definedName name="BExKJ1KN816OAFEJLUJVNNDZRCRN" localSheetId="12" hidden="1">#REF!</definedName>
    <definedName name="BExKJ1KN816OAFEJLUJVNNDZRCRN" localSheetId="7" hidden="1">#REF!</definedName>
    <definedName name="BExKJ1KN816OAFEJLUJVNNDZRCRN" hidden="1">#REF!</definedName>
    <definedName name="BExKJ449HLYX2DJ9UF0H9GTPSQ73" localSheetId="1" hidden="1">[114]Gross!#REF!</definedName>
    <definedName name="BExKJ449HLYX2DJ9UF0H9GTPSQ73" localSheetId="12" hidden="1">[114]Gross!#REF!</definedName>
    <definedName name="BExKJ449HLYX2DJ9UF0H9GTPSQ73" hidden="1">[115]Gross!#REF!</definedName>
    <definedName name="BExKJELX2RUC8UEC56IZPYYZXHA7" localSheetId="1" hidden="1">[114]Gross!#REF!</definedName>
    <definedName name="BExKJELX2RUC8UEC56IZPYYZXHA7" localSheetId="12" hidden="1">[114]Gross!#REF!</definedName>
    <definedName name="BExKJELX2RUC8UEC56IZPYYZXHA7" hidden="1">[115]Gross!#REF!</definedName>
    <definedName name="BExKJEWOLI43T6109KQ6EIUR4GMG" localSheetId="1" hidden="1">#REF!</definedName>
    <definedName name="BExKJEWOLI43T6109KQ6EIUR4GMG" localSheetId="12" hidden="1">#REF!</definedName>
    <definedName name="BExKJEWOLI43T6109KQ6EIUR4GMG" localSheetId="7" hidden="1">#REF!</definedName>
    <definedName name="BExKJEWOLI43T6109KQ6EIUR4GMG" hidden="1">#REF!</definedName>
    <definedName name="BExKJINMXS61G2TZEXCJAWVV4F57" localSheetId="1" hidden="1">[114]Gross!#REF!</definedName>
    <definedName name="BExKJINMXS61G2TZEXCJAWVV4F57" localSheetId="12" hidden="1">[114]Gross!#REF!</definedName>
    <definedName name="BExKJINMXS61G2TZEXCJAWVV4F57" hidden="1">[115]Gross!#REF!</definedName>
    <definedName name="BExKJK5ME8KB7HA0180L7OUZDDGV" localSheetId="1" hidden="1">[114]Gross!#REF!</definedName>
    <definedName name="BExKJK5ME8KB7HA0180L7OUZDDGV" localSheetId="12" hidden="1">[114]Gross!#REF!</definedName>
    <definedName name="BExKJK5ME8KB7HA0180L7OUZDDGV" hidden="1">[115]Gross!#REF!</definedName>
    <definedName name="BExKJN5IF0VMDILJ5K8ZENF2QYV1" localSheetId="1" hidden="1">[114]Gross!#REF!</definedName>
    <definedName name="BExKJN5IF0VMDILJ5K8ZENF2QYV1" localSheetId="12" hidden="1">[114]Gross!#REF!</definedName>
    <definedName name="BExKJN5IF0VMDILJ5K8ZENF2QYV1" hidden="1">[115]Gross!#REF!</definedName>
    <definedName name="BExKJO76COQ1U9CLEYMQJYCJOKI7" localSheetId="1" hidden="1">#REF!</definedName>
    <definedName name="BExKJO76COQ1U9CLEYMQJYCJOKI7" localSheetId="12" hidden="1">#REF!</definedName>
    <definedName name="BExKJO76COQ1U9CLEYMQJYCJOKI7" localSheetId="7" hidden="1">#REF!</definedName>
    <definedName name="BExKJO76COQ1U9CLEYMQJYCJOKI7" hidden="1">#REF!</definedName>
    <definedName name="BExKJUSJPFUIK20FTVAFJWR2OUYX" localSheetId="1" hidden="1">[114]Gross!#REF!</definedName>
    <definedName name="BExKJUSJPFUIK20FTVAFJWR2OUYX" localSheetId="12" hidden="1">[114]Gross!#REF!</definedName>
    <definedName name="BExKJUSJPFUIK20FTVAFJWR2OUYX" hidden="1">[115]Gross!#REF!</definedName>
    <definedName name="BExKK54PVS4ZJ0VKZL109U6X8TMK" localSheetId="1" hidden="1">#REF!</definedName>
    <definedName name="BExKK54PVS4ZJ0VKZL109U6X8TMK" localSheetId="12" hidden="1">#REF!</definedName>
    <definedName name="BExKK54PVS4ZJ0VKZL109U6X8TMK" localSheetId="7" hidden="1">#REF!</definedName>
    <definedName name="BExKK54PVS4ZJ0VKZL109U6X8TMK" hidden="1">#REF!</definedName>
    <definedName name="BExKK789L81FN39ZRAJUHPVZFWE4" localSheetId="1" hidden="1">'[125]Planning Template'!#REF!</definedName>
    <definedName name="BExKK789L81FN39ZRAJUHPVZFWE4" localSheetId="12" hidden="1">'[125]Planning Template'!#REF!</definedName>
    <definedName name="BExKK789L81FN39ZRAJUHPVZFWE4" hidden="1">'[126]Planning Template'!#REF!</definedName>
    <definedName name="BExKK8VP5RS3D0UXZVKA37C4SYBP" localSheetId="1" hidden="1">[114]Gross!#REF!</definedName>
    <definedName name="BExKK8VP5RS3D0UXZVKA37C4SYBP" localSheetId="12" hidden="1">[114]Gross!#REF!</definedName>
    <definedName name="BExKK8VP5RS3D0UXZVKA37C4SYBP" hidden="1">[115]Gross!#REF!</definedName>
    <definedName name="BExKKCRXE2B5CHO3044NF9QAKPIW" localSheetId="1" hidden="1">'[121]Customer Service Detail'!#REF!</definedName>
    <definedName name="BExKKCRXE2B5CHO3044NF9QAKPIW" localSheetId="12" hidden="1">'[121]Customer Service Detail'!#REF!</definedName>
    <definedName name="BExKKCRXE2B5CHO3044NF9QAKPIW" hidden="1">'[121]Customer Service Detail'!#REF!</definedName>
    <definedName name="BExKKIM9NPF6B3SPMPIQB27HQME4" localSheetId="1" hidden="1">[114]Gross!#REF!</definedName>
    <definedName name="BExKKIM9NPF6B3SPMPIQB27HQME4" localSheetId="12" hidden="1">[114]Gross!#REF!</definedName>
    <definedName name="BExKKIM9NPF6B3SPMPIQB27HQME4" hidden="1">[115]Gross!#REF!</definedName>
    <definedName name="BExKKIX1BCBQ4R3K41QD8NTV0OV0" localSheetId="1" hidden="1">[114]Gross!#REF!</definedName>
    <definedName name="BExKKIX1BCBQ4R3K41QD8NTV0OV0" localSheetId="12" hidden="1">[114]Gross!#REF!</definedName>
    <definedName name="BExKKIX1BCBQ4R3K41QD8NTV0OV0" hidden="1">[115]Gross!#REF!</definedName>
    <definedName name="BExKKLGTZTV7J4XD4AGDM4UEZFTY" hidden="1">'[121]Customer Service Detail'!#REF!</definedName>
    <definedName name="BExKKQ3ZWADYV03YHMXDOAMU90EB" localSheetId="1" hidden="1">[114]Gross!#REF!</definedName>
    <definedName name="BExKKQ3ZWADYV03YHMXDOAMU90EB" localSheetId="12" hidden="1">[114]Gross!#REF!</definedName>
    <definedName name="BExKKQ3ZWADYV03YHMXDOAMU90EB" hidden="1">[115]Gross!#REF!</definedName>
    <definedName name="BExKKUGD2HMJWQEYZ8H3X1BMXFS9" localSheetId="1" hidden="1">[114]Gross!#REF!</definedName>
    <definedName name="BExKKUGD2HMJWQEYZ8H3X1BMXFS9" localSheetId="12" hidden="1">[114]Gross!#REF!</definedName>
    <definedName name="BExKKUGD2HMJWQEYZ8H3X1BMXFS9" hidden="1">[115]Gross!#REF!</definedName>
    <definedName name="BExKKX05KCZZZPKOR1NE5A8RGVT4" localSheetId="1" hidden="1">[114]Gross!#REF!</definedName>
    <definedName name="BExKKX05KCZZZPKOR1NE5A8RGVT4" localSheetId="12" hidden="1">[114]Gross!#REF!</definedName>
    <definedName name="BExKKX05KCZZZPKOR1NE5A8RGVT4" hidden="1">[115]Gross!#REF!</definedName>
    <definedName name="BExKL002TQQTZZ9BETERCDLUDV0K" localSheetId="1" hidden="1">[114]Graph!$I$10:$J$10</definedName>
    <definedName name="BExKL002TQQTZZ9BETERCDLUDV0K" localSheetId="12" hidden="1">[114]Graph!$I$10:$J$10</definedName>
    <definedName name="BExKL002TQQTZZ9BETERCDLUDV0K" hidden="1">[115]Graph!$I$10:$J$10</definedName>
    <definedName name="BExKLAMZTULK0WB3WB8WBLCEBV8W" localSheetId="1" hidden="1">Query [118]Comparative!$A$3:$B$20</definedName>
    <definedName name="BExKLAMZTULK0WB3WB8WBLCEBV8W" localSheetId="12" hidden="1">Query [118]Comparative!$A$3:$B$20</definedName>
    <definedName name="BExKLAMZTULK0WB3WB8WBLCEBV8W" localSheetId="7" hidden="1">Query [118]Comparative!$A$3:$B$20</definedName>
    <definedName name="BExKLAMZTULK0WB3WB8WBLCEBV8W" hidden="1">Query [118]Comparative!$A$3:$B$20</definedName>
    <definedName name="BExKLBJJXTGSJOJKTXTAQPA4UXGX" localSheetId="1" hidden="1">#REF!</definedName>
    <definedName name="BExKLBJJXTGSJOJKTXTAQPA4UXGX" localSheetId="12" hidden="1">#REF!</definedName>
    <definedName name="BExKLBJJXTGSJOJKTXTAQPA4UXGX" localSheetId="7" hidden="1">#REF!</definedName>
    <definedName name="BExKLBJJXTGSJOJKTXTAQPA4UXGX" hidden="1">#REF!</definedName>
    <definedName name="BExKLD6S9L66QYREYHBE5J44OK7X" localSheetId="1" hidden="1">[114]Gross!#REF!</definedName>
    <definedName name="BExKLD6S9L66QYREYHBE5J44OK7X" localSheetId="12" hidden="1">[114]Gross!#REF!</definedName>
    <definedName name="BExKLD6S9L66QYREYHBE5J44OK7X" localSheetId="7" hidden="1">[115]Gross!#REF!</definedName>
    <definedName name="BExKLD6S9L66QYREYHBE5J44OK7X" hidden="1">[115]Gross!#REF!</definedName>
    <definedName name="BExKLDHLY737WPXK82T1O6XQFN4Z" localSheetId="1" hidden="1">[114]Graph!$I$11:$J$11</definedName>
    <definedName name="BExKLDHLY737WPXK82T1O6XQFN4Z" localSheetId="12" hidden="1">[114]Graph!$I$11:$J$11</definedName>
    <definedName name="BExKLDHLY737WPXK82T1O6XQFN4Z" hidden="1">[115]Graph!$I$11:$J$11</definedName>
    <definedName name="BExKLEZK32L28GYJWVO63BZ5E1JD" localSheetId="1" hidden="1">[114]Gross!#REF!</definedName>
    <definedName name="BExKLEZK32L28GYJWVO63BZ5E1JD" localSheetId="12" hidden="1">[114]Gross!#REF!</definedName>
    <definedName name="BExKLEZK32L28GYJWVO63BZ5E1JD" hidden="1">[115]Gross!#REF!</definedName>
    <definedName name="BExKLGBZ8D7W1HW672WZB4ZK47TN" localSheetId="1" hidden="1">[114]Graph!$F$11:$G$11</definedName>
    <definedName name="BExKLGBZ8D7W1HW672WZB4ZK47TN" localSheetId="12" hidden="1">[114]Graph!$F$11:$G$11</definedName>
    <definedName name="BExKLGBZ8D7W1HW672WZB4ZK47TN" hidden="1">[115]Graph!$F$11:$G$11</definedName>
    <definedName name="BExKLHZFH108WR0ESPDU1O7ZAW4Q" localSheetId="1" hidden="1">#REF!</definedName>
    <definedName name="BExKLHZFH108WR0ESPDU1O7ZAW4Q" localSheetId="12" hidden="1">#REF!</definedName>
    <definedName name="BExKLHZFH108WR0ESPDU1O7ZAW4Q" localSheetId="7" hidden="1">#REF!</definedName>
    <definedName name="BExKLHZFH108WR0ESPDU1O7ZAW4Q" hidden="1">#REF!</definedName>
    <definedName name="BExKLLKVVHT06LA55JB2FC871DC5" localSheetId="1" hidden="1">[114]Gross!#REF!</definedName>
    <definedName name="BExKLLKVVHT06LA55JB2FC871DC5" localSheetId="12" hidden="1">[114]Gross!#REF!</definedName>
    <definedName name="BExKLLKVVHT06LA55JB2FC871DC5" hidden="1">[115]Gross!#REF!</definedName>
    <definedName name="BExKLO4OJ4LE6YA3WZB02FDH4ZBC" localSheetId="1" hidden="1">[114]Graph!$F$10:$G$10</definedName>
    <definedName name="BExKLO4OJ4LE6YA3WZB02FDH4ZBC" localSheetId="12" hidden="1">[114]Graph!$F$10:$G$10</definedName>
    <definedName name="BExKLO4OJ4LE6YA3WZB02FDH4ZBC" hidden="1">[115]Graph!$F$10:$G$10</definedName>
    <definedName name="BExKLPX9U2P8C484XVVVBZ19JBX8" localSheetId="1" hidden="1">Planning [127]Template!$E$5:$E$8</definedName>
    <definedName name="BExKLPX9U2P8C484XVVVBZ19JBX8" localSheetId="12" hidden="1">Planning [127]Template!$E$5:$E$8</definedName>
    <definedName name="BExKLPX9U2P8C484XVVVBZ19JBX8" localSheetId="7" hidden="1">Planning [127]Template!$E$5:$E$8</definedName>
    <definedName name="BExKLPX9U2P8C484XVVVBZ19JBX8" hidden="1">Planning [127]Template!$E$5:$E$8</definedName>
    <definedName name="BExKLWYWL8HEKZRA5IGCCM60HYID" localSheetId="1" hidden="1">[114]Graph!$I$10:$J$10</definedName>
    <definedName name="BExKLWYWL8HEKZRA5IGCCM60HYID" localSheetId="12" hidden="1">[114]Graph!$I$10:$J$10</definedName>
    <definedName name="BExKLWYWL8HEKZRA5IGCCM60HYID" hidden="1">[115]Graph!$I$10:$J$10</definedName>
    <definedName name="BExKLX9OMIZRVELEESUGRFHXM0CU" localSheetId="1" hidden="1">[114]Graph!$I$6:$J$6</definedName>
    <definedName name="BExKLX9OMIZRVELEESUGRFHXM0CU" localSheetId="12" hidden="1">[114]Graph!$I$6:$J$6</definedName>
    <definedName name="BExKLX9OMIZRVELEESUGRFHXM0CU" hidden="1">[115]Graph!$I$6:$J$6</definedName>
    <definedName name="BExKLY0LA7HZNV8T0AHKN6QU3B3V" localSheetId="1" hidden="1">[130]Data!#REF!</definedName>
    <definedName name="BExKLY0LA7HZNV8T0AHKN6QU3B3V" localSheetId="12" hidden="1">[130]Data!#REF!</definedName>
    <definedName name="BExKLY0LA7HZNV8T0AHKN6QU3B3V" hidden="1">[131]Data!#REF!</definedName>
    <definedName name="BExKM6UYM1MXMCUWNJ32BVEPLY3K" localSheetId="1" hidden="1">#REF!</definedName>
    <definedName name="BExKM6UYM1MXMCUWNJ32BVEPLY3K" localSheetId="12" hidden="1">#REF!</definedName>
    <definedName name="BExKM6UYM1MXMCUWNJ32BVEPLY3K" localSheetId="7" hidden="1">#REF!</definedName>
    <definedName name="BExKM6UYM1MXMCUWNJ32BVEPLY3K" hidden="1">#REF!</definedName>
    <definedName name="BExKMBNL7AL6AQ0HFW0JUJX0FOYO" localSheetId="7" hidden="1">#REF!</definedName>
    <definedName name="BExKMBNL7AL6AQ0HFW0JUJX0FOYO" hidden="1">#REF!</definedName>
    <definedName name="BExKMG5FOOV9WC7CN50450WE2178" localSheetId="1" hidden="1">Query [122]!p [0]!V [123]A!$D$4:$O$158</definedName>
    <definedName name="BExKMG5FOOV9WC7CN50450WE2178" localSheetId="12" hidden="1">Query [122]!p V [123]A!$D$4:$O$158</definedName>
    <definedName name="BExKMG5FOOV9WC7CN50450WE2178" localSheetId="7" hidden="1">Query [124]!p V [123]A!$D$4:$O$158</definedName>
    <definedName name="BExKMG5FOOV9WC7CN50450WE2178" hidden="1">Query [124]!p V [123]A!$D$4:$O$158</definedName>
    <definedName name="BExKMWBX4EH3EYJ07UFEM08NB40Z" localSheetId="1" hidden="1">[114]Gross!#REF!</definedName>
    <definedName name="BExKMWBX4EH3EYJ07UFEM08NB40Z" localSheetId="12" hidden="1">[114]Gross!#REF!</definedName>
    <definedName name="BExKMWBX4EH3EYJ07UFEM08NB40Z" localSheetId="7" hidden="1">[115]Gross!#REF!</definedName>
    <definedName name="BExKMWBX4EH3EYJ07UFEM08NB40Z" hidden="1">[115]Gross!#REF!</definedName>
    <definedName name="BExKN0J0GQ2KX0ALKWBAHYYIKEJU" localSheetId="1" hidden="1">#REF!</definedName>
    <definedName name="BExKN0J0GQ2KX0ALKWBAHYYIKEJU" localSheetId="12" hidden="1">#REF!</definedName>
    <definedName name="BExKN0J0GQ2KX0ALKWBAHYYIKEJU" localSheetId="7" hidden="1">#REF!</definedName>
    <definedName name="BExKN0J0GQ2KX0ALKWBAHYYIKEJU" hidden="1">#REF!</definedName>
    <definedName name="BExKN20XGF2UX7OJDUV442ZXUHFO" localSheetId="1" hidden="1">Query [122]!p [0]!V [123]A!$A$3:$B$20</definedName>
    <definedName name="BExKN20XGF2UX7OJDUV442ZXUHFO" localSheetId="12" hidden="1">Query [122]!p V [123]A!$A$3:$B$20</definedName>
    <definedName name="BExKN20XGF2UX7OJDUV442ZXUHFO" localSheetId="7" hidden="1">Query [124]!p V [123]A!$A$3:$B$20</definedName>
    <definedName name="BExKN20XGF2UX7OJDUV442ZXUHFO" hidden="1">Query [124]!p V [123]A!$A$3:$B$20</definedName>
    <definedName name="BExKN6Z1MGPH6DTUH9YB4SFNTQW5" localSheetId="1" hidden="1">[119]Original!#REF!</definedName>
    <definedName name="BExKN6Z1MGPH6DTUH9YB4SFNTQW5" localSheetId="12" hidden="1">[119]Original!#REF!</definedName>
    <definedName name="BExKN6Z1MGPH6DTUH9YB4SFNTQW5" localSheetId="7" hidden="1">[120]Original!#REF!</definedName>
    <definedName name="BExKN6Z1MGPH6DTUH9YB4SFNTQW5" hidden="1">[120]Original!#REF!</definedName>
    <definedName name="BExKNBGV2IR3S7M0BX4810KZB4V3" localSheetId="1" hidden="1">[114]Gross!#REF!</definedName>
    <definedName name="BExKNBGV2IR3S7M0BX4810KZB4V3" localSheetId="12" hidden="1">[114]Gross!#REF!</definedName>
    <definedName name="BExKNBGV2IR3S7M0BX4810KZB4V3" localSheetId="7" hidden="1">[115]Gross!#REF!</definedName>
    <definedName name="BExKNBGV2IR3S7M0BX4810KZB4V3" hidden="1">[115]Gross!#REF!</definedName>
    <definedName name="BExKNCTBZTSY3MO42VU5PLV6YUHZ" localSheetId="1" hidden="1">[114]Gross!#REF!</definedName>
    <definedName name="BExKNCTBZTSY3MO42VU5PLV6YUHZ" localSheetId="12" hidden="1">[114]Gross!#REF!</definedName>
    <definedName name="BExKNCTBZTSY3MO42VU5PLV6YUHZ" localSheetId="7" hidden="1">[115]Gross!#REF!</definedName>
    <definedName name="BExKNCTBZTSY3MO42VU5PLV6YUHZ" hidden="1">[115]Gross!#REF!</definedName>
    <definedName name="BExKNGV2YY749C42AQ2T9QNIE5C3" localSheetId="1" hidden="1">[114]Gross!#REF!</definedName>
    <definedName name="BExKNGV2YY749C42AQ2T9QNIE5C3" localSheetId="12" hidden="1">[114]Gross!#REF!</definedName>
    <definedName name="BExKNGV2YY749C42AQ2T9QNIE5C3" localSheetId="7" hidden="1">[115]Gross!#REF!</definedName>
    <definedName name="BExKNGV2YY749C42AQ2T9QNIE5C3" hidden="1">[115]Gross!#REF!</definedName>
    <definedName name="BExKNM3TO8JLDR94J4BKF7TE6872" localSheetId="1" hidden="1">[114]Graph!$F$6:$G$6</definedName>
    <definedName name="BExKNM3TO8JLDR94J4BKF7TE6872" localSheetId="12" hidden="1">[114]Graph!$F$6:$G$6</definedName>
    <definedName name="BExKNM3TO8JLDR94J4BKF7TE6872" hidden="1">[115]Graph!$F$6:$G$6</definedName>
    <definedName name="BExKNR1Y60NTLASHUV8Q7KGBB05B" localSheetId="1" hidden="1">#REF!</definedName>
    <definedName name="BExKNR1Y60NTLASHUV8Q7KGBB05B" localSheetId="12" hidden="1">#REF!</definedName>
    <definedName name="BExKNR1Y60NTLASHUV8Q7KGBB05B" localSheetId="7" hidden="1">#REF!</definedName>
    <definedName name="BExKNR1Y60NTLASHUV8Q7KGBB05B" hidden="1">#REF!</definedName>
    <definedName name="BExKNTAS2S40IJOGFR38NP9RI6I9" localSheetId="1" hidden="1">Query [122]!p [0]!V [123]A!$A$3:$B$20</definedName>
    <definedName name="BExKNTAS2S40IJOGFR38NP9RI6I9" localSheetId="12" hidden="1">Query [122]!p V [123]A!$A$3:$B$20</definedName>
    <definedName name="BExKNTAS2S40IJOGFR38NP9RI6I9" localSheetId="7" hidden="1">Query [124]!p V [123]A!$A$3:$B$20</definedName>
    <definedName name="BExKNTAS2S40IJOGFR38NP9RI6I9" hidden="1">Query [124]!p V [123]A!$A$3:$B$20</definedName>
    <definedName name="BExKNV8UOHVWEHDJWI2WMJ9X6QHZ" localSheetId="1" hidden="1">[114]Gross!#REF!</definedName>
    <definedName name="BExKNV8UOHVWEHDJWI2WMJ9X6QHZ" localSheetId="12" hidden="1">[114]Gross!#REF!</definedName>
    <definedName name="BExKNV8UOHVWEHDJWI2WMJ9X6QHZ" localSheetId="7" hidden="1">[115]Gross!#REF!</definedName>
    <definedName name="BExKNV8UOHVWEHDJWI2WMJ9X6QHZ" hidden="1">[115]Gross!#REF!</definedName>
    <definedName name="BExKNYUAYWR68YCUOIW6WYVNJ198" localSheetId="1" hidden="1">[114]Graph!$F$9:$G$9</definedName>
    <definedName name="BExKNYUAYWR68YCUOIW6WYVNJ198" localSheetId="12" hidden="1">[114]Graph!$F$9:$G$9</definedName>
    <definedName name="BExKNYUAYWR68YCUOIW6WYVNJ198" hidden="1">[115]Graph!$F$9:$G$9</definedName>
    <definedName name="BExKNZLD7UATC1MYRNJD8H2NH4KU" localSheetId="1" hidden="1">[114]Gross!#REF!</definedName>
    <definedName name="BExKNZLD7UATC1MYRNJD8H2NH4KU" localSheetId="12" hidden="1">[114]Gross!#REF!</definedName>
    <definedName name="BExKNZLD7UATC1MYRNJD8H2NH4KU" hidden="1">[115]Gross!#REF!</definedName>
    <definedName name="BExKNZQUKQQG2Y97R74G4O4BJP1L" localSheetId="1" hidden="1">[114]Gross!#REF!</definedName>
    <definedName name="BExKNZQUKQQG2Y97R74G4O4BJP1L" localSheetId="12" hidden="1">[114]Gross!#REF!</definedName>
    <definedName name="BExKNZQUKQQG2Y97R74G4O4BJP1L" hidden="1">[115]Gross!#REF!</definedName>
    <definedName name="BExKO06X0EAD3ABEG1E8PWLDWHBA" localSheetId="1" hidden="1">[114]Gross!#REF!</definedName>
    <definedName name="BExKO06X0EAD3ABEG1E8PWLDWHBA" localSheetId="12" hidden="1">[114]Gross!#REF!</definedName>
    <definedName name="BExKO06X0EAD3ABEG1E8PWLDWHBA" hidden="1">[115]Gross!#REF!</definedName>
    <definedName name="BExKO2AHHSGNI1AZOIOW21KPXKPE" localSheetId="1" hidden="1">[114]Gross!#REF!</definedName>
    <definedName name="BExKO2AHHSGNI1AZOIOW21KPXKPE" localSheetId="12" hidden="1">[114]Gross!#REF!</definedName>
    <definedName name="BExKO2AHHSGNI1AZOIOW21KPXKPE" hidden="1">[115]Gross!#REF!</definedName>
    <definedName name="BExKO2FXWJWC5IZLDN8JHYILQJ2N" localSheetId="1" hidden="1">[114]Gross!#REF!</definedName>
    <definedName name="BExKO2FXWJWC5IZLDN8JHYILQJ2N" localSheetId="12" hidden="1">[114]Gross!#REF!</definedName>
    <definedName name="BExKO2FXWJWC5IZLDN8JHYILQJ2N" hidden="1">[115]Gross!#REF!</definedName>
    <definedName name="BExKO438WZ8FKOU00NURGFMOYXWN" localSheetId="1" hidden="1">[114]Gross!#REF!</definedName>
    <definedName name="BExKO438WZ8FKOU00NURGFMOYXWN" localSheetId="12" hidden="1">[114]Gross!#REF!</definedName>
    <definedName name="BExKO438WZ8FKOU00NURGFMOYXWN" hidden="1">[115]Gross!#REF!</definedName>
    <definedName name="BExKO8A9QEM68N57D9H959V2JRJE" localSheetId="1" hidden="1">[119]Original!#REF!</definedName>
    <definedName name="BExKO8A9QEM68N57D9H959V2JRJE" localSheetId="12" hidden="1">[119]Original!#REF!</definedName>
    <definedName name="BExKO8A9QEM68N57D9H959V2JRJE" hidden="1">[120]Original!#REF!</definedName>
    <definedName name="BExKOBVQIBD5QN64WI0VMWG8ECVY" hidden="1">'[121]Customer Service Detail'!#REF!</definedName>
    <definedName name="BExKOBVR6FBO1U02GWCHZEQEFC13" localSheetId="1" hidden="1">[114]Graph!$I$9:$J$9</definedName>
    <definedName name="BExKOBVR6FBO1U02GWCHZEQEFC13" localSheetId="12" hidden="1">[114]Graph!$I$9:$J$9</definedName>
    <definedName name="BExKOBVR6FBO1U02GWCHZEQEFC13" hidden="1">[115]Graph!$I$9:$J$9</definedName>
    <definedName name="BExKOD86WF242WJBIO1K3JTXT4AO" localSheetId="1" hidden="1">#REF!</definedName>
    <definedName name="BExKOD86WF242WJBIO1K3JTXT4AO" localSheetId="12" hidden="1">#REF!</definedName>
    <definedName name="BExKOD86WF242WJBIO1K3JTXT4AO" localSheetId="7" hidden="1">#REF!</definedName>
    <definedName name="BExKOD86WF242WJBIO1K3JTXT4AO" hidden="1">#REF!</definedName>
    <definedName name="BExKODIZGWW2EQD0FEYW6WK6XLCM" localSheetId="1" hidden="1">[114]Gross!#REF!</definedName>
    <definedName name="BExKODIZGWW2EQD0FEYW6WK6XLCM" localSheetId="12" hidden="1">[114]Gross!#REF!</definedName>
    <definedName name="BExKODIZGWW2EQD0FEYW6WK6XLCM" hidden="1">[115]Gross!#REF!</definedName>
    <definedName name="BExKOEA1HY8RIY04636RSKF38SDX" localSheetId="1" hidden="1">[114]Graph!$I$8:$J$8</definedName>
    <definedName name="BExKOEA1HY8RIY04636RSKF38SDX" localSheetId="12" hidden="1">[114]Graph!$I$8:$J$8</definedName>
    <definedName name="BExKOEA1HY8RIY04636RSKF38SDX" hidden="1">[115]Graph!$I$8:$J$8</definedName>
    <definedName name="BExKOH4MNY1FO4V7XYCH1CZ8J13W" localSheetId="1" hidden="1">#REF!</definedName>
    <definedName name="BExKOH4MNY1FO4V7XYCH1CZ8J13W" localSheetId="12" hidden="1">#REF!</definedName>
    <definedName name="BExKOH4MNY1FO4V7XYCH1CZ8J13W" localSheetId="7" hidden="1">#REF!</definedName>
    <definedName name="BExKOH4MNY1FO4V7XYCH1CZ8J13W" hidden="1">#REF!</definedName>
    <definedName name="BExKOJ2PXZG7IGYGE2CT15X4CC5E" localSheetId="1" hidden="1">[114]Gross!#REF!</definedName>
    <definedName name="BExKOJ2PXZG7IGYGE2CT15X4CC5E" localSheetId="12" hidden="1">[114]Gross!#REF!</definedName>
    <definedName name="BExKOJ2PXZG7IGYGE2CT15X4CC5E" hidden="1">[115]Gross!#REF!</definedName>
    <definedName name="BExKOLX4NSHYA499CTYEDE5JYQ7Z" localSheetId="1" hidden="1">#REF!</definedName>
    <definedName name="BExKOLX4NSHYA499CTYEDE5JYQ7Z" localSheetId="12" hidden="1">#REF!</definedName>
    <definedName name="BExKOLX4NSHYA499CTYEDE5JYQ7Z" localSheetId="7" hidden="1">#REF!</definedName>
    <definedName name="BExKOLX4NSHYA499CTYEDE5JYQ7Z" hidden="1">#REF!</definedName>
    <definedName name="BExKOPO2HPWVQGAKW8LOZMPIDEFG" localSheetId="1" hidden="1">[114]Gross!#REF!</definedName>
    <definedName name="BExKOPO2HPWVQGAKW8LOZMPIDEFG" localSheetId="12" hidden="1">[114]Gross!#REF!</definedName>
    <definedName name="BExKOPO2HPWVQGAKW8LOZMPIDEFG" hidden="1">[115]Gross!#REF!</definedName>
    <definedName name="BExKP479IRPCXPRUFE1NLK9LHLO8" localSheetId="1" hidden="1">[114]Graph!$F$9:$G$9</definedName>
    <definedName name="BExKP479IRPCXPRUFE1NLK9LHLO8" localSheetId="12" hidden="1">[114]Graph!$F$9:$G$9</definedName>
    <definedName name="BExKP479IRPCXPRUFE1NLK9LHLO8" hidden="1">[115]Graph!$F$9:$G$9</definedName>
    <definedName name="BExKPEZP0QTKOTLIMMIFSVTHQEEK" localSheetId="1" hidden="1">[114]Gross!#REF!</definedName>
    <definedName name="BExKPEZP0QTKOTLIMMIFSVTHQEEK" localSheetId="12" hidden="1">[114]Gross!#REF!</definedName>
    <definedName name="BExKPEZP0QTKOTLIMMIFSVTHQEEK" hidden="1">[115]Gross!#REF!</definedName>
    <definedName name="BExKPHE0KNFW3CXGMY9W0Z7N88NB" localSheetId="1" hidden="1">#REF!</definedName>
    <definedName name="BExKPHE0KNFW3CXGMY9W0Z7N88NB" localSheetId="12" hidden="1">#REF!</definedName>
    <definedName name="BExKPHE0KNFW3CXGMY9W0Z7N88NB" localSheetId="7" hidden="1">#REF!</definedName>
    <definedName name="BExKPHE0KNFW3CXGMY9W0Z7N88NB" hidden="1">#REF!</definedName>
    <definedName name="BExKPLFRCAYNO7ZNGISMPGFFXB00" localSheetId="7" hidden="1">#REF!</definedName>
    <definedName name="BExKPLFRCAYNO7ZNGISMPGFFXB00" hidden="1">#REF!</definedName>
    <definedName name="BExKPLQJX0HJ8OTXBXH9IC9J2V0W" localSheetId="1" hidden="1">[114]Gross!#REF!</definedName>
    <definedName name="BExKPLQJX0HJ8OTXBXH9IC9J2V0W" localSheetId="12" hidden="1">[114]Gross!#REF!</definedName>
    <definedName name="BExKPLQJX0HJ8OTXBXH9IC9J2V0W" localSheetId="7" hidden="1">[115]Gross!#REF!</definedName>
    <definedName name="BExKPLQJX0HJ8OTXBXH9IC9J2V0W" hidden="1">[115]Gross!#REF!</definedName>
    <definedName name="BExKPN8C7GN36ZJZHLOB74LU6KT0" localSheetId="1" hidden="1">[114]Gross!#REF!</definedName>
    <definedName name="BExKPN8C7GN36ZJZHLOB74LU6KT0" localSheetId="12" hidden="1">[114]Gross!#REF!</definedName>
    <definedName name="BExKPN8C7GN36ZJZHLOB74LU6KT0" localSheetId="7" hidden="1">[115]Gross!#REF!</definedName>
    <definedName name="BExKPN8C7GN36ZJZHLOB74LU6KT0" hidden="1">[115]Gross!#REF!</definedName>
    <definedName name="BExKPTIY4OQ3HXS3TCJVR5QCC9UP" localSheetId="1" hidden="1">[119]Original!#REF!</definedName>
    <definedName name="BExKPTIY4OQ3HXS3TCJVR5QCC9UP" localSheetId="12" hidden="1">[119]Original!#REF!</definedName>
    <definedName name="BExKPTIY4OQ3HXS3TCJVR5QCC9UP" hidden="1">[120]Original!#REF!</definedName>
    <definedName name="BExKPX9VZ1J5021Q98K60HMPJU58" localSheetId="1" hidden="1">[114]Gross!#REF!</definedName>
    <definedName name="BExKPX9VZ1J5021Q98K60HMPJU58" localSheetId="12" hidden="1">[114]Gross!#REF!</definedName>
    <definedName name="BExKPX9VZ1J5021Q98K60HMPJU58" hidden="1">[115]Gross!#REF!</definedName>
    <definedName name="BExKPXVGM4071MYUS1VWIVTE5VJO" localSheetId="1" hidden="1">#REF!</definedName>
    <definedName name="BExKPXVGM4071MYUS1VWIVTE5VJO" localSheetId="12" hidden="1">#REF!</definedName>
    <definedName name="BExKPXVGM4071MYUS1VWIVTE5VJO" localSheetId="7" hidden="1">#REF!</definedName>
    <definedName name="BExKPXVGM4071MYUS1VWIVTE5VJO" hidden="1">#REF!</definedName>
    <definedName name="BExKQ8YNTN4YZS2W73K80QW6JT9X" localSheetId="7" hidden="1">#REF!</definedName>
    <definedName name="BExKQ8YNTN4YZS2W73K80QW6JT9X" hidden="1">#REF!</definedName>
    <definedName name="BExKQBYE842LQCUM6Q5XH7UXZLGS" localSheetId="1" hidden="1">[114]Gross!#REF!</definedName>
    <definedName name="BExKQBYE842LQCUM6Q5XH7UXZLGS" localSheetId="12" hidden="1">[114]Gross!#REF!</definedName>
    <definedName name="BExKQBYE842LQCUM6Q5XH7UXZLGS" localSheetId="7" hidden="1">[115]Gross!#REF!</definedName>
    <definedName name="BExKQBYE842LQCUM6Q5XH7UXZLGS" hidden="1">[115]Gross!#REF!</definedName>
    <definedName name="BExKQGR7HVF7H4MIG22S92VVVA86" localSheetId="1" hidden="1">#REF!</definedName>
    <definedName name="BExKQGR7HVF7H4MIG22S92VVVA86" localSheetId="12" hidden="1">#REF!</definedName>
    <definedName name="BExKQGR7HVF7H4MIG22S92VVVA86" localSheetId="7" hidden="1">#REF!</definedName>
    <definedName name="BExKQGR7HVF7H4MIG22S92VVVA86" hidden="1">#REF!</definedName>
    <definedName name="BExKQJ01GRP9KX7BHWUGSV76KSSN" localSheetId="1" hidden="1">[114]Graph!$F$6:$G$6</definedName>
    <definedName name="BExKQJ01GRP9KX7BHWUGSV76KSSN" localSheetId="12" hidden="1">[114]Graph!$F$6:$G$6</definedName>
    <definedName name="BExKQJ01GRP9KX7BHWUGSV76KSSN" hidden="1">[115]Graph!$F$6:$G$6</definedName>
    <definedName name="BExKQJGAAWNM3NT19E9I0CQDBTU0" localSheetId="1" hidden="1">[114]Gross!#REF!</definedName>
    <definedName name="BExKQJGAAWNM3NT19E9I0CQDBTU0" localSheetId="12" hidden="1">[114]Gross!#REF!</definedName>
    <definedName name="BExKQJGAAWNM3NT19E9I0CQDBTU0" hidden="1">[115]Gross!#REF!</definedName>
    <definedName name="BExKQM5GJ1ZN5REKFE7YVBQ0KXWF" localSheetId="1" hidden="1">[114]Gross!#REF!</definedName>
    <definedName name="BExKQM5GJ1ZN5REKFE7YVBQ0KXWF" localSheetId="12" hidden="1">[114]Gross!#REF!</definedName>
    <definedName name="BExKQM5GJ1ZN5REKFE7YVBQ0KXWF" hidden="1">[115]Gross!#REF!</definedName>
    <definedName name="BExKQO3G0R230211GSQXEUMGOJJH" localSheetId="1" hidden="1">[114]Graph!$I$6:$J$6</definedName>
    <definedName name="BExKQO3G0R230211GSQXEUMGOJJH" localSheetId="12" hidden="1">[114]Graph!$I$6:$J$6</definedName>
    <definedName name="BExKQO3G0R230211GSQXEUMGOJJH" hidden="1">[115]Graph!$I$6:$J$6</definedName>
    <definedName name="BExKQOEA7HV9U5DH9C8JXFD62EKH" localSheetId="1" hidden="1">[114]Gross!#REF!</definedName>
    <definedName name="BExKQOEA7HV9U5DH9C8JXFD62EKH" localSheetId="12" hidden="1">[114]Gross!#REF!</definedName>
    <definedName name="BExKQOEA7HV9U5DH9C8JXFD62EKH" hidden="1">[115]Gross!#REF!</definedName>
    <definedName name="BExKQQ71278061G7ZFYGPWOMOMY2" localSheetId="1" hidden="1">[114]Gross!#REF!</definedName>
    <definedName name="BExKQQ71278061G7ZFYGPWOMOMY2" localSheetId="12" hidden="1">[114]Gross!#REF!</definedName>
    <definedName name="BExKQQ71278061G7ZFYGPWOMOMY2" hidden="1">[115]Gross!#REF!</definedName>
    <definedName name="BExKQR8NYY6S7G0RNG3W5UHF26LU" localSheetId="1" hidden="1">'[121]Customer Service Detail'!#REF!</definedName>
    <definedName name="BExKQR8NYY6S7G0RNG3W5UHF26LU" localSheetId="12" hidden="1">'[121]Customer Service Detail'!#REF!</definedName>
    <definedName name="BExKQR8NYY6S7G0RNG3W5UHF26LU" hidden="1">'[121]Customer Service Detail'!#REF!</definedName>
    <definedName name="BExKQROXFHOAXZAJ9P338TCB51AS" localSheetId="1" hidden="1">[114]Graph!$I$11:$J$11</definedName>
    <definedName name="BExKQROXFHOAXZAJ9P338TCB51AS" localSheetId="12" hidden="1">[114]Graph!$I$11:$J$11</definedName>
    <definedName name="BExKQROXFHOAXZAJ9P338TCB51AS" hidden="1">[115]Graph!$I$11:$J$11</definedName>
    <definedName name="BExKQTXRG3ECU8NT47UR7643LO5G" localSheetId="1" hidden="1">[114]Gross!#REF!</definedName>
    <definedName name="BExKQTXRG3ECU8NT47UR7643LO5G" localSheetId="12" hidden="1">[114]Gross!#REF!</definedName>
    <definedName name="BExKQTXRG3ECU8NT47UR7643LO5G" hidden="1">[115]Gross!#REF!</definedName>
    <definedName name="BExKQVL7HPOIZ4FHANDFMVOJLEPR" localSheetId="1" hidden="1">[114]Gross!#REF!</definedName>
    <definedName name="BExKQVL7HPOIZ4FHANDFMVOJLEPR" localSheetId="12" hidden="1">[114]Gross!#REF!</definedName>
    <definedName name="BExKQVL7HPOIZ4FHANDFMVOJLEPR" hidden="1">[115]Gross!#REF!</definedName>
    <definedName name="BExKQVQOCOWCS34BDF4HFGI3YVQE" localSheetId="1" hidden="1">#REF!</definedName>
    <definedName name="BExKQVQOCOWCS34BDF4HFGI3YVQE" localSheetId="12" hidden="1">#REF!</definedName>
    <definedName name="BExKQVQOCOWCS34BDF4HFGI3YVQE" localSheetId="7" hidden="1">#REF!</definedName>
    <definedName name="BExKQVQOCOWCS34BDF4HFGI3YVQE" hidden="1">#REF!</definedName>
    <definedName name="BExKR1VS7ERDDF8HXB3WTPYEUCIU" localSheetId="7" hidden="1">#REF!</definedName>
    <definedName name="BExKR1VS7ERDDF8HXB3WTPYEUCIU" hidden="1">#REF!</definedName>
    <definedName name="BExKR2C2DZDE18BMUW101YIDMD1B" localSheetId="7" hidden="1">#REF!</definedName>
    <definedName name="BExKR2C2DZDE18BMUW101YIDMD1B" hidden="1">#REF!</definedName>
    <definedName name="BExKR32XG1WY77WDT8KW9FJPGQTU" localSheetId="1" hidden="1">[114]Gross!#REF!</definedName>
    <definedName name="BExKR32XG1WY77WDT8KW9FJPGQTU" localSheetId="12" hidden="1">[114]Gross!#REF!</definedName>
    <definedName name="BExKR32XG1WY77WDT8KW9FJPGQTU" localSheetId="7" hidden="1">[115]Gross!#REF!</definedName>
    <definedName name="BExKR32XG1WY77WDT8KW9FJPGQTU" hidden="1">[115]Gross!#REF!</definedName>
    <definedName name="BExKR38FDFSSGPA0EZTHDLUBLHRC" localSheetId="1" hidden="1">#REF!</definedName>
    <definedName name="BExKR38FDFSSGPA0EZTHDLUBLHRC" localSheetId="12" hidden="1">#REF!</definedName>
    <definedName name="BExKR38FDFSSGPA0EZTHDLUBLHRC" localSheetId="7" hidden="1">#REF!</definedName>
    <definedName name="BExKR38FDFSSGPA0EZTHDLUBLHRC" hidden="1">#REF!</definedName>
    <definedName name="BExKR8RZSEHW184G0Z56B4EGNU72" localSheetId="1" hidden="1">[114]Gross!$A$1:$L$10</definedName>
    <definedName name="BExKR8RZSEHW184G0Z56B4EGNU72" localSheetId="12" hidden="1">[114]Gross!$A$1:$L$10</definedName>
    <definedName name="BExKR8RZSEHW184G0Z56B4EGNU72" hidden="1">[115]Gross!$A$1:$L$10</definedName>
    <definedName name="BExKRBBL07O82JSQHPAI0VYXX1SD" localSheetId="1" hidden="1">#REF!</definedName>
    <definedName name="BExKRBBL07O82JSQHPAI0VYXX1SD" localSheetId="12" hidden="1">#REF!</definedName>
    <definedName name="BExKRBBL07O82JSQHPAI0VYXX1SD" localSheetId="7" hidden="1">#REF!</definedName>
    <definedName name="BExKRBBL07O82JSQHPAI0VYXX1SD" hidden="1">#REF!</definedName>
    <definedName name="BExKRH63MUDUHXNF1MN1HB2UUS8L" localSheetId="1" hidden="1">[114]Graph!$I$6:$J$6</definedName>
    <definedName name="BExKRH63MUDUHXNF1MN1HB2UUS8L" localSheetId="12" hidden="1">[114]Graph!$I$6:$J$6</definedName>
    <definedName name="BExKRH63MUDUHXNF1MN1HB2UUS8L" hidden="1">[115]Graph!$I$6:$J$6</definedName>
    <definedName name="BExKRS3TU9ZISEFNAGIP4D2THSPK" localSheetId="1" hidden="1">[114]Graph!$I$11:$J$11</definedName>
    <definedName name="BExKRS3TU9ZISEFNAGIP4D2THSPK" localSheetId="12" hidden="1">[114]Graph!$I$11:$J$11</definedName>
    <definedName name="BExKRS3TU9ZISEFNAGIP4D2THSPK" hidden="1">[115]Graph!$I$11:$J$11</definedName>
    <definedName name="BExKRVUSQ6PA7ZYQSTEQL3X7PB9P" localSheetId="1" hidden="1">[114]Gross!#REF!</definedName>
    <definedName name="BExKRVUSQ6PA7ZYQSTEQL3X7PB9P" localSheetId="12" hidden="1">[114]Gross!#REF!</definedName>
    <definedName name="BExKRVUSQ6PA7ZYQSTEQL3X7PB9P" hidden="1">[115]Gross!#REF!</definedName>
    <definedName name="BExKRX77I94H1IUEI3WZG0ZC72F7" localSheetId="1" hidden="1">[136]!____________bb2 [137]Sheet!$E$6:$E$8</definedName>
    <definedName name="BExKRX77I94H1IUEI3WZG0ZC72F7" hidden="1">[136]!____________bb2 [137]Sheet!$E$6:$E$8</definedName>
    <definedName name="BExKRY3KZ7F7RB2KH8HXSQ85IEQO" localSheetId="1" hidden="1">[114]Gross!#REF!</definedName>
    <definedName name="BExKRY3KZ7F7RB2KH8HXSQ85IEQO" localSheetId="12" hidden="1">[114]Gross!#REF!</definedName>
    <definedName name="BExKRY3KZ7F7RB2KH8HXSQ85IEQO" localSheetId="7" hidden="1">[115]Gross!#REF!</definedName>
    <definedName name="BExKRY3KZ7F7RB2KH8HXSQ85IEQO" hidden="1">[115]Gross!#REF!</definedName>
    <definedName name="BExKS074KLCWQ05DOVLWFYRMI944" localSheetId="1" hidden="1">#REF!</definedName>
    <definedName name="BExKS074KLCWQ05DOVLWFYRMI944" localSheetId="12" hidden="1">#REF!</definedName>
    <definedName name="BExKS074KLCWQ05DOVLWFYRMI944" localSheetId="7" hidden="1">#REF!</definedName>
    <definedName name="BExKS074KLCWQ05DOVLWFYRMI944" hidden="1">#REF!</definedName>
    <definedName name="BExKSA37DZTCK6H13HPIKR0ZFVL8" localSheetId="1" hidden="1">[114]Gross!#REF!</definedName>
    <definedName name="BExKSA37DZTCK6H13HPIKR0ZFVL8" localSheetId="12" hidden="1">[114]Gross!#REF!</definedName>
    <definedName name="BExKSA37DZTCK6H13HPIKR0ZFVL8" localSheetId="7" hidden="1">[115]Gross!#REF!</definedName>
    <definedName name="BExKSA37DZTCK6H13HPIKR0ZFVL8" hidden="1">[115]Gross!#REF!</definedName>
    <definedName name="BExKSAJ9PLFSAM5DGYLJ0LGWBOCJ" localSheetId="1" hidden="1">[114]Graph!$C$15:$D$29</definedName>
    <definedName name="BExKSAJ9PLFSAM5DGYLJ0LGWBOCJ" localSheetId="12" hidden="1">[114]Graph!$C$15:$D$29</definedName>
    <definedName name="BExKSAJ9PLFSAM5DGYLJ0LGWBOCJ" hidden="1">[115]Graph!$C$15:$D$29</definedName>
    <definedName name="BExKSFHEJYQU3MJ64AXH349TS3AS" localSheetId="1" hidden="1">[114]Graph!$F$8:$G$8</definedName>
    <definedName name="BExKSFHEJYQU3MJ64AXH349TS3AS" localSheetId="12" hidden="1">[114]Graph!$F$8:$G$8</definedName>
    <definedName name="BExKSFHEJYQU3MJ64AXH349TS3AS" hidden="1">[115]Graph!$F$8:$G$8</definedName>
    <definedName name="BExKSFMOMSZYDE0WNC94F40S6636" localSheetId="1" hidden="1">[114]Gross!#REF!</definedName>
    <definedName name="BExKSFMOMSZYDE0WNC94F40S6636" localSheetId="12" hidden="1">[114]Gross!#REF!</definedName>
    <definedName name="BExKSFMOMSZYDE0WNC94F40S6636" hidden="1">[115]Gross!#REF!</definedName>
    <definedName name="BExKSHQ9K79S8KYUWIV5M5LAHHF1" localSheetId="1" hidden="1">[114]Gross!#REF!</definedName>
    <definedName name="BExKSHQ9K79S8KYUWIV5M5LAHHF1" localSheetId="12" hidden="1">[114]Gross!#REF!</definedName>
    <definedName name="BExKSHQ9K79S8KYUWIV5M5LAHHF1" hidden="1">[115]Gross!#REF!</definedName>
    <definedName name="BExKSIS3VA1NCEFCZZSIK8B3YIBZ" localSheetId="1" hidden="1">[114]Gross!#REF!</definedName>
    <definedName name="BExKSIS3VA1NCEFCZZSIK8B3YIBZ" localSheetId="12" hidden="1">[114]Gross!#REF!</definedName>
    <definedName name="BExKSIS3VA1NCEFCZZSIK8B3YIBZ" hidden="1">[115]Gross!#REF!</definedName>
    <definedName name="BExKSJ2VFPR304G6A8503LXM45R7" localSheetId="1" hidden="1">Planning [127]Template!$A$10:$H$21</definedName>
    <definedName name="BExKSJ2VFPR304G6A8503LXM45R7" localSheetId="12" hidden="1">Planning [127]Template!$A$10:$H$21</definedName>
    <definedName name="BExKSJ2VFPR304G6A8503LXM45R7" localSheetId="7" hidden="1">Planning [127]Template!$A$10:$H$21</definedName>
    <definedName name="BExKSJ2VFPR304G6A8503LXM45R7" hidden="1">Planning [127]Template!$A$10:$H$21</definedName>
    <definedName name="BExKSJTWG9L3FCX8FLK4EMUJMF27" localSheetId="1" hidden="1">[114]Gross!#REF!</definedName>
    <definedName name="BExKSJTWG9L3FCX8FLK4EMUJMF27" localSheetId="12" hidden="1">[114]Gross!#REF!</definedName>
    <definedName name="BExKSJTWG9L3FCX8FLK4EMUJMF27" localSheetId="7" hidden="1">[115]Gross!#REF!</definedName>
    <definedName name="BExKSJTWG9L3FCX8FLK4EMUJMF27" hidden="1">[115]Gross!#REF!</definedName>
    <definedName name="BExKSLH6QVG81B35VZ8FUSPBKTD5" localSheetId="1" hidden="1">#REF!</definedName>
    <definedName name="BExKSLH6QVG81B35VZ8FUSPBKTD5" localSheetId="12" hidden="1">#REF!</definedName>
    <definedName name="BExKSLH6QVG81B35VZ8FUSPBKTD5" localSheetId="7" hidden="1">#REF!</definedName>
    <definedName name="BExKSLH6QVG81B35VZ8FUSPBKTD5" hidden="1">#REF!</definedName>
    <definedName name="BExKSMDKVAO0A43CLVBQQD41BXOS" localSheetId="1" hidden="1">[114]Graph!$I$9:$J$9</definedName>
    <definedName name="BExKSMDKVAO0A43CLVBQQD41BXOS" localSheetId="12" hidden="1">[114]Graph!$I$9:$J$9</definedName>
    <definedName name="BExKSMDKVAO0A43CLVBQQD41BXOS" hidden="1">[115]Graph!$I$9:$J$9</definedName>
    <definedName name="BExKSR66M8VX6DOVY5XKESJ3UH2N" localSheetId="1" hidden="1">[114]Graph!$C$15:$D$29</definedName>
    <definedName name="BExKSR66M8VX6DOVY5XKESJ3UH2N" localSheetId="12" hidden="1">[114]Graph!$C$15:$D$29</definedName>
    <definedName name="BExKSR66M8VX6DOVY5XKESJ3UH2N" hidden="1">[115]Graph!$C$15:$D$29</definedName>
    <definedName name="BExKST9RA95T994ZXCY0SW7WVGAB" localSheetId="1" hidden="1">#REF!</definedName>
    <definedName name="BExKST9RA95T994ZXCY0SW7WVGAB" localSheetId="12" hidden="1">#REF!</definedName>
    <definedName name="BExKST9RA95T994ZXCY0SW7WVGAB" localSheetId="7" hidden="1">#REF!</definedName>
    <definedName name="BExKST9RA95T994ZXCY0SW7WVGAB" hidden="1">#REF!</definedName>
    <definedName name="BExKSU0MKNAVZYYPKCYTZDWQX4R8" localSheetId="1" hidden="1">[114]Gross!$A$1:$L$18</definedName>
    <definedName name="BExKSU0MKNAVZYYPKCYTZDWQX4R8" localSheetId="12" hidden="1">[114]Gross!$A$1:$L$18</definedName>
    <definedName name="BExKSU0MKNAVZYYPKCYTZDWQX4R8" hidden="1">[115]Gross!$A$1:$L$18</definedName>
    <definedName name="BExKSUBFNA2CM15GD0QR99POCR5I" hidden="1">'[121]Customer Service Detail'!#REF!</definedName>
    <definedName name="BExKSVTC0S6X2ZYKHQUL1X11ZPHK" localSheetId="1" hidden="1">#REF!</definedName>
    <definedName name="BExKSVTC0S6X2ZYKHQUL1X11ZPHK" localSheetId="12" hidden="1">#REF!</definedName>
    <definedName name="BExKSVTC0S6X2ZYKHQUL1X11ZPHK" localSheetId="7" hidden="1">#REF!</definedName>
    <definedName name="BExKSVTC0S6X2ZYKHQUL1X11ZPHK" hidden="1">#REF!</definedName>
    <definedName name="BExKSX60G1MUS689FXIGYP2F7C62" localSheetId="1" hidden="1">[114]Gross!#REF!</definedName>
    <definedName name="BExKSX60G1MUS689FXIGYP2F7C62" localSheetId="12" hidden="1">[114]Gross!#REF!</definedName>
    <definedName name="BExKSX60G1MUS689FXIGYP2F7C62" hidden="1">[115]Gross!#REF!</definedName>
    <definedName name="BExKT2UZ7Y2VWF5NQE18SJRLD2RN" localSheetId="1" hidden="1">[114]Gross!#REF!</definedName>
    <definedName name="BExKT2UZ7Y2VWF5NQE18SJRLD2RN" localSheetId="12" hidden="1">[114]Gross!#REF!</definedName>
    <definedName name="BExKT2UZ7Y2VWF5NQE18SJRLD2RN" hidden="1">[115]Gross!#REF!</definedName>
    <definedName name="BExKT3GJFNGAM09H5F615E36A38C" localSheetId="1" hidden="1">[114]Gross!#REF!</definedName>
    <definedName name="BExKT3GJFNGAM09H5F615E36A38C" localSheetId="12" hidden="1">[114]Gross!#REF!</definedName>
    <definedName name="BExKT3GJFNGAM09H5F615E36A38C" hidden="1">[115]Gross!#REF!</definedName>
    <definedName name="BExKT9AWCJUL6FVVYMI7NGFTAEEG" localSheetId="1" hidden="1">#REF!</definedName>
    <definedName name="BExKT9AWCJUL6FVVYMI7NGFTAEEG" localSheetId="12" hidden="1">#REF!</definedName>
    <definedName name="BExKT9AWCJUL6FVVYMI7NGFTAEEG" localSheetId="7" hidden="1">#REF!</definedName>
    <definedName name="BExKT9AWCJUL6FVVYMI7NGFTAEEG" hidden="1">#REF!</definedName>
    <definedName name="BExKTC5I4ITJOYGLGUZHJUXXEQ0S" localSheetId="1" hidden="1">[114]Graph!$I$11:$J$11</definedName>
    <definedName name="BExKTC5I4ITJOYGLGUZHJUXXEQ0S" localSheetId="12" hidden="1">[114]Graph!$I$11:$J$11</definedName>
    <definedName name="BExKTC5I4ITJOYGLGUZHJUXXEQ0S" hidden="1">[115]Graph!$I$11:$J$11</definedName>
    <definedName name="BExKTGHU41U7OXQNLCH9L528CTKN" localSheetId="1" hidden="1">[114]Graph!$F$10:$G$10</definedName>
    <definedName name="BExKTGHU41U7OXQNLCH9L528CTKN" localSheetId="12" hidden="1">[114]Graph!$F$10:$G$10</definedName>
    <definedName name="BExKTGHU41U7OXQNLCH9L528CTKN" hidden="1">[115]Graph!$F$10:$G$10</definedName>
    <definedName name="BExKTJHPULGYE710NZJWA624LJ4N" localSheetId="1" hidden="1">'[125]Planning Template'!#REF!</definedName>
    <definedName name="BExKTJHPULGYE710NZJWA624LJ4N" localSheetId="12" hidden="1">'[125]Planning Template'!#REF!</definedName>
    <definedName name="BExKTJHPULGYE710NZJWA624LJ4N" hidden="1">'[126]Planning Template'!#REF!</definedName>
    <definedName name="BExKTQZGN8GI3XGSEXMPCCA3S19H" localSheetId="1" hidden="1">[114]Gross!#REF!</definedName>
    <definedName name="BExKTQZGN8GI3XGSEXMPCCA3S19H" localSheetId="12" hidden="1">[114]Gross!#REF!</definedName>
    <definedName name="BExKTQZGN8GI3XGSEXMPCCA3S19H" hidden="1">[115]Gross!#REF!</definedName>
    <definedName name="BExKTS15P81ECQCL24D0L18OLQCD" localSheetId="1" hidden="1">#REF!</definedName>
    <definedName name="BExKTS15P81ECQCL24D0L18OLQCD" localSheetId="12" hidden="1">#REF!</definedName>
    <definedName name="BExKTS15P81ECQCL24D0L18OLQCD" localSheetId="7" hidden="1">#REF!</definedName>
    <definedName name="BExKTS15P81ECQCL24D0L18OLQCD" hidden="1">#REF!</definedName>
    <definedName name="BExKTUKYYU0F6TUW1RXV24LRAZFE" localSheetId="1" hidden="1">[114]Gross!#REF!</definedName>
    <definedName name="BExKTUKYYU0F6TUW1RXV24LRAZFE" localSheetId="12" hidden="1">[114]Gross!#REF!</definedName>
    <definedName name="BExKTUKYYU0F6TUW1RXV24LRAZFE" hidden="1">[115]Gross!#REF!</definedName>
    <definedName name="BExKU3FBLHQBIUTN6XEZW5GC9OG1" localSheetId="1" hidden="1">[114]Gross!#REF!</definedName>
    <definedName name="BExKU3FBLHQBIUTN6XEZW5GC9OG1" localSheetId="12" hidden="1">[114]Gross!#REF!</definedName>
    <definedName name="BExKU3FBLHQBIUTN6XEZW5GC9OG1" hidden="1">[115]Gross!#REF!</definedName>
    <definedName name="BExKU82I99FEUIZLODXJDOJC96CQ" localSheetId="1" hidden="1">[114]Gross!#REF!</definedName>
    <definedName name="BExKU82I99FEUIZLODXJDOJC96CQ" localSheetId="12" hidden="1">[114]Gross!#REF!</definedName>
    <definedName name="BExKU82I99FEUIZLODXJDOJC96CQ" hidden="1">[115]Gross!#REF!</definedName>
    <definedName name="BExKUC9I8LRQTJMJEE0SBFWQDAFT" localSheetId="1" hidden="1">#REF!</definedName>
    <definedName name="BExKUC9I8LRQTJMJEE0SBFWQDAFT" localSheetId="12" hidden="1">#REF!</definedName>
    <definedName name="BExKUC9I8LRQTJMJEE0SBFWQDAFT" localSheetId="7" hidden="1">#REF!</definedName>
    <definedName name="BExKUC9I8LRQTJMJEE0SBFWQDAFT" hidden="1">#REF!</definedName>
    <definedName name="BExKUDM0DFSCM3D91SH0XLXJSL18" localSheetId="1" hidden="1">[114]Gross!#REF!</definedName>
    <definedName name="BExKUDM0DFSCM3D91SH0XLXJSL18" localSheetId="12" hidden="1">[114]Gross!#REF!</definedName>
    <definedName name="BExKUDM0DFSCM3D91SH0XLXJSL18" hidden="1">[115]Gross!#REF!</definedName>
    <definedName name="BExKUEIEGD9JH03Q4QGCL2ZVM2AQ" localSheetId="1" hidden="1">[114]Graph!$I$9:$J$9</definedName>
    <definedName name="BExKUEIEGD9JH03Q4QGCL2ZVM2AQ" localSheetId="12" hidden="1">[114]Graph!$I$9:$J$9</definedName>
    <definedName name="BExKUEIEGD9JH03Q4QGCL2ZVM2AQ" hidden="1">[115]Graph!$I$9:$J$9</definedName>
    <definedName name="BExKUGGKEOHX3EEPQ7NGSZWZ8UPA" hidden="1">'[121]Customer Service Detail'!#REF!</definedName>
    <definedName name="BExKULEKJLA77AUQPDUHSM94Y76Z" localSheetId="1" hidden="1">[114]Gross!#REF!</definedName>
    <definedName name="BExKULEKJLA77AUQPDUHSM94Y76Z" localSheetId="12" hidden="1">[114]Gross!#REF!</definedName>
    <definedName name="BExKULEKJLA77AUQPDUHSM94Y76Z" hidden="1">[115]Gross!#REF!</definedName>
    <definedName name="BExKUPASS3H5268MTUCTQGAWNU4C" localSheetId="1" hidden="1">[114]Graph!$F$6:$G$6</definedName>
    <definedName name="BExKUPASS3H5268MTUCTQGAWNU4C" localSheetId="12" hidden="1">[114]Graph!$F$6:$G$6</definedName>
    <definedName name="BExKUPASS3H5268MTUCTQGAWNU4C" hidden="1">[115]Graph!$F$6:$G$6</definedName>
    <definedName name="BExKV039T4C8YB5PFU81J9PFH721" localSheetId="1" hidden="1">#REF!</definedName>
    <definedName name="BExKV039T4C8YB5PFU81J9PFH721" localSheetId="12" hidden="1">#REF!</definedName>
    <definedName name="BExKV039T4C8YB5PFU81J9PFH721" localSheetId="7" hidden="1">#REF!</definedName>
    <definedName name="BExKV039T4C8YB5PFU81J9PFH721" hidden="1">#REF!</definedName>
    <definedName name="BExKV08R85MKI3MAX9E2HERNQUNL" localSheetId="1" hidden="1">[114]Gross!#REF!</definedName>
    <definedName name="BExKV08R85MKI3MAX9E2HERNQUNL" localSheetId="12" hidden="1">[114]Gross!#REF!</definedName>
    <definedName name="BExKV08R85MKI3MAX9E2HERNQUNL" hidden="1">[115]Gross!#REF!</definedName>
    <definedName name="BExKV4AAUNNJL5JWD7PX6BFKVS6O" localSheetId="1" hidden="1">[114]Gross!#REF!</definedName>
    <definedName name="BExKV4AAUNNJL5JWD7PX6BFKVS6O" localSheetId="12" hidden="1">[114]Gross!#REF!</definedName>
    <definedName name="BExKV4AAUNNJL5JWD7PX6BFKVS6O" hidden="1">[115]Gross!#REF!</definedName>
    <definedName name="BExKV5S8Y917OV23E1IQSIPL6JCH" localSheetId="1" hidden="1">[136]!____________bb2 [137]Sheet!$A$12:$S$76</definedName>
    <definedName name="BExKV5S8Y917OV23E1IQSIPL6JCH" hidden="1">[136]!____________bb2 [137]Sheet!$A$12:$S$76</definedName>
    <definedName name="BExKV8S497WD25N3LA72PSCGO8G3" localSheetId="1" hidden="1">[114]Graph!$F$6:$G$6</definedName>
    <definedName name="BExKV8S497WD25N3LA72PSCGO8G3" localSheetId="12" hidden="1">[114]Graph!$F$6:$G$6</definedName>
    <definedName name="BExKV8S497WD25N3LA72PSCGO8G3" hidden="1">[115]Graph!$F$6:$G$6</definedName>
    <definedName name="BExKVDVK6HN74GQPTXICP9BFC8CF" localSheetId="1" hidden="1">[114]Gross!#REF!</definedName>
    <definedName name="BExKVDVK6HN74GQPTXICP9BFC8CF" localSheetId="12" hidden="1">[114]Gross!#REF!</definedName>
    <definedName name="BExKVDVK6HN74GQPTXICP9BFC8CF" hidden="1">[115]Gross!#REF!</definedName>
    <definedName name="BExKVFZ3ZZGIC1QI8XN6BYFWN0ZY" localSheetId="1" hidden="1">[114]Gross!#REF!</definedName>
    <definedName name="BExKVFZ3ZZGIC1QI8XN6BYFWN0ZY" localSheetId="12" hidden="1">[114]Gross!#REF!</definedName>
    <definedName name="BExKVFZ3ZZGIC1QI8XN6BYFWN0ZY" hidden="1">[115]Gross!#REF!</definedName>
    <definedName name="BExKVG4KGO28KPGTAFL1R8TTZ10N" localSheetId="1" hidden="1">[114]Gross!#REF!</definedName>
    <definedName name="BExKVG4KGO28KPGTAFL1R8TTZ10N" localSheetId="12" hidden="1">[114]Gross!#REF!</definedName>
    <definedName name="BExKVG4KGO28KPGTAFL1R8TTZ10N" hidden="1">[115]Gross!#REF!</definedName>
    <definedName name="BExKVQRICZRKMKC3XFBPYJM79KT1" localSheetId="1" hidden="1">'[121]Customer Service Detail'!#REF!</definedName>
    <definedName name="BExKVQRICZRKMKC3XFBPYJM79KT1" localSheetId="12" hidden="1">'[121]Customer Service Detail'!#REF!</definedName>
    <definedName name="BExKVQRICZRKMKC3XFBPYJM79KT1" hidden="1">'[121]Customer Service Detail'!#REF!</definedName>
    <definedName name="BExKW0CSH7DA02YSNV64PSEIXB2P" localSheetId="1" hidden="1">[114]Gross!#REF!</definedName>
    <definedName name="BExKW0CSH7DA02YSNV64PSEIXB2P" localSheetId="12" hidden="1">[114]Gross!#REF!</definedName>
    <definedName name="BExKW0CSH7DA02YSNV64PSEIXB2P" hidden="1">[115]Gross!#REF!</definedName>
    <definedName name="BExKW2GCSERP9RJ2VLOTJF4ND1JT" localSheetId="1" hidden="1">#REF!</definedName>
    <definedName name="BExKW2GCSERP9RJ2VLOTJF4ND1JT" localSheetId="12" hidden="1">#REF!</definedName>
    <definedName name="BExKW2GCSERP9RJ2VLOTJF4ND1JT" localSheetId="7" hidden="1">#REF!</definedName>
    <definedName name="BExKW2GCSERP9RJ2VLOTJF4ND1JT" hidden="1">#REF!</definedName>
    <definedName name="BExKW61SUXF65SCFWSZUR9GUOOMH" localSheetId="1" hidden="1">'[121]Customer Service Detail'!#REF!</definedName>
    <definedName name="BExKW61SUXF65SCFWSZUR9GUOOMH" localSheetId="12" hidden="1">'[121]Customer Service Detail'!#REF!</definedName>
    <definedName name="BExKW61SUXF65SCFWSZUR9GUOOMH" hidden="1">'[121]Customer Service Detail'!#REF!</definedName>
    <definedName name="BExKWHFSMQQUSKG7APCY6J7BDX9A" localSheetId="1" hidden="1">#REF!</definedName>
    <definedName name="BExKWHFSMQQUSKG7APCY6J7BDX9A" localSheetId="12" hidden="1">#REF!</definedName>
    <definedName name="BExKWHFSMQQUSKG7APCY6J7BDX9A" localSheetId="7" hidden="1">#REF!</definedName>
    <definedName name="BExKWHFSMQQUSKG7APCY6J7BDX9A" hidden="1">#REF!</definedName>
    <definedName name="BExM9NUG3Q31X01AI9ZJCZIX25CS" localSheetId="1" hidden="1">[114]Gross!#REF!</definedName>
    <definedName name="BExM9NUG3Q31X01AI9ZJCZIX25CS" localSheetId="12" hidden="1">[114]Gross!#REF!</definedName>
    <definedName name="BExM9NUG3Q31X01AI9ZJCZIX25CS" hidden="1">[115]Gross!#REF!</definedName>
    <definedName name="BExM9OG182RP30MY23PG49LVPZ1C" localSheetId="1" hidden="1">[114]Gross!#REF!</definedName>
    <definedName name="BExM9OG182RP30MY23PG49LVPZ1C" localSheetId="12" hidden="1">[114]Gross!#REF!</definedName>
    <definedName name="BExM9OG182RP30MY23PG49LVPZ1C" hidden="1">[115]Gross!#REF!</definedName>
    <definedName name="BExM9UQN0TIL2QB8BQX5YK9L7EW9" localSheetId="1" hidden="1">[114]Graph!$I$8:$J$8</definedName>
    <definedName name="BExM9UQN0TIL2QB8BQX5YK9L7EW9" localSheetId="12" hidden="1">[114]Graph!$I$8:$J$8</definedName>
    <definedName name="BExM9UQN0TIL2QB8BQX5YK9L7EW9" hidden="1">[115]Graph!$I$8:$J$8</definedName>
    <definedName name="BExM9V1FDMTSE9WCW7MXLXY72479" localSheetId="1" hidden="1">#REF!</definedName>
    <definedName name="BExM9V1FDMTSE9WCW7MXLXY72479" localSheetId="12" hidden="1">#REF!</definedName>
    <definedName name="BExM9V1FDMTSE9WCW7MXLXY72479" localSheetId="7" hidden="1">#REF!</definedName>
    <definedName name="BExM9V1FDMTSE9WCW7MXLXY72479" hidden="1">#REF!</definedName>
    <definedName name="BExMA64MW1S18NH8DCKPCCEI5KCB" localSheetId="1" hidden="1">[114]Gross!#REF!</definedName>
    <definedName name="BExMA64MW1S18NH8DCKPCCEI5KCB" localSheetId="12" hidden="1">[114]Gross!#REF!</definedName>
    <definedName name="BExMA64MW1S18NH8DCKPCCEI5KCB" hidden="1">[115]Gross!#REF!</definedName>
    <definedName name="BExMAAMGWSV264QND3PEEFNT51OK" localSheetId="1" hidden="1">'[121]Customer Service Detail'!#REF!</definedName>
    <definedName name="BExMAAMGWSV264QND3PEEFNT51OK" localSheetId="12" hidden="1">'[121]Customer Service Detail'!#REF!</definedName>
    <definedName name="BExMAAMGWSV264QND3PEEFNT51OK" hidden="1">'[121]Customer Service Detail'!#REF!</definedName>
    <definedName name="BExMAED96JQGPETH7YVTH79EKPHL" localSheetId="1" hidden="1">#REF!</definedName>
    <definedName name="BExMAED96JQGPETH7YVTH79EKPHL" localSheetId="12" hidden="1">#REF!</definedName>
    <definedName name="BExMAED96JQGPETH7YVTH79EKPHL" localSheetId="7" hidden="1">#REF!</definedName>
    <definedName name="BExMAED96JQGPETH7YVTH79EKPHL" hidden="1">#REF!</definedName>
    <definedName name="BExMALEWFUEM8Y686IT03ECURUBR" localSheetId="1" hidden="1">[114]Gross!#REF!</definedName>
    <definedName name="BExMALEWFUEM8Y686IT03ECURUBR" localSheetId="12" hidden="1">[114]Gross!#REF!</definedName>
    <definedName name="BExMALEWFUEM8Y686IT03ECURUBR" hidden="1">[115]Gross!#REF!</definedName>
    <definedName name="BExMAPB5BTJ90ZB9XPC0Y2QT22XR" localSheetId="1" hidden="1">[114]Gross!#REF!</definedName>
    <definedName name="BExMAPB5BTJ90ZB9XPC0Y2QT22XR" localSheetId="12" hidden="1">[114]Gross!#REF!</definedName>
    <definedName name="BExMAPB5BTJ90ZB9XPC0Y2QT22XR" hidden="1">[115]Gross!#REF!</definedName>
    <definedName name="BExMAR3XSK6RSFLHP7ZX1EWGHASI" localSheetId="1" hidden="1">[114]Gross!#REF!</definedName>
    <definedName name="BExMAR3XSK6RSFLHP7ZX1EWGHASI" localSheetId="12" hidden="1">[114]Gross!#REF!</definedName>
    <definedName name="BExMAR3XSK6RSFLHP7ZX1EWGHASI" hidden="1">[115]Gross!#REF!</definedName>
    <definedName name="BExMAXJS82ZJ8RS22VLE0V0LDUII" localSheetId="1" hidden="1">[114]Gross!#REF!</definedName>
    <definedName name="BExMAXJS82ZJ8RS22VLE0V0LDUII" localSheetId="12" hidden="1">[114]Gross!#REF!</definedName>
    <definedName name="BExMAXJS82ZJ8RS22VLE0V0LDUII" hidden="1">[115]Gross!#REF!</definedName>
    <definedName name="BExMB2Y08ZQ6ES53Z1Z85LK1XPJG" localSheetId="1" hidden="1">[114]Graph!$F$10:$G$10</definedName>
    <definedName name="BExMB2Y08ZQ6ES53Z1Z85LK1XPJG" localSheetId="12" hidden="1">[114]Graph!$F$10:$G$10</definedName>
    <definedName name="BExMB2Y08ZQ6ES53Z1Z85LK1XPJG" hidden="1">[115]Graph!$F$10:$G$10</definedName>
    <definedName name="BExMB4QRS0R3MTB4CMUHFZ84LNZQ" localSheetId="1" hidden="1">[114]Gross!#REF!</definedName>
    <definedName name="BExMB4QRS0R3MTB4CMUHFZ84LNZQ" localSheetId="12" hidden="1">[114]Gross!#REF!</definedName>
    <definedName name="BExMB4QRS0R3MTB4CMUHFZ84LNZQ" hidden="1">[115]Gross!#REF!</definedName>
    <definedName name="BExMB6JHPNHG3BTB0NI3161KLAL3" localSheetId="1" hidden="1">#REF!</definedName>
    <definedName name="BExMB6JHPNHG3BTB0NI3161KLAL3" localSheetId="12" hidden="1">#REF!</definedName>
    <definedName name="BExMB6JHPNHG3BTB0NI3161KLAL3" localSheetId="7" hidden="1">#REF!</definedName>
    <definedName name="BExMB6JHPNHG3BTB0NI3161KLAL3" hidden="1">#REF!</definedName>
    <definedName name="BExMBA4ZJJHDD9CVIRE0Y0C6JQ1I" localSheetId="7" hidden="1">#REF!</definedName>
    <definedName name="BExMBA4ZJJHDD9CVIRE0Y0C6JQ1I" hidden="1">#REF!</definedName>
    <definedName name="BExMBBMWOS6XBRTZDKOSPCEH1VXV" localSheetId="7" hidden="1">#REF!</definedName>
    <definedName name="BExMBBMWOS6XBRTZDKOSPCEH1VXV" hidden="1">#REF!</definedName>
    <definedName name="BExMBC35WKQY5CWQJLV4D05O6971" localSheetId="1" hidden="1">[114]Gross!#REF!</definedName>
    <definedName name="BExMBC35WKQY5CWQJLV4D05O6971" localSheetId="12" hidden="1">[114]Gross!#REF!</definedName>
    <definedName name="BExMBC35WKQY5CWQJLV4D05O6971" localSheetId="7" hidden="1">[115]Gross!#REF!</definedName>
    <definedName name="BExMBC35WKQY5CWQJLV4D05O6971" hidden="1">[115]Gross!#REF!</definedName>
    <definedName name="BExMBFTZV4Q1A5KG25C1N9PHQNSW" localSheetId="1" hidden="1">[114]Gross!#REF!</definedName>
    <definedName name="BExMBFTZV4Q1A5KG25C1N9PHQNSW" localSheetId="12" hidden="1">[114]Gross!#REF!</definedName>
    <definedName name="BExMBFTZV4Q1A5KG25C1N9PHQNSW" localSheetId="7" hidden="1">[115]Gross!#REF!</definedName>
    <definedName name="BExMBFTZV4Q1A5KG25C1N9PHQNSW" hidden="1">[115]Gross!#REF!</definedName>
    <definedName name="BExMBK6ISK3U7KHZKUJXIDKGF6VW" localSheetId="1" hidden="1">[114]Gross!#REF!</definedName>
    <definedName name="BExMBK6ISK3U7KHZKUJXIDKGF6VW" localSheetId="12" hidden="1">[114]Gross!#REF!</definedName>
    <definedName name="BExMBK6ISK3U7KHZKUJXIDKGF6VW" localSheetId="7" hidden="1">[115]Gross!#REF!</definedName>
    <definedName name="BExMBK6ISK3U7KHZKUJXIDKGF6VW" hidden="1">[115]Gross!#REF!</definedName>
    <definedName name="BExMBMVGO0XJ71IWHILW9QA74NPG" localSheetId="7" hidden="1">'[121]Customer Service Detail'!#REF!</definedName>
    <definedName name="BExMBMVGO0XJ71IWHILW9QA74NPG" hidden="1">'[121]Customer Service Detail'!#REF!</definedName>
    <definedName name="BExMBS4COYO0DVPSHAR5VKL7IGRQ" localSheetId="1" hidden="1">#REF!</definedName>
    <definedName name="BExMBS4COYO0DVPSHAR5VKL7IGRQ" localSheetId="12" hidden="1">#REF!</definedName>
    <definedName name="BExMBS4COYO0DVPSHAR5VKL7IGRQ" localSheetId="7" hidden="1">#REF!</definedName>
    <definedName name="BExMBS4COYO0DVPSHAR5VKL7IGRQ" hidden="1">#REF!</definedName>
    <definedName name="BExMBSF52F07S1XXQ555H7J64QFD" localSheetId="7" hidden="1">#REF!</definedName>
    <definedName name="BExMBSF52F07S1XXQ555H7J64QFD" hidden="1">#REF!</definedName>
    <definedName name="BExMBYPQDG9AYDQ5E8IECVFREPO6" localSheetId="1" hidden="1">[134]Table!#REF!</definedName>
    <definedName name="BExMBYPQDG9AYDQ5E8IECVFREPO6" localSheetId="12" hidden="1">[134]Table!#REF!</definedName>
    <definedName name="BExMBYPQDG9AYDQ5E8IECVFREPO6" localSheetId="7" hidden="1">[135]Table!#REF!</definedName>
    <definedName name="BExMBYPQDG9AYDQ5E8IECVFREPO6" hidden="1">[135]Table!#REF!</definedName>
    <definedName name="BExMBZM2XYYERB8X75SWZCZRQTT3" localSheetId="7" hidden="1">'[121]Customer Service Detail'!#REF!</definedName>
    <definedName name="BExMBZM2XYYERB8X75SWZCZRQTT3" hidden="1">'[121]Customer Service Detail'!#REF!</definedName>
    <definedName name="BExMC2GOGJZAH345C7MTVY5W85A5" localSheetId="1" hidden="1">#REF!</definedName>
    <definedName name="BExMC2GOGJZAH345C7MTVY5W85A5" localSheetId="12" hidden="1">#REF!</definedName>
    <definedName name="BExMC2GOGJZAH345C7MTVY5W85A5" localSheetId="7" hidden="1">#REF!</definedName>
    <definedName name="BExMC2GOGJZAH345C7MTVY5W85A5" hidden="1">#REF!</definedName>
    <definedName name="BExMC5R82S07KSLMO7YA8CCU0ZAI" localSheetId="1" hidden="1">[114]Graph!$I$11:$J$11</definedName>
    <definedName name="BExMC5R82S07KSLMO7YA8CCU0ZAI" localSheetId="12" hidden="1">[114]Graph!$I$11:$J$11</definedName>
    <definedName name="BExMC5R82S07KSLMO7YA8CCU0ZAI" hidden="1">[115]Graph!$I$11:$J$11</definedName>
    <definedName name="BExMC67H0YV94B6U64IBJW4XKZC0" localSheetId="1" hidden="1">Planning [127]Template!$A$10:$I$44</definedName>
    <definedName name="BExMC67H0YV94B6U64IBJW4XKZC0" localSheetId="12" hidden="1">Planning [127]Template!$A$10:$I$44</definedName>
    <definedName name="BExMC67H0YV94B6U64IBJW4XKZC0" localSheetId="7" hidden="1">Planning [127]Template!$A$10:$I$44</definedName>
    <definedName name="BExMC67H0YV94B6U64IBJW4XKZC0" hidden="1">Planning [127]Template!$A$10:$I$44</definedName>
    <definedName name="BExMC85O9D9QYUC7HGT0BM8VPN35" localSheetId="1" hidden="1">#REF!</definedName>
    <definedName name="BExMC85O9D9QYUC7HGT0BM8VPN35" localSheetId="12" hidden="1">#REF!</definedName>
    <definedName name="BExMC85O9D9QYUC7HGT0BM8VPN35" localSheetId="7" hidden="1">#REF!</definedName>
    <definedName name="BExMC85O9D9QYUC7HGT0BM8VPN35" hidden="1">#REF!</definedName>
    <definedName name="BExMC8AZUTX8LG89K2JJR7ZG62XX" localSheetId="1" hidden="1">[114]Gross!#REF!</definedName>
    <definedName name="BExMC8AZUTX8LG89K2JJR7ZG62XX" localSheetId="12" hidden="1">[114]Gross!#REF!</definedName>
    <definedName name="BExMC8AZUTX8LG89K2JJR7ZG62XX" localSheetId="7" hidden="1">[115]Gross!#REF!</definedName>
    <definedName name="BExMC8AZUTX8LG89K2JJR7ZG62XX" hidden="1">[115]Gross!#REF!</definedName>
    <definedName name="BExMCA96YR10V72G2R0SCIKPZLIZ" localSheetId="1" hidden="1">[114]Gross!#REF!</definedName>
    <definedName name="BExMCA96YR10V72G2R0SCIKPZLIZ" localSheetId="12" hidden="1">[114]Gross!#REF!</definedName>
    <definedName name="BExMCA96YR10V72G2R0SCIKPZLIZ" localSheetId="7" hidden="1">[115]Gross!#REF!</definedName>
    <definedName name="BExMCA96YR10V72G2R0SCIKPZLIZ" hidden="1">[115]Gross!#REF!</definedName>
    <definedName name="BExMCAPB2KR2CNKS8MYVWTH5MOT2" localSheetId="1" hidden="1">[114]Graph!$F$9:$G$9</definedName>
    <definedName name="BExMCAPB2KR2CNKS8MYVWTH5MOT2" localSheetId="12" hidden="1">[114]Graph!$F$9:$G$9</definedName>
    <definedName name="BExMCAPB2KR2CNKS8MYVWTH5MOT2" hidden="1">[115]Graph!$F$9:$G$9</definedName>
    <definedName name="BExMCB5JU5I2VQDUBS4O42BTEVKI" localSheetId="1" hidden="1">[114]Gross!#REF!</definedName>
    <definedName name="BExMCB5JU5I2VQDUBS4O42BTEVKI" localSheetId="12" hidden="1">[114]Gross!#REF!</definedName>
    <definedName name="BExMCB5JU5I2VQDUBS4O42BTEVKI" hidden="1">[115]Gross!#REF!</definedName>
    <definedName name="BExMCFSQFSEMPY5IXDIRKZDASDBR" localSheetId="1" hidden="1">[114]Gross!#REF!</definedName>
    <definedName name="BExMCFSQFSEMPY5IXDIRKZDASDBR" localSheetId="12" hidden="1">[114]Gross!#REF!</definedName>
    <definedName name="BExMCFSQFSEMPY5IXDIRKZDASDBR" hidden="1">[115]Gross!#REF!</definedName>
    <definedName name="BExMCMZOEYWVOOJ98TBHTTCS7XB8" localSheetId="1" hidden="1">[114]Gross!#REF!</definedName>
    <definedName name="BExMCMZOEYWVOOJ98TBHTTCS7XB8" localSheetId="12" hidden="1">[114]Gross!#REF!</definedName>
    <definedName name="BExMCMZOEYWVOOJ98TBHTTCS7XB8" hidden="1">[115]Gross!#REF!</definedName>
    <definedName name="BExMCQVWUXYSH58SWB2TU5AF8X4G" localSheetId="1" hidden="1">#REF!</definedName>
    <definedName name="BExMCQVWUXYSH58SWB2TU5AF8X4G" localSheetId="12" hidden="1">#REF!</definedName>
    <definedName name="BExMCQVWUXYSH58SWB2TU5AF8X4G" localSheetId="7" hidden="1">#REF!</definedName>
    <definedName name="BExMCQVWUXYSH58SWB2TU5AF8X4G" hidden="1">#REF!</definedName>
    <definedName name="BExMCRSC61GNE2C255DR0NN6NYI0" localSheetId="1" hidden="1">[114]Graph!$C$15:$D$29</definedName>
    <definedName name="BExMCRSC61GNE2C255DR0NN6NYI0" localSheetId="12" hidden="1">[114]Graph!$C$15:$D$29</definedName>
    <definedName name="BExMCRSC61GNE2C255DR0NN6NYI0" hidden="1">[115]Graph!$C$15:$D$29</definedName>
    <definedName name="BExMCS8EF2W3FS9QADNKREYSI8P0" localSheetId="1" hidden="1">[114]Gross!#REF!</definedName>
    <definedName name="BExMCS8EF2W3FS9QADNKREYSI8P0" localSheetId="12" hidden="1">[114]Gross!#REF!</definedName>
    <definedName name="BExMCS8EF2W3FS9QADNKREYSI8P0" hidden="1">[115]Gross!#REF!</definedName>
    <definedName name="BExMCUS7GSOM96J0HJ7EH0FFM2AC" localSheetId="1" hidden="1">[114]Gross!#REF!</definedName>
    <definedName name="BExMCUS7GSOM96J0HJ7EH0FFM2AC" localSheetId="12" hidden="1">[114]Gross!#REF!</definedName>
    <definedName name="BExMCUS7GSOM96J0HJ7EH0FFM2AC" hidden="1">[115]Gross!#REF!</definedName>
    <definedName name="BExMCXMMDFHHNJDRURMCXF1DGUOM" localSheetId="1" hidden="1">[114]Graph!$I$9:$J$9</definedName>
    <definedName name="BExMCXMMDFHHNJDRURMCXF1DGUOM" localSheetId="12" hidden="1">[114]Graph!$I$9:$J$9</definedName>
    <definedName name="BExMCXMMDFHHNJDRURMCXF1DGUOM" hidden="1">[115]Graph!$I$9:$J$9</definedName>
    <definedName name="BExMCYTT6TVDWMJXO1NZANRTVNAN" localSheetId="1" hidden="1">[114]Gross!#REF!</definedName>
    <definedName name="BExMCYTT6TVDWMJXO1NZANRTVNAN" localSheetId="12" hidden="1">[114]Gross!#REF!</definedName>
    <definedName name="BExMCYTT6TVDWMJXO1NZANRTVNAN" hidden="1">[115]Gross!#REF!</definedName>
    <definedName name="BExMD5F6IAV108XYJLXUO9HD0IT6" localSheetId="1" hidden="1">[114]Gross!#REF!</definedName>
    <definedName name="BExMD5F6IAV108XYJLXUO9HD0IT6" localSheetId="12" hidden="1">[114]Gross!#REF!</definedName>
    <definedName name="BExMD5F6IAV108XYJLXUO9HD0IT6" hidden="1">[115]Gross!#REF!</definedName>
    <definedName name="BExMD8PTE4TN752HD2K4CZZQ72ZZ" localSheetId="1" hidden="1">#REF!</definedName>
    <definedName name="BExMD8PTE4TN752HD2K4CZZQ72ZZ" localSheetId="12" hidden="1">#REF!</definedName>
    <definedName name="BExMD8PTE4TN752HD2K4CZZQ72ZZ" localSheetId="7" hidden="1">#REF!</definedName>
    <definedName name="BExMD8PTE4TN752HD2K4CZZQ72ZZ" hidden="1">#REF!</definedName>
    <definedName name="BExMD963673NTBXBO0VDNBAG9YWM" localSheetId="1" hidden="1">[114]Graph!$I$8:$J$8</definedName>
    <definedName name="BExMD963673NTBXBO0VDNBAG9YWM" localSheetId="12" hidden="1">[114]Graph!$I$8:$J$8</definedName>
    <definedName name="BExMD963673NTBXBO0VDNBAG9YWM" hidden="1">[115]Graph!$I$8:$J$8</definedName>
    <definedName name="BExMDANV66W9T3XAXID40XFJ0J93" localSheetId="1" hidden="1">[114]Gross!#REF!</definedName>
    <definedName name="BExMDANV66W9T3XAXID40XFJ0J93" localSheetId="12" hidden="1">[114]Gross!#REF!</definedName>
    <definedName name="BExMDANV66W9T3XAXID40XFJ0J93" hidden="1">[115]Gross!#REF!</definedName>
    <definedName name="BExMDGCVWXI3WZMI8U52FU72C4MO" localSheetId="1" hidden="1">#REF!</definedName>
    <definedName name="BExMDGCVWXI3WZMI8U52FU72C4MO" localSheetId="12" hidden="1">#REF!</definedName>
    <definedName name="BExMDGCVWXI3WZMI8U52FU72C4MO" localSheetId="7" hidden="1">#REF!</definedName>
    <definedName name="BExMDGCVWXI3WZMI8U52FU72C4MO" hidden="1">#REF!</definedName>
    <definedName name="BExMDGD1KQP7NNR78X2ZX4FCBQ1S" localSheetId="1" hidden="1">[114]Gross!#REF!</definedName>
    <definedName name="BExMDGD1KQP7NNR78X2ZX4FCBQ1S" localSheetId="12" hidden="1">[114]Gross!#REF!</definedName>
    <definedName name="BExMDGD1KQP7NNR78X2ZX4FCBQ1S" hidden="1">[115]Gross!#REF!</definedName>
    <definedName name="BExMDIRDK0DI8P86HB7WPH8QWLSQ" localSheetId="1" hidden="1">[114]Gross!#REF!</definedName>
    <definedName name="BExMDIRDK0DI8P86HB7WPH8QWLSQ" localSheetId="12" hidden="1">[114]Gross!#REF!</definedName>
    <definedName name="BExMDIRDK0DI8P86HB7WPH8QWLSQ" hidden="1">[115]Gross!#REF!</definedName>
    <definedName name="BExMDKPF2GQLIRH93ZMO73JXIGDU" localSheetId="1" hidden="1">#REF!</definedName>
    <definedName name="BExMDKPF2GQLIRH93ZMO73JXIGDU" localSheetId="12" hidden="1">#REF!</definedName>
    <definedName name="BExMDKPF2GQLIRH93ZMO73JXIGDU" localSheetId="7" hidden="1">#REF!</definedName>
    <definedName name="BExMDKPF2GQLIRH93ZMO73JXIGDU" hidden="1">#REF!</definedName>
    <definedName name="BExMDM7DX5NOOM1EY2QWYXSTA78O" localSheetId="7" hidden="1">#REF!</definedName>
    <definedName name="BExMDM7DX5NOOM1EY2QWYXSTA78O" hidden="1">#REF!</definedName>
    <definedName name="BExMDMSYHG9SL4A9QAZ87APK5O0X" localSheetId="7" hidden="1">#REF!</definedName>
    <definedName name="BExMDMSYHG9SL4A9QAZ87APK5O0X" hidden="1">#REF!</definedName>
    <definedName name="BExMDPI2FVMORSWDDCVAJ85WYAYO" localSheetId="1" hidden="1">[114]Gross!#REF!</definedName>
    <definedName name="BExMDPI2FVMORSWDDCVAJ85WYAYO" localSheetId="12" hidden="1">[114]Gross!#REF!</definedName>
    <definedName name="BExMDPI2FVMORSWDDCVAJ85WYAYO" localSheetId="7" hidden="1">[115]Gross!#REF!</definedName>
    <definedName name="BExMDPI2FVMORSWDDCVAJ85WYAYO" hidden="1">[115]Gross!#REF!</definedName>
    <definedName name="BExMDQ3NI3GV1A8JDHIRIL4YLESR" localSheetId="1" hidden="1">[114]Graph!$F$7:$G$7</definedName>
    <definedName name="BExMDQ3NI3GV1A8JDHIRIL4YLESR" localSheetId="12" hidden="1">[114]Graph!$F$7:$G$7</definedName>
    <definedName name="BExMDQ3NI3GV1A8JDHIRIL4YLESR" hidden="1">[115]Graph!$F$7:$G$7</definedName>
    <definedName name="BExMDTP4SS7430343HCD88IL9I2Z" localSheetId="1" hidden="1">#REF!</definedName>
    <definedName name="BExMDTP4SS7430343HCD88IL9I2Z" localSheetId="12" hidden="1">#REF!</definedName>
    <definedName name="BExMDTP4SS7430343HCD88IL9I2Z" localSheetId="7" hidden="1">#REF!</definedName>
    <definedName name="BExMDTP4SS7430343HCD88IL9I2Z" hidden="1">#REF!</definedName>
    <definedName name="BExMDUWAATB6AI7BI1UYVBD6BVVO" localSheetId="1" hidden="1">[114]Graph!$F$7:$G$7</definedName>
    <definedName name="BExMDUWAATB6AI7BI1UYVBD6BVVO" localSheetId="12" hidden="1">[114]Graph!$F$7:$G$7</definedName>
    <definedName name="BExMDUWAATB6AI7BI1UYVBD6BVVO" hidden="1">[115]Graph!$F$7:$G$7</definedName>
    <definedName name="BExMDUWB7VWHFFR266QXO46BNV2S" localSheetId="1" hidden="1">[114]Gross!#REF!</definedName>
    <definedName name="BExMDUWB7VWHFFR266QXO46BNV2S" localSheetId="12" hidden="1">[114]Gross!#REF!</definedName>
    <definedName name="BExMDUWB7VWHFFR266QXO46BNV2S" hidden="1">[115]Gross!#REF!</definedName>
    <definedName name="BExMDV72XVC4LZONG6G5EU5N9RXZ" localSheetId="1" hidden="1">#REF!</definedName>
    <definedName name="BExMDV72XVC4LZONG6G5EU5N9RXZ" localSheetId="12" hidden="1">#REF!</definedName>
    <definedName name="BExMDV72XVC4LZONG6G5EU5N9RXZ" localSheetId="7" hidden="1">#REF!</definedName>
    <definedName name="BExMDV72XVC4LZONG6G5EU5N9RXZ" hidden="1">#REF!</definedName>
    <definedName name="BExMDVSO20ADTTVCKT513NZBKC0Q" localSheetId="1" hidden="1">[114]Graph!$I$7:$J$7</definedName>
    <definedName name="BExMDVSO20ADTTVCKT513NZBKC0Q" localSheetId="12" hidden="1">[114]Graph!$I$7:$J$7</definedName>
    <definedName name="BExMDVSO20ADTTVCKT513NZBKC0Q" hidden="1">[115]Graph!$I$7:$J$7</definedName>
    <definedName name="BExMDWUB8ZYU4QLH0LIVFG5X1TF9" localSheetId="1" hidden="1">#REF!</definedName>
    <definedName name="BExMDWUB8ZYU4QLH0LIVFG5X1TF9" localSheetId="12" hidden="1">#REF!</definedName>
    <definedName name="BExMDWUB8ZYU4QLH0LIVFG5X1TF9" localSheetId="7" hidden="1">#REF!</definedName>
    <definedName name="BExMDWUB8ZYU4QLH0LIVFG5X1TF9" hidden="1">#REF!</definedName>
    <definedName name="BExME2U47N8LZG0BPJ49ANY5QVV2" localSheetId="1" hidden="1">[114]Gross!#REF!</definedName>
    <definedName name="BExME2U47N8LZG0BPJ49ANY5QVV2" localSheetId="12" hidden="1">[114]Gross!#REF!</definedName>
    <definedName name="BExME2U47N8LZG0BPJ49ANY5QVV2" hidden="1">[115]Gross!#REF!</definedName>
    <definedName name="BExME6VUZ32Y3HEGWO86V0EXHLND" localSheetId="1" hidden="1">'[125]Planning Template'!#REF!</definedName>
    <definedName name="BExME6VUZ32Y3HEGWO86V0EXHLND" localSheetId="12" hidden="1">'[125]Planning Template'!#REF!</definedName>
    <definedName name="BExME6VUZ32Y3HEGWO86V0EXHLND" hidden="1">'[126]Planning Template'!#REF!</definedName>
    <definedName name="BExME88DH5DUKMUFI9FNVECXFD2E" localSheetId="1" hidden="1">[114]Gross!$A$1:$L$1</definedName>
    <definedName name="BExME88DH5DUKMUFI9FNVECXFD2E" localSheetId="12" hidden="1">[114]Gross!$A$1:$L$1</definedName>
    <definedName name="BExME88DH5DUKMUFI9FNVECXFD2E" hidden="1">[115]Gross!$A$1:$L$1</definedName>
    <definedName name="BExME9A7MOGAK7YTTQYXP5DL6VYA" localSheetId="1" hidden="1">[114]Gross!#REF!</definedName>
    <definedName name="BExME9A7MOGAK7YTTQYXP5DL6VYA" localSheetId="12" hidden="1">[114]Gross!#REF!</definedName>
    <definedName name="BExME9A7MOGAK7YTTQYXP5DL6VYA" hidden="1">[115]Gross!#REF!</definedName>
    <definedName name="BExMEKTHIM47ERJ7ML7M759FF32G" localSheetId="1" hidden="1">[114]Graph!$C$15:$D$29</definedName>
    <definedName name="BExMEKTHIM47ERJ7ML7M759FF32G" localSheetId="12" hidden="1">[114]Graph!$C$15:$D$29</definedName>
    <definedName name="BExMEKTHIM47ERJ7ML7M759FF32G" hidden="1">[115]Graph!$C$15:$D$29</definedName>
    <definedName name="BExMEOV9YFRY5C3GDLU60GIX10BY" localSheetId="1" hidden="1">[114]Gross!#REF!</definedName>
    <definedName name="BExMEOV9YFRY5C3GDLU60GIX10BY" localSheetId="12" hidden="1">[114]Gross!#REF!</definedName>
    <definedName name="BExMEOV9YFRY5C3GDLU60GIX10BY" hidden="1">[115]Gross!#REF!</definedName>
    <definedName name="BExMES5WFC1DYTU0LE4EYKZNBR38" localSheetId="1" hidden="1">#REF!</definedName>
    <definedName name="BExMES5WFC1DYTU0LE4EYKZNBR38" localSheetId="12" hidden="1">#REF!</definedName>
    <definedName name="BExMES5WFC1DYTU0LE4EYKZNBR38" localSheetId="7" hidden="1">#REF!</definedName>
    <definedName name="BExMES5WFC1DYTU0LE4EYKZNBR38" hidden="1">#REF!</definedName>
    <definedName name="BExMEY095ELVR1FY94CBBWCTD3ND" localSheetId="1" hidden="1">[114]Graph!$F$10:$G$10</definedName>
    <definedName name="BExMEY095ELVR1FY94CBBWCTD3ND" localSheetId="12" hidden="1">[114]Graph!$F$10:$G$10</definedName>
    <definedName name="BExMEY095ELVR1FY94CBBWCTD3ND" hidden="1">[115]Graph!$F$10:$G$10</definedName>
    <definedName name="BExMEY09ESM4H2YGKEQQRYUD114R" localSheetId="1" hidden="1">[114]Gross!#REF!</definedName>
    <definedName name="BExMEY09ESM4H2YGKEQQRYUD114R" localSheetId="12" hidden="1">[114]Gross!#REF!</definedName>
    <definedName name="BExMEY09ESM4H2YGKEQQRYUD114R" hidden="1">[115]Gross!#REF!</definedName>
    <definedName name="BExMF4G4IUPQY1Y5GEY5N3E04CL6" localSheetId="1" hidden="1">[114]Gross!#REF!</definedName>
    <definedName name="BExMF4G4IUPQY1Y5GEY5N3E04CL6" localSheetId="12" hidden="1">[114]Gross!#REF!</definedName>
    <definedName name="BExMF4G4IUPQY1Y5GEY5N3E04CL6" hidden="1">[115]Gross!#REF!</definedName>
    <definedName name="BExMF576XRC224TDG6583L4HASNH" localSheetId="1" hidden="1">[130]Data!#REF!</definedName>
    <definedName name="BExMF576XRC224TDG6583L4HASNH" localSheetId="12" hidden="1">[130]Data!#REF!</definedName>
    <definedName name="BExMF576XRC224TDG6583L4HASNH" hidden="1">[131]Data!#REF!</definedName>
    <definedName name="BExMF8N8ELCNU9I24AFZG3RXHXGC" localSheetId="1" hidden="1">#REF!</definedName>
    <definedName name="BExMF8N8ELCNU9I24AFZG3RXHXGC" localSheetId="12" hidden="1">#REF!</definedName>
    <definedName name="BExMF8N8ELCNU9I24AFZG3RXHXGC" localSheetId="7" hidden="1">#REF!</definedName>
    <definedName name="BExMF8N8ELCNU9I24AFZG3RXHXGC" hidden="1">#REF!</definedName>
    <definedName name="BExMF9UIGYMOAQK0ELUWP0S0HZZY" localSheetId="1" hidden="1">[114]Gross!#REF!</definedName>
    <definedName name="BExMF9UIGYMOAQK0ELUWP0S0HZZY" localSheetId="12" hidden="1">[114]Gross!#REF!</definedName>
    <definedName name="BExMF9UIGYMOAQK0ELUWP0S0HZZY" hidden="1">[115]Gross!#REF!</definedName>
    <definedName name="BExMF9ZUWAPA0HAHEI74M72PQRU9" localSheetId="1" hidden="1">#REF!</definedName>
    <definedName name="BExMF9ZUWAPA0HAHEI74M72PQRU9" localSheetId="12" hidden="1">#REF!</definedName>
    <definedName name="BExMF9ZUWAPA0HAHEI74M72PQRU9" localSheetId="7" hidden="1">#REF!</definedName>
    <definedName name="BExMF9ZUWAPA0HAHEI74M72PQRU9" hidden="1">#REF!</definedName>
    <definedName name="BExMFCOX7MDJ2909BFTS7R9VEGZC" localSheetId="7" hidden="1">#REF!</definedName>
    <definedName name="BExMFCOX7MDJ2909BFTS7R9VEGZC" hidden="1">#REF!</definedName>
    <definedName name="BExMFDLBSWFMRDYJ2DZETI3EXKN2" localSheetId="1" hidden="1">[114]Gross!#REF!</definedName>
    <definedName name="BExMFDLBSWFMRDYJ2DZETI3EXKN2" localSheetId="12" hidden="1">[114]Gross!#REF!</definedName>
    <definedName name="BExMFDLBSWFMRDYJ2DZETI3EXKN2" localSheetId="7" hidden="1">[115]Gross!#REF!</definedName>
    <definedName name="BExMFDLBSWFMRDYJ2DZETI3EXKN2" hidden="1">[115]Gross!#REF!</definedName>
    <definedName name="BExMFF3A80LHI36FO3WGKSNWBSBR" localSheetId="1" hidden="1">#REF!</definedName>
    <definedName name="BExMFF3A80LHI36FO3WGKSNWBSBR" localSheetId="12" hidden="1">#REF!</definedName>
    <definedName name="BExMFF3A80LHI36FO3WGKSNWBSBR" localSheetId="7" hidden="1">#REF!</definedName>
    <definedName name="BExMFF3A80LHI36FO3WGKSNWBSBR" hidden="1">#REF!</definedName>
    <definedName name="BExMFFJCU2N6QOC5V50II5WTLPAF" localSheetId="1" hidden="1">[114]Graph!$I$11:$J$11</definedName>
    <definedName name="BExMFFJCU2N6QOC5V50II5WTLPAF" localSheetId="12" hidden="1">[114]Graph!$I$11:$J$11</definedName>
    <definedName name="BExMFFJCU2N6QOC5V50II5WTLPAF" hidden="1">[115]Graph!$I$11:$J$11</definedName>
    <definedName name="BExMFH6SWBYCN98LEO4HJ8MYBMEV" localSheetId="1" hidden="1">[114]Graph!$F$11:$G$11</definedName>
    <definedName name="BExMFH6SWBYCN98LEO4HJ8MYBMEV" localSheetId="12" hidden="1">[114]Graph!$F$11:$G$11</definedName>
    <definedName name="BExMFH6SWBYCN98LEO4HJ8MYBMEV" hidden="1">[115]Graph!$F$11:$G$11</definedName>
    <definedName name="BExMFLDTMRTCHKA37LQW67BG8D5C" localSheetId="1" hidden="1">[114]Gross!#REF!</definedName>
    <definedName name="BExMFLDTMRTCHKA37LQW67BG8D5C" localSheetId="12" hidden="1">[114]Gross!#REF!</definedName>
    <definedName name="BExMFLDTMRTCHKA37LQW67BG8D5C" hidden="1">[115]Gross!#REF!</definedName>
    <definedName name="BExMFNHDITU6DEYW29ZS8OKT693I" localSheetId="1" hidden="1">[119]Original!#REF!</definedName>
    <definedName name="BExMFNHDITU6DEYW29ZS8OKT693I" localSheetId="12" hidden="1">[119]Original!#REF!</definedName>
    <definedName name="BExMFNHDITU6DEYW29ZS8OKT693I" hidden="1">[120]Original!#REF!</definedName>
    <definedName name="BExMFQ102FN53YEFF1Q73O5PKTN2" localSheetId="1" hidden="1">[114]Graph!$I$6:$J$6</definedName>
    <definedName name="BExMFQ102FN53YEFF1Q73O5PKTN2" localSheetId="12" hidden="1">[114]Graph!$I$6:$J$6</definedName>
    <definedName name="BExMFQ102FN53YEFF1Q73O5PKTN2" hidden="1">[115]Graph!$I$6:$J$6</definedName>
    <definedName name="BExMFQ6I38EJGL5MT61GOUK5XY68" localSheetId="1" hidden="1">#REF!</definedName>
    <definedName name="BExMFQ6I38EJGL5MT61GOUK5XY68" localSheetId="12" hidden="1">#REF!</definedName>
    <definedName name="BExMFQ6I38EJGL5MT61GOUK5XY68" localSheetId="7" hidden="1">#REF!</definedName>
    <definedName name="BExMFQ6I38EJGL5MT61GOUK5XY68" hidden="1">#REF!</definedName>
    <definedName name="BExMFTRXNM5AMFVUQR6R4BLSO8BK" localSheetId="1" hidden="1">[119]Original!#REF!</definedName>
    <definedName name="BExMFTRXNM5AMFVUQR6R4BLSO8BK" localSheetId="12" hidden="1">[119]Original!#REF!</definedName>
    <definedName name="BExMFTRXNM5AMFVUQR6R4BLSO8BK" hidden="1">[120]Original!#REF!</definedName>
    <definedName name="BExMFX2MJ50SW21PIKNDGAG9DANI" localSheetId="1" hidden="1">#REF!</definedName>
    <definedName name="BExMFX2MJ50SW21PIKNDGAG9DANI" localSheetId="12" hidden="1">#REF!</definedName>
    <definedName name="BExMFX2MJ50SW21PIKNDGAG9DANI" localSheetId="7" hidden="1">#REF!</definedName>
    <definedName name="BExMFX2MJ50SW21PIKNDGAG9DANI" hidden="1">#REF!</definedName>
    <definedName name="BExMFY4B5JW31L4PL9F4S16LTC8G" localSheetId="1" hidden="1">[114]Graph!$F$8:$G$8</definedName>
    <definedName name="BExMFY4B5JW31L4PL9F4S16LTC8G" localSheetId="12" hidden="1">[114]Graph!$F$8:$G$8</definedName>
    <definedName name="BExMFY4B5JW31L4PL9F4S16LTC8G" hidden="1">[115]Graph!$F$8:$G$8</definedName>
    <definedName name="BExMFY4BW81X1HOLQDCDQU4LGNJD" localSheetId="1" hidden="1">#REF!</definedName>
    <definedName name="BExMFY4BW81X1HOLQDCDQU4LGNJD" localSheetId="12" hidden="1">#REF!</definedName>
    <definedName name="BExMFY4BW81X1HOLQDCDQU4LGNJD" localSheetId="7" hidden="1">#REF!</definedName>
    <definedName name="BExMFY4BW81X1HOLQDCDQU4LGNJD" hidden="1">#REF!</definedName>
    <definedName name="BExMG0O3K81JIOMANQZY0T1OG3CP" localSheetId="7" hidden="1">#REF!</definedName>
    <definedName name="BExMG0O3K81JIOMANQZY0T1OG3CP" hidden="1">#REF!</definedName>
    <definedName name="BExMG9NSK30KD01QX0UBN2VNRTG4" localSheetId="1" hidden="1">[114]Gross!#REF!</definedName>
    <definedName name="BExMG9NSK30KD01QX0UBN2VNRTG4" localSheetId="12" hidden="1">[114]Gross!#REF!</definedName>
    <definedName name="BExMG9NSK30KD01QX0UBN2VNRTG4" localSheetId="7" hidden="1">[115]Gross!#REF!</definedName>
    <definedName name="BExMG9NSK30KD01QX0UBN2VNRTG4" hidden="1">[115]Gross!#REF!</definedName>
    <definedName name="BExMGD99CUH3CN5F5OWTFJPXIOC5" localSheetId="1" hidden="1">#REF!</definedName>
    <definedName name="BExMGD99CUH3CN5F5OWTFJPXIOC5" localSheetId="12" hidden="1">#REF!</definedName>
    <definedName name="BExMGD99CUH3CN5F5OWTFJPXIOC5" localSheetId="7" hidden="1">#REF!</definedName>
    <definedName name="BExMGD99CUH3CN5F5OWTFJPXIOC5" hidden="1">#REF!</definedName>
    <definedName name="BExMGFSWSVUC8O4EM6ZP6T82VC1A" localSheetId="1" hidden="1">[114]Graph!$F$7:$G$7</definedName>
    <definedName name="BExMGFSWSVUC8O4EM6ZP6T82VC1A" localSheetId="12" hidden="1">[114]Graph!$F$7:$G$7</definedName>
    <definedName name="BExMGFSWSVUC8O4EM6ZP6T82VC1A" hidden="1">[115]Graph!$F$7:$G$7</definedName>
    <definedName name="BExMGG3PFIHPHX7NXB7HDFI3N12L" localSheetId="1" hidden="1">[114]Gross!#REF!</definedName>
    <definedName name="BExMGG3PFIHPHX7NXB7HDFI3N12L" localSheetId="12" hidden="1">[114]Gross!#REF!</definedName>
    <definedName name="BExMGG3PFIHPHX7NXB7HDFI3N12L" hidden="1">[115]Gross!#REF!</definedName>
    <definedName name="BExMGGUQP0X7T5PIESJE86819NLZ" localSheetId="1" hidden="1">#REF!</definedName>
    <definedName name="BExMGGUQP0X7T5PIESJE86819NLZ" localSheetId="12" hidden="1">#REF!</definedName>
    <definedName name="BExMGGUQP0X7T5PIESJE86819NLZ" localSheetId="7" hidden="1">#REF!</definedName>
    <definedName name="BExMGGUQP0X7T5PIESJE86819NLZ" hidden="1">#REF!</definedName>
    <definedName name="BExMGR6WUXVLC8YZH8SJZSV3F3UK" localSheetId="7" hidden="1">#REF!</definedName>
    <definedName name="BExMGR6WUXVLC8YZH8SJZSV3F3UK" hidden="1">#REF!</definedName>
    <definedName name="BExMH3H9TW5TJCNU5Z1EWXP3BAEP" localSheetId="1" hidden="1">[114]Gross!#REF!</definedName>
    <definedName name="BExMH3H9TW5TJCNU5Z1EWXP3BAEP" localSheetId="12" hidden="1">[114]Gross!#REF!</definedName>
    <definedName name="BExMH3H9TW5TJCNU5Z1EWXP3BAEP" localSheetId="7" hidden="1">[115]Gross!#REF!</definedName>
    <definedName name="BExMH3H9TW5TJCNU5Z1EWXP3BAEP" hidden="1">[115]Gross!#REF!</definedName>
    <definedName name="BExMHKPLOISQSXZHSMW8VDU1HOTU" localSheetId="1" hidden="1">#REF!</definedName>
    <definedName name="BExMHKPLOISQSXZHSMW8VDU1HOTU" localSheetId="12" hidden="1">#REF!</definedName>
    <definedName name="BExMHKPLOISQSXZHSMW8VDU1HOTU" localSheetId="7" hidden="1">#REF!</definedName>
    <definedName name="BExMHKPLOISQSXZHSMW8VDU1HOTU" hidden="1">#REF!</definedName>
    <definedName name="BExMHN3Y2Q5KIPYT7JVTGFY12BOA" localSheetId="7" hidden="1">#REF!</definedName>
    <definedName name="BExMHN3Y2Q5KIPYT7JVTGFY12BOA" hidden="1">#REF!</definedName>
    <definedName name="BExMHOWPB34KPZ76M2KIX2C9R2VB" localSheetId="1" hidden="1">[114]Gross!#REF!</definedName>
    <definedName name="BExMHOWPB34KPZ76M2KIX2C9R2VB" localSheetId="12" hidden="1">[114]Gross!#REF!</definedName>
    <definedName name="BExMHOWPB34KPZ76M2KIX2C9R2VB" localSheetId="7" hidden="1">[115]Gross!#REF!</definedName>
    <definedName name="BExMHOWPB34KPZ76M2KIX2C9R2VB" hidden="1">[115]Gross!#REF!</definedName>
    <definedName name="BExMHSSYC6KVHA3QDTSYPN92TWMI" localSheetId="1" hidden="1">[114]Gross!#REF!</definedName>
    <definedName name="BExMHSSYC6KVHA3QDTSYPN92TWMI" localSheetId="12" hidden="1">[114]Gross!#REF!</definedName>
    <definedName name="BExMHSSYC6KVHA3QDTSYPN92TWMI" localSheetId="7" hidden="1">[115]Gross!#REF!</definedName>
    <definedName name="BExMHSSYC6KVHA3QDTSYPN92TWMI" hidden="1">[115]Gross!#REF!</definedName>
    <definedName name="BExMHW3MKVKUO6FDEA5WRPWU4NXI" localSheetId="1" hidden="1">[119]Original!#REF!</definedName>
    <definedName name="BExMHW3MKVKUO6FDEA5WRPWU4NXI" localSheetId="12" hidden="1">[119]Original!#REF!</definedName>
    <definedName name="BExMHW3MKVKUO6FDEA5WRPWU4NXI" localSheetId="7" hidden="1">[120]Original!#REF!</definedName>
    <definedName name="BExMHW3MKVKUO6FDEA5WRPWU4NXI" hidden="1">[120]Original!#REF!</definedName>
    <definedName name="BExMI0WA793SF41LQ40A28U8OXQY" localSheetId="1" hidden="1">[114]Gross!#REF!</definedName>
    <definedName name="BExMI0WA793SF41LQ40A28U8OXQY" localSheetId="12" hidden="1">[114]Gross!#REF!</definedName>
    <definedName name="BExMI0WA793SF41LQ40A28U8OXQY" localSheetId="7" hidden="1">[115]Gross!#REF!</definedName>
    <definedName name="BExMI0WA793SF41LQ40A28U8OXQY" hidden="1">[115]Gross!#REF!</definedName>
    <definedName name="BExMI3AJ9477KDL4T9DHET4LJJTW" localSheetId="1" hidden="1">[114]Gross!#REF!</definedName>
    <definedName name="BExMI3AJ9477KDL4T9DHET4LJJTW" localSheetId="12" hidden="1">[114]Gross!#REF!</definedName>
    <definedName name="BExMI3AJ9477KDL4T9DHET4LJJTW" localSheetId="7" hidden="1">[115]Gross!#REF!</definedName>
    <definedName name="BExMI3AJ9477KDL4T9DHET4LJJTW" hidden="1">[115]Gross!#REF!</definedName>
    <definedName name="BExMI3QOZTYEQUF0SE6AK4HHWJO7" localSheetId="1" hidden="1">[114]Graph!$I$6:$J$6</definedName>
    <definedName name="BExMI3QOZTYEQUF0SE6AK4HHWJO7" localSheetId="12" hidden="1">[114]Graph!$I$6:$J$6</definedName>
    <definedName name="BExMI3QOZTYEQUF0SE6AK4HHWJO7" hidden="1">[115]Graph!$I$6:$J$6</definedName>
    <definedName name="BExMI58NHPZ1UTOZCYFOQPS8I7WN" hidden="1">'[121]Customer Service Detail'!#REF!</definedName>
    <definedName name="BExMI6L9KX05GAK523JFKICJMTA5" localSheetId="1" hidden="1">[114]Gross!#REF!</definedName>
    <definedName name="BExMI6L9KX05GAK523JFKICJMTA5" localSheetId="12" hidden="1">[114]Gross!#REF!</definedName>
    <definedName name="BExMI6L9KX05GAK523JFKICJMTA5" hidden="1">[115]Gross!#REF!</definedName>
    <definedName name="BExMI6QP8KXO0AORR6NQYFHZ559A" localSheetId="1" hidden="1">#REF!</definedName>
    <definedName name="BExMI6QP8KXO0AORR6NQYFHZ559A" localSheetId="12" hidden="1">#REF!</definedName>
    <definedName name="BExMI6QP8KXO0AORR6NQYFHZ559A" localSheetId="7" hidden="1">#REF!</definedName>
    <definedName name="BExMI6QP8KXO0AORR6NQYFHZ559A" hidden="1">#REF!</definedName>
    <definedName name="BExMI6QQ20XHD0NWJUN741B37182" localSheetId="1" hidden="1">[114]Gross!#REF!</definedName>
    <definedName name="BExMI6QQ20XHD0NWJUN741B37182" localSheetId="12" hidden="1">[114]Gross!#REF!</definedName>
    <definedName name="BExMI6QQ20XHD0NWJUN741B37182" hidden="1">[115]Gross!#REF!</definedName>
    <definedName name="BExMI7MYLMINF9AC59CYYVFGQJAY" localSheetId="1" hidden="1">#REF!</definedName>
    <definedName name="BExMI7MYLMINF9AC59CYYVFGQJAY" localSheetId="12" hidden="1">#REF!</definedName>
    <definedName name="BExMI7MYLMINF9AC59CYYVFGQJAY" localSheetId="7" hidden="1">#REF!</definedName>
    <definedName name="BExMI7MYLMINF9AC59CYYVFGQJAY" hidden="1">#REF!</definedName>
    <definedName name="BExMI8JB94SBD9EMNJEK7Y2T6GYU" localSheetId="1" hidden="1">[114]Gross!#REF!</definedName>
    <definedName name="BExMI8JB94SBD9EMNJEK7Y2T6GYU" localSheetId="12" hidden="1">[114]Gross!#REF!</definedName>
    <definedName name="BExMI8JB94SBD9EMNJEK7Y2T6GYU" hidden="1">[115]Gross!#REF!</definedName>
    <definedName name="BExMI8OS85YTW3KYVE4YD0R7Z6UV" localSheetId="1" hidden="1">[114]Gross!#REF!</definedName>
    <definedName name="BExMI8OS85YTW3KYVE4YD0R7Z6UV" localSheetId="12" hidden="1">[114]Gross!#REF!</definedName>
    <definedName name="BExMI8OS85YTW3KYVE4YD0R7Z6UV" hidden="1">[115]Gross!#REF!</definedName>
    <definedName name="BExMIBOOZU40JS3F89OMPSRCE9MM" localSheetId="1" hidden="1">[114]Gross!#REF!</definedName>
    <definedName name="BExMIBOOZU40JS3F89OMPSRCE9MM" localSheetId="12" hidden="1">[114]Gross!#REF!</definedName>
    <definedName name="BExMIBOOZU40JS3F89OMPSRCE9MM" hidden="1">[115]Gross!#REF!</definedName>
    <definedName name="BExMICFKRXTTTWIHMXR0UXZU5TU2" localSheetId="1" hidden="1">#REF!</definedName>
    <definedName name="BExMICFKRXTTTWIHMXR0UXZU5TU2" localSheetId="12" hidden="1">#REF!</definedName>
    <definedName name="BExMICFKRXTTTWIHMXR0UXZU5TU2" localSheetId="7" hidden="1">#REF!</definedName>
    <definedName name="BExMICFKRXTTTWIHMXR0UXZU5TU2" hidden="1">#REF!</definedName>
    <definedName name="BExMIGMNG5G8TGLMOTXT5XBLU3VT" localSheetId="7" hidden="1">#REF!</definedName>
    <definedName name="BExMIGMNG5G8TGLMOTXT5XBLU3VT" hidden="1">#REF!</definedName>
    <definedName name="BExMIHJ01IVQHPV5ZNO9UPQB64N8" localSheetId="7" hidden="1">'[121]Customer Service Detail'!#REF!</definedName>
    <definedName name="BExMIHJ01IVQHPV5ZNO9UPQB64N8" hidden="1">'[121]Customer Service Detail'!#REF!</definedName>
    <definedName name="BExMIIQ5MBWSIHTFWAQADXMZC22Q" localSheetId="1" hidden="1">[114]Gross!#REF!</definedName>
    <definedName name="BExMIIQ5MBWSIHTFWAQADXMZC22Q" localSheetId="12" hidden="1">[114]Gross!#REF!</definedName>
    <definedName name="BExMIIQ5MBWSIHTFWAQADXMZC22Q" localSheetId="7" hidden="1">[115]Gross!#REF!</definedName>
    <definedName name="BExMIIQ5MBWSIHTFWAQADXMZC22Q" hidden="1">[115]Gross!#REF!</definedName>
    <definedName name="BExMIIQ683DACOX2AFNVL05RG90C" localSheetId="1" hidden="1">#REF!</definedName>
    <definedName name="BExMIIQ683DACOX2AFNVL05RG90C" localSheetId="12" hidden="1">#REF!</definedName>
    <definedName name="BExMIIQ683DACOX2AFNVL05RG90C" localSheetId="7" hidden="1">#REF!</definedName>
    <definedName name="BExMIIQ683DACOX2AFNVL05RG90C" hidden="1">#REF!</definedName>
    <definedName name="BExMIKZ5EDDZDK5D6GTXJPH9XWND" localSheetId="1" hidden="1">[114]Graph!$I$10:$J$10</definedName>
    <definedName name="BExMIKZ5EDDZDK5D6GTXJPH9XWND" localSheetId="12" hidden="1">[114]Graph!$I$10:$J$10</definedName>
    <definedName name="BExMIKZ5EDDZDK5D6GTXJPH9XWND" hidden="1">[115]Graph!$I$10:$J$10</definedName>
    <definedName name="BExMIL4I2GE866I25CR5JBLJWJ6A" localSheetId="1" hidden="1">[114]Gross!#REF!</definedName>
    <definedName name="BExMIL4I2GE866I25CR5JBLJWJ6A" localSheetId="12" hidden="1">[114]Gross!#REF!</definedName>
    <definedName name="BExMIL4I2GE866I25CR5JBLJWJ6A" hidden="1">[115]Gross!#REF!</definedName>
    <definedName name="BExMILKQEVSR45NTTZEPNZJ20W3Q" localSheetId="1" hidden="1">#REF!</definedName>
    <definedName name="BExMILKQEVSR45NTTZEPNZJ20W3Q" localSheetId="12" hidden="1">#REF!</definedName>
    <definedName name="BExMILKQEVSR45NTTZEPNZJ20W3Q" localSheetId="7" hidden="1">#REF!</definedName>
    <definedName name="BExMILKQEVSR45NTTZEPNZJ20W3Q" hidden="1">#REF!</definedName>
    <definedName name="BExMIRKIPF27SNO82SPFSB3T5U17" localSheetId="1" hidden="1">[114]Gross!#REF!</definedName>
    <definedName name="BExMIRKIPF27SNO82SPFSB3T5U17" localSheetId="12" hidden="1">[114]Gross!#REF!</definedName>
    <definedName name="BExMIRKIPF27SNO82SPFSB3T5U17" hidden="1">[115]Gross!#REF!</definedName>
    <definedName name="BExMIV0KC8555D5E42ZGWG15Y0MO" localSheetId="1" hidden="1">[114]Gross!#REF!</definedName>
    <definedName name="BExMIV0KC8555D5E42ZGWG15Y0MO" localSheetId="12" hidden="1">[114]Gross!#REF!</definedName>
    <definedName name="BExMIV0KC8555D5E42ZGWG15Y0MO" hidden="1">[115]Gross!#REF!</definedName>
    <definedName name="BExMIWD5LJSKRDBRS5ZHQW170N9G" localSheetId="1" hidden="1">#REF!</definedName>
    <definedName name="BExMIWD5LJSKRDBRS5ZHQW170N9G" localSheetId="12" hidden="1">#REF!</definedName>
    <definedName name="BExMIWD5LJSKRDBRS5ZHQW170N9G" localSheetId="7" hidden="1">#REF!</definedName>
    <definedName name="BExMIWD5LJSKRDBRS5ZHQW170N9G" hidden="1">#REF!</definedName>
    <definedName name="BExMIXET9TNDIZR87EQJIKA18QFU" localSheetId="7" hidden="1">#REF!</definedName>
    <definedName name="BExMIXET9TNDIZR87EQJIKA18QFU" hidden="1">#REF!</definedName>
    <definedName name="BExMIZT6AN7E6YMW2S87CTCN2UXH" localSheetId="1" hidden="1">[114]Gross!#REF!</definedName>
    <definedName name="BExMIZT6AN7E6YMW2S87CTCN2UXH" localSheetId="12" hidden="1">[114]Gross!#REF!</definedName>
    <definedName name="BExMIZT6AN7E6YMW2S87CTCN2UXH" localSheetId="7" hidden="1">[115]Gross!#REF!</definedName>
    <definedName name="BExMIZT6AN7E6YMW2S87CTCN2UXH" hidden="1">[115]Gross!#REF!</definedName>
    <definedName name="BExMJ15T9F3475M0896SG60TN0SR" localSheetId="1" hidden="1">[114]Gross!#REF!</definedName>
    <definedName name="BExMJ15T9F3475M0896SG60TN0SR" localSheetId="12" hidden="1">[114]Gross!#REF!</definedName>
    <definedName name="BExMJ15T9F3475M0896SG60TN0SR" localSheetId="7" hidden="1">[115]Gross!#REF!</definedName>
    <definedName name="BExMJ15T9F3475M0896SG60TN0SR" hidden="1">[115]Gross!#REF!</definedName>
    <definedName name="BExMJ51XJZN31B84NVPI18J3CWTB" localSheetId="1" hidden="1">[114]Graph!$C$15:$D$29</definedName>
    <definedName name="BExMJ51XJZN31B84NVPI18J3CWTB" localSheetId="12" hidden="1">[114]Graph!$C$15:$D$29</definedName>
    <definedName name="BExMJ51XJZN31B84NVPI18J3CWTB" hidden="1">[115]Graph!$C$15:$D$29</definedName>
    <definedName name="BExMJ7AVVYX75Z1XWPBVTVE3L0EZ" localSheetId="1" hidden="1">#REF!</definedName>
    <definedName name="BExMJ7AVVYX75Z1XWPBVTVE3L0EZ" localSheetId="12" hidden="1">#REF!</definedName>
    <definedName name="BExMJ7AVVYX75Z1XWPBVTVE3L0EZ" localSheetId="7" hidden="1">#REF!</definedName>
    <definedName name="BExMJ7AVVYX75Z1XWPBVTVE3L0EZ" hidden="1">#REF!</definedName>
    <definedName name="BExMJA01LCAWUR1OX7H4E7JGNN3W" localSheetId="1" hidden="1">[114]Graph!$F$10:$G$10</definedName>
    <definedName name="BExMJA01LCAWUR1OX7H4E7JGNN3W" localSheetId="12" hidden="1">[114]Graph!$F$10:$G$10</definedName>
    <definedName name="BExMJA01LCAWUR1OX7H4E7JGNN3W" hidden="1">[115]Graph!$F$10:$G$10</definedName>
    <definedName name="BExMJBY25VC2BDWM2IZLJV485854" localSheetId="1" hidden="1">#REF!</definedName>
    <definedName name="BExMJBY25VC2BDWM2IZLJV485854" localSheetId="12" hidden="1">#REF!</definedName>
    <definedName name="BExMJBY25VC2BDWM2IZLJV485854" localSheetId="7" hidden="1">#REF!</definedName>
    <definedName name="BExMJBY25VC2BDWM2IZLJV485854" hidden="1">#REF!</definedName>
    <definedName name="BExMJC8UI1MMXIJR29O1IWETLHH6" localSheetId="1" hidden="1">'[121]Customer Service Detail'!#REF!</definedName>
    <definedName name="BExMJC8UI1MMXIJR29O1IWETLHH6" localSheetId="12" hidden="1">'[121]Customer Service Detail'!#REF!</definedName>
    <definedName name="BExMJC8UI1MMXIJR29O1IWETLHH6" hidden="1">'[121]Customer Service Detail'!#REF!</definedName>
    <definedName name="BExMJKCCBLE6I882QHZR7Y69KJGR" localSheetId="1" hidden="1">#REF!</definedName>
    <definedName name="BExMJKCCBLE6I882QHZR7Y69KJGR" localSheetId="12" hidden="1">#REF!</definedName>
    <definedName name="BExMJKCCBLE6I882QHZR7Y69KJGR" localSheetId="7" hidden="1">#REF!</definedName>
    <definedName name="BExMJKCCBLE6I882QHZR7Y69KJGR" hidden="1">#REF!</definedName>
    <definedName name="BExMJNC8ZFB9DRFOJ961ZAJ8U3A8" localSheetId="1" hidden="1">[114]Gross!#REF!</definedName>
    <definedName name="BExMJNC8ZFB9DRFOJ961ZAJ8U3A8" localSheetId="12" hidden="1">[114]Gross!#REF!</definedName>
    <definedName name="BExMJNC8ZFB9DRFOJ961ZAJ8U3A8" hidden="1">[115]Gross!#REF!</definedName>
    <definedName name="BExMJSA64L213LK72YEY85Y2LZI6" localSheetId="1" hidden="1">[114]Gross!#REF!</definedName>
    <definedName name="BExMJSA64L213LK72YEY85Y2LZI6" localSheetId="12" hidden="1">[114]Gross!#REF!</definedName>
    <definedName name="BExMJSA64L213LK72YEY85Y2LZI6" hidden="1">[115]Gross!#REF!</definedName>
    <definedName name="BExMJT6JNVTIKDNCGRT1BWSV865F" localSheetId="1" hidden="1">[119]Original!#REF!</definedName>
    <definedName name="BExMJT6JNVTIKDNCGRT1BWSV865F" localSheetId="12" hidden="1">[119]Original!#REF!</definedName>
    <definedName name="BExMJT6JNVTIKDNCGRT1BWSV865F" hidden="1">[120]Original!#REF!</definedName>
    <definedName name="BExMJTBV8A3D31W2IQHP9RDFPPHQ" localSheetId="1" hidden="1">[114]Gross!#REF!</definedName>
    <definedName name="BExMJTBV8A3D31W2IQHP9RDFPPHQ" localSheetId="12" hidden="1">[114]Gross!#REF!</definedName>
    <definedName name="BExMJTBV8A3D31W2IQHP9RDFPPHQ" hidden="1">[115]Gross!#REF!</definedName>
    <definedName name="BExMJVVNLO71B8KSQWWS586Q4AHA" localSheetId="1" hidden="1">[119]Original!#REF!</definedName>
    <definedName name="BExMJVVNLO71B8KSQWWS586Q4AHA" localSheetId="12" hidden="1">[119]Original!#REF!</definedName>
    <definedName name="BExMJVVNLO71B8KSQWWS586Q4AHA" hidden="1">[120]Original!#REF!</definedName>
    <definedName name="BExMK0OA4CYPHQFXIOZFG5E4Y027" localSheetId="1" hidden="1">[114]Graph!$I$9:$J$9</definedName>
    <definedName name="BExMK0OA4CYPHQFXIOZFG5E4Y027" localSheetId="12" hidden="1">[114]Graph!$I$9:$J$9</definedName>
    <definedName name="BExMK0OA4CYPHQFXIOZFG5E4Y027" hidden="1">[115]Graph!$I$9:$J$9</definedName>
    <definedName name="BExMK2RTXN4QJWEUNX002XK8VQP8" localSheetId="1" hidden="1">[114]Gross!#REF!</definedName>
    <definedName name="BExMK2RTXN4QJWEUNX002XK8VQP8" localSheetId="12" hidden="1">[114]Gross!#REF!</definedName>
    <definedName name="BExMK2RTXN4QJWEUNX002XK8VQP8" hidden="1">[115]Gross!#REF!</definedName>
    <definedName name="BExMK3YZF17HAMXX3PO2KP6S46ZU" localSheetId="1" hidden="1">'[121]Customer Service Detail'!#REF!</definedName>
    <definedName name="BExMK3YZF17HAMXX3PO2KP6S46ZU" localSheetId="12" hidden="1">'[121]Customer Service Detail'!#REF!</definedName>
    <definedName name="BExMK3YZF17HAMXX3PO2KP6S46ZU" hidden="1">'[121]Customer Service Detail'!#REF!</definedName>
    <definedName name="BExMK67TTPXNJJ368HPV5W8QD13C" localSheetId="1" hidden="1">#REF!</definedName>
    <definedName name="BExMK67TTPXNJJ368HPV5W8QD13C" localSheetId="12" hidden="1">#REF!</definedName>
    <definedName name="BExMK67TTPXNJJ368HPV5W8QD13C" localSheetId="7" hidden="1">#REF!</definedName>
    <definedName name="BExMK67TTPXNJJ368HPV5W8QD13C" hidden="1">#REF!</definedName>
    <definedName name="BExMKAV56Y5CHKWH4XQM7DK2MZT1" localSheetId="7" hidden="1">#REF!</definedName>
    <definedName name="BExMKAV56Y5CHKWH4XQM7DK2MZT1" hidden="1">#REF!</definedName>
    <definedName name="BExMKBGQDUZ8AWXYHA3QVMSDVZ3D" localSheetId="1" hidden="1">[114]Gross!#REF!</definedName>
    <definedName name="BExMKBGQDUZ8AWXYHA3QVMSDVZ3D" localSheetId="12" hidden="1">[114]Gross!#REF!</definedName>
    <definedName name="BExMKBGQDUZ8AWXYHA3QVMSDVZ3D" localSheetId="7" hidden="1">[115]Gross!#REF!</definedName>
    <definedName name="BExMKBGQDUZ8AWXYHA3QVMSDVZ3D" hidden="1">[115]Gross!#REF!</definedName>
    <definedName name="BExMKBM1467553LDFZRRKVSHN374" localSheetId="1" hidden="1">[114]Gross!#REF!</definedName>
    <definedName name="BExMKBM1467553LDFZRRKVSHN374" localSheetId="12" hidden="1">[114]Gross!#REF!</definedName>
    <definedName name="BExMKBM1467553LDFZRRKVSHN374" localSheetId="7" hidden="1">[115]Gross!#REF!</definedName>
    <definedName name="BExMKBM1467553LDFZRRKVSHN374" hidden="1">[115]Gross!#REF!</definedName>
    <definedName name="BExMKE0CS4Q7E19QEF6ROMJGD711" localSheetId="1" hidden="1">#REF!</definedName>
    <definedName name="BExMKE0CS4Q7E19QEF6ROMJGD711" localSheetId="12" hidden="1">#REF!</definedName>
    <definedName name="BExMKE0CS4Q7E19QEF6ROMJGD711" localSheetId="7" hidden="1">#REF!</definedName>
    <definedName name="BExMKE0CS4Q7E19QEF6ROMJGD711" hidden="1">#REF!</definedName>
    <definedName name="BExMKGK5FJUC0AU8MABRGDC5ZM70" localSheetId="1" hidden="1">[114]Gross!#REF!</definedName>
    <definedName name="BExMKGK5FJUC0AU8MABRGDC5ZM70" localSheetId="12" hidden="1">[114]Gross!#REF!</definedName>
    <definedName name="BExMKGK5FJUC0AU8MABRGDC5ZM70" localSheetId="7" hidden="1">[115]Gross!#REF!</definedName>
    <definedName name="BExMKGK5FJUC0AU8MABRGDC5ZM70" hidden="1">[115]Gross!#REF!</definedName>
    <definedName name="BExMKISYVO6POIGSJWIW3PHDYL45" localSheetId="1" hidden="1">#REF!</definedName>
    <definedName name="BExMKISYVO6POIGSJWIW3PHDYL45" localSheetId="12" hidden="1">#REF!</definedName>
    <definedName name="BExMKISYVO6POIGSJWIW3PHDYL45" localSheetId="7" hidden="1">#REF!</definedName>
    <definedName name="BExMKISYVO6POIGSJWIW3PHDYL45" hidden="1">#REF!</definedName>
    <definedName name="BExMKNR439QD3TM6JD470EAP1EHK" localSheetId="1" hidden="1">[119]Original!#REF!</definedName>
    <definedName name="BExMKNR439QD3TM6JD470EAP1EHK" localSheetId="12" hidden="1">[119]Original!#REF!</definedName>
    <definedName name="BExMKNR439QD3TM6JD470EAP1EHK" localSheetId="7" hidden="1">[120]Original!#REF!</definedName>
    <definedName name="BExMKNR439QD3TM6JD470EAP1EHK" hidden="1">[120]Original!#REF!</definedName>
    <definedName name="BExMKOI0IEYQSWL82F4MI37J9NZ3" localSheetId="1" hidden="1">[114]Graph!$F$7:$G$7</definedName>
    <definedName name="BExMKOI0IEYQSWL82F4MI37J9NZ3" localSheetId="12" hidden="1">[114]Graph!$F$7:$G$7</definedName>
    <definedName name="BExMKOI0IEYQSWL82F4MI37J9NZ3" hidden="1">[115]Graph!$F$7:$G$7</definedName>
    <definedName name="BExMKTW7R5SOV4PHAFGHU3W73DYE" localSheetId="1" hidden="1">[114]Gross!#REF!</definedName>
    <definedName name="BExMKTW7R5SOV4PHAFGHU3W73DYE" localSheetId="12" hidden="1">[114]Gross!#REF!</definedName>
    <definedName name="BExMKTW7R5SOV4PHAFGHU3W73DYE" hidden="1">[115]Gross!#REF!</definedName>
    <definedName name="BExMKU7051J2W1RQXGZGE62NBRUZ" localSheetId="1" hidden="1">[114]Gross!#REF!</definedName>
    <definedName name="BExMKU7051J2W1RQXGZGE62NBRUZ" localSheetId="12" hidden="1">[114]Gross!#REF!</definedName>
    <definedName name="BExMKU7051J2W1RQXGZGE62NBRUZ" hidden="1">[115]Gross!#REF!</definedName>
    <definedName name="BExMKUN3WPECJR2XRID2R7GZRGNX" localSheetId="1" hidden="1">[114]Gross!#REF!</definedName>
    <definedName name="BExMKUN3WPECJR2XRID2R7GZRGNX" localSheetId="12" hidden="1">[114]Gross!#REF!</definedName>
    <definedName name="BExMKUN3WPECJR2XRID2R7GZRGNX" hidden="1">[115]Gross!#REF!</definedName>
    <definedName name="BExMKYU57UBSOTQ9ARRD6K210H92" localSheetId="1" hidden="1">#REF!</definedName>
    <definedName name="BExMKYU57UBSOTQ9ARRD6K210H92" localSheetId="12" hidden="1">#REF!</definedName>
    <definedName name="BExMKYU57UBSOTQ9ARRD6K210H92" localSheetId="7" hidden="1">#REF!</definedName>
    <definedName name="BExMKYU57UBSOTQ9ARRD6K210H92" hidden="1">#REF!</definedName>
    <definedName name="BExMKZ535P011X4TNV16GCOH4H21" localSheetId="1" hidden="1">[114]Gross!#REF!</definedName>
    <definedName name="BExMKZ535P011X4TNV16GCOH4H21" localSheetId="12" hidden="1">[114]Gross!#REF!</definedName>
    <definedName name="BExMKZ535P011X4TNV16GCOH4H21" hidden="1">[115]Gross!#REF!</definedName>
    <definedName name="BExML3XQNDIMX55ZCHHXKUV3D6E6" localSheetId="1" hidden="1">[114]Gross!#REF!</definedName>
    <definedName name="BExML3XQNDIMX55ZCHHXKUV3D6E6" localSheetId="12" hidden="1">[114]Gross!#REF!</definedName>
    <definedName name="BExML3XQNDIMX55ZCHHXKUV3D6E6" hidden="1">[115]Gross!#REF!</definedName>
    <definedName name="BExML5QGSWHLI18BGY4CGOTD3UWH" localSheetId="1" hidden="1">[114]Gross!#REF!</definedName>
    <definedName name="BExML5QGSWHLI18BGY4CGOTD3UWH" localSheetId="12" hidden="1">[114]Gross!#REF!</definedName>
    <definedName name="BExML5QGSWHLI18BGY4CGOTD3UWH" hidden="1">[115]Gross!#REF!</definedName>
    <definedName name="BExML6S6KX7C4IODP8X61UJL0P4L" localSheetId="1" hidden="1">#REF!</definedName>
    <definedName name="BExML6S6KX7C4IODP8X61UJL0P4L" localSheetId="12" hidden="1">#REF!</definedName>
    <definedName name="BExML6S6KX7C4IODP8X61UJL0P4L" localSheetId="7" hidden="1">#REF!</definedName>
    <definedName name="BExML6S6KX7C4IODP8X61UJL0P4L" hidden="1">#REF!</definedName>
    <definedName name="BExMLGDEUK8EIP1KIYGNT7QIZL99" localSheetId="7" hidden="1">#REF!</definedName>
    <definedName name="BExMLGDEUK8EIP1KIYGNT7QIZL99" hidden="1">#REF!</definedName>
    <definedName name="BExMLL5XMS92GM6ALDMHJC761QXO" localSheetId="1" hidden="1">[119]Original!#REF!</definedName>
    <definedName name="BExMLL5XMS92GM6ALDMHJC761QXO" localSheetId="12" hidden="1">[119]Original!#REF!</definedName>
    <definedName name="BExMLL5XMS92GM6ALDMHJC761QXO" localSheetId="7" hidden="1">[120]Original!#REF!</definedName>
    <definedName name="BExMLL5XMS92GM6ALDMHJC761QXO" hidden="1">[120]Original!#REF!</definedName>
    <definedName name="BExMLLM6AIR0Q7UPDTQRQMNNGR4T" localSheetId="1" hidden="1">#REF!</definedName>
    <definedName name="BExMLLM6AIR0Q7UPDTQRQMNNGR4T" localSheetId="12" hidden="1">#REF!</definedName>
    <definedName name="BExMLLM6AIR0Q7UPDTQRQMNNGR4T" localSheetId="7" hidden="1">#REF!</definedName>
    <definedName name="BExMLLM6AIR0Q7UPDTQRQMNNGR4T" hidden="1">#REF!</definedName>
    <definedName name="BExMLO5Z61RE85X8HHX2G4IU3AZW" localSheetId="1" hidden="1">[114]Gross!#REF!</definedName>
    <definedName name="BExMLO5Z61RE85X8HHX2G4IU3AZW" localSheetId="12" hidden="1">[114]Gross!#REF!</definedName>
    <definedName name="BExMLO5Z61RE85X8HHX2G4IU3AZW" localSheetId="7" hidden="1">[115]Gross!#REF!</definedName>
    <definedName name="BExMLO5Z61RE85X8HHX2G4IU3AZW" hidden="1">[115]Gross!#REF!</definedName>
    <definedName name="BExMLVI7UORSHM9FMO8S2EI0TMTS" localSheetId="1" hidden="1">[114]Gross!#REF!</definedName>
    <definedName name="BExMLVI7UORSHM9FMO8S2EI0TMTS" localSheetId="12" hidden="1">[114]Gross!#REF!</definedName>
    <definedName name="BExMLVI7UORSHM9FMO8S2EI0TMTS" localSheetId="7" hidden="1">[115]Gross!#REF!</definedName>
    <definedName name="BExMLVI7UORSHM9FMO8S2EI0TMTS" hidden="1">[115]Gross!#REF!</definedName>
    <definedName name="BExMM5UCOT2HSSN0ZIPZW55GSOVO" localSheetId="1" hidden="1">[114]Gross!#REF!</definedName>
    <definedName name="BExMM5UCOT2HSSN0ZIPZW55GSOVO" localSheetId="12" hidden="1">[114]Gross!#REF!</definedName>
    <definedName name="BExMM5UCOT2HSSN0ZIPZW55GSOVO" localSheetId="7" hidden="1">[115]Gross!#REF!</definedName>
    <definedName name="BExMM5UCOT2HSSN0ZIPZW55GSOVO" hidden="1">[115]Gross!#REF!</definedName>
    <definedName name="BExMM8ZRS5RQ8H1H55RVPVTDL5NL" localSheetId="1" hidden="1">[114]Gross!#REF!</definedName>
    <definedName name="BExMM8ZRS5RQ8H1H55RVPVTDL5NL" localSheetId="12" hidden="1">[114]Gross!#REF!</definedName>
    <definedName name="BExMM8ZRS5RQ8H1H55RVPVTDL5NL" hidden="1">[115]Gross!#REF!</definedName>
    <definedName name="BExMM9W5CYANRRQCMUI6BQP5AHN6" localSheetId="1" hidden="1">#REF!</definedName>
    <definedName name="BExMM9W5CYANRRQCMUI6BQP5AHN6" localSheetId="12" hidden="1">#REF!</definedName>
    <definedName name="BExMM9W5CYANRRQCMUI6BQP5AHN6" localSheetId="7" hidden="1">#REF!</definedName>
    <definedName name="BExMM9W5CYANRRQCMUI6BQP5AHN6" hidden="1">#REF!</definedName>
    <definedName name="BExMMB3AKBE2TYLWZ9E57FR82SFZ" localSheetId="7" hidden="1">#REF!</definedName>
    <definedName name="BExMMB3AKBE2TYLWZ9E57FR82SFZ" hidden="1">#REF!</definedName>
    <definedName name="BExMMF51P75971SP8A3GG59BFGJC" localSheetId="1" hidden="1">[140]ALL!#REF!</definedName>
    <definedName name="BExMMF51P75971SP8A3GG59BFGJC" localSheetId="12" hidden="1">[140]ALL!#REF!</definedName>
    <definedName name="BExMMF51P75971SP8A3GG59BFGJC" localSheetId="7" hidden="1">[141]ALL!#REF!</definedName>
    <definedName name="BExMMF51P75971SP8A3GG59BFGJC" hidden="1">[141]ALL!#REF!</definedName>
    <definedName name="BExMMFABP9JWSLK40EWLQYN3QCJ3" localSheetId="1" hidden="1">#REF!</definedName>
    <definedName name="BExMMFABP9JWSLK40EWLQYN3QCJ3" localSheetId="12" hidden="1">#REF!</definedName>
    <definedName name="BExMMFABP9JWSLK40EWLQYN3QCJ3" localSheetId="7" hidden="1">#REF!</definedName>
    <definedName name="BExMMFABP9JWSLK40EWLQYN3QCJ3" hidden="1">#REF!</definedName>
    <definedName name="BExMMH8EAZB09XXQ5X4LR0P4NHG9" localSheetId="1" hidden="1">[114]Gross!#REF!</definedName>
    <definedName name="BExMMH8EAZB09XXQ5X4LR0P4NHG9" localSheetId="12" hidden="1">[114]Gross!#REF!</definedName>
    <definedName name="BExMMH8EAZB09XXQ5X4LR0P4NHG9" localSheetId="7" hidden="1">[115]Gross!#REF!</definedName>
    <definedName name="BExMMH8EAZB09XXQ5X4LR0P4NHG9" hidden="1">[115]Gross!#REF!</definedName>
    <definedName name="BExMMIQH5BABNZVCIQ7TBCQ10AY5" localSheetId="1" hidden="1">[114]Gross!#REF!</definedName>
    <definedName name="BExMMIQH5BABNZVCIQ7TBCQ10AY5" localSheetId="12" hidden="1">[114]Gross!#REF!</definedName>
    <definedName name="BExMMIQH5BABNZVCIQ7TBCQ10AY5" localSheetId="7" hidden="1">[115]Gross!#REF!</definedName>
    <definedName name="BExMMIQH5BABNZVCIQ7TBCQ10AY5" hidden="1">[115]Gross!#REF!</definedName>
    <definedName name="BExMMK2Y39DL8W7Q84SOXF9KSR74" localSheetId="1" hidden="1">#REF!</definedName>
    <definedName name="BExMMK2Y39DL8W7Q84SOXF9KSR74" localSheetId="12" hidden="1">#REF!</definedName>
    <definedName name="BExMMK2Y39DL8W7Q84SOXF9KSR74" localSheetId="7" hidden="1">#REF!</definedName>
    <definedName name="BExMMK2Y39DL8W7Q84SOXF9KSR74" hidden="1">#REF!</definedName>
    <definedName name="BExMMKJ36XJ73JENTML5ERJF0AIQ" localSheetId="7" hidden="1">#REF!</definedName>
    <definedName name="BExMMKJ36XJ73JENTML5ERJF0AIQ" hidden="1">#REF!</definedName>
    <definedName name="BExMMN2VRD30DWKV4LPOWB3NNRWI" localSheetId="7" hidden="1">#REF!</definedName>
    <definedName name="BExMMN2VRD30DWKV4LPOWB3NNRWI" hidden="1">#REF!</definedName>
    <definedName name="BExMMNIZ2T7M22WECMUQXEF4NJ71" localSheetId="1" hidden="1">[114]Gross!#REF!</definedName>
    <definedName name="BExMMNIZ2T7M22WECMUQXEF4NJ71" localSheetId="12" hidden="1">[114]Gross!#REF!</definedName>
    <definedName name="BExMMNIZ2T7M22WECMUQXEF4NJ71" localSheetId="7" hidden="1">[115]Gross!#REF!</definedName>
    <definedName name="BExMMNIZ2T7M22WECMUQXEF4NJ71" hidden="1">[115]Gross!#REF!</definedName>
    <definedName name="BExMMPMIOU7BURTV0L1K6ACW9X73" localSheetId="1" hidden="1">[114]Gross!#REF!</definedName>
    <definedName name="BExMMPMIOU7BURTV0L1K6ACW9X73" localSheetId="12" hidden="1">[114]Gross!#REF!</definedName>
    <definedName name="BExMMPMIOU7BURTV0L1K6ACW9X73" localSheetId="7" hidden="1">[115]Gross!#REF!</definedName>
    <definedName name="BExMMPMIOU7BURTV0L1K6ACW9X73" hidden="1">[115]Gross!#REF!</definedName>
    <definedName name="BExMMQ835AJDHS4B419SS645P67Q" localSheetId="1" hidden="1">[114]Gross!#REF!</definedName>
    <definedName name="BExMMQ835AJDHS4B419SS645P67Q" localSheetId="12" hidden="1">[114]Gross!#REF!</definedName>
    <definedName name="BExMMQ835AJDHS4B419SS645P67Q" localSheetId="7" hidden="1">[115]Gross!#REF!</definedName>
    <definedName name="BExMMQ835AJDHS4B419SS645P67Q" hidden="1">[115]Gross!#REF!</definedName>
    <definedName name="BExMMQIUVPCOBISTEJJYNCCLUCPY" localSheetId="1" hidden="1">[114]Gross!#REF!</definedName>
    <definedName name="BExMMQIUVPCOBISTEJJYNCCLUCPY" localSheetId="12" hidden="1">[114]Gross!#REF!</definedName>
    <definedName name="BExMMQIUVPCOBISTEJJYNCCLUCPY" localSheetId="7" hidden="1">[115]Gross!#REF!</definedName>
    <definedName name="BExMMQIUVPCOBISTEJJYNCCLUCPY" hidden="1">[115]Gross!#REF!</definedName>
    <definedName name="BExMMSH37SF6GV4N9O9EW1APAZ1E" localSheetId="1" hidden="1">#REF!</definedName>
    <definedName name="BExMMSH37SF6GV4N9O9EW1APAZ1E" localSheetId="12" hidden="1">#REF!</definedName>
    <definedName name="BExMMSH37SF6GV4N9O9EW1APAZ1E" localSheetId="7" hidden="1">#REF!</definedName>
    <definedName name="BExMMSH37SF6GV4N9O9EW1APAZ1E" hidden="1">#REF!</definedName>
    <definedName name="BExMMT80D6HY44HP84Q8ZKMQ7SYZ" localSheetId="1" hidden="1">[119]Original!#REF!</definedName>
    <definedName name="BExMMT80D6HY44HP84Q8ZKMQ7SYZ" localSheetId="12" hidden="1">[119]Original!#REF!</definedName>
    <definedName name="BExMMT80D6HY44HP84Q8ZKMQ7SYZ" localSheetId="7" hidden="1">[120]Original!#REF!</definedName>
    <definedName name="BExMMT80D6HY44HP84Q8ZKMQ7SYZ" hidden="1">[120]Original!#REF!</definedName>
    <definedName name="BExMMTIXETA5VAKBSOFDD5SRU887" localSheetId="1" hidden="1">[114]Gross!#REF!</definedName>
    <definedName name="BExMMTIXETA5VAKBSOFDD5SRU887" localSheetId="12" hidden="1">[114]Gross!#REF!</definedName>
    <definedName name="BExMMTIXETA5VAKBSOFDD5SRU887" localSheetId="7" hidden="1">[115]Gross!#REF!</definedName>
    <definedName name="BExMMTIXETA5VAKBSOFDD5SRU887" hidden="1">[115]Gross!#REF!</definedName>
    <definedName name="BExMMV0P6P5YS3C35G0JYYHI7992" localSheetId="1" hidden="1">[114]Gross!#REF!</definedName>
    <definedName name="BExMMV0P6P5YS3C35G0JYYHI7992" localSheetId="12" hidden="1">[114]Gross!#REF!</definedName>
    <definedName name="BExMMV0P6P5YS3C35G0JYYHI7992" hidden="1">[115]Gross!#REF!</definedName>
    <definedName name="BExMMZTDDCFDHK0GU54VF8EVH99F" localSheetId="1" hidden="1">[114]Graph!$I$7:$J$7</definedName>
    <definedName name="BExMMZTDDCFDHK0GU54VF8EVH99F" localSheetId="12" hidden="1">[114]Graph!$I$7:$J$7</definedName>
    <definedName name="BExMMZTDDCFDHK0GU54VF8EVH99F" hidden="1">[115]Graph!$I$7:$J$7</definedName>
    <definedName name="BExMN226MF93VC67L7I6QB4Y2MJ3" localSheetId="1" hidden="1">#REF!</definedName>
    <definedName name="BExMN226MF93VC67L7I6QB4Y2MJ3" localSheetId="12" hidden="1">#REF!</definedName>
    <definedName name="BExMN226MF93VC67L7I6QB4Y2MJ3" localSheetId="7" hidden="1">#REF!</definedName>
    <definedName name="BExMN226MF93VC67L7I6QB4Y2MJ3" hidden="1">#REF!</definedName>
    <definedName name="BExMN2IGV4O512G8DPFD8PO3EANK" localSheetId="7" hidden="1">#REF!</definedName>
    <definedName name="BExMN2IGV4O512G8DPFD8PO3EANK" hidden="1">#REF!</definedName>
    <definedName name="BExMNDR4V2VG5RFZDGTAGD3Q9PPG" localSheetId="1" hidden="1">[114]Gross!#REF!</definedName>
    <definedName name="BExMNDR4V2VG5RFZDGTAGD3Q9PPG" localSheetId="12" hidden="1">[114]Gross!#REF!</definedName>
    <definedName name="BExMNDR4V2VG5RFZDGTAGD3Q9PPG" localSheetId="7" hidden="1">[115]Gross!#REF!</definedName>
    <definedName name="BExMNDR4V2VG5RFZDGTAGD3Q9PPG" hidden="1">[115]Gross!#REF!</definedName>
    <definedName name="BExMNJLFWZBRN9PZF1IO9CYWV1B2" localSheetId="1" hidden="1">[114]Gross!#REF!</definedName>
    <definedName name="BExMNJLFWZBRN9PZF1IO9CYWV1B2" localSheetId="12" hidden="1">[114]Gross!#REF!</definedName>
    <definedName name="BExMNJLFWZBRN9PZF1IO9CYWV1B2" localSheetId="7" hidden="1">[115]Gross!#REF!</definedName>
    <definedName name="BExMNJLFWZBRN9PZF1IO9CYWV1B2" hidden="1">[115]Gross!#REF!</definedName>
    <definedName name="BExMNKCJ0FA57YEUUAJE43U1QN5P" localSheetId="1" hidden="1">[114]Gross!#REF!</definedName>
    <definedName name="BExMNKCJ0FA57YEUUAJE43U1QN5P" localSheetId="12" hidden="1">[114]Gross!#REF!</definedName>
    <definedName name="BExMNKCJ0FA57YEUUAJE43U1QN5P" hidden="1">[115]Gross!#REF!</definedName>
    <definedName name="BExMNKN5D1WEF2OOJVP6LZ6DLU3Y" localSheetId="1" hidden="1">[114]Gross!#REF!</definedName>
    <definedName name="BExMNKN5D1WEF2OOJVP6LZ6DLU3Y" localSheetId="12" hidden="1">[114]Gross!#REF!</definedName>
    <definedName name="BExMNKN5D1WEF2OOJVP6LZ6DLU3Y" hidden="1">[115]Gross!#REF!</definedName>
    <definedName name="BExMNQ1J7QX20FWV4DQ41E6S4T2W" localSheetId="1" hidden="1">[114]Graph!$I$8:$J$8</definedName>
    <definedName name="BExMNQ1J7QX20FWV4DQ41E6S4T2W" localSheetId="12" hidden="1">[114]Graph!$I$8:$J$8</definedName>
    <definedName name="BExMNQ1J7QX20FWV4DQ41E6S4T2W" hidden="1">[115]Graph!$I$8:$J$8</definedName>
    <definedName name="BExMNQMY2IUP61KESI720VOMTAJ1" localSheetId="1" hidden="1">[114]Graph!$F$8:$G$8</definedName>
    <definedName name="BExMNQMY2IUP61KESI720VOMTAJ1" localSheetId="12" hidden="1">[114]Graph!$F$8:$G$8</definedName>
    <definedName name="BExMNQMY2IUP61KESI720VOMTAJ1" hidden="1">[115]Graph!$F$8:$G$8</definedName>
    <definedName name="BExMNR38HMPLWAJRQ9MMS3ZAZ9IU" localSheetId="1" hidden="1">[114]Gross!#REF!</definedName>
    <definedName name="BExMNR38HMPLWAJRQ9MMS3ZAZ9IU" localSheetId="12" hidden="1">[114]Gross!#REF!</definedName>
    <definedName name="BExMNR38HMPLWAJRQ9MMS3ZAZ9IU" hidden="1">[115]Gross!#REF!</definedName>
    <definedName name="BExMNRDZULKJMVY2VKIIRM2M5A1M" localSheetId="1" hidden="1">[114]Gross!#REF!</definedName>
    <definedName name="BExMNRDZULKJMVY2VKIIRM2M5A1M" localSheetId="12" hidden="1">[114]Gross!#REF!</definedName>
    <definedName name="BExMNRDZULKJMVY2VKIIRM2M5A1M" hidden="1">[115]Gross!#REF!</definedName>
    <definedName name="BExMNT1AMPBBGVKIS64M8Z94YGNX" localSheetId="1" hidden="1">#REF!</definedName>
    <definedName name="BExMNT1AMPBBGVKIS64M8Z94YGNX" localSheetId="12" hidden="1">#REF!</definedName>
    <definedName name="BExMNT1AMPBBGVKIS64M8Z94YGNX" localSheetId="7" hidden="1">#REF!</definedName>
    <definedName name="BExMNT1AMPBBGVKIS64M8Z94YGNX" hidden="1">#REF!</definedName>
    <definedName name="BExMNUZHMKFZ814RTA641MNKZ7HQ" localSheetId="1" hidden="1">[114]Graph!$I$8:$J$8</definedName>
    <definedName name="BExMNUZHMKFZ814RTA641MNKZ7HQ" localSheetId="12" hidden="1">[114]Graph!$I$8:$J$8</definedName>
    <definedName name="BExMNUZHMKFZ814RTA641MNKZ7HQ" hidden="1">[115]Graph!$I$8:$J$8</definedName>
    <definedName name="BExMNW6NIOK4PW2K16RX2DT8BCKP" localSheetId="1" hidden="1">[114]Graph!$F$9:$G$9</definedName>
    <definedName name="BExMNW6NIOK4PW2K16RX2DT8BCKP" localSheetId="12" hidden="1">[114]Graph!$F$9:$G$9</definedName>
    <definedName name="BExMNW6NIOK4PW2K16RX2DT8BCKP" hidden="1">[115]Graph!$F$9:$G$9</definedName>
    <definedName name="BExMO0DOCQZI8QR6D5K5N75E3XUF" localSheetId="1" hidden="1">#REF!</definedName>
    <definedName name="BExMO0DOCQZI8QR6D5K5N75E3XUF" localSheetId="12" hidden="1">#REF!</definedName>
    <definedName name="BExMO0DOCQZI8QR6D5K5N75E3XUF" localSheetId="7" hidden="1">#REF!</definedName>
    <definedName name="BExMO0DOCQZI8QR6D5K5N75E3XUF" hidden="1">#REF!</definedName>
    <definedName name="BExMO0DONMQD9HUXW4AJX5Y7LFEO" localSheetId="7" hidden="1">#REF!</definedName>
    <definedName name="BExMO0DONMQD9HUXW4AJX5Y7LFEO" hidden="1">#REF!</definedName>
    <definedName name="BExMO44HP43SI0L7L1DZRDZPZJ44" localSheetId="1" hidden="1">[136]!____________bb2 [137]Sheet!$A$12:$U$13</definedName>
    <definedName name="BExMO44HP43SI0L7L1DZRDZPZJ44" hidden="1">[136]!____________bb2 [137]Sheet!$A$12:$U$13</definedName>
    <definedName name="BExMO9IOWKTWHO8LQJJQI5P3INWY" localSheetId="1" hidden="1">[114]Gross!#REF!</definedName>
    <definedName name="BExMO9IOWKTWHO8LQJJQI5P3INWY" localSheetId="12" hidden="1">[114]Gross!#REF!</definedName>
    <definedName name="BExMO9IOWKTWHO8LQJJQI5P3INWY" localSheetId="7" hidden="1">[115]Gross!#REF!</definedName>
    <definedName name="BExMO9IOWKTWHO8LQJJQI5P3INWY" hidden="1">[115]Gross!#REF!</definedName>
    <definedName name="BExMOI29DOEK5R1A5QZPUDKF7N6T" localSheetId="1" hidden="1">[114]Gross!#REF!</definedName>
    <definedName name="BExMOI29DOEK5R1A5QZPUDKF7N6T" localSheetId="12" hidden="1">[114]Gross!#REF!</definedName>
    <definedName name="BExMOI29DOEK5R1A5QZPUDKF7N6T" hidden="1">[115]Gross!#REF!</definedName>
    <definedName name="BExMOIYOIL4KOXZBI7MJYXPIV1QJ" localSheetId="1" hidden="1">'[121]Customer Service Detail'!#REF!</definedName>
    <definedName name="BExMOIYOIL4KOXZBI7MJYXPIV1QJ" localSheetId="12" hidden="1">'[121]Customer Service Detail'!#REF!</definedName>
    <definedName name="BExMOIYOIL4KOXZBI7MJYXPIV1QJ" hidden="1">'[121]Customer Service Detail'!#REF!</definedName>
    <definedName name="BExMOJ9GY6AQGI153FV703AE296H" localSheetId="1" hidden="1">[114]Graph!$I$9:$J$9</definedName>
    <definedName name="BExMOJ9GY6AQGI153FV703AE296H" localSheetId="12" hidden="1">[114]Graph!$I$9:$J$9</definedName>
    <definedName name="BExMOJ9GY6AQGI153FV703AE296H" hidden="1">[115]Graph!$I$9:$J$9</definedName>
    <definedName name="BExMOKWO8TGI0QERUY7ZU1CK1NFJ" localSheetId="1" hidden="1">#REF!</definedName>
    <definedName name="BExMOKWO8TGI0QERUY7ZU1CK1NFJ" localSheetId="12" hidden="1">#REF!</definedName>
    <definedName name="BExMOKWO8TGI0QERUY7ZU1CK1NFJ" localSheetId="7" hidden="1">#REF!</definedName>
    <definedName name="BExMOKWO8TGI0QERUY7ZU1CK1NFJ" hidden="1">#REF!</definedName>
    <definedName name="BExMOO7EE7RTLO2S09PP0ZOKDULD" localSheetId="7" hidden="1">#REF!</definedName>
    <definedName name="BExMOO7EE7RTLO2S09PP0ZOKDULD" hidden="1">#REF!</definedName>
    <definedName name="BExMOW5ESQ9TKS9AQZCHBUMQMDO5" localSheetId="7" hidden="1">#REF!</definedName>
    <definedName name="BExMOW5ESQ9TKS9AQZCHBUMQMDO5" hidden="1">#REF!</definedName>
    <definedName name="BExMP06Y7JRUYXTNBLZEZIIFMP8Z" localSheetId="1" hidden="1">[114]Graph!$F$8:$G$8</definedName>
    <definedName name="BExMP06Y7JRUYXTNBLZEZIIFMP8Z" localSheetId="12" hidden="1">[114]Graph!$F$8:$G$8</definedName>
    <definedName name="BExMP06Y7JRUYXTNBLZEZIIFMP8Z" hidden="1">[115]Graph!$F$8:$G$8</definedName>
    <definedName name="BExMP9XK9T8ICSUQ90M3IBZSOZAM" localSheetId="1" hidden="1">#REF!</definedName>
    <definedName name="BExMP9XK9T8ICSUQ90M3IBZSOZAM" localSheetId="12" hidden="1">#REF!</definedName>
    <definedName name="BExMP9XK9T8ICSUQ90M3IBZSOZAM" localSheetId="7" hidden="1">#REF!</definedName>
    <definedName name="BExMP9XK9T8ICSUQ90M3IBZSOZAM" hidden="1">#REF!</definedName>
    <definedName name="BExMPAJ5AJAXGKGK3F6H3ODS6RF4" localSheetId="1" hidden="1">[114]Gross!#REF!</definedName>
    <definedName name="BExMPAJ5AJAXGKGK3F6H3ODS6RF4" localSheetId="12" hidden="1">[114]Gross!#REF!</definedName>
    <definedName name="BExMPAJ5AJAXGKGK3F6H3ODS6RF4" hidden="1">[115]Gross!#REF!</definedName>
    <definedName name="BExMPD2X55FFBVJ6CBUKNPROIOEU" localSheetId="1" hidden="1">[114]Gross!#REF!</definedName>
    <definedName name="BExMPD2X55FFBVJ6CBUKNPROIOEU" localSheetId="12" hidden="1">[114]Gross!#REF!</definedName>
    <definedName name="BExMPD2X55FFBVJ6CBUKNPROIOEU" hidden="1">[115]Gross!#REF!</definedName>
    <definedName name="BExMPFXBKXFWZWNHH0AWP2SNSERR" localSheetId="1" hidden="1">#REF!</definedName>
    <definedName name="BExMPFXBKXFWZWNHH0AWP2SNSERR" localSheetId="12" hidden="1">#REF!</definedName>
    <definedName name="BExMPFXBKXFWZWNHH0AWP2SNSERR" localSheetId="7" hidden="1">#REF!</definedName>
    <definedName name="BExMPFXBKXFWZWNHH0AWP2SNSERR" hidden="1">#REF!</definedName>
    <definedName name="BExMPGTVPYQ1ACGV1RRRS5LYB125" localSheetId="1" hidden="1">[114]Graph!$I$7:$J$7</definedName>
    <definedName name="BExMPGTVPYQ1ACGV1RRRS5LYB125" localSheetId="12" hidden="1">[114]Graph!$I$7:$J$7</definedName>
    <definedName name="BExMPGTVPYQ1ACGV1RRRS5LYB125" hidden="1">[115]Graph!$I$7:$J$7</definedName>
    <definedName name="BExMPGZ848E38FUH1JBQN97DGWAT" localSheetId="1" hidden="1">[114]Gross!#REF!</definedName>
    <definedName name="BExMPGZ848E38FUH1JBQN97DGWAT" localSheetId="12" hidden="1">[114]Gross!#REF!</definedName>
    <definedName name="BExMPGZ848E38FUH1JBQN97DGWAT" hidden="1">[115]Gross!#REF!</definedName>
    <definedName name="BExMPK4EBWWZHR823F6D1KNNTX8D" localSheetId="1" hidden="1">[114]Graph!$I$10:$J$10</definedName>
    <definedName name="BExMPK4EBWWZHR823F6D1KNNTX8D" localSheetId="12" hidden="1">[114]Graph!$I$10:$J$10</definedName>
    <definedName name="BExMPK4EBWWZHR823F6D1KNNTX8D" hidden="1">[115]Graph!$I$10:$J$10</definedName>
    <definedName name="BExMPLBKFPJM4GF27I2D45X0U9QF" localSheetId="1" hidden="1">[114]Graph!$F$8:$G$8</definedName>
    <definedName name="BExMPLBKFPJM4GF27I2D45X0U9QF" localSheetId="12" hidden="1">[114]Graph!$F$8:$G$8</definedName>
    <definedName name="BExMPLBKFPJM4GF27I2D45X0U9QF" hidden="1">[115]Graph!$F$8:$G$8</definedName>
    <definedName name="BExMPMTICOSMQENOFKQ18K0ZT4S8" localSheetId="1" hidden="1">[114]Gross!#REF!</definedName>
    <definedName name="BExMPMTICOSMQENOFKQ18K0ZT4S8" localSheetId="12" hidden="1">[114]Gross!#REF!</definedName>
    <definedName name="BExMPMTICOSMQENOFKQ18K0ZT4S8" hidden="1">[115]Gross!#REF!</definedName>
    <definedName name="BExMPMZ07II0R4KGWQQ7PGS3RZS4" localSheetId="1" hidden="1">[114]Gross!#REF!</definedName>
    <definedName name="BExMPMZ07II0R4KGWQQ7PGS3RZS4" localSheetId="12" hidden="1">[114]Gross!#REF!</definedName>
    <definedName name="BExMPMZ07II0R4KGWQQ7PGS3RZS4" hidden="1">[115]Gross!#REF!</definedName>
    <definedName name="BExMPOBH04JMDO6Z8DMSEJZM4ANN" localSheetId="1" hidden="1">[114]Gross!#REF!</definedName>
    <definedName name="BExMPOBH04JMDO6Z8DMSEJZM4ANN" localSheetId="12" hidden="1">[114]Gross!#REF!</definedName>
    <definedName name="BExMPOBH04JMDO6Z8DMSEJZM4ANN" hidden="1">[115]Gross!#REF!</definedName>
    <definedName name="BExMPSD77XQ3HA6A4FZOJK8G2JP3" localSheetId="1" hidden="1">[114]Gross!#REF!</definedName>
    <definedName name="BExMPSD77XQ3HA6A4FZOJK8G2JP3" localSheetId="12" hidden="1">[114]Gross!#REF!</definedName>
    <definedName name="BExMPSD77XQ3HA6A4FZOJK8G2JP3" hidden="1">[115]Gross!#REF!</definedName>
    <definedName name="BExMPUGQB6RITGSFACGW7X2TARUP" localSheetId="1" hidden="1">#REF!</definedName>
    <definedName name="BExMPUGQB6RITGSFACGW7X2TARUP" localSheetId="12" hidden="1">#REF!</definedName>
    <definedName name="BExMPUGQB6RITGSFACGW7X2TARUP" localSheetId="7" hidden="1">#REF!</definedName>
    <definedName name="BExMPUGQB6RITGSFACGW7X2TARUP" hidden="1">#REF!</definedName>
    <definedName name="BExMPYT3HLPM2GY8W6C00CHSVYJ7" localSheetId="7" hidden="1">#REF!</definedName>
    <definedName name="BExMPYT3HLPM2GY8W6C00CHSVYJ7" hidden="1">#REF!</definedName>
    <definedName name="BExMPZ96CMCKJCXPDFWHMNGKH6UX" localSheetId="7" hidden="1">#REF!</definedName>
    <definedName name="BExMPZ96CMCKJCXPDFWHMNGKH6UX" hidden="1">#REF!</definedName>
    <definedName name="BExMQ0WMU11OW1T95ILL49VN4DM6" hidden="1">#REF!</definedName>
    <definedName name="BExMQ41ZQNCI291UVV7EBWD8RXWS" localSheetId="1" hidden="1">[114]Graph!$C$15:$D$29</definedName>
    <definedName name="BExMQ41ZQNCI291UVV7EBWD8RXWS" localSheetId="12" hidden="1">[114]Graph!$C$15:$D$29</definedName>
    <definedName name="BExMQ41ZQNCI291UVV7EBWD8RXWS" hidden="1">[115]Graph!$C$15:$D$29</definedName>
    <definedName name="BExMQ4I3Q7F0BMPHSFMFW9TZ87UD" localSheetId="1" hidden="1">[114]Gross!#REF!</definedName>
    <definedName name="BExMQ4I3Q7F0BMPHSFMFW9TZ87UD" localSheetId="12" hidden="1">[114]Gross!#REF!</definedName>
    <definedName name="BExMQ4I3Q7F0BMPHSFMFW9TZ87UD" hidden="1">[115]Gross!#REF!</definedName>
    <definedName name="BExMQ4SWDWI4N16AZ0T5CJ6HH8WC" localSheetId="1" hidden="1">[114]Gross!#REF!</definedName>
    <definedName name="BExMQ4SWDWI4N16AZ0T5CJ6HH8WC" localSheetId="12" hidden="1">[114]Gross!#REF!</definedName>
    <definedName name="BExMQ4SWDWI4N16AZ0T5CJ6HH8WC" hidden="1">[115]Gross!#REF!</definedName>
    <definedName name="BExMQ71WHW50GVX45JU951AGPLFQ" localSheetId="1" hidden="1">[114]Gross!#REF!</definedName>
    <definedName name="BExMQ71WHW50GVX45JU951AGPLFQ" localSheetId="12" hidden="1">[114]Gross!#REF!</definedName>
    <definedName name="BExMQ71WHW50GVX45JU951AGPLFQ" hidden="1">[115]Gross!#REF!</definedName>
    <definedName name="BExMQBUJ4UKOKZD6OT62BB66TF7M" localSheetId="1" hidden="1">#REF!</definedName>
    <definedName name="BExMQBUJ4UKOKZD6OT62BB66TF7M" localSheetId="12" hidden="1">#REF!</definedName>
    <definedName name="BExMQBUJ4UKOKZD6OT62BB66TF7M" localSheetId="7" hidden="1">#REF!</definedName>
    <definedName name="BExMQBUJ4UKOKZD6OT62BB66TF7M" hidden="1">#REF!</definedName>
    <definedName name="BExMQEE62BNV1DJJBLVUUH33RKPH" localSheetId="7" hidden="1">#REF!</definedName>
    <definedName name="BExMQEE62BNV1DJJBLVUUH33RKPH" hidden="1">#REF!</definedName>
    <definedName name="BExMQFLAT1LV4J2FJ42I84NGCKWQ" localSheetId="7" hidden="1">#REF!</definedName>
    <definedName name="BExMQFLAT1LV4J2FJ42I84NGCKWQ" hidden="1">#REF!</definedName>
    <definedName name="BExMQGXSLPT4A6N47LE6FBVHWBOF" localSheetId="1" hidden="1">[114]Gross!#REF!</definedName>
    <definedName name="BExMQGXSLPT4A6N47LE6FBVHWBOF" localSheetId="12" hidden="1">[114]Gross!#REF!</definedName>
    <definedName name="BExMQGXSLPT4A6N47LE6FBVHWBOF" localSheetId="7" hidden="1">[115]Gross!#REF!</definedName>
    <definedName name="BExMQGXSLPT4A6N47LE6FBVHWBOF" hidden="1">[115]Gross!#REF!</definedName>
    <definedName name="BExMQMXKZ8MS6XRE00V8KHF67SXZ" localSheetId="1" hidden="1">[114]Graph!$F$7:$G$7</definedName>
    <definedName name="BExMQMXKZ8MS6XRE00V8KHF67SXZ" localSheetId="12" hidden="1">[114]Graph!$F$7:$G$7</definedName>
    <definedName name="BExMQMXKZ8MS6XRE00V8KHF67SXZ" hidden="1">[115]Graph!$F$7:$G$7</definedName>
    <definedName name="BExMQSBR7PL4KLB1Q4961QO45Y4G" localSheetId="1" hidden="1">[114]Gross!#REF!</definedName>
    <definedName name="BExMQSBR7PL4KLB1Q4961QO45Y4G" localSheetId="12" hidden="1">[114]Gross!#REF!</definedName>
    <definedName name="BExMQSBR7PL4KLB1Q4961QO45Y4G" hidden="1">[115]Gross!#REF!</definedName>
    <definedName name="BExMQW2Q8QNS1ALTQ9T1DZVC0825" localSheetId="1" hidden="1">#REF!</definedName>
    <definedName name="BExMQW2Q8QNS1ALTQ9T1DZVC0825" localSheetId="12" hidden="1">#REF!</definedName>
    <definedName name="BExMQW2Q8QNS1ALTQ9T1DZVC0825" localSheetId="7" hidden="1">#REF!</definedName>
    <definedName name="BExMQW2Q8QNS1ALTQ9T1DZVC0825" hidden="1">#REF!</definedName>
    <definedName name="BExMR1MA4I1X77714ZEPUVC8W398" localSheetId="1" hidden="1">[114]Gross!#REF!</definedName>
    <definedName name="BExMR1MA4I1X77714ZEPUVC8W398" localSheetId="12" hidden="1">[114]Gross!#REF!</definedName>
    <definedName name="BExMR1MA4I1X77714ZEPUVC8W398" hidden="1">[115]Gross!#REF!</definedName>
    <definedName name="BExMR4GUTFCN4RD7H81IOKECLEG3" localSheetId="1" hidden="1">[114]Graph!$I$6:$J$6</definedName>
    <definedName name="BExMR4GUTFCN4RD7H81IOKECLEG3" localSheetId="12" hidden="1">[114]Graph!$I$6:$J$6</definedName>
    <definedName name="BExMR4GUTFCN4RD7H81IOKECLEG3" hidden="1">[115]Graph!$I$6:$J$6</definedName>
    <definedName name="BExMR8YQHA7N77HGHY4Y6R30I3XT" localSheetId="1" hidden="1">[114]Gross!#REF!</definedName>
    <definedName name="BExMR8YQHA7N77HGHY4Y6R30I3XT" localSheetId="12" hidden="1">[114]Gross!#REF!</definedName>
    <definedName name="BExMR8YQHA7N77HGHY4Y6R30I3XT" hidden="1">[115]Gross!#REF!</definedName>
    <definedName name="BExMRENOIARWRYOIVPDIEBVNRDO7" localSheetId="1" hidden="1">[114]Gross!#REF!</definedName>
    <definedName name="BExMRENOIARWRYOIVPDIEBVNRDO7" localSheetId="12" hidden="1">[114]Gross!#REF!</definedName>
    <definedName name="BExMRENOIARWRYOIVPDIEBVNRDO7" hidden="1">[115]Gross!#REF!</definedName>
    <definedName name="BExMRP5C9V3XNIT2DRA9I6G73H2V" localSheetId="1" hidden="1">[114]Graph!$I$11:$J$11</definedName>
    <definedName name="BExMRP5C9V3XNIT2DRA9I6G73H2V" localSheetId="12" hidden="1">[114]Graph!$I$11:$J$11</definedName>
    <definedName name="BExMRP5C9V3XNIT2DRA9I6G73H2V" hidden="1">[115]Graph!$I$11:$J$11</definedName>
    <definedName name="BExMRPG54LNH7HRC92MBSUT6UL6L" localSheetId="1" hidden="1">[114]Graph!$F$9:$G$9</definedName>
    <definedName name="BExMRPG54LNH7HRC92MBSUT6UL6L" localSheetId="12" hidden="1">[114]Graph!$F$9:$G$9</definedName>
    <definedName name="BExMRPG54LNH7HRC92MBSUT6UL6L" hidden="1">[115]Graph!$F$9:$G$9</definedName>
    <definedName name="BExMRQHUEHGF2FS4LCB0THFELGDI" localSheetId="1" hidden="1">[114]Gross!#REF!</definedName>
    <definedName name="BExMRQHUEHGF2FS4LCB0THFELGDI" localSheetId="12" hidden="1">[114]Gross!#REF!</definedName>
    <definedName name="BExMRQHUEHGF2FS4LCB0THFELGDI" hidden="1">[115]Gross!#REF!</definedName>
    <definedName name="BExMRRJNUMGRSDD5GGKKGEIZ6FTS" localSheetId="1" hidden="1">[114]Gross!#REF!</definedName>
    <definedName name="BExMRRJNUMGRSDD5GGKKGEIZ6FTS" localSheetId="12" hidden="1">[114]Gross!#REF!</definedName>
    <definedName name="BExMRRJNUMGRSDD5GGKKGEIZ6FTS" hidden="1">[115]Gross!#REF!</definedName>
    <definedName name="BExMRTSH6H6OTHJ2JFEA8KBIR88X" localSheetId="1" hidden="1">#REF!</definedName>
    <definedName name="BExMRTSH6H6OTHJ2JFEA8KBIR88X" localSheetId="12" hidden="1">#REF!</definedName>
    <definedName name="BExMRTSH6H6OTHJ2JFEA8KBIR88X" localSheetId="7" hidden="1">#REF!</definedName>
    <definedName name="BExMRTSH6H6OTHJ2JFEA8KBIR88X" hidden="1">#REF!</definedName>
    <definedName name="BExMRU3ACIU0RD2BNWO55LH5U2BR" localSheetId="1" hidden="1">[114]Gross!#REF!</definedName>
    <definedName name="BExMRU3ACIU0RD2BNWO55LH5U2BR" localSheetId="12" hidden="1">[114]Gross!#REF!</definedName>
    <definedName name="BExMRU3ACIU0RD2BNWO55LH5U2BR" hidden="1">[115]Gross!#REF!</definedName>
    <definedName name="BExMSFDC25R7FGOMU1LJKEUR1ATG" localSheetId="1" hidden="1">#REF!</definedName>
    <definedName name="BExMSFDC25R7FGOMU1LJKEUR1ATG" localSheetId="12" hidden="1">#REF!</definedName>
    <definedName name="BExMSFDC25R7FGOMU1LJKEUR1ATG" localSheetId="7" hidden="1">#REF!</definedName>
    <definedName name="BExMSFDC25R7FGOMU1LJKEUR1ATG" hidden="1">#REF!</definedName>
    <definedName name="BExMSM9I7XZ0BC793Y8GWVJNG1V9" localSheetId="1" hidden="1">[114]Graph!$C$15:$D$29</definedName>
    <definedName name="BExMSM9I7XZ0BC793Y8GWVJNG1V9" localSheetId="12" hidden="1">[114]Graph!$C$15:$D$29</definedName>
    <definedName name="BExMSM9I7XZ0BC793Y8GWVJNG1V9" hidden="1">[115]Graph!$C$15:$D$29</definedName>
    <definedName name="BExMSQRCC40AP8BDUPL2I2DNC210" localSheetId="1" hidden="1">[114]Gross!#REF!</definedName>
    <definedName name="BExMSQRCC40AP8BDUPL2I2DNC210" localSheetId="12" hidden="1">[114]Gross!#REF!</definedName>
    <definedName name="BExMSQRCC40AP8BDUPL2I2DNC210" hidden="1">[115]Gross!#REF!</definedName>
    <definedName name="BExMSWGD6H7UC7QNOUTMEH2PZQ5Z" localSheetId="1" hidden="1">[119]Original!#REF!</definedName>
    <definedName name="BExMSWGD6H7UC7QNOUTMEH2PZQ5Z" localSheetId="12" hidden="1">[119]Original!#REF!</definedName>
    <definedName name="BExMSWGD6H7UC7QNOUTMEH2PZQ5Z" hidden="1">[120]Original!#REF!</definedName>
    <definedName name="BExMT2QXUW7GZT2GOWWWFRWL9MV1" localSheetId="1" hidden="1">#REF!</definedName>
    <definedName name="BExMT2QXUW7GZT2GOWWWFRWL9MV1" localSheetId="12" hidden="1">#REF!</definedName>
    <definedName name="BExMT2QXUW7GZT2GOWWWFRWL9MV1" localSheetId="7" hidden="1">#REF!</definedName>
    <definedName name="BExMT2QXUW7GZT2GOWWWFRWL9MV1" hidden="1">#REF!</definedName>
    <definedName name="BExMTA8PFHGUPA8LZ7RIR52ORH9I" localSheetId="7" hidden="1">#REF!</definedName>
    <definedName name="BExMTA8PFHGUPA8LZ7RIR52ORH9I" hidden="1">#REF!</definedName>
    <definedName name="BExO4J9LR712G00TVA82VNTG8O7H" localSheetId="1" hidden="1">[114]Gross!#REF!</definedName>
    <definedName name="BExO4J9LR712G00TVA82VNTG8O7H" localSheetId="12" hidden="1">[114]Gross!#REF!</definedName>
    <definedName name="BExO4J9LR712G00TVA82VNTG8O7H" localSheetId="7" hidden="1">[115]Gross!#REF!</definedName>
    <definedName name="BExO4J9LR712G00TVA82VNTG8O7H" hidden="1">[115]Gross!#REF!</definedName>
    <definedName name="BExO4P9G3CC5P66YXQJ1MQZE3Q3L" localSheetId="1" hidden="1">[114]Graph!$F$7:$G$7</definedName>
    <definedName name="BExO4P9G3CC5P66YXQJ1MQZE3Q3L" localSheetId="12" hidden="1">[114]Graph!$F$7:$G$7</definedName>
    <definedName name="BExO4P9G3CC5P66YXQJ1MQZE3Q3L" hidden="1">[115]Graph!$F$7:$G$7</definedName>
    <definedName name="BExO4Q5T1IO39TUFXG41PZPWD8H5" localSheetId="1" hidden="1">[114]Graph!$I$8:$J$8</definedName>
    <definedName name="BExO4Q5T1IO39TUFXG41PZPWD8H5" localSheetId="12" hidden="1">[114]Graph!$I$8:$J$8</definedName>
    <definedName name="BExO4Q5T1IO39TUFXG41PZPWD8H5" hidden="1">[115]Graph!$I$8:$J$8</definedName>
    <definedName name="BExO4SK2YJA00Q9JKET9Y13FS7PA" localSheetId="1" hidden="1">#REF!</definedName>
    <definedName name="BExO4SK2YJA00Q9JKET9Y13FS7PA" localSheetId="12" hidden="1">#REF!</definedName>
    <definedName name="BExO4SK2YJA00Q9JKET9Y13FS7PA" localSheetId="7" hidden="1">#REF!</definedName>
    <definedName name="BExO4SK2YJA00Q9JKET9Y13FS7PA" hidden="1">#REF!</definedName>
    <definedName name="BExO55G2KVZ7MIJ30N827CLH0I2A" localSheetId="1" hidden="1">[114]Gross!#REF!</definedName>
    <definedName name="BExO55G2KVZ7MIJ30N827CLH0I2A" localSheetId="12" hidden="1">[114]Gross!#REF!</definedName>
    <definedName name="BExO55G2KVZ7MIJ30N827CLH0I2A" hidden="1">[115]Gross!#REF!</definedName>
    <definedName name="BExO5A8PZD9EUHC5CMPU6N3SQ15L" localSheetId="1" hidden="1">[114]Gross!#REF!</definedName>
    <definedName name="BExO5A8PZD9EUHC5CMPU6N3SQ15L" localSheetId="12" hidden="1">[114]Gross!#REF!</definedName>
    <definedName name="BExO5A8PZD9EUHC5CMPU6N3SQ15L" hidden="1">[115]Gross!#REF!</definedName>
    <definedName name="BExO5UX5F1PZHZCTPT2CJQOEYC88" localSheetId="1" hidden="1">#REF!</definedName>
    <definedName name="BExO5UX5F1PZHZCTPT2CJQOEYC88" localSheetId="12" hidden="1">#REF!</definedName>
    <definedName name="BExO5UX5F1PZHZCTPT2CJQOEYC88" localSheetId="7" hidden="1">#REF!</definedName>
    <definedName name="BExO5UX5F1PZHZCTPT2CJQOEYC88" hidden="1">#REF!</definedName>
    <definedName name="BExO5XMAHL7CY3X0B1OPKZ28DCJ5" localSheetId="1" hidden="1">[114]Gross!#REF!</definedName>
    <definedName name="BExO5XMAHL7CY3X0B1OPKZ28DCJ5" localSheetId="12" hidden="1">[114]Gross!#REF!</definedName>
    <definedName name="BExO5XMAHL7CY3X0B1OPKZ28DCJ5" hidden="1">[115]Gross!#REF!</definedName>
    <definedName name="BExO64NREBN75DKW0OMYAUWYVY5S" localSheetId="1" hidden="1">'[121]Customer Service Detail'!#REF!</definedName>
    <definedName name="BExO64NREBN75DKW0OMYAUWYVY5S" localSheetId="12" hidden="1">'[121]Customer Service Detail'!#REF!</definedName>
    <definedName name="BExO64NREBN75DKW0OMYAUWYVY5S" hidden="1">'[121]Customer Service Detail'!#REF!</definedName>
    <definedName name="BExO66LZJKY4PTQVREELI6POS4AY" localSheetId="1" hidden="1">[114]Gross!#REF!</definedName>
    <definedName name="BExO66LZJKY4PTQVREELI6POS4AY" localSheetId="12" hidden="1">[114]Gross!#REF!</definedName>
    <definedName name="BExO66LZJKY4PTQVREELI6POS4AY" hidden="1">[115]Gross!#REF!</definedName>
    <definedName name="BExO6IWE281AY8CEJMRSVE73CNDM" localSheetId="1" hidden="1">#REF!</definedName>
    <definedName name="BExO6IWE281AY8CEJMRSVE73CNDM" localSheetId="12" hidden="1">#REF!</definedName>
    <definedName name="BExO6IWE281AY8CEJMRSVE73CNDM" localSheetId="7" hidden="1">#REF!</definedName>
    <definedName name="BExO6IWE281AY8CEJMRSVE73CNDM" hidden="1">#REF!</definedName>
    <definedName name="BExO6LLHCYTF7CIVHKAO0NMET14Q" localSheetId="1" hidden="1">[114]Gross!#REF!</definedName>
    <definedName name="BExO6LLHCYTF7CIVHKAO0NMET14Q" localSheetId="12" hidden="1">[114]Gross!#REF!</definedName>
    <definedName name="BExO6LLHCYTF7CIVHKAO0NMET14Q" hidden="1">[115]Gross!#REF!</definedName>
    <definedName name="BExO6Y6LB0P6L4JTH4J6TCB4OHW8" localSheetId="1" hidden="1">#REF!</definedName>
    <definedName name="BExO6Y6LB0P6L4JTH4J6TCB4OHW8" localSheetId="12" hidden="1">#REF!</definedName>
    <definedName name="BExO6Y6LB0P6L4JTH4J6TCB4OHW8" localSheetId="7" hidden="1">#REF!</definedName>
    <definedName name="BExO6Y6LB0P6L4JTH4J6TCB4OHW8" hidden="1">#REF!</definedName>
    <definedName name="BExO6YBXSP7M8OQM9HW3DF343C57" localSheetId="1" hidden="1">[119]Original!#REF!</definedName>
    <definedName name="BExO6YBXSP7M8OQM9HW3DF343C57" localSheetId="12" hidden="1">[119]Original!#REF!</definedName>
    <definedName name="BExO6YBXSP7M8OQM9HW3DF343C57" hidden="1">[120]Original!#REF!</definedName>
    <definedName name="BExO764H9VZOLJAU99I1OQKU9EO6" localSheetId="1" hidden="1">#REF!</definedName>
    <definedName name="BExO764H9VZOLJAU99I1OQKU9EO6" localSheetId="12" hidden="1">#REF!</definedName>
    <definedName name="BExO764H9VZOLJAU99I1OQKU9EO6" localSheetId="7" hidden="1">#REF!</definedName>
    <definedName name="BExO764H9VZOLJAU99I1OQKU9EO6" hidden="1">#REF!</definedName>
    <definedName name="BExO7A0RAM8VLJ9WVOS0CNSGVOZA" localSheetId="1" hidden="1">[114]Graph!$I$6:$J$6</definedName>
    <definedName name="BExO7A0RAM8VLJ9WVOS0CNSGVOZA" localSheetId="12" hidden="1">[114]Graph!$I$6:$J$6</definedName>
    <definedName name="BExO7A0RAM8VLJ9WVOS0CNSGVOZA" hidden="1">[115]Graph!$I$6:$J$6</definedName>
    <definedName name="BExO7KT6DVD17EWLOG9CGBHEOQWD" localSheetId="1" hidden="1">#REF!</definedName>
    <definedName name="BExO7KT6DVD17EWLOG9CGBHEOQWD" localSheetId="12" hidden="1">#REF!</definedName>
    <definedName name="BExO7KT6DVD17EWLOG9CGBHEOQWD" localSheetId="7" hidden="1">#REF!</definedName>
    <definedName name="BExO7KT6DVD17EWLOG9CGBHEOQWD" hidden="1">#REF!</definedName>
    <definedName name="BExO7OUQS3XTUQ2LDKGQ8AAQ3OJJ" localSheetId="1" hidden="1">[114]Gross!#REF!</definedName>
    <definedName name="BExO7OUQS3XTUQ2LDKGQ8AAQ3OJJ" localSheetId="12" hidden="1">[114]Gross!#REF!</definedName>
    <definedName name="BExO7OUQS3XTUQ2LDKGQ8AAQ3OJJ" hidden="1">[115]Gross!#REF!</definedName>
    <definedName name="BExO7RUSODZC2NQZMT2AFSMV2ONF" localSheetId="1" hidden="1">[114]Gross!#REF!</definedName>
    <definedName name="BExO7RUSODZC2NQZMT2AFSMV2ONF" localSheetId="12" hidden="1">[114]Gross!#REF!</definedName>
    <definedName name="BExO7RUSODZC2NQZMT2AFSMV2ONF" hidden="1">[115]Gross!#REF!</definedName>
    <definedName name="BExO7W1PSMP8KLLJ6LI9QUDVQEVV" localSheetId="1" hidden="1">[114]Graph!$F$6:$G$6</definedName>
    <definedName name="BExO7W1PSMP8KLLJ6LI9QUDVQEVV" localSheetId="12" hidden="1">[114]Graph!$F$6:$G$6</definedName>
    <definedName name="BExO7W1PSMP8KLLJ6LI9QUDVQEVV" hidden="1">[115]Graph!$F$6:$G$6</definedName>
    <definedName name="BExO7WNA0JRE553ALPEZODW1ICID" hidden="1">'[121]Customer Service Detail'!#REF!</definedName>
    <definedName name="BExO7X3JLCW62U5C55RIBFT32LKL" localSheetId="1" hidden="1">#REF!</definedName>
    <definedName name="BExO7X3JLCW62U5C55RIBFT32LKL" localSheetId="12" hidden="1">#REF!</definedName>
    <definedName name="BExO7X3JLCW62U5C55RIBFT32LKL" localSheetId="7" hidden="1">#REF!</definedName>
    <definedName name="BExO7X3JLCW62U5C55RIBFT32LKL" hidden="1">#REF!</definedName>
    <definedName name="BExO80UBMCSNT8UIFXZRBJZZ2ADK" localSheetId="1" hidden="1">[132]Detail!#REF!</definedName>
    <definedName name="BExO80UBMCSNT8UIFXZRBJZZ2ADK" localSheetId="12" hidden="1">[132]Detail!#REF!</definedName>
    <definedName name="BExO80UBMCSNT8UIFXZRBJZZ2ADK" hidden="1">[133]Detail!#REF!</definedName>
    <definedName name="BExO83U8VY68TWQHITY9NY8S1YGM" localSheetId="1" hidden="1">#REF!</definedName>
    <definedName name="BExO83U8VY68TWQHITY9NY8S1YGM" localSheetId="12" hidden="1">#REF!</definedName>
    <definedName name="BExO83U8VY68TWQHITY9NY8S1YGM" localSheetId="7" hidden="1">#REF!</definedName>
    <definedName name="BExO83U8VY68TWQHITY9NY8S1YGM" hidden="1">#REF!</definedName>
    <definedName name="BExO85HMYXZJ7SONWBKKIAXMCI3C" localSheetId="1" hidden="1">[114]Gross!#REF!</definedName>
    <definedName name="BExO85HMYXZJ7SONWBKKIAXMCI3C" localSheetId="12" hidden="1">[114]Gross!#REF!</definedName>
    <definedName name="BExO85HMYXZJ7SONWBKKIAXMCI3C" hidden="1">[115]Gross!#REF!</definedName>
    <definedName name="BExO85MXRTBR4S79TP85WDJ1U1MZ" localSheetId="1" hidden="1">[114]Graph!$F$9:$G$9</definedName>
    <definedName name="BExO85MXRTBR4S79TP85WDJ1U1MZ" localSheetId="12" hidden="1">[114]Graph!$F$9:$G$9</definedName>
    <definedName name="BExO85MXRTBR4S79TP85WDJ1U1MZ" hidden="1">[115]Graph!$F$9:$G$9</definedName>
    <definedName name="BExO863922O4PBGQMUNEQKGN3K96" localSheetId="1" hidden="1">[114]Gross!#REF!</definedName>
    <definedName name="BExO863922O4PBGQMUNEQKGN3K96" localSheetId="12" hidden="1">[114]Gross!#REF!</definedName>
    <definedName name="BExO863922O4PBGQMUNEQKGN3K96" hidden="1">[115]Gross!#REF!</definedName>
    <definedName name="BExO89ZIOXN0HOKHY24F7HDZ87UT" localSheetId="1" hidden="1">[114]Gross!#REF!</definedName>
    <definedName name="BExO89ZIOXN0HOKHY24F7HDZ87UT" localSheetId="12" hidden="1">[114]Gross!#REF!</definedName>
    <definedName name="BExO89ZIOXN0HOKHY24F7HDZ87UT" hidden="1">[115]Gross!#REF!</definedName>
    <definedName name="BExO8BXK76C9VFPKRARWMK6YTJ6O" localSheetId="1" hidden="1">#REF!</definedName>
    <definedName name="BExO8BXK76C9VFPKRARWMK6YTJ6O" localSheetId="12" hidden="1">#REF!</definedName>
    <definedName name="BExO8BXK76C9VFPKRARWMK6YTJ6O" localSheetId="7" hidden="1">#REF!</definedName>
    <definedName name="BExO8BXK76C9VFPKRARWMK6YTJ6O" hidden="1">#REF!</definedName>
    <definedName name="BExO8CDTBCABLEUD6PE2UM2EZ6C4" localSheetId="1" hidden="1">[114]Gross!#REF!</definedName>
    <definedName name="BExO8CDTBCABLEUD6PE2UM2EZ6C4" localSheetId="12" hidden="1">[114]Gross!#REF!</definedName>
    <definedName name="BExO8CDTBCABLEUD6PE2UM2EZ6C4" hidden="1">[115]Gross!#REF!</definedName>
    <definedName name="BExO8GFDNNPXHMXYH7427ELLJ9LG" localSheetId="1" hidden="1">#REF!</definedName>
    <definedName name="BExO8GFDNNPXHMXYH7427ELLJ9LG" localSheetId="12" hidden="1">#REF!</definedName>
    <definedName name="BExO8GFDNNPXHMXYH7427ELLJ9LG" localSheetId="7" hidden="1">#REF!</definedName>
    <definedName name="BExO8GFDNNPXHMXYH7427ELLJ9LG" hidden="1">#REF!</definedName>
    <definedName name="BExO8I85NBW303RBA7RZM8Q42KKU" localSheetId="1" hidden="1">'[121]Customer Service Detail'!#REF!</definedName>
    <definedName name="BExO8I85NBW303RBA7RZM8Q42KKU" localSheetId="12" hidden="1">'[121]Customer Service Detail'!#REF!</definedName>
    <definedName name="BExO8I85NBW303RBA7RZM8Q42KKU" hidden="1">'[121]Customer Service Detail'!#REF!</definedName>
    <definedName name="BExO8IZ05ZG0XVOL3W41KBQE176A" localSheetId="1" hidden="1">[114]Gross!#REF!</definedName>
    <definedName name="BExO8IZ05ZG0XVOL3W41KBQE176A" localSheetId="12" hidden="1">[114]Gross!#REF!</definedName>
    <definedName name="BExO8IZ05ZG0XVOL3W41KBQE176A" hidden="1">[115]Gross!#REF!</definedName>
    <definedName name="BExO8QBF5WLSIVEJS40C0XZZYFAC" localSheetId="1" hidden="1">#REF!</definedName>
    <definedName name="BExO8QBF5WLSIVEJS40C0XZZYFAC" localSheetId="12" hidden="1">#REF!</definedName>
    <definedName name="BExO8QBF5WLSIVEJS40C0XZZYFAC" localSheetId="7" hidden="1">#REF!</definedName>
    <definedName name="BExO8QBF5WLSIVEJS40C0XZZYFAC" hidden="1">#REF!</definedName>
    <definedName name="BExO8TM4L261JTCSQ24FHE73242J" localSheetId="1" hidden="1">[114]Graph!$I$9:$J$9</definedName>
    <definedName name="BExO8TM4L261JTCSQ24FHE73242J" localSheetId="12" hidden="1">[114]Graph!$I$9:$J$9</definedName>
    <definedName name="BExO8TM4L261JTCSQ24FHE73242J" hidden="1">[115]Graph!$I$9:$J$9</definedName>
    <definedName name="BExO8TM5V5CFSV5A13AYOWY4NGRS" localSheetId="1" hidden="1">[114]Graph!$F$9:$G$9</definedName>
    <definedName name="BExO8TM5V5CFSV5A13AYOWY4NGRS" localSheetId="12" hidden="1">[114]Graph!$F$9:$G$9</definedName>
    <definedName name="BExO8TM5V5CFSV5A13AYOWY4NGRS" hidden="1">[115]Graph!$F$9:$G$9</definedName>
    <definedName name="BExO8UTAGQWDBQZEEF4HUNMLQCVU" localSheetId="1" hidden="1">[114]Gross!#REF!</definedName>
    <definedName name="BExO8UTAGQWDBQZEEF4HUNMLQCVU" localSheetId="12" hidden="1">[114]Gross!#REF!</definedName>
    <definedName name="BExO8UTAGQWDBQZEEF4HUNMLQCVU" hidden="1">[115]Gross!#REF!</definedName>
    <definedName name="BExO8YV0QWK0O4P96BDDV7956VXT" localSheetId="1" hidden="1">[119]Original!#REF!</definedName>
    <definedName name="BExO8YV0QWK0O4P96BDDV7956VXT" localSheetId="12" hidden="1">[119]Original!#REF!</definedName>
    <definedName name="BExO8YV0QWK0O4P96BDDV7956VXT" hidden="1">[120]Original!#REF!</definedName>
    <definedName name="BExO92WLZ87W0EIC2V0P4OU0OA15" localSheetId="1" hidden="1">'[125]Planning Template'!#REF!</definedName>
    <definedName name="BExO92WLZ87W0EIC2V0P4OU0OA15" localSheetId="12" hidden="1">'[125]Planning Template'!#REF!</definedName>
    <definedName name="BExO92WLZ87W0EIC2V0P4OU0OA15" hidden="1">'[126]Planning Template'!#REF!</definedName>
    <definedName name="BExO937E20IHMGQOZMECL3VZC7OX" localSheetId="1" hidden="1">[114]Gross!#REF!</definedName>
    <definedName name="BExO937E20IHMGQOZMECL3VZC7OX" localSheetId="12" hidden="1">[114]Gross!#REF!</definedName>
    <definedName name="BExO937E20IHMGQOZMECL3VZC7OX" hidden="1">[115]Gross!#REF!</definedName>
    <definedName name="BExO94UTJKQQ7TJTTJRTSR70YVJC" localSheetId="1" hidden="1">[114]Gross!#REF!</definedName>
    <definedName name="BExO94UTJKQQ7TJTTJRTSR70YVJC" localSheetId="12" hidden="1">[114]Gross!#REF!</definedName>
    <definedName name="BExO94UTJKQQ7TJTTJRTSR70YVJC" hidden="1">[115]Gross!#REF!</definedName>
    <definedName name="BExO9CHVZ670N6BKYJ8ZD9ORKU1I" localSheetId="1" hidden="1">[114]Gross!#REF!</definedName>
    <definedName name="BExO9CHVZ670N6BKYJ8ZD9ORKU1I" localSheetId="12" hidden="1">[114]Gross!#REF!</definedName>
    <definedName name="BExO9CHVZ670N6BKYJ8ZD9ORKU1I" hidden="1">[115]Gross!#REF!</definedName>
    <definedName name="BExO9J3A438976RXIUX5U9SU5T55" localSheetId="1" hidden="1">[114]Gross!#REF!</definedName>
    <definedName name="BExO9J3A438976RXIUX5U9SU5T55" localSheetId="12" hidden="1">[114]Gross!#REF!</definedName>
    <definedName name="BExO9J3A438976RXIUX5U9SU5T55" hidden="1">[115]Gross!#REF!</definedName>
    <definedName name="BExO9RS5RXFJ1911HL3CCK6M74EP" localSheetId="1" hidden="1">[114]Gross!#REF!</definedName>
    <definedName name="BExO9RS5RXFJ1911HL3CCK6M74EP" localSheetId="12" hidden="1">[114]Gross!#REF!</definedName>
    <definedName name="BExO9RS5RXFJ1911HL3CCK6M74EP" hidden="1">[115]Gross!#REF!</definedName>
    <definedName name="BExO9SDRI1M6KMHXSG3AE5L0F2U3" localSheetId="1" hidden="1">[114]Gross!#REF!</definedName>
    <definedName name="BExO9SDRI1M6KMHXSG3AE5L0F2U3" localSheetId="12" hidden="1">[114]Gross!#REF!</definedName>
    <definedName name="BExO9SDRI1M6KMHXSG3AE5L0F2U3" hidden="1">[115]Gross!#REF!</definedName>
    <definedName name="BExO9UMKDW7BN1R3XA50PH895HFT" localSheetId="1" hidden="1">#REF!</definedName>
    <definedName name="BExO9UMKDW7BN1R3XA50PH895HFT" localSheetId="12" hidden="1">#REF!</definedName>
    <definedName name="BExO9UMKDW7BN1R3XA50PH895HFT" localSheetId="7" hidden="1">#REF!</definedName>
    <definedName name="BExO9UMKDW7BN1R3XA50PH895HFT" hidden="1">#REF!</definedName>
    <definedName name="BExO9V2U2YXAY904GYYGU6TD8Y7M" localSheetId="1" hidden="1">[114]Gross!#REF!</definedName>
    <definedName name="BExO9V2U2YXAY904GYYGU6TD8Y7M" localSheetId="12" hidden="1">[114]Gross!#REF!</definedName>
    <definedName name="BExO9V2U2YXAY904GYYGU6TD8Y7M" hidden="1">[115]Gross!#REF!</definedName>
    <definedName name="BExO9Y2PH50NIUH5PLB2CZFCC5WW" localSheetId="1" hidden="1">#REF!</definedName>
    <definedName name="BExO9Y2PH50NIUH5PLB2CZFCC5WW" localSheetId="12" hidden="1">#REF!</definedName>
    <definedName name="BExO9Y2PH50NIUH5PLB2CZFCC5WW" localSheetId="7" hidden="1">#REF!</definedName>
    <definedName name="BExO9Y2PH50NIUH5PLB2CZFCC5WW" hidden="1">#REF!</definedName>
    <definedName name="BExO9YTNQUVMZJZ33TS1KSX2NOBQ" localSheetId="7" hidden="1">#REF!</definedName>
    <definedName name="BExO9YTNQUVMZJZ33TS1KSX2NOBQ" hidden="1">#REF!</definedName>
    <definedName name="BExOA6RMZJTAX7WX49MSGFDG9DH2" localSheetId="7" hidden="1">#REF!</definedName>
    <definedName name="BExOA6RMZJTAX7WX49MSGFDG9DH2" hidden="1">#REF!</definedName>
    <definedName name="BExOA7IK2DONOX2BCWIBH4HUM43F" localSheetId="1" hidden="1">[114]Gross!#REF!</definedName>
    <definedName name="BExOA7IK2DONOX2BCWIBH4HUM43F" localSheetId="12" hidden="1">[114]Gross!#REF!</definedName>
    <definedName name="BExOA7IK2DONOX2BCWIBH4HUM43F" localSheetId="7" hidden="1">[115]Gross!#REF!</definedName>
    <definedName name="BExOA7IK2DONOX2BCWIBH4HUM43F" hidden="1">[115]Gross!#REF!</definedName>
    <definedName name="BExOA8PPAT6BFKDHD9OQK39O9RSG" localSheetId="1" hidden="1">[114]Graph!$C$15:$D$29</definedName>
    <definedName name="BExOA8PPAT6BFKDHD9OQK39O9RSG" localSheetId="12" hidden="1">[114]Graph!$C$15:$D$29</definedName>
    <definedName name="BExOA8PPAT6BFKDHD9OQK39O9RSG" hidden="1">[115]Graph!$C$15:$D$29</definedName>
    <definedName name="BExOAFLULV9OC3B6371CYUVSBGIO" localSheetId="1" hidden="1">#REF!</definedName>
    <definedName name="BExOAFLULV9OC3B6371CYUVSBGIO" localSheetId="12" hidden="1">#REF!</definedName>
    <definedName name="BExOAFLULV9OC3B6371CYUVSBGIO" localSheetId="7" hidden="1">#REF!</definedName>
    <definedName name="BExOAFLULV9OC3B6371CYUVSBGIO" hidden="1">#REF!</definedName>
    <definedName name="BExOAFR6JHRK4AP8O7TB9UDEAVJL" localSheetId="1" hidden="1">[114]Graph!$I$8:$J$8</definedName>
    <definedName name="BExOAFR6JHRK4AP8O7TB9UDEAVJL" localSheetId="12" hidden="1">[114]Graph!$I$8:$J$8</definedName>
    <definedName name="BExOAFR6JHRK4AP8O7TB9UDEAVJL" hidden="1">[115]Graph!$I$8:$J$8</definedName>
    <definedName name="BExOAGCX9ISY83KMXO02KFMKR8OW" localSheetId="1" hidden="1">[114]Graph!$F$7:$G$7</definedName>
    <definedName name="BExOAGCX9ISY83KMXO02KFMKR8OW" localSheetId="12" hidden="1">[114]Graph!$F$7:$G$7</definedName>
    <definedName name="BExOAGCX9ISY83KMXO02KFMKR8OW" hidden="1">[115]Graph!$F$7:$G$7</definedName>
    <definedName name="BExOAQ3GKCT7YZW1EMVU3EILSZL2" localSheetId="1" hidden="1">[114]Gross!#REF!</definedName>
    <definedName name="BExOAQ3GKCT7YZW1EMVU3EILSZL2" localSheetId="12" hidden="1">[114]Gross!#REF!</definedName>
    <definedName name="BExOAQ3GKCT7YZW1EMVU3EILSZL2" hidden="1">[115]Gross!#REF!</definedName>
    <definedName name="BExOAYXPAKOTV2XEPX926H11O464" localSheetId="1" hidden="1">#REF!</definedName>
    <definedName name="BExOAYXPAKOTV2XEPX926H11O464" localSheetId="12" hidden="1">#REF!</definedName>
    <definedName name="BExOAYXPAKOTV2XEPX926H11O464" localSheetId="7" hidden="1">#REF!</definedName>
    <definedName name="BExOAYXPAKOTV2XEPX926H11O464" hidden="1">#REF!</definedName>
    <definedName name="BExOB5DRD68H8I7LZRIE97C9UUVB" localSheetId="1" hidden="1">[114]Graph!$I$9:$J$9</definedName>
    <definedName name="BExOB5DRD68H8I7LZRIE97C9UUVB" localSheetId="12" hidden="1">[114]Graph!$I$9:$J$9</definedName>
    <definedName name="BExOB5DRD68H8I7LZRIE97C9UUVB" hidden="1">[115]Graph!$I$9:$J$9</definedName>
    <definedName name="BExOB886RIKYRO6D0LXJDAB2M84Z" localSheetId="1" hidden="1">[114]Graph!$I$8:$J$8</definedName>
    <definedName name="BExOB886RIKYRO6D0LXJDAB2M84Z" localSheetId="12" hidden="1">[114]Graph!$I$8:$J$8</definedName>
    <definedName name="BExOB886RIKYRO6D0LXJDAB2M84Z" hidden="1">[115]Graph!$I$8:$J$8</definedName>
    <definedName name="BExOB9KT2THGV4SPLDVFTFXS4B14" localSheetId="1" hidden="1">[114]Gross!#REF!</definedName>
    <definedName name="BExOB9KT2THGV4SPLDVFTFXS4B14" localSheetId="12" hidden="1">[114]Gross!#REF!</definedName>
    <definedName name="BExOB9KT2THGV4SPLDVFTFXS4B14" hidden="1">[115]Gross!#REF!</definedName>
    <definedName name="BExOBEZ0IE2WBEYY3D3CMRI72N1K" localSheetId="1" hidden="1">[114]Gross!#REF!</definedName>
    <definedName name="BExOBEZ0IE2WBEYY3D3CMRI72N1K" localSheetId="12" hidden="1">[114]Gross!#REF!</definedName>
    <definedName name="BExOBEZ0IE2WBEYY3D3CMRI72N1K" hidden="1">[115]Gross!#REF!</definedName>
    <definedName name="BExOBF4BUGRYJEOIT4NY5GVLOU9V" localSheetId="1" hidden="1">#REF!</definedName>
    <definedName name="BExOBF4BUGRYJEOIT4NY5GVLOU9V" localSheetId="12" hidden="1">#REF!</definedName>
    <definedName name="BExOBF4BUGRYJEOIT4NY5GVLOU9V" localSheetId="7" hidden="1">#REF!</definedName>
    <definedName name="BExOBF4BUGRYJEOIT4NY5GVLOU9V" hidden="1">#REF!</definedName>
    <definedName name="BExOBHDCCR4GM8EVYR8ZQAS97EX7" localSheetId="7" hidden="1">#REF!</definedName>
    <definedName name="BExOBHDCCR4GM8EVYR8ZQAS97EX7" hidden="1">#REF!</definedName>
    <definedName name="BExOBIPU8760ITY0C8N27XZ3KWEF" localSheetId="1" hidden="1">[114]Gross!#REF!</definedName>
    <definedName name="BExOBIPU8760ITY0C8N27XZ3KWEF" localSheetId="12" hidden="1">[114]Gross!#REF!</definedName>
    <definedName name="BExOBIPU8760ITY0C8N27XZ3KWEF" localSheetId="7" hidden="1">[115]Gross!#REF!</definedName>
    <definedName name="BExOBIPU8760ITY0C8N27XZ3KWEF" hidden="1">[115]Gross!#REF!</definedName>
    <definedName name="BExOBM0I5L0MZ1G4H9MGMD87SBMZ" localSheetId="1" hidden="1">[114]Gross!#REF!</definedName>
    <definedName name="BExOBM0I5L0MZ1G4H9MGMD87SBMZ" localSheetId="12" hidden="1">[114]Gross!#REF!</definedName>
    <definedName name="BExOBM0I5L0MZ1G4H9MGMD87SBMZ" localSheetId="7" hidden="1">[115]Gross!#REF!</definedName>
    <definedName name="BExOBM0I5L0MZ1G4H9MGMD87SBMZ" hidden="1">[115]Gross!#REF!</definedName>
    <definedName name="BExOBNNWXJI9Y0IQ9VT4NMZCB3SW" localSheetId="1" hidden="1">[114]Graph!$I$7:$J$7</definedName>
    <definedName name="BExOBNNWXJI9Y0IQ9VT4NMZCB3SW" localSheetId="12" hidden="1">[114]Graph!$I$7:$J$7</definedName>
    <definedName name="BExOBNNWXJI9Y0IQ9VT4NMZCB3SW" hidden="1">[115]Graph!$I$7:$J$7</definedName>
    <definedName name="BExOBOUXMP88KJY2BX2JLUJH5N0K" localSheetId="1" hidden="1">[114]Gross!#REF!</definedName>
    <definedName name="BExOBOUXMP88KJY2BX2JLUJH5N0K" localSheetId="12" hidden="1">[114]Gross!#REF!</definedName>
    <definedName name="BExOBOUXMP88KJY2BX2JLUJH5N0K" hidden="1">[115]Gross!#REF!</definedName>
    <definedName name="BExOBP0FKQ4SVR59FB48UNLKCOR6" localSheetId="1" hidden="1">[114]Gross!#REF!</definedName>
    <definedName name="BExOBP0FKQ4SVR59FB48UNLKCOR6" localSheetId="12" hidden="1">[114]Gross!#REF!</definedName>
    <definedName name="BExOBP0FKQ4SVR59FB48UNLKCOR6" hidden="1">[115]Gross!#REF!</definedName>
    <definedName name="BExOBS0B0E0LIVUN7HNBQPAZDDHT" localSheetId="1" hidden="1">#REF!</definedName>
    <definedName name="BExOBS0B0E0LIVUN7HNBQPAZDDHT" localSheetId="12" hidden="1">#REF!</definedName>
    <definedName name="BExOBS0B0E0LIVUN7HNBQPAZDDHT" localSheetId="7" hidden="1">#REF!</definedName>
    <definedName name="BExOBS0B0E0LIVUN7HNBQPAZDDHT" hidden="1">#REF!</definedName>
    <definedName name="BExOBYAVUCQ0IGM0Y6A75QHP0Q1A" localSheetId="1" hidden="1">[114]Gross!#REF!</definedName>
    <definedName name="BExOBYAVUCQ0IGM0Y6A75QHP0Q1A" localSheetId="12" hidden="1">[114]Gross!#REF!</definedName>
    <definedName name="BExOBYAVUCQ0IGM0Y6A75QHP0Q1A" hidden="1">[115]Gross!#REF!</definedName>
    <definedName name="BExOBYLMYCYZ1NJLHJCPLA3PVKYK" localSheetId="1" hidden="1">[114]Graph!$F$9:$G$9</definedName>
    <definedName name="BExOBYLMYCYZ1NJLHJCPLA3PVKYK" localSheetId="12" hidden="1">[114]Graph!$F$9:$G$9</definedName>
    <definedName name="BExOBYLMYCYZ1NJLHJCPLA3PVKYK" hidden="1">[115]Graph!$F$9:$G$9</definedName>
    <definedName name="BExOBYLO8NTLBKV3569Y2UNNIV1K" localSheetId="1" hidden="1">[114]Graph!$C$15:$D$29</definedName>
    <definedName name="BExOBYLO8NTLBKV3569Y2UNNIV1K" localSheetId="12" hidden="1">[114]Graph!$C$15:$D$29</definedName>
    <definedName name="BExOBYLO8NTLBKV3569Y2UNNIV1K" hidden="1">[115]Graph!$C$15:$D$29</definedName>
    <definedName name="BExOC08Y6OIMB5N7XH5Q1IR1M20Q" localSheetId="1" hidden="1">[114]Graph!$I$9:$J$9</definedName>
    <definedName name="BExOC08Y6OIMB5N7XH5Q1IR1M20Q" localSheetId="12" hidden="1">[114]Graph!$I$9:$J$9</definedName>
    <definedName name="BExOC08Y6OIMB5N7XH5Q1IR1M20Q" hidden="1">[115]Graph!$I$9:$J$9</definedName>
    <definedName name="BExOC3UEHB1CZNINSQHZANWJYKR8" localSheetId="1" hidden="1">[114]Gross!#REF!</definedName>
    <definedName name="BExOC3UEHB1CZNINSQHZANWJYKR8" localSheetId="12" hidden="1">[114]Gross!#REF!</definedName>
    <definedName name="BExOC3UEHB1CZNINSQHZANWJYKR8" hidden="1">[115]Gross!#REF!</definedName>
    <definedName name="BExOC6P0GBJVGB68WR337FYTEGIJ" localSheetId="1" hidden="1">#REF!</definedName>
    <definedName name="BExOC6P0GBJVGB68WR337FYTEGIJ" localSheetId="12" hidden="1">#REF!</definedName>
    <definedName name="BExOC6P0GBJVGB68WR337FYTEGIJ" localSheetId="7" hidden="1">#REF!</definedName>
    <definedName name="BExOC6P0GBJVGB68WR337FYTEGIJ" hidden="1">#REF!</definedName>
    <definedName name="BExOC7LCVAJC36Q60I8PKPCD0T1S" localSheetId="1" hidden="1">[114]Graph!$F$11:$G$11</definedName>
    <definedName name="BExOC7LCVAJC36Q60I8PKPCD0T1S" localSheetId="12" hidden="1">[114]Graph!$F$11:$G$11</definedName>
    <definedName name="BExOC7LCVAJC36Q60I8PKPCD0T1S" hidden="1">[115]Graph!$F$11:$G$11</definedName>
    <definedName name="BExOC7QNR5FYTUH397UJREJ4NFVA" localSheetId="1" hidden="1">#REF!</definedName>
    <definedName name="BExOC7QNR5FYTUH397UJREJ4NFVA" localSheetId="12" hidden="1">#REF!</definedName>
    <definedName name="BExOC7QNR5FYTUH397UJREJ4NFVA" localSheetId="7" hidden="1">#REF!</definedName>
    <definedName name="BExOC7QNR5FYTUH397UJREJ4NFVA" hidden="1">#REF!</definedName>
    <definedName name="BExOCBSF3XGO9YJ23LX2H78VOUR7" localSheetId="1" hidden="1">[114]Gross!#REF!</definedName>
    <definedName name="BExOCBSF3XGO9YJ23LX2H78VOUR7" localSheetId="12" hidden="1">[114]Gross!#REF!</definedName>
    <definedName name="BExOCBSF3XGO9YJ23LX2H78VOUR7" hidden="1">[115]Gross!#REF!</definedName>
    <definedName name="BExOCHBYK42SX24MJ239H6G9OJ8E" localSheetId="1" hidden="1">'[121]Customer Service Detail'!#REF!</definedName>
    <definedName name="BExOCHBYK42SX24MJ239H6G9OJ8E" localSheetId="12" hidden="1">'[121]Customer Service Detail'!#REF!</definedName>
    <definedName name="BExOCHBYK42SX24MJ239H6G9OJ8E" hidden="1">'[121]Customer Service Detail'!#REF!</definedName>
    <definedName name="BExOCKXFMOW6WPFEVX1I7R7FNDSS" localSheetId="1" hidden="1">[114]Gross!#REF!</definedName>
    <definedName name="BExOCKXFMOW6WPFEVX1I7R7FNDSS" localSheetId="12" hidden="1">[114]Gross!#REF!</definedName>
    <definedName name="BExOCKXFMOW6WPFEVX1I7R7FNDSS" hidden="1">[115]Gross!#REF!</definedName>
    <definedName name="BExOCM4JZJIV6C9OR1TSO4F8TNNG" localSheetId="1" hidden="1">#REF!</definedName>
    <definedName name="BExOCM4JZJIV6C9OR1TSO4F8TNNG" localSheetId="12" hidden="1">#REF!</definedName>
    <definedName name="BExOCM4JZJIV6C9OR1TSO4F8TNNG" localSheetId="7" hidden="1">#REF!</definedName>
    <definedName name="BExOCM4JZJIV6C9OR1TSO4F8TNNG" hidden="1">#REF!</definedName>
    <definedName name="BExOCQX7MZG1R6UPBHNGI606SL8K" localSheetId="1" hidden="1">[114]Graph!$F$11:$G$11</definedName>
    <definedName name="BExOCQX7MZG1R6UPBHNGI606SL8K" localSheetId="12" hidden="1">[114]Graph!$F$11:$G$11</definedName>
    <definedName name="BExOCQX7MZG1R6UPBHNGI606SL8K" hidden="1">[115]Graph!$F$11:$G$11</definedName>
    <definedName name="BExOCYEXOB95DH5NOB0M5NOYX398" localSheetId="1" hidden="1">[114]Gross!#REF!</definedName>
    <definedName name="BExOCYEXOB95DH5NOB0M5NOYX398" localSheetId="12" hidden="1">[114]Gross!#REF!</definedName>
    <definedName name="BExOCYEXOB95DH5NOB0M5NOYX398" hidden="1">[115]Gross!#REF!</definedName>
    <definedName name="BExOD3NUDCZ6JO4GILJOZKX1EDC5" localSheetId="1" hidden="1">Query [118]Comparative!$A$3:$B$20</definedName>
    <definedName name="BExOD3NUDCZ6JO4GILJOZKX1EDC5" localSheetId="12" hidden="1">Query [118]Comparative!$A$3:$B$20</definedName>
    <definedName name="BExOD3NUDCZ6JO4GILJOZKX1EDC5" localSheetId="7" hidden="1">Query [118]Comparative!$A$3:$B$20</definedName>
    <definedName name="BExOD3NUDCZ6JO4GILJOZKX1EDC5" hidden="1">Query [118]Comparative!$A$3:$B$20</definedName>
    <definedName name="BExOD4ERMDMFD8X1016N4EXOUR0S" localSheetId="1" hidden="1">[114]Gross!#REF!</definedName>
    <definedName name="BExOD4ERMDMFD8X1016N4EXOUR0S" localSheetId="12" hidden="1">[114]Gross!#REF!</definedName>
    <definedName name="BExOD4ERMDMFD8X1016N4EXOUR0S" localSheetId="7" hidden="1">[115]Gross!#REF!</definedName>
    <definedName name="BExOD4ERMDMFD8X1016N4EXOUR0S" hidden="1">[115]Gross!#REF!</definedName>
    <definedName name="BExOD55RS7BQUHRQ6H3USVGKR0P7" localSheetId="1" hidden="1">[114]Gross!#REF!</definedName>
    <definedName name="BExOD55RS7BQUHRQ6H3USVGKR0P7" localSheetId="12" hidden="1">[114]Gross!#REF!</definedName>
    <definedName name="BExOD55RS7BQUHRQ6H3USVGKR0P7" localSheetId="7" hidden="1">[115]Gross!#REF!</definedName>
    <definedName name="BExOD55RS7BQUHRQ6H3USVGKR0P7" hidden="1">[115]Gross!#REF!</definedName>
    <definedName name="BExOD7UQ6G3P86ZLZV0GY79H7VLL" localSheetId="1" hidden="1">'[121]Customer Service Detail'!#REF!</definedName>
    <definedName name="BExOD7UQ6G3P86ZLZV0GY79H7VLL" localSheetId="12" hidden="1">'[121]Customer Service Detail'!#REF!</definedName>
    <definedName name="BExOD7UQ6G3P86ZLZV0GY79H7VLL" localSheetId="7" hidden="1">'[121]Customer Service Detail'!#REF!</definedName>
    <definedName name="BExOD7UQ6G3P86ZLZV0GY79H7VLL" hidden="1">'[121]Customer Service Detail'!#REF!</definedName>
    <definedName name="BExODCI1JOCNLAWKLHVJHH7LMGZ3" localSheetId="1" hidden="1">#REF!</definedName>
    <definedName name="BExODCI1JOCNLAWKLHVJHH7LMGZ3" localSheetId="12" hidden="1">#REF!</definedName>
    <definedName name="BExODCI1JOCNLAWKLHVJHH7LMGZ3" localSheetId="7" hidden="1">#REF!</definedName>
    <definedName name="BExODCI1JOCNLAWKLHVJHH7LMGZ3" hidden="1">#REF!</definedName>
    <definedName name="BExODEWDDEABM4ZY3XREJIBZ8IVP" localSheetId="1" hidden="1">[114]Gross!#REF!</definedName>
    <definedName name="BExODEWDDEABM4ZY3XREJIBZ8IVP" localSheetId="12" hidden="1">[114]Gross!#REF!</definedName>
    <definedName name="BExODEWDDEABM4ZY3XREJIBZ8IVP" localSheetId="7" hidden="1">[115]Gross!#REF!</definedName>
    <definedName name="BExODEWDDEABM4ZY3XREJIBZ8IVP" hidden="1">[115]Gross!#REF!</definedName>
    <definedName name="BExODNLAA1L7WQ9ZQX6A1ZOXK9VR" localSheetId="1" hidden="1">[114]Gross!#REF!</definedName>
    <definedName name="BExODNLAA1L7WQ9ZQX6A1ZOXK9VR" localSheetId="12" hidden="1">[114]Gross!#REF!</definedName>
    <definedName name="BExODNLAA1L7WQ9ZQX6A1ZOXK9VR" localSheetId="7" hidden="1">[115]Gross!#REF!</definedName>
    <definedName name="BExODNLAA1L7WQ9ZQX6A1ZOXK9VR" hidden="1">[115]Gross!#REF!</definedName>
    <definedName name="BExODZFEIWV26E8RFU7XQYX1J458" localSheetId="1" hidden="1">[114]Gross!#REF!</definedName>
    <definedName name="BExODZFEIWV26E8RFU7XQYX1J458" localSheetId="12" hidden="1">[114]Gross!#REF!</definedName>
    <definedName name="BExODZFEIWV26E8RFU7XQYX1J458" localSheetId="7" hidden="1">[115]Gross!#REF!</definedName>
    <definedName name="BExODZFEIWV26E8RFU7XQYX1J458" hidden="1">[115]Gross!#REF!</definedName>
    <definedName name="BExOE89QWLYZ033JJYOXL9EN126C" localSheetId="1" hidden="1">[114]Graph!$I$11:$J$11</definedName>
    <definedName name="BExOE89QWLYZ033JJYOXL9EN126C" localSheetId="12" hidden="1">[114]Graph!$I$11:$J$11</definedName>
    <definedName name="BExOE89QWLYZ033JJYOXL9EN126C" hidden="1">[115]Graph!$I$11:$J$11</definedName>
    <definedName name="BExOEBKG55EROA2VL360A06LKASE" localSheetId="1" hidden="1">[114]Gross!#REF!</definedName>
    <definedName name="BExOEBKG55EROA2VL360A06LKASE" localSheetId="12" hidden="1">[114]Gross!#REF!</definedName>
    <definedName name="BExOEBKG55EROA2VL360A06LKASE" hidden="1">[115]Gross!#REF!</definedName>
    <definedName name="BExOEFWTXYW7Z5PP2Q9B6RJAFY4O" localSheetId="1" hidden="1">[114]Graph!$I$6:$J$6</definedName>
    <definedName name="BExOEFWTXYW7Z5PP2Q9B6RJAFY4O" localSheetId="12" hidden="1">[114]Graph!$I$6:$J$6</definedName>
    <definedName name="BExOEFWTXYW7Z5PP2Q9B6RJAFY4O" hidden="1">[115]Graph!$I$6:$J$6</definedName>
    <definedName name="BExOENPC10JPW8K6FW1ZINABYR0L" localSheetId="1" hidden="1">#REF!</definedName>
    <definedName name="BExOENPC10JPW8K6FW1ZINABYR0L" localSheetId="12" hidden="1">#REF!</definedName>
    <definedName name="BExOENPC10JPW8K6FW1ZINABYR0L" localSheetId="7" hidden="1">#REF!</definedName>
    <definedName name="BExOENPC10JPW8K6FW1ZINABYR0L" hidden="1">#REF!</definedName>
    <definedName name="BExOERG5LWXYYEN1DY1H2FWRJS9T" localSheetId="1" hidden="1">[114]Gross!#REF!</definedName>
    <definedName name="BExOERG5LWXYYEN1DY1H2FWRJS9T" localSheetId="12" hidden="1">[114]Gross!#REF!</definedName>
    <definedName name="BExOERG5LWXYYEN1DY1H2FWRJS9T" hidden="1">[115]Gross!#REF!</definedName>
    <definedName name="BExOEV1S6JJVO5PP4BZ20SNGZR7D" localSheetId="1" hidden="1">[114]Gross!#REF!</definedName>
    <definedName name="BExOEV1S6JJVO5PP4BZ20SNGZR7D" localSheetId="12" hidden="1">[114]Gross!#REF!</definedName>
    <definedName name="BExOEV1S6JJVO5PP4BZ20SNGZR7D" hidden="1">[115]Gross!#REF!</definedName>
    <definedName name="BExOF5ZJR1UJ9IQRGDTEZM7GPQX4" localSheetId="1" hidden="1">[114]Graph!$I$10:$J$10</definedName>
    <definedName name="BExOF5ZJR1UJ9IQRGDTEZM7GPQX4" localSheetId="12" hidden="1">[114]Graph!$I$10:$J$10</definedName>
    <definedName name="BExOF5ZJR1UJ9IQRGDTEZM7GPQX4" hidden="1">[115]Graph!$I$10:$J$10</definedName>
    <definedName name="BExOFB2YCYB7QNFZNY6DKFYO4HDK" localSheetId="1" hidden="1">#REF!</definedName>
    <definedName name="BExOFB2YCYB7QNFZNY6DKFYO4HDK" localSheetId="12" hidden="1">#REF!</definedName>
    <definedName name="BExOFB2YCYB7QNFZNY6DKFYO4HDK" localSheetId="7" hidden="1">#REF!</definedName>
    <definedName name="BExOFB2YCYB7QNFZNY6DKFYO4HDK" hidden="1">#REF!</definedName>
    <definedName name="BExOFEDNCYI2TPTMQ8SJN3AW4YMF" localSheetId="1" hidden="1">[114]Gross!#REF!</definedName>
    <definedName name="BExOFEDNCYI2TPTMQ8SJN3AW4YMF" localSheetId="12" hidden="1">[114]Gross!#REF!</definedName>
    <definedName name="BExOFEDNCYI2TPTMQ8SJN3AW4YMF" hidden="1">[115]Gross!#REF!</definedName>
    <definedName name="BExOFIF7JIJUACKSNU3ZTP3J8VKX" localSheetId="1" hidden="1">#REF!</definedName>
    <definedName name="BExOFIF7JIJUACKSNU3ZTP3J8VKX" localSheetId="12" hidden="1">#REF!</definedName>
    <definedName name="BExOFIF7JIJUACKSNU3ZTP3J8VKX" localSheetId="7" hidden="1">#REF!</definedName>
    <definedName name="BExOFIF7JIJUACKSNU3ZTP3J8VKX" hidden="1">#REF!</definedName>
    <definedName name="BExOFJH1W33H5R9GH680DNXTZ0ZN" localSheetId="1" hidden="1">[114]Graph!$F$6:$G$6</definedName>
    <definedName name="BExOFJH1W33H5R9GH680DNXTZ0ZN" localSheetId="12" hidden="1">[114]Graph!$F$6:$G$6</definedName>
    <definedName name="BExOFJH1W33H5R9GH680DNXTZ0ZN" hidden="1">[115]Graph!$F$6:$G$6</definedName>
    <definedName name="BExOFKTJZ003N74S77J1WMULO5QV" localSheetId="1" hidden="1">[114]Gross!#REF!</definedName>
    <definedName name="BExOFKTJZ003N74S77J1WMULO5QV" localSheetId="12" hidden="1">[114]Gross!#REF!</definedName>
    <definedName name="BExOFKTJZ003N74S77J1WMULO5QV" hidden="1">[115]Gross!#REF!</definedName>
    <definedName name="BExOFN2CCI1J0EUWG6CV07EKJOT7" localSheetId="1" hidden="1">[114]Graph!$F$10:$G$10</definedName>
    <definedName name="BExOFN2CCI1J0EUWG6CV07EKJOT7" localSheetId="12" hidden="1">[114]Graph!$F$10:$G$10</definedName>
    <definedName name="BExOFN2CCI1J0EUWG6CV07EKJOT7" hidden="1">[115]Graph!$F$10:$G$10</definedName>
    <definedName name="BExOFOPTM2O0XBDBVPHRUCZEHLGM" localSheetId="1" hidden="1">#REF!</definedName>
    <definedName name="BExOFOPTM2O0XBDBVPHRUCZEHLGM" localSheetId="12" hidden="1">#REF!</definedName>
    <definedName name="BExOFOPTM2O0XBDBVPHRUCZEHLGM" localSheetId="7" hidden="1">#REF!</definedName>
    <definedName name="BExOFOPTM2O0XBDBVPHRUCZEHLGM" hidden="1">#REF!</definedName>
    <definedName name="BExOFPBDUF4V7CC82ZY5OVVJLFE2" localSheetId="7" hidden="1">#REF!</definedName>
    <definedName name="BExOFPBDUF4V7CC82ZY5OVVJLFE2" hidden="1">#REF!</definedName>
    <definedName name="BExOFUET18CJ3AYGPY26EIVP6QDG" localSheetId="1" hidden="1">[114]Gross!#REF!</definedName>
    <definedName name="BExOFUET18CJ3AYGPY26EIVP6QDG" localSheetId="12" hidden="1">[114]Gross!#REF!</definedName>
    <definedName name="BExOFUET18CJ3AYGPY26EIVP6QDG" localSheetId="7" hidden="1">[115]Gross!#REF!</definedName>
    <definedName name="BExOFUET18CJ3AYGPY26EIVP6QDG" hidden="1">[115]Gross!#REF!</definedName>
    <definedName name="BExOFVLXVD6RVHSQO8KZOOACSV24" localSheetId="1" hidden="1">[114]Gross!#REF!</definedName>
    <definedName name="BExOFVLXVD6RVHSQO8KZOOACSV24" localSheetId="12" hidden="1">[114]Gross!#REF!</definedName>
    <definedName name="BExOFVLXVD6RVHSQO8KZOOACSV24" localSheetId="7" hidden="1">[115]Gross!#REF!</definedName>
    <definedName name="BExOFVLXVD6RVHSQO8KZOOACSV24" hidden="1">[115]Gross!#REF!</definedName>
    <definedName name="BExOG1AZCK9QN09SNEN2DTTFFCLJ" localSheetId="1" hidden="1">[114]Graph!$I$10:$J$10</definedName>
    <definedName name="BExOG1AZCK9QN09SNEN2DTTFFCLJ" localSheetId="12" hidden="1">[114]Graph!$I$10:$J$10</definedName>
    <definedName name="BExOG1AZCK9QN09SNEN2DTTFFCLJ" hidden="1">[115]Graph!$I$10:$J$10</definedName>
    <definedName name="BExOG2SW3XOGP9VAPQ3THV3VWV12" localSheetId="1" hidden="1">[114]Gross!#REF!</definedName>
    <definedName name="BExOG2SW3XOGP9VAPQ3THV3VWV12" localSheetId="12" hidden="1">[114]Gross!#REF!</definedName>
    <definedName name="BExOG2SW3XOGP9VAPQ3THV3VWV12" hidden="1">[115]Gross!#REF!</definedName>
    <definedName name="BExOG45J81K4OPA40KW5VQU54KY3" localSheetId="1" hidden="1">[114]Gross!#REF!</definedName>
    <definedName name="BExOG45J81K4OPA40KW5VQU54KY3" localSheetId="12" hidden="1">[114]Gross!#REF!</definedName>
    <definedName name="BExOG45J81K4OPA40KW5VQU54KY3" hidden="1">[115]Gross!#REF!</definedName>
    <definedName name="BExOGB1JXWRA6GGXY0VB9WQCJ122" localSheetId="1" hidden="1">#REF!</definedName>
    <definedName name="BExOGB1JXWRA6GGXY0VB9WQCJ122" localSheetId="12" hidden="1">#REF!</definedName>
    <definedName name="BExOGB1JXWRA6GGXY0VB9WQCJ122" localSheetId="7" hidden="1">#REF!</definedName>
    <definedName name="BExOGB1JXWRA6GGXY0VB9WQCJ122" hidden="1">#REF!</definedName>
    <definedName name="BExOGDW4KPA07ZDJHS1KWYEO3Y8C" localSheetId="7" hidden="1">#REF!</definedName>
    <definedName name="BExOGDW4KPA07ZDJHS1KWYEO3Y8C" hidden="1">#REF!</definedName>
    <definedName name="BExOGFE2SCL8HHT4DFAXKLUTJZOG" localSheetId="1" hidden="1">[114]Gross!#REF!</definedName>
    <definedName name="BExOGFE2SCL8HHT4DFAXKLUTJZOG" localSheetId="12" hidden="1">[114]Gross!#REF!</definedName>
    <definedName name="BExOGFE2SCL8HHT4DFAXKLUTJZOG" localSheetId="7" hidden="1">[115]Gross!#REF!</definedName>
    <definedName name="BExOGFE2SCL8HHT4DFAXKLUTJZOG" hidden="1">[115]Gross!#REF!</definedName>
    <definedName name="BExOGFOV7AQEHCZ1V33HVTPOHBHZ" localSheetId="1" hidden="1">[114]Graph!$F$7:$G$7</definedName>
    <definedName name="BExOGFOV7AQEHCZ1V33HVTPOHBHZ" localSheetId="12" hidden="1">[114]Graph!$F$7:$G$7</definedName>
    <definedName name="BExOGFOV7AQEHCZ1V33HVTPOHBHZ" hidden="1">[115]Graph!$F$7:$G$7</definedName>
    <definedName name="BExOGPA3NRJZMTQ9J0AHGV1MNAS4" localSheetId="1" hidden="1">'[125]Planning Template'!#REF!</definedName>
    <definedName name="BExOGPA3NRJZMTQ9J0AHGV1MNAS4" localSheetId="12" hidden="1">'[125]Planning Template'!#REF!</definedName>
    <definedName name="BExOGPA3NRJZMTQ9J0AHGV1MNAS4" hidden="1">'[126]Planning Template'!#REF!</definedName>
    <definedName name="BExOGT6D0LJ3C22RDW8COECKB1J5" localSheetId="1" hidden="1">[114]Gross!#REF!</definedName>
    <definedName name="BExOGT6D0LJ3C22RDW8COECKB1J5" localSheetId="12" hidden="1">[114]Gross!#REF!</definedName>
    <definedName name="BExOGT6D0LJ3C22RDW8COECKB1J5" hidden="1">[115]Gross!#REF!</definedName>
    <definedName name="BExOGTMI1HT31M1RGWVRAVHAK7DE" localSheetId="1" hidden="1">[114]Gross!#REF!</definedName>
    <definedName name="BExOGTMI1HT31M1RGWVRAVHAK7DE" localSheetId="12" hidden="1">[114]Gross!#REF!</definedName>
    <definedName name="BExOGTMI1HT31M1RGWVRAVHAK7DE" hidden="1">[115]Gross!#REF!</definedName>
    <definedName name="BExOGXO9JE5XSE9GC3I6O21UEKAO" localSheetId="1" hidden="1">[114]Gross!#REF!</definedName>
    <definedName name="BExOGXO9JE5XSE9GC3I6O21UEKAO" localSheetId="12" hidden="1">[114]Gross!#REF!</definedName>
    <definedName name="BExOGXO9JE5XSE9GC3I6O21UEKAO" hidden="1">[115]Gross!#REF!</definedName>
    <definedName name="BExOGYVEAJFUXQVT8YQO2U7YT5OY" localSheetId="1" hidden="1">[114]Graph!$I$7:$J$7</definedName>
    <definedName name="BExOGYVEAJFUXQVT8YQO2U7YT5OY" localSheetId="12" hidden="1">[114]Graph!$I$7:$J$7</definedName>
    <definedName name="BExOGYVEAJFUXQVT8YQO2U7YT5OY" hidden="1">[115]Graph!$I$7:$J$7</definedName>
    <definedName name="BExOH262YT5RRIOSFUMRDAD65NJA" localSheetId="1" hidden="1">#REF!</definedName>
    <definedName name="BExOH262YT5RRIOSFUMRDAD65NJA" localSheetId="12" hidden="1">#REF!</definedName>
    <definedName name="BExOH262YT5RRIOSFUMRDAD65NJA" localSheetId="7" hidden="1">#REF!</definedName>
    <definedName name="BExOH262YT5RRIOSFUMRDAD65NJA" hidden="1">#REF!</definedName>
    <definedName name="BExOH2GVFOFXDG3YQK89NSKG7WJG" localSheetId="1" hidden="1">[114]Graph!$I$10:$J$10</definedName>
    <definedName name="BExOH2GVFOFXDG3YQK89NSKG7WJG" localSheetId="12" hidden="1">[114]Graph!$I$10:$J$10</definedName>
    <definedName name="BExOH2GVFOFXDG3YQK89NSKG7WJG" hidden="1">[115]Graph!$I$10:$J$10</definedName>
    <definedName name="BExOH79IBDT2C7XIFTS2N6ODLIXL" localSheetId="1" hidden="1">#REF!</definedName>
    <definedName name="BExOH79IBDT2C7XIFTS2N6ODLIXL" localSheetId="12" hidden="1">#REF!</definedName>
    <definedName name="BExOH79IBDT2C7XIFTS2N6ODLIXL" localSheetId="7" hidden="1">#REF!</definedName>
    <definedName name="BExOH79IBDT2C7XIFTS2N6ODLIXL" hidden="1">#REF!</definedName>
    <definedName name="BExOH7KB5HAPBB5K1Z3DIW5LCRSI" localSheetId="1" hidden="1">[114]Graph!$I$6:$J$6</definedName>
    <definedName name="BExOH7KB5HAPBB5K1Z3DIW5LCRSI" localSheetId="12" hidden="1">[114]Graph!$I$6:$J$6</definedName>
    <definedName name="BExOH7KB5HAPBB5K1Z3DIW5LCRSI" hidden="1">[115]Graph!$I$6:$J$6</definedName>
    <definedName name="BExOH9ICZ13C1LAW8OTYTR9S7ZP3" localSheetId="1" hidden="1">[114]Gross!#REF!</definedName>
    <definedName name="BExOH9ICZ13C1LAW8OTYTR9S7ZP3" localSheetId="12" hidden="1">[114]Gross!#REF!</definedName>
    <definedName name="BExOH9ICZ13C1LAW8OTYTR9S7ZP3" hidden="1">[115]Gross!#REF!</definedName>
    <definedName name="BExOHBB43JS54D6MARIQR5PJNUDG" localSheetId="1" hidden="1">[114]Graph!$F$7:$G$7</definedName>
    <definedName name="BExOHBB43JS54D6MARIQR5PJNUDG" localSheetId="12" hidden="1">[114]Graph!$F$7:$G$7</definedName>
    <definedName name="BExOHBB43JS54D6MARIQR5PJNUDG" hidden="1">[115]Graph!$F$7:$G$7</definedName>
    <definedName name="BExOHL75H3OT4WAKKPUXIVXWFVDS" localSheetId="1" hidden="1">[114]Gross!#REF!</definedName>
    <definedName name="BExOHL75H3OT4WAKKPUXIVXWFVDS" localSheetId="12" hidden="1">[114]Gross!#REF!</definedName>
    <definedName name="BExOHL75H3OT4WAKKPUXIVXWFVDS" hidden="1">[115]Gross!#REF!</definedName>
    <definedName name="BExOHLHXXJL6363CC082M9M5VVXQ" localSheetId="1" hidden="1">[114]Gross!$A$1:$O$107</definedName>
    <definedName name="BExOHLHXXJL6363CC082M9M5VVXQ" localSheetId="12" hidden="1">[114]Gross!$A$1:$O$107</definedName>
    <definedName name="BExOHLHXXJL6363CC082M9M5VVXQ" hidden="1">[115]Gross!$A$1:$O$107</definedName>
    <definedName name="BExOHNAO5UDXSO73BK2ARHWKS90Y" localSheetId="1" hidden="1">[114]Gross!#REF!</definedName>
    <definedName name="BExOHNAO5UDXSO73BK2ARHWKS90Y" localSheetId="12" hidden="1">[114]Gross!#REF!</definedName>
    <definedName name="BExOHNAO5UDXSO73BK2ARHWKS90Y" hidden="1">[115]Gross!#REF!</definedName>
    <definedName name="BExOHNLFZGEVXCTJ9CWMJJS7C98A" localSheetId="1" hidden="1">'[121]Customer Service Detail'!#REF!</definedName>
    <definedName name="BExOHNLFZGEVXCTJ9CWMJJS7C98A" localSheetId="12" hidden="1">'[121]Customer Service Detail'!#REF!</definedName>
    <definedName name="BExOHNLFZGEVXCTJ9CWMJJS7C98A" hidden="1">'[121]Customer Service Detail'!#REF!</definedName>
    <definedName name="BExOHR1G1I9A9CI1HG94EWBLWNM2" localSheetId="1" hidden="1">[114]Gross!#REF!</definedName>
    <definedName name="BExOHR1G1I9A9CI1HG94EWBLWNM2" localSheetId="12" hidden="1">[114]Gross!#REF!</definedName>
    <definedName name="BExOHR1G1I9A9CI1HG94EWBLWNM2" hidden="1">[115]Gross!#REF!</definedName>
    <definedName name="BExOHTQPP8LQ98L6PYUI6QW08YID" localSheetId="1" hidden="1">[114]Gross!#REF!</definedName>
    <definedName name="BExOHTQPP8LQ98L6PYUI6QW08YID" localSheetId="12" hidden="1">[114]Gross!#REF!</definedName>
    <definedName name="BExOHTQPP8LQ98L6PYUI6QW08YID" hidden="1">[115]Gross!#REF!</definedName>
    <definedName name="BExOHX6Q6NJI793PGX59O5EKTP4G" localSheetId="1" hidden="1">[114]Gross!#REF!</definedName>
    <definedName name="BExOHX6Q6NJI793PGX59O5EKTP4G" localSheetId="12" hidden="1">[114]Gross!#REF!</definedName>
    <definedName name="BExOHX6Q6NJI793PGX59O5EKTP4G" hidden="1">[115]Gross!#REF!</definedName>
    <definedName name="BExOI5VMTHH7Y8MQQ1N635CHYI0P" localSheetId="1" hidden="1">[114]Gross!#REF!</definedName>
    <definedName name="BExOI5VMTHH7Y8MQQ1N635CHYI0P" localSheetId="12" hidden="1">[114]Gross!#REF!</definedName>
    <definedName name="BExOI5VMTHH7Y8MQQ1N635CHYI0P" hidden="1">[115]Gross!#REF!</definedName>
    <definedName name="BExOIDTHVX9I8OR9ZLWYD1NE4FDW" localSheetId="1" hidden="1">[136]!____________bb2 [137]Sheet!$E$6:$E$9</definedName>
    <definedName name="BExOIDTHVX9I8OR9ZLWYD1NE4FDW" hidden="1">[136]!____________bb2 [137]Sheet!$E$6:$E$9</definedName>
    <definedName name="BExOIEVCP4Y6VDS23AK84MCYYHRT" localSheetId="1" hidden="1">[114]Gross!#REF!</definedName>
    <definedName name="BExOIEVCP4Y6VDS23AK84MCYYHRT" localSheetId="12" hidden="1">[114]Gross!#REF!</definedName>
    <definedName name="BExOIEVCP4Y6VDS23AK84MCYYHRT" localSheetId="7" hidden="1">[115]Gross!#REF!</definedName>
    <definedName name="BExOIEVCP4Y6VDS23AK84MCYYHRT" hidden="1">[115]Gross!#REF!</definedName>
    <definedName name="BExOIFGWRXP1ZCM3WXXERZ5TZZRT" localSheetId="1" hidden="1">#REF!</definedName>
    <definedName name="BExOIFGWRXP1ZCM3WXXERZ5TZZRT" localSheetId="12" hidden="1">#REF!</definedName>
    <definedName name="BExOIFGWRXP1ZCM3WXXERZ5TZZRT" localSheetId="7" hidden="1">#REF!</definedName>
    <definedName name="BExOIFGWRXP1ZCM3WXXERZ5TZZRT" hidden="1">#REF!</definedName>
    <definedName name="BExOIHPQIXR0NDR5WD01BZKPKEO3" localSheetId="1" hidden="1">[114]Gross!#REF!</definedName>
    <definedName name="BExOIHPQIXR0NDR5WD01BZKPKEO3" localSheetId="12" hidden="1">[114]Gross!#REF!</definedName>
    <definedName name="BExOIHPQIXR0NDR5WD01BZKPKEO3" localSheetId="7" hidden="1">[115]Gross!#REF!</definedName>
    <definedName name="BExOIHPQIXR0NDR5WD01BZKPKEO3" hidden="1">[115]Gross!#REF!</definedName>
    <definedName name="BExOIJTA4R3S56VBIJKZGBO7ESVU" localSheetId="1" hidden="1">#REF!</definedName>
    <definedName name="BExOIJTA4R3S56VBIJKZGBO7ESVU" localSheetId="12" hidden="1">#REF!</definedName>
    <definedName name="BExOIJTA4R3S56VBIJKZGBO7ESVU" localSheetId="7" hidden="1">#REF!</definedName>
    <definedName name="BExOIJTA4R3S56VBIJKZGBO7ESVU" hidden="1">#REF!</definedName>
    <definedName name="BExOIJTAMOBI78ADPTV7PZEZANJ6" localSheetId="7" hidden="1">#REF!</definedName>
    <definedName name="BExOIJTAMOBI78ADPTV7PZEZANJ6" hidden="1">#REF!</definedName>
    <definedName name="BExOIM7L0Z3LSII9P7ZTV4KJ8RMA" localSheetId="1" hidden="1">[114]Gross!#REF!</definedName>
    <definedName name="BExOIM7L0Z3LSII9P7ZTV4KJ8RMA" localSheetId="12" hidden="1">[114]Gross!#REF!</definedName>
    <definedName name="BExOIM7L0Z3LSII9P7ZTV4KJ8RMA" localSheetId="7" hidden="1">[115]Gross!#REF!</definedName>
    <definedName name="BExOIM7L0Z3LSII9P7ZTV4KJ8RMA" hidden="1">[115]Gross!#REF!</definedName>
    <definedName name="BExOIN9ETPA87K6NINBIFRSWHK4C" localSheetId="1" hidden="1">[114]Graph!$F$11:$G$11</definedName>
    <definedName name="BExOIN9ETPA87K6NINBIFRSWHK4C" localSheetId="12" hidden="1">[114]Graph!$F$11:$G$11</definedName>
    <definedName name="BExOIN9ETPA87K6NINBIFRSWHK4C" hidden="1">[115]Graph!$F$11:$G$11</definedName>
    <definedName name="BExOIV7AH9I35H0QIJ47W5LNGJ7I" localSheetId="1" hidden="1">#REF!</definedName>
    <definedName name="BExOIV7AH9I35H0QIJ47W5LNGJ7I" localSheetId="12" hidden="1">#REF!</definedName>
    <definedName name="BExOIV7AH9I35H0QIJ47W5LNGJ7I" localSheetId="7" hidden="1">#REF!</definedName>
    <definedName name="BExOIV7AH9I35H0QIJ47W5LNGJ7I" hidden="1">#REF!</definedName>
    <definedName name="BExOIWJVMJ6MG6JC4SPD1L00OHU1" localSheetId="1" hidden="1">[114]Gross!#REF!</definedName>
    <definedName name="BExOIWJVMJ6MG6JC4SPD1L00OHU1" localSheetId="12" hidden="1">[114]Gross!#REF!</definedName>
    <definedName name="BExOIWJVMJ6MG6JC4SPD1L00OHU1" hidden="1">[115]Gross!#REF!</definedName>
    <definedName name="BExOIXQX9EK4Y0780FR0K3TSQ5TT" localSheetId="1" hidden="1">Query [122]!p [0]!V [123]A!$D$4:$O$157</definedName>
    <definedName name="BExOIXQX9EK4Y0780FR0K3TSQ5TT" localSheetId="12" hidden="1">Query [122]!p V [123]A!$D$4:$O$157</definedName>
    <definedName name="BExOIXQX9EK4Y0780FR0K3TSQ5TT" localSheetId="7" hidden="1">Query [124]!p V [123]A!$D$4:$O$157</definedName>
    <definedName name="BExOIXQX9EK4Y0780FR0K3TSQ5TT" hidden="1">Query [124]!p V [123]A!$D$4:$O$157</definedName>
    <definedName name="BExOIYCN8Z4JK3OOG86KYUCV0ME8" localSheetId="1" hidden="1">[114]Gross!#REF!</definedName>
    <definedName name="BExOIYCN8Z4JK3OOG86KYUCV0ME8" localSheetId="12" hidden="1">[114]Gross!#REF!</definedName>
    <definedName name="BExOIYCN8Z4JK3OOG86KYUCV0ME8" localSheetId="7" hidden="1">[115]Gross!#REF!</definedName>
    <definedName name="BExOIYCN8Z4JK3OOG86KYUCV0ME8" hidden="1">[115]Gross!#REF!</definedName>
    <definedName name="BExOJ3AKZ9BCBZT3KD8WMSLK6MN2" localSheetId="1" hidden="1">[114]Gross!#REF!</definedName>
    <definedName name="BExOJ3AKZ9BCBZT3KD8WMSLK6MN2" localSheetId="12" hidden="1">[114]Gross!#REF!</definedName>
    <definedName name="BExOJ3AKZ9BCBZT3KD8WMSLK6MN2" localSheetId="7" hidden="1">[115]Gross!#REF!</definedName>
    <definedName name="BExOJ3AKZ9BCBZT3KD8WMSLK6MN2" hidden="1">[115]Gross!#REF!</definedName>
    <definedName name="BExOJ4HRBSUJGL8OTX26ZX0DFGUO" localSheetId="1" hidden="1">#REF!</definedName>
    <definedName name="BExOJ4HRBSUJGL8OTX26ZX0DFGUO" localSheetId="12" hidden="1">#REF!</definedName>
    <definedName name="BExOJ4HRBSUJGL8OTX26ZX0DFGUO" localSheetId="7" hidden="1">#REF!</definedName>
    <definedName name="BExOJ4HRBSUJGL8OTX26ZX0DFGUO" hidden="1">#REF!</definedName>
    <definedName name="BExOJ7XQK71I4YZDD29AKOOWZ47E" localSheetId="1" hidden="1">[114]Gross!#REF!</definedName>
    <definedName name="BExOJ7XQK71I4YZDD29AKOOWZ47E" localSheetId="12" hidden="1">[114]Gross!#REF!</definedName>
    <definedName name="BExOJ7XQK71I4YZDD29AKOOWZ47E" localSheetId="7" hidden="1">[115]Gross!#REF!</definedName>
    <definedName name="BExOJ7XQK71I4YZDD29AKOOWZ47E" hidden="1">[115]Gross!#REF!</definedName>
    <definedName name="BExOJ8E16CD06IYXYYQUY53Q2OV3" localSheetId="1" hidden="1">#REF!</definedName>
    <definedName name="BExOJ8E16CD06IYXYYQUY53Q2OV3" localSheetId="12" hidden="1">#REF!</definedName>
    <definedName name="BExOJ8E16CD06IYXYYQUY53Q2OV3" localSheetId="7" hidden="1">#REF!</definedName>
    <definedName name="BExOJ8E16CD06IYXYYQUY53Q2OV3" hidden="1">#REF!</definedName>
    <definedName name="BExOJJXC6LTFS8XES3BUK64C24P5" localSheetId="1" hidden="1">Query [122]!p [0]!V [123]A!$A$3:$B$20</definedName>
    <definedName name="BExOJJXC6LTFS8XES3BUK64C24P5" localSheetId="12" hidden="1">Query [122]!p V [123]A!$A$3:$B$20</definedName>
    <definedName name="BExOJJXC6LTFS8XES3BUK64C24P5" localSheetId="7" hidden="1">Query [124]!p V [123]A!$A$3:$B$20</definedName>
    <definedName name="BExOJJXC6LTFS8XES3BUK64C24P5" hidden="1">Query [124]!p V [123]A!$A$3:$B$20</definedName>
    <definedName name="BExOJM0W6XGSW5MXPTTX0GNF6SFT" localSheetId="1" hidden="1">[114]Gross!#REF!</definedName>
    <definedName name="BExOJM0W6XGSW5MXPTTX0GNF6SFT" localSheetId="12" hidden="1">[114]Gross!#REF!</definedName>
    <definedName name="BExOJM0W6XGSW5MXPTTX0GNF6SFT" localSheetId="7" hidden="1">[115]Gross!#REF!</definedName>
    <definedName name="BExOJM0W6XGSW5MXPTTX0GNF6SFT" hidden="1">[115]Gross!#REF!</definedName>
    <definedName name="BExOJXEUJJ9SYRJXKYYV2NCCDT2R" localSheetId="1" hidden="1">[114]Gross!#REF!</definedName>
    <definedName name="BExOJXEUJJ9SYRJXKYYV2NCCDT2R" localSheetId="12" hidden="1">[114]Gross!#REF!</definedName>
    <definedName name="BExOJXEUJJ9SYRJXKYYV2NCCDT2R" localSheetId="7" hidden="1">[115]Gross!#REF!</definedName>
    <definedName name="BExOJXEUJJ9SYRJXKYYV2NCCDT2R" hidden="1">[115]Gross!#REF!</definedName>
    <definedName name="BExOK0EQYM9JUMAGWOUN7QDH7VMZ" localSheetId="1" hidden="1">[114]Gross!#REF!</definedName>
    <definedName name="BExOK0EQYM9JUMAGWOUN7QDH7VMZ" localSheetId="12" hidden="1">[114]Gross!#REF!</definedName>
    <definedName name="BExOK0EQYM9JUMAGWOUN7QDH7VMZ" localSheetId="7" hidden="1">[115]Gross!#REF!</definedName>
    <definedName name="BExOK0EQYM9JUMAGWOUN7QDH7VMZ" hidden="1">[115]Gross!#REF!</definedName>
    <definedName name="BExOK3PGFWMNWMJ3WNOL9JUOO8FP" localSheetId="1" hidden="1">#REF!</definedName>
    <definedName name="BExOK3PGFWMNWMJ3WNOL9JUOO8FP" localSheetId="12" hidden="1">#REF!</definedName>
    <definedName name="BExOK3PGFWMNWMJ3WNOL9JUOO8FP" localSheetId="7" hidden="1">#REF!</definedName>
    <definedName name="BExOK3PGFWMNWMJ3WNOL9JUOO8FP" hidden="1">#REF!</definedName>
    <definedName name="BExOK408O8M204EYF6SD1YGCJFD4" localSheetId="1" hidden="1">#REF!</definedName>
    <definedName name="BExOK408O8M204EYF6SD1YGCJFD4" localSheetId="12" hidden="1">#REF!</definedName>
    <definedName name="BExOK408O8M204EYF6SD1YGCJFD4" hidden="1">#REF!</definedName>
    <definedName name="BExOK4WM9O7QNG6O57FOASI5QSN1" localSheetId="1" hidden="1">[114]Gross!#REF!</definedName>
    <definedName name="BExOK4WM9O7QNG6O57FOASI5QSN1" localSheetId="12" hidden="1">[114]Gross!#REF!</definedName>
    <definedName name="BExOK4WM9O7QNG6O57FOASI5QSN1" localSheetId="7" hidden="1">[115]Gross!#REF!</definedName>
    <definedName name="BExOK4WM9O7QNG6O57FOASI5QSN1" hidden="1">[115]Gross!#REF!</definedName>
    <definedName name="BExOK6EKJGCZVB9QYLK7IO4ULVD6" localSheetId="1" hidden="1">#REF!</definedName>
    <definedName name="BExOK6EKJGCZVB9QYLK7IO4ULVD6" localSheetId="12" hidden="1">#REF!</definedName>
    <definedName name="BExOK6EKJGCZVB9QYLK7IO4ULVD6" localSheetId="7" hidden="1">#REF!</definedName>
    <definedName name="BExOK6EKJGCZVB9QYLK7IO4ULVD6" hidden="1">#REF!</definedName>
    <definedName name="BExOKAWFXX8FTLNO6G0NTEOJ97FW" localSheetId="1" hidden="1">#REF!</definedName>
    <definedName name="BExOKAWFXX8FTLNO6G0NTEOJ97FW" localSheetId="12" hidden="1">#REF!</definedName>
    <definedName name="BExOKAWFXX8FTLNO6G0NTEOJ97FW" hidden="1">#REF!</definedName>
    <definedName name="BExOKBSRRRT6Y1FE78UWITVNPSLM" hidden="1">#REF!</definedName>
    <definedName name="BExOKCECQSFWA99RY6KEDPH30KT6" localSheetId="1" hidden="1">[114]Graph!$I$11:$J$11</definedName>
    <definedName name="BExOKCECQSFWA99RY6KEDPH30KT6" localSheetId="12" hidden="1">[114]Graph!$I$11:$J$11</definedName>
    <definedName name="BExOKCECQSFWA99RY6KEDPH30KT6" hidden="1">[115]Graph!$I$11:$J$11</definedName>
    <definedName name="BExOKDAQ31PVS0Q7NXOF66C24GYL" localSheetId="1" hidden="1">[114]Graph!$F$11:$G$11</definedName>
    <definedName name="BExOKDAQ31PVS0Q7NXOF66C24GYL" localSheetId="12" hidden="1">[114]Graph!$F$11:$G$11</definedName>
    <definedName name="BExOKDAQ31PVS0Q7NXOF66C24GYL" hidden="1">[115]Graph!$F$11:$G$11</definedName>
    <definedName name="BExOKI3C3DWTNF6PRKG2XY34A3JA" hidden="1">'[121]Customer Service Detail'!#REF!</definedName>
    <definedName name="BExOKKHOPWUVRJGQJ5ONR2U40JX8" localSheetId="1" hidden="1">[114]Gross!#REF!</definedName>
    <definedName name="BExOKKHOPWUVRJGQJ5ONR2U40JX8" localSheetId="12" hidden="1">[114]Gross!#REF!</definedName>
    <definedName name="BExOKKHOPWUVRJGQJ5ONR2U40JX8" hidden="1">[115]Gross!#REF!</definedName>
    <definedName name="BExOKRJ5AP6IMDMCQYFPHMVGU50C" localSheetId="1" hidden="1">#REF!</definedName>
    <definedName name="BExOKRJ5AP6IMDMCQYFPHMVGU50C" localSheetId="12" hidden="1">#REF!</definedName>
    <definedName name="BExOKRJ5AP6IMDMCQYFPHMVGU50C" localSheetId="7" hidden="1">#REF!</definedName>
    <definedName name="BExOKRJ5AP6IMDMCQYFPHMVGU50C" hidden="1">#REF!</definedName>
    <definedName name="BExOKTXMJP351VXKH8VT6SXUNIMF" localSheetId="1" hidden="1">[114]Gross!#REF!</definedName>
    <definedName name="BExOKTXMJP351VXKH8VT6SXUNIMF" localSheetId="12" hidden="1">[114]Gross!#REF!</definedName>
    <definedName name="BExOKTXMJP351VXKH8VT6SXUNIMF" hidden="1">[115]Gross!#REF!</definedName>
    <definedName name="BExOKU8GMLOCNVORDE329819XN67" localSheetId="1" hidden="1">[114]Gross!#REF!</definedName>
    <definedName name="BExOKU8GMLOCNVORDE329819XN67" localSheetId="12" hidden="1">[114]Gross!#REF!</definedName>
    <definedName name="BExOKU8GMLOCNVORDE329819XN67" hidden="1">[115]Gross!#REF!</definedName>
    <definedName name="BExOL0Z3Z7IAMHPB91EO2MF49U57" localSheetId="1" hidden="1">[114]Gross!#REF!</definedName>
    <definedName name="BExOL0Z3Z7IAMHPB91EO2MF49U57" localSheetId="12" hidden="1">[114]Gross!#REF!</definedName>
    <definedName name="BExOL0Z3Z7IAMHPB91EO2MF49U57" hidden="1">[115]Gross!#REF!</definedName>
    <definedName name="BExOL3IQVM6JY0IYGBPNG3EJ6VMY" localSheetId="1" hidden="1">#REF!</definedName>
    <definedName name="BExOL3IQVM6JY0IYGBPNG3EJ6VMY" localSheetId="12" hidden="1">#REF!</definedName>
    <definedName name="BExOL3IQVM6JY0IYGBPNG3EJ6VMY" localSheetId="7" hidden="1">#REF!</definedName>
    <definedName name="BExOL3IQVM6JY0IYGBPNG3EJ6VMY" hidden="1">#REF!</definedName>
    <definedName name="BExOL62IYC76QTKSFK9KNYMODYK0" localSheetId="1" hidden="1">[119]Original!#REF!</definedName>
    <definedName name="BExOL62IYC76QTKSFK9KNYMODYK0" localSheetId="12" hidden="1">[119]Original!#REF!</definedName>
    <definedName name="BExOL62IYC76QTKSFK9KNYMODYK0" hidden="1">[120]Original!#REF!</definedName>
    <definedName name="BExOL7KH12VAR0LG741SIOJTLWFD" localSheetId="1" hidden="1">[114]Gross!#REF!</definedName>
    <definedName name="BExOL7KH12VAR0LG741SIOJTLWFD" localSheetId="12" hidden="1">[114]Gross!#REF!</definedName>
    <definedName name="BExOL7KH12VAR0LG741SIOJTLWFD" hidden="1">[115]Gross!#REF!</definedName>
    <definedName name="BExOLB5SC7VD8OG53K8II93SAENQ" localSheetId="1" hidden="1">[114]Graph!$F$10:$G$10</definedName>
    <definedName name="BExOLB5SC7VD8OG53K8II93SAENQ" localSheetId="12" hidden="1">[114]Graph!$F$10:$G$10</definedName>
    <definedName name="BExOLB5SC7VD8OG53K8II93SAENQ" hidden="1">[115]Graph!$F$10:$G$10</definedName>
    <definedName name="BExOLD411QWFX4FN11349510DRJ8" localSheetId="1" hidden="1">[114]Graph!$F$6:$G$6</definedName>
    <definedName name="BExOLD411QWFX4FN11349510DRJ8" localSheetId="12" hidden="1">[114]Graph!$F$6:$G$6</definedName>
    <definedName name="BExOLD411QWFX4FN11349510DRJ8" hidden="1">[115]Graph!$F$6:$G$6</definedName>
    <definedName name="BExOLFIBXJK4WTNZCSCB4R0EERF3" localSheetId="1" hidden="1">#REF!</definedName>
    <definedName name="BExOLFIBXJK4WTNZCSCB4R0EERF3" localSheetId="12" hidden="1">#REF!</definedName>
    <definedName name="BExOLFIBXJK4WTNZCSCB4R0EERF3" localSheetId="7" hidden="1">#REF!</definedName>
    <definedName name="BExOLFIBXJK4WTNZCSCB4R0EERF3" hidden="1">#REF!</definedName>
    <definedName name="BExOLICXFHJLILCJVFMJE5MGGWKR" localSheetId="1" hidden="1">[114]Gross!#REF!</definedName>
    <definedName name="BExOLICXFHJLILCJVFMJE5MGGWKR" localSheetId="12" hidden="1">[114]Gross!#REF!</definedName>
    <definedName name="BExOLICXFHJLILCJVFMJE5MGGWKR" hidden="1">[115]Gross!#REF!</definedName>
    <definedName name="BExOLOI0WJS3QC12I3ISL0D9AWOF" localSheetId="1" hidden="1">[114]Gross!#REF!</definedName>
    <definedName name="BExOLOI0WJS3QC12I3ISL0D9AWOF" localSheetId="12" hidden="1">[114]Gross!#REF!</definedName>
    <definedName name="BExOLOI0WJS3QC12I3ISL0D9AWOF" hidden="1">[115]Gross!#REF!</definedName>
    <definedName name="BExOLUN3PAED8CJ6L7D9ZIV72MDD" localSheetId="1" hidden="1">#REF!</definedName>
    <definedName name="BExOLUN3PAED8CJ6L7D9ZIV72MDD" localSheetId="12" hidden="1">#REF!</definedName>
    <definedName name="BExOLUN3PAED8CJ6L7D9ZIV72MDD" localSheetId="7" hidden="1">#REF!</definedName>
    <definedName name="BExOLUN3PAED8CJ6L7D9ZIV72MDD" hidden="1">#REF!</definedName>
    <definedName name="BExOLYZNCQU9YFRCJTSR1R7098U7" localSheetId="1" hidden="1">[114]Graph!$F$10:$G$10</definedName>
    <definedName name="BExOLYZNCQU9YFRCJTSR1R7098U7" localSheetId="12" hidden="1">[114]Graph!$F$10:$G$10</definedName>
    <definedName name="BExOLYZNCQU9YFRCJTSR1R7098U7" hidden="1">[115]Graph!$F$10:$G$10</definedName>
    <definedName name="BExOLYZNG5RBD0BTS1OEZJNU92Q5" localSheetId="1" hidden="1">[114]Gross!#REF!</definedName>
    <definedName name="BExOLYZNG5RBD0BTS1OEZJNU92Q5" localSheetId="12" hidden="1">[114]Gross!#REF!</definedName>
    <definedName name="BExOLYZNG5RBD0BTS1OEZJNU92Q5" hidden="1">[115]Gross!#REF!</definedName>
    <definedName name="BExOM0N2674OJJWGY8S8OT0JV8JV" localSheetId="1" hidden="1">'[125]Planning Template'!#REF!</definedName>
    <definedName name="BExOM0N2674OJJWGY8S8OT0JV8JV" localSheetId="12" hidden="1">'[125]Planning Template'!#REF!</definedName>
    <definedName name="BExOM0N2674OJJWGY8S8OT0JV8JV" hidden="1">'[126]Planning Template'!#REF!</definedName>
    <definedName name="BExOM3HIJ3UZPOKJI68KPBJAHPDC" localSheetId="1" hidden="1">[114]Gross!#REF!</definedName>
    <definedName name="BExOM3HIJ3UZPOKJI68KPBJAHPDC" localSheetId="12" hidden="1">[114]Gross!#REF!</definedName>
    <definedName name="BExOM3HIJ3UZPOKJI68KPBJAHPDC" hidden="1">[115]Gross!#REF!</definedName>
    <definedName name="BExOMBFCBGGM6KO5RX1LMJ0M22S4" localSheetId="1" hidden="1">[114]Graph!$I$7:$J$7</definedName>
    <definedName name="BExOMBFCBGGM6KO5RX1LMJ0M22S4" localSheetId="12" hidden="1">[114]Graph!$I$7:$J$7</definedName>
    <definedName name="BExOMBFCBGGM6KO5RX1LMJ0M22S4" hidden="1">[115]Graph!$I$7:$J$7</definedName>
    <definedName name="BExOMI672TH8VPB5MGW4I7CD339Q" localSheetId="1" hidden="1">[114]Graph!$I$6:$J$6</definedName>
    <definedName name="BExOMI672TH8VPB5MGW4I7CD339Q" localSheetId="12" hidden="1">[114]Graph!$I$6:$J$6</definedName>
    <definedName name="BExOMI672TH8VPB5MGW4I7CD339Q" hidden="1">[115]Graph!$I$6:$J$6</definedName>
    <definedName name="BExOMKPURE33YQ3K1JG9NVQD4W49" localSheetId="1" hidden="1">[114]Gross!#REF!</definedName>
    <definedName name="BExOMKPURE33YQ3K1JG9NVQD4W49" localSheetId="12" hidden="1">[114]Gross!#REF!</definedName>
    <definedName name="BExOMKPURE33YQ3K1JG9NVQD4W49" hidden="1">[115]Gross!#REF!</definedName>
    <definedName name="BExOMKVB40QWIVW1HMGNGQ7AGAQ8" localSheetId="1" hidden="1">#REF!</definedName>
    <definedName name="BExOMKVB40QWIVW1HMGNGQ7AGAQ8" localSheetId="12" hidden="1">#REF!</definedName>
    <definedName name="BExOMKVB40QWIVW1HMGNGQ7AGAQ8" localSheetId="7" hidden="1">#REF!</definedName>
    <definedName name="BExOMKVB40QWIVW1HMGNGQ7AGAQ8" hidden="1">#REF!</definedName>
    <definedName name="BExOMP7NGCLUNFK50QD2LPKRG078" localSheetId="1" hidden="1">[114]Gross!#REF!</definedName>
    <definedName name="BExOMP7NGCLUNFK50QD2LPKRG078" localSheetId="12" hidden="1">[114]Gross!#REF!</definedName>
    <definedName name="BExOMP7NGCLUNFK50QD2LPKRG078" hidden="1">[115]Gross!#REF!</definedName>
    <definedName name="BExOMU0A6XMY48SZRYL4WQZD13BI" localSheetId="1" hidden="1">[114]Gross!#REF!</definedName>
    <definedName name="BExOMU0A6XMY48SZRYL4WQZD13BI" localSheetId="12" hidden="1">[114]Gross!#REF!</definedName>
    <definedName name="BExOMU0A6XMY48SZRYL4WQZD13BI" hidden="1">[115]Gross!#REF!</definedName>
    <definedName name="BExOMVT0HSNC59DJP4CLISASGHKL" localSheetId="1" hidden="1">[114]Gross!#REF!</definedName>
    <definedName name="BExOMVT0HSNC59DJP4CLISASGHKL" localSheetId="12" hidden="1">[114]Gross!#REF!</definedName>
    <definedName name="BExOMVT0HSNC59DJP4CLISASGHKL" hidden="1">[115]Gross!#REF!</definedName>
    <definedName name="BExON0AX35F2SI0UCVMGWGVIUNI3" localSheetId="1" hidden="1">[114]Gross!#REF!</definedName>
    <definedName name="BExON0AX35F2SI0UCVMGWGVIUNI3" localSheetId="12" hidden="1">[114]Gross!#REF!</definedName>
    <definedName name="BExON0AX35F2SI0UCVMGWGVIUNI3" hidden="1">[115]Gross!#REF!</definedName>
    <definedName name="BExON11XMF3KZ8N4XE81JXD36ZGP" localSheetId="1" hidden="1">[116]data!#REF!</definedName>
    <definedName name="BExON11XMF3KZ8N4XE81JXD36ZGP" localSheetId="12" hidden="1">[116]data!#REF!</definedName>
    <definedName name="BExON11XMF3KZ8N4XE81JXD36ZGP" hidden="1">[117]data!#REF!</definedName>
    <definedName name="BExON41U4296DV3DPG6I5EF3OEYF" localSheetId="1" hidden="1">[114]Gross!#REF!</definedName>
    <definedName name="BExON41U4296DV3DPG6I5EF3OEYF" localSheetId="12" hidden="1">[114]Gross!#REF!</definedName>
    <definedName name="BExON41U4296DV3DPG6I5EF3OEYF" hidden="1">[115]Gross!#REF!</definedName>
    <definedName name="BExON8UB96J8UZO1ZX4IVWLM8DGA" localSheetId="1" hidden="1">[114]Graph!$F$7:$G$7</definedName>
    <definedName name="BExON8UB96J8UZO1ZX4IVWLM8DGA" localSheetId="12" hidden="1">[114]Graph!$F$7:$G$7</definedName>
    <definedName name="BExON8UB96J8UZO1ZX4IVWLM8DGA" hidden="1">[115]Graph!$F$7:$G$7</definedName>
    <definedName name="BExONAHQ02M4RU67XHEGCTSXYEQY" localSheetId="1" hidden="1">#REF!</definedName>
    <definedName name="BExONAHQ02M4RU67XHEGCTSXYEQY" localSheetId="12" hidden="1">#REF!</definedName>
    <definedName name="BExONAHQ02M4RU67XHEGCTSXYEQY" localSheetId="7" hidden="1">#REF!</definedName>
    <definedName name="BExONAHQ02M4RU67XHEGCTSXYEQY" hidden="1">#REF!</definedName>
    <definedName name="BExONB3A7CO4YD8RB41PHC93BQ9M" localSheetId="1" hidden="1">[114]Gross!$A$1:$O$107</definedName>
    <definedName name="BExONB3A7CO4YD8RB41PHC93BQ9M" localSheetId="12" hidden="1">[114]Gross!$A$1:$O$107</definedName>
    <definedName name="BExONB3A7CO4YD8RB41PHC93BQ9M" hidden="1">[115]Gross!$A$1:$O$107</definedName>
    <definedName name="BExONFL4TFXSXWK3WNKGBKED9MO0" localSheetId="1" hidden="1">[114]Graph!$F$6:$G$6</definedName>
    <definedName name="BExONFL4TFXSXWK3WNKGBKED9MO0" localSheetId="12" hidden="1">[114]Graph!$F$6:$G$6</definedName>
    <definedName name="BExONFL4TFXSXWK3WNKGBKED9MO0" hidden="1">[115]Graph!$F$6:$G$6</definedName>
    <definedName name="BExONFQH6UUXF8V0GI4BRIST9RFO" localSheetId="1" hidden="1">[114]Gross!#REF!</definedName>
    <definedName name="BExONFQH6UUXF8V0GI4BRIST9RFO" localSheetId="12" hidden="1">[114]Gross!#REF!</definedName>
    <definedName name="BExONFQH6UUXF8V0GI4BRIST9RFO" hidden="1">[115]Gross!#REF!</definedName>
    <definedName name="BExONHZGVWT7UC0WCRJ8A8VQ5BPW" localSheetId="1" hidden="1">#REF!</definedName>
    <definedName name="BExONHZGVWT7UC0WCRJ8A8VQ5BPW" localSheetId="12" hidden="1">#REF!</definedName>
    <definedName name="BExONHZGVWT7UC0WCRJ8A8VQ5BPW" localSheetId="7" hidden="1">#REF!</definedName>
    <definedName name="BExONHZGVWT7UC0WCRJ8A8VQ5BPW" hidden="1">#REF!</definedName>
    <definedName name="BExONIL1EPN8W1SVF4S473NVT9G0" localSheetId="1" hidden="1">[114]Graph!$F$10:$G$10</definedName>
    <definedName name="BExONIL1EPN8W1SVF4S473NVT9G0" localSheetId="12" hidden="1">[114]Graph!$F$10:$G$10</definedName>
    <definedName name="BExONIL1EPN8W1SVF4S473NVT9G0" hidden="1">[115]Graph!$F$10:$G$10</definedName>
    <definedName name="BExONIL31DZWU7IFVN3VV0XTXJA1" localSheetId="1" hidden="1">[114]Gross!#REF!</definedName>
    <definedName name="BExONIL31DZWU7IFVN3VV0XTXJA1" localSheetId="12" hidden="1">[114]Gross!#REF!</definedName>
    <definedName name="BExONIL31DZWU7IFVN3VV0XTXJA1" hidden="1">[115]Gross!#REF!</definedName>
    <definedName name="BExONJ1BU17R0F5A2UP1UGJBOGKS" localSheetId="1" hidden="1">[114]Gross!#REF!</definedName>
    <definedName name="BExONJ1BU17R0F5A2UP1UGJBOGKS" localSheetId="12" hidden="1">[114]Gross!#REF!</definedName>
    <definedName name="BExONJ1BU17R0F5A2UP1UGJBOGKS" hidden="1">[115]Gross!#REF!</definedName>
    <definedName name="BExONNZ9VMHVX3J6NLNJY7KZA61O" localSheetId="1" hidden="1">[114]Gross!#REF!</definedName>
    <definedName name="BExONNZ9VMHVX3J6NLNJY7KZA61O" localSheetId="12" hidden="1">[114]Gross!#REF!</definedName>
    <definedName name="BExONNZ9VMHVX3J6NLNJY7KZA61O" hidden="1">[115]Gross!#REF!</definedName>
    <definedName name="BExONRQ1BAA4F3TXP2MYQ4YCZ09S" localSheetId="1" hidden="1">[114]Gross!#REF!</definedName>
    <definedName name="BExONRQ1BAA4F3TXP2MYQ4YCZ09S" localSheetId="12" hidden="1">[114]Gross!#REF!</definedName>
    <definedName name="BExONRQ1BAA4F3TXP2MYQ4YCZ09S" hidden="1">[115]Gross!#REF!</definedName>
    <definedName name="BExONVBIXX436X1BG1TMAO4S9LD0" localSheetId="1" hidden="1">[114]Graph!$I$7:$J$7</definedName>
    <definedName name="BExONVBIXX436X1BG1TMAO4S9LD0" localSheetId="12" hidden="1">[114]Graph!$I$7:$J$7</definedName>
    <definedName name="BExONVBIXX436X1BG1TMAO4S9LD0" hidden="1">[115]Graph!$I$7:$J$7</definedName>
    <definedName name="BExOO1WWIZSGB0YTGKESB45TSVMZ" localSheetId="1" hidden="1">[114]Gross!#REF!</definedName>
    <definedName name="BExOO1WWIZSGB0YTGKESB45TSVMZ" localSheetId="12" hidden="1">[114]Gross!#REF!</definedName>
    <definedName name="BExOO1WWIZSGB0YTGKESB45TSVMZ" hidden="1">[115]Gross!#REF!</definedName>
    <definedName name="BExOO2IGXBBBDDDWCNTBFHDEICB9" localSheetId="1" hidden="1">Planning [127]Template!$E$5:$E$8</definedName>
    <definedName name="BExOO2IGXBBBDDDWCNTBFHDEICB9" localSheetId="12" hidden="1">Planning [127]Template!$E$5:$E$8</definedName>
    <definedName name="BExOO2IGXBBBDDDWCNTBFHDEICB9" localSheetId="7" hidden="1">Planning [127]Template!$E$5:$E$8</definedName>
    <definedName name="BExOO2IGXBBBDDDWCNTBFHDEICB9" hidden="1">Planning [127]Template!$E$5:$E$8</definedName>
    <definedName name="BExOO4B8FPAFYPHCTYTX37P1TQM5" localSheetId="1" hidden="1">[114]Gross!#REF!</definedName>
    <definedName name="BExOO4B8FPAFYPHCTYTX37P1TQM5" localSheetId="12" hidden="1">[114]Gross!#REF!</definedName>
    <definedName name="BExOO4B8FPAFYPHCTYTX37P1TQM5" localSheetId="7" hidden="1">[115]Gross!#REF!</definedName>
    <definedName name="BExOO4B8FPAFYPHCTYTX37P1TQM5" hidden="1">[115]Gross!#REF!</definedName>
    <definedName name="BExOO5T6BTTG2JTZ1H8EHQQQE7O3" localSheetId="1" hidden="1">#REF!</definedName>
    <definedName name="BExOO5T6BTTG2JTZ1H8EHQQQE7O3" localSheetId="12" hidden="1">#REF!</definedName>
    <definedName name="BExOO5T6BTTG2JTZ1H8EHQQQE7O3" localSheetId="7" hidden="1">#REF!</definedName>
    <definedName name="BExOO5T6BTTG2JTZ1H8EHQQQE7O3" hidden="1">#REF!</definedName>
    <definedName name="BExOO6K8W2H1BCKKYTJZUKIAU3PK" localSheetId="1" hidden="1">[119]Original!#REF!</definedName>
    <definedName name="BExOO6K8W2H1BCKKYTJZUKIAU3PK" localSheetId="12" hidden="1">[119]Original!#REF!</definedName>
    <definedName name="BExOO6K8W2H1BCKKYTJZUKIAU3PK" localSheetId="7" hidden="1">[120]Original!#REF!</definedName>
    <definedName name="BExOO6K8W2H1BCKKYTJZUKIAU3PK" hidden="1">[120]Original!#REF!</definedName>
    <definedName name="BExOOIULUDOJRMYABWV5CCL906X6" localSheetId="1" hidden="1">[114]Gross!#REF!</definedName>
    <definedName name="BExOOIULUDOJRMYABWV5CCL906X6" localSheetId="12" hidden="1">[114]Gross!#REF!</definedName>
    <definedName name="BExOOIULUDOJRMYABWV5CCL906X6" localSheetId="7" hidden="1">[115]Gross!#REF!</definedName>
    <definedName name="BExOOIULUDOJRMYABWV5CCL906X6" hidden="1">[115]Gross!#REF!</definedName>
    <definedName name="BExOOJAPLEITI6DJ6WY4SMHV4JR7" localSheetId="1" hidden="1">[119]Original!#REF!</definedName>
    <definedName name="BExOOJAPLEITI6DJ6WY4SMHV4JR7" localSheetId="12" hidden="1">[119]Original!#REF!</definedName>
    <definedName name="BExOOJAPLEITI6DJ6WY4SMHV4JR7" localSheetId="7" hidden="1">[120]Original!#REF!</definedName>
    <definedName name="BExOOJAPLEITI6DJ6WY4SMHV4JR7" hidden="1">[120]Original!#REF!</definedName>
    <definedName name="BExOORE1DP6UVW28XJX2VS05649B" localSheetId="1" hidden="1">[114]Graph!$C$15:$D$29</definedName>
    <definedName name="BExOORE1DP6UVW28XJX2VS05649B" localSheetId="12" hidden="1">[114]Graph!$C$15:$D$29</definedName>
    <definedName name="BExOORE1DP6UVW28XJX2VS05649B" hidden="1">[115]Graph!$C$15:$D$29</definedName>
    <definedName name="BExOORZMKTOPGIV5OSKSPWZ1KNCA" localSheetId="1" hidden="1">#REF!</definedName>
    <definedName name="BExOORZMKTOPGIV5OSKSPWZ1KNCA" localSheetId="12" hidden="1">#REF!</definedName>
    <definedName name="BExOORZMKTOPGIV5OSKSPWZ1KNCA" localSheetId="7" hidden="1">#REF!</definedName>
    <definedName name="BExOORZMKTOPGIV5OSKSPWZ1KNCA" hidden="1">#REF!</definedName>
    <definedName name="BExOOTN0KTXJCL7E476XBN1CJ553" localSheetId="1" hidden="1">[114]Gross!#REF!</definedName>
    <definedName name="BExOOTN0KTXJCL7E476XBN1CJ553" localSheetId="12" hidden="1">[114]Gross!#REF!</definedName>
    <definedName name="BExOOTN0KTXJCL7E476XBN1CJ553" hidden="1">[115]Gross!#REF!</definedName>
    <definedName name="BExOP9DEBV5W5P4Q25J3XCJBP5S9" localSheetId="1" hidden="1">[114]Gross!#REF!</definedName>
    <definedName name="BExOP9DEBV5W5P4Q25J3XCJBP5S9" localSheetId="12" hidden="1">[114]Gross!#REF!</definedName>
    <definedName name="BExOP9DEBV5W5P4Q25J3XCJBP5S9" hidden="1">[115]Gross!#REF!</definedName>
    <definedName name="BExOPERNCEP77N09E32JPH8W7N31" localSheetId="1" hidden="1">'[125]Planning Template'!#REF!</definedName>
    <definedName name="BExOPERNCEP77N09E32JPH8W7N31" localSheetId="12" hidden="1">'[125]Planning Template'!#REF!</definedName>
    <definedName name="BExOPERNCEP77N09E32JPH8W7N31" hidden="1">'[126]Planning Template'!#REF!</definedName>
    <definedName name="BExOPFNYRBL0BFM23LZBJTADNOE4" localSheetId="1" hidden="1">[114]Gross!#REF!</definedName>
    <definedName name="BExOPFNYRBL0BFM23LZBJTADNOE4" localSheetId="12" hidden="1">[114]Gross!#REF!</definedName>
    <definedName name="BExOPFNYRBL0BFM23LZBJTADNOE4" hidden="1">[115]Gross!#REF!</definedName>
    <definedName name="BExOPHRHHCCYFVZJGCCJZKCQS1JT" localSheetId="1" hidden="1">#REF!</definedName>
    <definedName name="BExOPHRHHCCYFVZJGCCJZKCQS1JT" localSheetId="12" hidden="1">#REF!</definedName>
    <definedName name="BExOPHRHHCCYFVZJGCCJZKCQS1JT" localSheetId="7" hidden="1">#REF!</definedName>
    <definedName name="BExOPHRHHCCYFVZJGCCJZKCQS1JT" hidden="1">#REF!</definedName>
    <definedName name="BExOPINVFSIZMCVT9YGT2AODVCX3" localSheetId="1" hidden="1">[114]Gross!#REF!</definedName>
    <definedName name="BExOPINVFSIZMCVT9YGT2AODVCX3" localSheetId="12" hidden="1">[114]Gross!#REF!</definedName>
    <definedName name="BExOPINVFSIZMCVT9YGT2AODVCX3" hidden="1">[115]Gross!#REF!</definedName>
    <definedName name="BExOPJV0G43Z50LNI0UWME9NPU9S" localSheetId="1" hidden="1">[114]Graph!$I$8:$J$8</definedName>
    <definedName name="BExOPJV0G43Z50LNI0UWME9NPU9S" localSheetId="12" hidden="1">[114]Graph!$I$8:$J$8</definedName>
    <definedName name="BExOPJV0G43Z50LNI0UWME9NPU9S" hidden="1">[115]Graph!$I$8:$J$8</definedName>
    <definedName name="BExOPNGHASOFM5IHV3IMMPPJ2RT9" localSheetId="1" hidden="1">#REF!</definedName>
    <definedName name="BExOPNGHASOFM5IHV3IMMPPJ2RT9" localSheetId="12" hidden="1">#REF!</definedName>
    <definedName name="BExOPNGHASOFM5IHV3IMMPPJ2RT9" localSheetId="7" hidden="1">#REF!</definedName>
    <definedName name="BExOPNGHASOFM5IHV3IMMPPJ2RT9" hidden="1">#REF!</definedName>
    <definedName name="BExOQ1JN4SAC44RTMZIGHSW023WA" localSheetId="1" hidden="1">[114]Gross!#REF!</definedName>
    <definedName name="BExOQ1JN4SAC44RTMZIGHSW023WA" localSheetId="12" hidden="1">[114]Gross!#REF!</definedName>
    <definedName name="BExOQ1JN4SAC44RTMZIGHSW023WA" hidden="1">[115]Gross!#REF!</definedName>
    <definedName name="BExOQ256YMF115DJL3KBPNKABJ90" localSheetId="1" hidden="1">[114]Gross!#REF!</definedName>
    <definedName name="BExOQ256YMF115DJL3KBPNKABJ90" localSheetId="12" hidden="1">[114]Gross!#REF!</definedName>
    <definedName name="BExOQ256YMF115DJL3KBPNKABJ90" hidden="1">[115]Gross!#REF!</definedName>
    <definedName name="BExQ19DEUOLC11IW32E2AMVZLFF1" localSheetId="1" hidden="1">[114]Gross!#REF!</definedName>
    <definedName name="BExQ19DEUOLC11IW32E2AMVZLFF1" localSheetId="12" hidden="1">[114]Gross!#REF!</definedName>
    <definedName name="BExQ19DEUOLC11IW32E2AMVZLFF1" hidden="1">[115]Gross!#REF!</definedName>
    <definedName name="BExQ1FD6KISGYU1JWEQ4G243ZPVD" localSheetId="1" hidden="1">[114]Gross!#REF!</definedName>
    <definedName name="BExQ1FD6KISGYU1JWEQ4G243ZPVD" localSheetId="12" hidden="1">[114]Gross!#REF!</definedName>
    <definedName name="BExQ1FD6KISGYU1JWEQ4G243ZPVD" hidden="1">[115]Gross!#REF!</definedName>
    <definedName name="BExQ1X1RE71HCCMKWV64X8HPHR0R" localSheetId="1" hidden="1">[114]Graph!$C$15:$D$29</definedName>
    <definedName name="BExQ1X1RE71HCCMKWV64X8HPHR0R" localSheetId="12" hidden="1">[114]Graph!$C$15:$D$29</definedName>
    <definedName name="BExQ1X1RE71HCCMKWV64X8HPHR0R" hidden="1">[115]Graph!$C$15:$D$29</definedName>
    <definedName name="BExQ29C73XR33S3668YYSYZAIHTG" localSheetId="1" hidden="1">[114]Gross!#REF!</definedName>
    <definedName name="BExQ29C73XR33S3668YYSYZAIHTG" localSheetId="12" hidden="1">[114]Gross!#REF!</definedName>
    <definedName name="BExQ29C73XR33S3668YYSYZAIHTG" hidden="1">[115]Gross!#REF!</definedName>
    <definedName name="BExQ2EVO1NJ0AV5C1MOJ7F7L7WEE" localSheetId="1" hidden="1">#REF!</definedName>
    <definedName name="BExQ2EVO1NJ0AV5C1MOJ7F7L7WEE" localSheetId="12" hidden="1">#REF!</definedName>
    <definedName name="BExQ2EVO1NJ0AV5C1MOJ7F7L7WEE" localSheetId="7" hidden="1">#REF!</definedName>
    <definedName name="BExQ2EVO1NJ0AV5C1MOJ7F7L7WEE" hidden="1">#REF!</definedName>
    <definedName name="BExQ2F15Z1EFOFQ6MHYE5E2GLTFU" localSheetId="1" hidden="1">Planning [127]Template!$A$10:$H$21</definedName>
    <definedName name="BExQ2F15Z1EFOFQ6MHYE5E2GLTFU" localSheetId="12" hidden="1">Planning [127]Template!$A$10:$H$21</definedName>
    <definedName name="BExQ2F15Z1EFOFQ6MHYE5E2GLTFU" localSheetId="7" hidden="1">Planning [127]Template!$A$10:$H$21</definedName>
    <definedName name="BExQ2F15Z1EFOFQ6MHYE5E2GLTFU" hidden="1">Planning [127]Template!$A$10:$H$21</definedName>
    <definedName name="BExQ2FS228IUDUP2023RA1D4AO4C" localSheetId="1" hidden="1">[114]Gross!#REF!</definedName>
    <definedName name="BExQ2FS228IUDUP2023RA1D4AO4C" localSheetId="12" hidden="1">[114]Gross!#REF!</definedName>
    <definedName name="BExQ2FS228IUDUP2023RA1D4AO4C" localSheetId="7" hidden="1">[115]Gross!#REF!</definedName>
    <definedName name="BExQ2FS228IUDUP2023RA1D4AO4C" hidden="1">[115]Gross!#REF!</definedName>
    <definedName name="BExQ2IMNV9WAUE91YHGGXVJD92ZF" localSheetId="1" hidden="1">#REF!</definedName>
    <definedName name="BExQ2IMNV9WAUE91YHGGXVJD92ZF" localSheetId="12" hidden="1">#REF!</definedName>
    <definedName name="BExQ2IMNV9WAUE91YHGGXVJD92ZF" localSheetId="7" hidden="1">#REF!</definedName>
    <definedName name="BExQ2IMNV9WAUE91YHGGXVJD92ZF" hidden="1">#REF!</definedName>
    <definedName name="BExQ2L0XYWLY9VPZWXYYFRIRQRJ1" localSheetId="1" hidden="1">[114]Gross!#REF!</definedName>
    <definedName name="BExQ2L0XYWLY9VPZWXYYFRIRQRJ1" localSheetId="12" hidden="1">[114]Gross!#REF!</definedName>
    <definedName name="BExQ2L0XYWLY9VPZWXYYFRIRQRJ1" localSheetId="7" hidden="1">[115]Gross!#REF!</definedName>
    <definedName name="BExQ2L0XYWLY9VPZWXYYFRIRQRJ1" hidden="1">[115]Gross!#REF!</definedName>
    <definedName name="BExQ2M841F5Z1BQYR8DG5FKK0LIU" localSheetId="1" hidden="1">[114]Gross!#REF!</definedName>
    <definedName name="BExQ2M841F5Z1BQYR8DG5FKK0LIU" localSheetId="12" hidden="1">[114]Gross!#REF!</definedName>
    <definedName name="BExQ2M841F5Z1BQYR8DG5FKK0LIU" localSheetId="7" hidden="1">[115]Gross!#REF!</definedName>
    <definedName name="BExQ2M841F5Z1BQYR8DG5FKK0LIU" hidden="1">[115]Gross!#REF!</definedName>
    <definedName name="BExQ2V7SO1UTLMJ1NFVRKDOOQAP2" localSheetId="1" hidden="1">'[121]Customer Service Detail'!#REF!</definedName>
    <definedName name="BExQ2V7SO1UTLMJ1NFVRKDOOQAP2" localSheetId="12" hidden="1">'[121]Customer Service Detail'!#REF!</definedName>
    <definedName name="BExQ2V7SO1UTLMJ1NFVRKDOOQAP2" localSheetId="7" hidden="1">'[121]Customer Service Detail'!#REF!</definedName>
    <definedName name="BExQ2V7SO1UTLMJ1NFVRKDOOQAP2" hidden="1">'[121]Customer Service Detail'!#REF!</definedName>
    <definedName name="BExQ300G8I8TK45A0MVHV15422EU" localSheetId="1" hidden="1">[114]Gross!#REF!</definedName>
    <definedName name="BExQ300G8I8TK45A0MVHV15422EU" localSheetId="12" hidden="1">[114]Gross!#REF!</definedName>
    <definedName name="BExQ300G8I8TK45A0MVHV15422EU" localSheetId="7" hidden="1">[115]Gross!#REF!</definedName>
    <definedName name="BExQ300G8I8TK45A0MVHV15422EU" hidden="1">[115]Gross!#REF!</definedName>
    <definedName name="BExQ329A899Q8RK28PQF4VAP5J3D" localSheetId="1" hidden="1">#REF!</definedName>
    <definedName name="BExQ329A899Q8RK28PQF4VAP5J3D" localSheetId="12" hidden="1">#REF!</definedName>
    <definedName name="BExQ329A899Q8RK28PQF4VAP5J3D" localSheetId="7" hidden="1">#REF!</definedName>
    <definedName name="BExQ329A899Q8RK28PQF4VAP5J3D" hidden="1">#REF!</definedName>
    <definedName name="BExQ39R28MXSG2SEV956F0KZ20AN" localSheetId="1" hidden="1">[114]Gross!#REF!</definedName>
    <definedName name="BExQ39R28MXSG2SEV956F0KZ20AN" localSheetId="12" hidden="1">[114]Gross!#REF!</definedName>
    <definedName name="BExQ39R28MXSG2SEV956F0KZ20AN" localSheetId="7" hidden="1">[115]Gross!#REF!</definedName>
    <definedName name="BExQ39R28MXSG2SEV956F0KZ20AN" hidden="1">[115]Gross!#REF!</definedName>
    <definedName name="BExQ3D1P3M5Z3HLMEZ17E0BLEE4U" localSheetId="1" hidden="1">[114]Gross!#REF!</definedName>
    <definedName name="BExQ3D1P3M5Z3HLMEZ17E0BLEE4U" localSheetId="12" hidden="1">[114]Gross!#REF!</definedName>
    <definedName name="BExQ3D1P3M5Z3HLMEZ17E0BLEE4U" localSheetId="7" hidden="1">[115]Gross!#REF!</definedName>
    <definedName name="BExQ3D1P3M5Z3HLMEZ17E0BLEE4U" hidden="1">[115]Gross!#REF!</definedName>
    <definedName name="BExQ3G1MPDELYTLZAJ8RUEBWIWE9" localSheetId="1" hidden="1">#REF!</definedName>
    <definedName name="BExQ3G1MPDELYTLZAJ8RUEBWIWE9" localSheetId="12" hidden="1">#REF!</definedName>
    <definedName name="BExQ3G1MPDELYTLZAJ8RUEBWIWE9" localSheetId="7" hidden="1">#REF!</definedName>
    <definedName name="BExQ3G1MPDELYTLZAJ8RUEBWIWE9" hidden="1">#REF!</definedName>
    <definedName name="BExQ3KJG4KQ8OF0E8WHMCGKII2RW" localSheetId="1" hidden="1">#REF!</definedName>
    <definedName name="BExQ3KJG4KQ8OF0E8WHMCGKII2RW" localSheetId="12" hidden="1">#REF!</definedName>
    <definedName name="BExQ3KJG4KQ8OF0E8WHMCGKII2RW" hidden="1">#REF!</definedName>
    <definedName name="BExQ3O4W7QF8BOXTUT4IOGF6YKUD" localSheetId="1" hidden="1">[114]Gross!#REF!</definedName>
    <definedName name="BExQ3O4W7QF8BOXTUT4IOGF6YKUD" localSheetId="12" hidden="1">[114]Gross!#REF!</definedName>
    <definedName name="BExQ3O4W7QF8BOXTUT4IOGF6YKUD" localSheetId="7" hidden="1">[115]Gross!#REF!</definedName>
    <definedName name="BExQ3O4W7QF8BOXTUT4IOGF6YKUD" hidden="1">[115]Gross!#REF!</definedName>
    <definedName name="BExQ3OQIBPV08LO3B9T78U13DHF5" localSheetId="1" hidden="1">#REF!</definedName>
    <definedName name="BExQ3OQIBPV08LO3B9T78U13DHF5" localSheetId="12" hidden="1">#REF!</definedName>
    <definedName name="BExQ3OQIBPV08LO3B9T78U13DHF5" localSheetId="7" hidden="1">#REF!</definedName>
    <definedName name="BExQ3OQIBPV08LO3B9T78U13DHF5" hidden="1">#REF!</definedName>
    <definedName name="BExQ3P1AQGB8DYEBLDEBQUWS4XVP" localSheetId="1" hidden="1">#REF!</definedName>
    <definedName name="BExQ3P1AQGB8DYEBLDEBQUWS4XVP" localSheetId="12" hidden="1">#REF!</definedName>
    <definedName name="BExQ3P1AQGB8DYEBLDEBQUWS4XVP" hidden="1">#REF!</definedName>
    <definedName name="BExQ3PXOWSN8561ZR8IEY8ZASI3B" localSheetId="1" hidden="1">[114]Gross!#REF!</definedName>
    <definedName name="BExQ3PXOWSN8561ZR8IEY8ZASI3B" localSheetId="12" hidden="1">[114]Gross!#REF!</definedName>
    <definedName name="BExQ3PXOWSN8561ZR8IEY8ZASI3B" localSheetId="7" hidden="1">[115]Gross!#REF!</definedName>
    <definedName name="BExQ3PXOWSN8561ZR8IEY8ZASI3B" hidden="1">[115]Gross!#REF!</definedName>
    <definedName name="BExQ3TZF04IPY0B0UG9CQQ5736UA" localSheetId="1" hidden="1">[114]Gross!#REF!</definedName>
    <definedName name="BExQ3TZF04IPY0B0UG9CQQ5736UA" localSheetId="12" hidden="1">[114]Gross!#REF!</definedName>
    <definedName name="BExQ3TZF04IPY0B0UG9CQQ5736UA" localSheetId="7" hidden="1">[115]Gross!#REF!</definedName>
    <definedName name="BExQ3TZF04IPY0B0UG9CQQ5736UA" hidden="1">[115]Gross!#REF!</definedName>
    <definedName name="BExQ41BOL730OSEM60CEMAMP4ARQ" localSheetId="1" hidden="1">[114]Graph!$F$8:$G$8</definedName>
    <definedName name="BExQ41BOL730OSEM60CEMAMP4ARQ" localSheetId="12" hidden="1">[114]Graph!$F$8:$G$8</definedName>
    <definedName name="BExQ41BOL730OSEM60CEMAMP4ARQ" hidden="1">[115]Graph!$F$8:$G$8</definedName>
    <definedName name="BExQ42IU9MNDYLODP41DL6YTZMAR" localSheetId="1" hidden="1">[114]Gross!#REF!</definedName>
    <definedName name="BExQ42IU9MNDYLODP41DL6YTZMAR" localSheetId="12" hidden="1">[114]Gross!#REF!</definedName>
    <definedName name="BExQ42IU9MNDYLODP41DL6YTZMAR" hidden="1">[115]Gross!#REF!</definedName>
    <definedName name="BExQ42Z3TL1VIQQ7KO1CJZXB009L" localSheetId="1" hidden="1">[119]Original!#REF!</definedName>
    <definedName name="BExQ42Z3TL1VIQQ7KO1CJZXB009L" localSheetId="12" hidden="1">[119]Original!#REF!</definedName>
    <definedName name="BExQ42Z3TL1VIQQ7KO1CJZXB009L" hidden="1">[120]Original!#REF!</definedName>
    <definedName name="BExQ452HF7N1HYPXJXQ8WD6SOWUV" localSheetId="1" hidden="1">[114]Gross!#REF!</definedName>
    <definedName name="BExQ452HF7N1HYPXJXQ8WD6SOWUV" localSheetId="12" hidden="1">[114]Gross!#REF!</definedName>
    <definedName name="BExQ452HF7N1HYPXJXQ8WD6SOWUV" hidden="1">[115]Gross!#REF!</definedName>
    <definedName name="BExQ499KBJ5W7A1G293A0K14EVQB" localSheetId="1" hidden="1">[114]Gross!#REF!</definedName>
    <definedName name="BExQ499KBJ5W7A1G293A0K14EVQB" localSheetId="12" hidden="1">[114]Gross!#REF!</definedName>
    <definedName name="BExQ499KBJ5W7A1G293A0K14EVQB" hidden="1">[115]Gross!#REF!</definedName>
    <definedName name="BExQ4B7Q3NN5PZMR9C0YCQ9KMIUO" localSheetId="1" hidden="1">[114]Graph!$I$6:$J$6</definedName>
    <definedName name="BExQ4B7Q3NN5PZMR9C0YCQ9KMIUO" localSheetId="12" hidden="1">[114]Graph!$I$6:$J$6</definedName>
    <definedName name="BExQ4B7Q3NN5PZMR9C0YCQ9KMIUO" hidden="1">[115]Graph!$I$6:$J$6</definedName>
    <definedName name="BExQ4BTBSHPHVEDRCXC2ROW8PLFC" localSheetId="1" hidden="1">[114]Gross!#REF!</definedName>
    <definedName name="BExQ4BTBSHPHVEDRCXC2ROW8PLFC" localSheetId="12" hidden="1">[114]Gross!#REF!</definedName>
    <definedName name="BExQ4BTBSHPHVEDRCXC2ROW8PLFC" hidden="1">[115]Gross!#REF!</definedName>
    <definedName name="BExQ4DGKF54SRKQUTUT4B1CZSS62" localSheetId="1" hidden="1">[114]Gross!#REF!</definedName>
    <definedName name="BExQ4DGKF54SRKQUTUT4B1CZSS62" localSheetId="12" hidden="1">[114]Gross!#REF!</definedName>
    <definedName name="BExQ4DGKF54SRKQUTUT4B1CZSS62" hidden="1">[115]Gross!#REF!</definedName>
    <definedName name="BExQ4FV23PRA8ZOTVPNAWYTCYRR2" localSheetId="1" hidden="1">'[121]Customer Service Detail'!#REF!</definedName>
    <definedName name="BExQ4FV23PRA8ZOTVPNAWYTCYRR2" localSheetId="12" hidden="1">'[121]Customer Service Detail'!#REF!</definedName>
    <definedName name="BExQ4FV23PRA8ZOTVPNAWYTCYRR2" hidden="1">'[121]Customer Service Detail'!#REF!</definedName>
    <definedName name="BExQ4GGH1WMH6U9H99KR74OFZE0O" localSheetId="1" hidden="1">#REF!</definedName>
    <definedName name="BExQ4GGH1WMH6U9H99KR74OFZE0O" localSheetId="12" hidden="1">#REF!</definedName>
    <definedName name="BExQ4GGH1WMH6U9H99KR74OFZE0O" localSheetId="7" hidden="1">#REF!</definedName>
    <definedName name="BExQ4GGH1WMH6U9H99KR74OFZE0O" hidden="1">#REF!</definedName>
    <definedName name="BExQ4H7K0FWTJJX1ODZ5A9RH9RH1" localSheetId="7" hidden="1">#REF!</definedName>
    <definedName name="BExQ4H7K0FWTJJX1ODZ5A9RH9RH1" hidden="1">#REF!</definedName>
    <definedName name="BExQ4KSYQQLLYN7NYUBF7WND3ACX" localSheetId="7" hidden="1">#REF!</definedName>
    <definedName name="BExQ4KSYQQLLYN7NYUBF7WND3ACX" hidden="1">#REF!</definedName>
    <definedName name="BExQ4O904SRMIIE5HWPBELR9BKCE" hidden="1">#REF!</definedName>
    <definedName name="BExQ4QSSD2HS2SF0K3DKHLOGB8OP" hidden="1">#REF!</definedName>
    <definedName name="BExQ4T74LQ5PYTV1MUQUW75A4BDY" localSheetId="1" hidden="1">[114]Gross!#REF!</definedName>
    <definedName name="BExQ4T74LQ5PYTV1MUQUW75A4BDY" localSheetId="12" hidden="1">[114]Gross!#REF!</definedName>
    <definedName name="BExQ4T74LQ5PYTV1MUQUW75A4BDY" hidden="1">[115]Gross!#REF!</definedName>
    <definedName name="BExQ4XJHD7EJCNH7S1MJDZJ2MNWG" localSheetId="1" hidden="1">[114]Gross!#REF!</definedName>
    <definedName name="BExQ4XJHD7EJCNH7S1MJDZJ2MNWG" localSheetId="12" hidden="1">[114]Gross!#REF!</definedName>
    <definedName name="BExQ4XJHD7EJCNH7S1MJDZJ2MNWG" hidden="1">[115]Gross!#REF!</definedName>
    <definedName name="BExQ5039ZCEWBUJHU682G4S89J03" localSheetId="1" hidden="1">[114]Gross!#REF!</definedName>
    <definedName name="BExQ5039ZCEWBUJHU682G4S89J03" localSheetId="12" hidden="1">[114]Gross!#REF!</definedName>
    <definedName name="BExQ5039ZCEWBUJHU682G4S89J03" hidden="1">[115]Gross!#REF!</definedName>
    <definedName name="BExQ53U1WPQDQWX1BVV1GSXRBF6E" localSheetId="1" hidden="1">[114]Graph!$I$11:$J$11</definedName>
    <definedName name="BExQ53U1WPQDQWX1BVV1GSXRBF6E" localSheetId="12" hidden="1">[114]Graph!$I$11:$J$11</definedName>
    <definedName name="BExQ53U1WPQDQWX1BVV1GSXRBF6E" hidden="1">[115]Graph!$I$11:$J$11</definedName>
    <definedName name="BExQ56J6RSDL4G1UGFUFCZPSFPUG" localSheetId="1" hidden="1">[119]Original!#REF!</definedName>
    <definedName name="BExQ56J6RSDL4G1UGFUFCZPSFPUG" localSheetId="12" hidden="1">[119]Original!#REF!</definedName>
    <definedName name="BExQ56J6RSDL4G1UGFUFCZPSFPUG" hidden="1">[120]Original!#REF!</definedName>
    <definedName name="BExQ56Z9W6YHZHRXOFFI8EFA7CDI" localSheetId="1" hidden="1">[114]Gross!#REF!</definedName>
    <definedName name="BExQ56Z9W6YHZHRXOFFI8EFA7CDI" localSheetId="12" hidden="1">[114]Gross!#REF!</definedName>
    <definedName name="BExQ56Z9W6YHZHRXOFFI8EFA7CDI" hidden="1">[115]Gross!#REF!</definedName>
    <definedName name="BExQ5CDGTF03XV2MSI8TXVA6DJ7N" localSheetId="1" hidden="1">[130]Data!#REF!</definedName>
    <definedName name="BExQ5CDGTF03XV2MSI8TXVA6DJ7N" localSheetId="12" hidden="1">[130]Data!#REF!</definedName>
    <definedName name="BExQ5CDGTF03XV2MSI8TXVA6DJ7N" hidden="1">[131]Data!#REF!</definedName>
    <definedName name="BExQ5CIYZZ5U6YDEES0M4P0Z208V" localSheetId="1" hidden="1">#REF!</definedName>
    <definedName name="BExQ5CIYZZ5U6YDEES0M4P0Z208V" localSheetId="12" hidden="1">#REF!</definedName>
    <definedName name="BExQ5CIYZZ5U6YDEES0M4P0Z208V" localSheetId="7" hidden="1">#REF!</definedName>
    <definedName name="BExQ5CIYZZ5U6YDEES0M4P0Z208V" hidden="1">#REF!</definedName>
    <definedName name="BExQ5DQ4DQOLJ6KAS500VUBF9OTL" localSheetId="1" hidden="1">'[121]Customer Service Detail'!#REF!</definedName>
    <definedName name="BExQ5DQ4DQOLJ6KAS500VUBF9OTL" localSheetId="12" hidden="1">'[121]Customer Service Detail'!#REF!</definedName>
    <definedName name="BExQ5DQ4DQOLJ6KAS500VUBF9OTL" hidden="1">'[121]Customer Service Detail'!#REF!</definedName>
    <definedName name="BExQ5IDA0T7KUJ9FN7LWTHUN5MLH" localSheetId="1" hidden="1">[136]!____________bb2 [137]Sheet!$A$12:$U$17</definedName>
    <definedName name="BExQ5IDA0T7KUJ9FN7LWTHUN5MLH" hidden="1">[136]!____________bb2 [137]Sheet!$A$12:$U$17</definedName>
    <definedName name="BExQ5IDFS1AN3UZ957NSQ7CHVV7K" localSheetId="1" hidden="1">#REF!</definedName>
    <definedName name="BExQ5IDFS1AN3UZ957NSQ7CHVV7K" localSheetId="12" hidden="1">#REF!</definedName>
    <definedName name="BExQ5IDFS1AN3UZ957NSQ7CHVV7K" localSheetId="7" hidden="1">#REF!</definedName>
    <definedName name="BExQ5IDFS1AN3UZ957NSQ7CHVV7K" hidden="1">#REF!</definedName>
    <definedName name="BExQ5IO89JL1G3PO02VX1LHZHLZ1" localSheetId="1" hidden="1">'[121]Customer Service Detail'!#REF!</definedName>
    <definedName name="BExQ5IO89JL1G3PO02VX1LHZHLZ1" localSheetId="12" hidden="1">'[121]Customer Service Detail'!#REF!</definedName>
    <definedName name="BExQ5IO89JL1G3PO02VX1LHZHLZ1" localSheetId="7" hidden="1">'[121]Customer Service Detail'!#REF!</definedName>
    <definedName name="BExQ5IO89JL1G3PO02VX1LHZHLZ1" hidden="1">'[121]Customer Service Detail'!#REF!</definedName>
    <definedName name="BExQ5KX3Z668H1KUCKZ9J24HUQ1F" localSheetId="1" hidden="1">[114]Gross!#REF!</definedName>
    <definedName name="BExQ5KX3Z668H1KUCKZ9J24HUQ1F" localSheetId="12" hidden="1">[114]Gross!#REF!</definedName>
    <definedName name="BExQ5KX3Z668H1KUCKZ9J24HUQ1F" localSheetId="7" hidden="1">[115]Gross!#REF!</definedName>
    <definedName name="BExQ5KX3Z668H1KUCKZ9J24HUQ1F" hidden="1">[115]Gross!#REF!</definedName>
    <definedName name="BExQ5OIJMYUEPML3WOES6CJM9GZY" localSheetId="1" hidden="1">#REF!</definedName>
    <definedName name="BExQ5OIJMYUEPML3WOES6CJM9GZY" localSheetId="12" hidden="1">#REF!</definedName>
    <definedName name="BExQ5OIJMYUEPML3WOES6CJM9GZY" localSheetId="7" hidden="1">#REF!</definedName>
    <definedName name="BExQ5OIJMYUEPML3WOES6CJM9GZY" hidden="1">#REF!</definedName>
    <definedName name="BExQ5SPMSOCJYLAY20NB5A6O32RE" localSheetId="1" hidden="1">[114]Gross!#REF!</definedName>
    <definedName name="BExQ5SPMSOCJYLAY20NB5A6O32RE" localSheetId="12" hidden="1">[114]Gross!#REF!</definedName>
    <definedName name="BExQ5SPMSOCJYLAY20NB5A6O32RE" localSheetId="7" hidden="1">[115]Gross!#REF!</definedName>
    <definedName name="BExQ5SPMSOCJYLAY20NB5A6O32RE" hidden="1">[115]Gross!#REF!</definedName>
    <definedName name="BExQ5UICMGTMK790KTLK49MAGXRC" localSheetId="1" hidden="1">[114]Gross!#REF!</definedName>
    <definedName name="BExQ5UICMGTMK790KTLK49MAGXRC" localSheetId="12" hidden="1">[114]Gross!#REF!</definedName>
    <definedName name="BExQ5UICMGTMK790KTLK49MAGXRC" localSheetId="7" hidden="1">[115]Gross!#REF!</definedName>
    <definedName name="BExQ5UICMGTMK790KTLK49MAGXRC" hidden="1">[115]Gross!#REF!</definedName>
    <definedName name="BExQ5VEQEIJO7YY80OJTA3XRQYJ9" localSheetId="1" hidden="1">[114]Gross!#REF!</definedName>
    <definedName name="BExQ5VEQEIJO7YY80OJTA3XRQYJ9" localSheetId="12" hidden="1">[114]Gross!#REF!</definedName>
    <definedName name="BExQ5VEQEIJO7YY80OJTA3XRQYJ9" localSheetId="7" hidden="1">[115]Gross!#REF!</definedName>
    <definedName name="BExQ5VEQEIJO7YY80OJTA3XRQYJ9" hidden="1">[115]Gross!#REF!</definedName>
    <definedName name="BExQ5Y3SSM2ICJCUN3XZ10VMPD4D" hidden="1">'[121]Customer Service Detail'!#REF!</definedName>
    <definedName name="BExQ5YUUK9FD0QGTY4WD0W90O7OL" localSheetId="1" hidden="1">[114]Gross!#REF!</definedName>
    <definedName name="BExQ5YUUK9FD0QGTY4WD0W90O7OL" localSheetId="12" hidden="1">[114]Gross!#REF!</definedName>
    <definedName name="BExQ5YUUK9FD0QGTY4WD0W90O7OL" hidden="1">[115]Gross!#REF!</definedName>
    <definedName name="BExQ631QZYS8VO7HE6HNP34CEOR2" localSheetId="1" hidden="1">#REF!</definedName>
    <definedName name="BExQ631QZYS8VO7HE6HNP34CEOR2" localSheetId="12" hidden="1">#REF!</definedName>
    <definedName name="BExQ631QZYS8VO7HE6HNP34CEOR2" localSheetId="7" hidden="1">#REF!</definedName>
    <definedName name="BExQ631QZYS8VO7HE6HNP34CEOR2" hidden="1">#REF!</definedName>
    <definedName name="BExQ63793YQ9BH7JLCNRIATIGTRG" localSheetId="1" hidden="1">[114]Gross!#REF!</definedName>
    <definedName name="BExQ63793YQ9BH7JLCNRIATIGTRG" localSheetId="12" hidden="1">[114]Gross!#REF!</definedName>
    <definedName name="BExQ63793YQ9BH7JLCNRIATIGTRG" hidden="1">[115]Gross!#REF!</definedName>
    <definedName name="BExQ63I13Z60QN1GSSDGSKWX3IBV" localSheetId="1" hidden="1">#REF!</definedName>
    <definedName name="BExQ63I13Z60QN1GSSDGSKWX3IBV" localSheetId="12" hidden="1">#REF!</definedName>
    <definedName name="BExQ63I13Z60QN1GSSDGSKWX3IBV" localSheetId="7" hidden="1">#REF!</definedName>
    <definedName name="BExQ63I13Z60QN1GSSDGSKWX3IBV" hidden="1">#REF!</definedName>
    <definedName name="BExQ66SQYX5QYY7ZJX1XSHLIEA62" localSheetId="1" hidden="1">Planning [127]Template!$E$5:$E$8</definedName>
    <definedName name="BExQ66SQYX5QYY7ZJX1XSHLIEA62" localSheetId="12" hidden="1">Planning [127]Template!$E$5:$E$8</definedName>
    <definedName name="BExQ66SQYX5QYY7ZJX1XSHLIEA62" localSheetId="7" hidden="1">Planning [127]Template!$E$5:$E$8</definedName>
    <definedName name="BExQ66SQYX5QYY7ZJX1XSHLIEA62" hidden="1">Planning [127]Template!$E$5:$E$8</definedName>
    <definedName name="BExQ6CN1EF2UPZ57ZYMGK8TUJQSS" localSheetId="1" hidden="1">[114]Gross!#REF!</definedName>
    <definedName name="BExQ6CN1EF2UPZ57ZYMGK8TUJQSS" localSheetId="12" hidden="1">[114]Gross!#REF!</definedName>
    <definedName name="BExQ6CN1EF2UPZ57ZYMGK8TUJQSS" localSheetId="7" hidden="1">[115]Gross!#REF!</definedName>
    <definedName name="BExQ6CN1EF2UPZ57ZYMGK8TUJQSS" hidden="1">[115]Gross!#REF!</definedName>
    <definedName name="BExQ6GOS9WVAQPL2F0F4WZP7D748" localSheetId="1" hidden="1">Query [118]Comparative!$D$4:$Q$165</definedName>
    <definedName name="BExQ6GOS9WVAQPL2F0F4WZP7D748" localSheetId="12" hidden="1">Query [118]Comparative!$D$4:$Q$165</definedName>
    <definedName name="BExQ6GOS9WVAQPL2F0F4WZP7D748" localSheetId="7" hidden="1">Query [118]Comparative!$D$4:$Q$165</definedName>
    <definedName name="BExQ6GOS9WVAQPL2F0F4WZP7D748" hidden="1">Query [118]Comparative!$D$4:$Q$165</definedName>
    <definedName name="BExQ6JJ6GQ820H268M24Q000VLS5" localSheetId="1" hidden="1">[114]Graph!$I$9:$J$9</definedName>
    <definedName name="BExQ6JJ6GQ820H268M24Q000VLS5" localSheetId="12" hidden="1">[114]Graph!$I$9:$J$9</definedName>
    <definedName name="BExQ6JJ6GQ820H268M24Q000VLS5" hidden="1">[115]Graph!$I$9:$J$9</definedName>
    <definedName name="BExQ6M2YXJ8AMRJF3QGHC40ADAHZ" localSheetId="1" hidden="1">[114]Gross!#REF!</definedName>
    <definedName name="BExQ6M2YXJ8AMRJF3QGHC40ADAHZ" localSheetId="12" hidden="1">[114]Gross!#REF!</definedName>
    <definedName name="BExQ6M2YXJ8AMRJF3QGHC40ADAHZ" hidden="1">[115]Gross!#REF!</definedName>
    <definedName name="BExQ6M8B0X44N9TV56ATUVHGDI00" localSheetId="1" hidden="1">[114]Gross!$A$1:$O$107</definedName>
    <definedName name="BExQ6M8B0X44N9TV56ATUVHGDI00" localSheetId="12" hidden="1">[114]Gross!$A$1:$O$107</definedName>
    <definedName name="BExQ6M8B0X44N9TV56ATUVHGDI00" hidden="1">[115]Gross!$A$1:$O$107</definedName>
    <definedName name="BExQ6NKT7GLCK5DO3FT99FA0VH7Y" localSheetId="1" hidden="1">[114]Graph!$C$15:$D$29</definedName>
    <definedName name="BExQ6NKT7GLCK5DO3FT99FA0VH7Y" localSheetId="12" hidden="1">[114]Graph!$C$15:$D$29</definedName>
    <definedName name="BExQ6NKT7GLCK5DO3FT99FA0VH7Y" hidden="1">[115]Graph!$C$15:$D$29</definedName>
    <definedName name="BExQ6PIZEB3532T46HXOTSDMM8XR" localSheetId="1" hidden="1">[114]Graph!$F$6:$G$6</definedName>
    <definedName name="BExQ6PIZEB3532T46HXOTSDMM8XR" localSheetId="12" hidden="1">[114]Graph!$F$6:$G$6</definedName>
    <definedName name="BExQ6PIZEB3532T46HXOTSDMM8XR" hidden="1">[115]Graph!$F$6:$G$6</definedName>
    <definedName name="BExQ6POH065GV0I74XXVD0VUPBJW" localSheetId="1" hidden="1">[114]Gross!#REF!</definedName>
    <definedName name="BExQ6POH065GV0I74XXVD0VUPBJW" localSheetId="12" hidden="1">[114]Gross!#REF!</definedName>
    <definedName name="BExQ6POH065GV0I74XXVD0VUPBJW" hidden="1">[115]Gross!#REF!</definedName>
    <definedName name="BExQ6WV9KPSMXPPLGZ3KK4WNYTHU" localSheetId="1" hidden="1">[114]Gross!#REF!</definedName>
    <definedName name="BExQ6WV9KPSMXPPLGZ3KK4WNYTHU" localSheetId="12" hidden="1">[114]Gross!#REF!</definedName>
    <definedName name="BExQ6WV9KPSMXPPLGZ3KK4WNYTHU" hidden="1">[115]Gross!#REF!</definedName>
    <definedName name="BExQ783XTMM2A9I3UKCFWJH1PP2N" localSheetId="1" hidden="1">[114]Gross!#REF!</definedName>
    <definedName name="BExQ783XTMM2A9I3UKCFWJH1PP2N" localSheetId="12" hidden="1">[114]Gross!#REF!</definedName>
    <definedName name="BExQ783XTMM2A9I3UKCFWJH1PP2N" hidden="1">[115]Gross!#REF!</definedName>
    <definedName name="BExQ79LX01ZPQB8EGD1ZHR2VK2H3" localSheetId="1" hidden="1">[114]Gross!#REF!</definedName>
    <definedName name="BExQ79LX01ZPQB8EGD1ZHR2VK2H3" localSheetId="12" hidden="1">[114]Gross!#REF!</definedName>
    <definedName name="BExQ79LX01ZPQB8EGD1ZHR2VK2H3" hidden="1">[115]Gross!#REF!</definedName>
    <definedName name="BExQ7AT1ON4L7W584EXCOXCQ8AF8" hidden="1">'[121]Customer Service Detail'!#REF!</definedName>
    <definedName name="BExQ7B3V9MGDK2OIJ61XXFBFLJFZ" localSheetId="1" hidden="1">[114]Gross!#REF!</definedName>
    <definedName name="BExQ7B3V9MGDK2OIJ61XXFBFLJFZ" localSheetId="12" hidden="1">[114]Gross!#REF!</definedName>
    <definedName name="BExQ7B3V9MGDK2OIJ61XXFBFLJFZ" hidden="1">[115]Gross!#REF!</definedName>
    <definedName name="BExQ7CB046NVPF9ZXDGA7OXOLSLX" localSheetId="1" hidden="1">[114]Gross!#REF!</definedName>
    <definedName name="BExQ7CB046NVPF9ZXDGA7OXOLSLX" localSheetId="12" hidden="1">[114]Gross!#REF!</definedName>
    <definedName name="BExQ7CB046NVPF9ZXDGA7OXOLSLX" hidden="1">[115]Gross!#REF!</definedName>
    <definedName name="BExQ7IWDCGGOO1HTJ97YGO1CK3R9" localSheetId="1" hidden="1">[114]Gross!#REF!</definedName>
    <definedName name="BExQ7IWDCGGOO1HTJ97YGO1CK3R9" localSheetId="12" hidden="1">[114]Gross!#REF!</definedName>
    <definedName name="BExQ7IWDCGGOO1HTJ97YGO1CK3R9" hidden="1">[115]Gross!#REF!</definedName>
    <definedName name="BExQ7JNFIEGS2HKNBALH3Q2N5G7Z" localSheetId="1" hidden="1">[114]Gross!#REF!</definedName>
    <definedName name="BExQ7JNFIEGS2HKNBALH3Q2N5G7Z" localSheetId="12" hidden="1">[114]Gross!#REF!</definedName>
    <definedName name="BExQ7JNFIEGS2HKNBALH3Q2N5G7Z" hidden="1">[115]Gross!#REF!</definedName>
    <definedName name="BExQ7MY3U2Z1IZ71U5LJUD00VVB4" localSheetId="1" hidden="1">[114]Gross!#REF!</definedName>
    <definedName name="BExQ7MY3U2Z1IZ71U5LJUD00VVB4" localSheetId="12" hidden="1">[114]Gross!#REF!</definedName>
    <definedName name="BExQ7MY3U2Z1IZ71U5LJUD00VVB4" hidden="1">[115]Gross!#REF!</definedName>
    <definedName name="BExQ7NJJ5I2EFVEHCKSRF7BAOJX8" hidden="1">'[121]Customer Service Detail'!#REF!</definedName>
    <definedName name="BExQ7S6U1VGD1P5PHL6STA4QZF0G" localSheetId="1" hidden="1">Planning [127]Template!$A$10:$H$32</definedName>
    <definedName name="BExQ7S6U1VGD1P5PHL6STA4QZF0G" localSheetId="12" hidden="1">Planning [127]Template!$A$10:$H$32</definedName>
    <definedName name="BExQ7S6U1VGD1P5PHL6STA4QZF0G" localSheetId="7" hidden="1">Planning [127]Template!$A$10:$H$32</definedName>
    <definedName name="BExQ7S6U1VGD1P5PHL6STA4QZF0G" hidden="1">Planning [127]Template!$A$10:$H$32</definedName>
    <definedName name="BExQ7XL2Q1GVUFL1F9KK0K0EXMWG" localSheetId="1" hidden="1">[114]Gross!#REF!</definedName>
    <definedName name="BExQ7XL2Q1GVUFL1F9KK0K0EXMWG" localSheetId="12" hidden="1">[114]Gross!#REF!</definedName>
    <definedName name="BExQ7XL2Q1GVUFL1F9KK0K0EXMWG" localSheetId="7" hidden="1">[115]Gross!#REF!</definedName>
    <definedName name="BExQ7XL2Q1GVUFL1F9KK0K0EXMWG" hidden="1">[115]Gross!#REF!</definedName>
    <definedName name="BExQ804OMLOOLGJAZ76PFIUFBWIX" localSheetId="1" hidden="1">#REF!</definedName>
    <definedName name="BExQ804OMLOOLGJAZ76PFIUFBWIX" localSheetId="12" hidden="1">#REF!</definedName>
    <definedName name="BExQ804OMLOOLGJAZ76PFIUFBWIX" localSheetId="7" hidden="1">#REF!</definedName>
    <definedName name="BExQ804OMLOOLGJAZ76PFIUFBWIX" hidden="1">#REF!</definedName>
    <definedName name="BExQ82ZACV7SBYY9V01L4L909Q2N" localSheetId="1" hidden="1">#REF!</definedName>
    <definedName name="BExQ82ZACV7SBYY9V01L4L909Q2N" localSheetId="12" hidden="1">#REF!</definedName>
    <definedName name="BExQ82ZACV7SBYY9V01L4L909Q2N" hidden="1">#REF!</definedName>
    <definedName name="BExQ834L4O72YNJYUPLVXEJ7K3BU" localSheetId="1" hidden="1">'[121]Customer Service Detail'!#REF!</definedName>
    <definedName name="BExQ834L4O72YNJYUPLVXEJ7K3BU" localSheetId="12" hidden="1">'[121]Customer Service Detail'!#REF!</definedName>
    <definedName name="BExQ834L4O72YNJYUPLVXEJ7K3BU" localSheetId="7" hidden="1">'[121]Customer Service Detail'!#REF!</definedName>
    <definedName name="BExQ834L4O72YNJYUPLVXEJ7K3BU" hidden="1">'[121]Customer Service Detail'!#REF!</definedName>
    <definedName name="BExQ8469L3ZRZ3KYZPYMSJIDL7Y5" localSheetId="1" hidden="1">[114]Gross!#REF!</definedName>
    <definedName name="BExQ8469L3ZRZ3KYZPYMSJIDL7Y5" localSheetId="12" hidden="1">[114]Gross!#REF!</definedName>
    <definedName name="BExQ8469L3ZRZ3KYZPYMSJIDL7Y5" localSheetId="7" hidden="1">[115]Gross!#REF!</definedName>
    <definedName name="BExQ8469L3ZRZ3KYZPYMSJIDL7Y5" hidden="1">[115]Gross!#REF!</definedName>
    <definedName name="BExQ84MJB94HL3BWRN50M4NCB6Z0" localSheetId="1" hidden="1">[114]Gross!#REF!</definedName>
    <definedName name="BExQ84MJB94HL3BWRN50M4NCB6Z0" localSheetId="12" hidden="1">[114]Gross!#REF!</definedName>
    <definedName name="BExQ84MJB94HL3BWRN50M4NCB6Z0" localSheetId="7" hidden="1">[115]Gross!#REF!</definedName>
    <definedName name="BExQ84MJB94HL3BWRN50M4NCB6Z0" hidden="1">[115]Gross!#REF!</definedName>
    <definedName name="BExQ8583ZE00NW7T9OF11OT9IA14" localSheetId="1" hidden="1">[114]Gross!#REF!</definedName>
    <definedName name="BExQ8583ZE00NW7T9OF11OT9IA14" localSheetId="12" hidden="1">[114]Gross!#REF!</definedName>
    <definedName name="BExQ8583ZE00NW7T9OF11OT9IA14" localSheetId="7" hidden="1">[115]Gross!#REF!</definedName>
    <definedName name="BExQ8583ZE00NW7T9OF11OT9IA14" hidden="1">[115]Gross!#REF!</definedName>
    <definedName name="BExQ8A0RPE3IMIFIZLUE7KD2N21W" localSheetId="1" hidden="1">[114]Gross!#REF!</definedName>
    <definedName name="BExQ8A0RPE3IMIFIZLUE7KD2N21W" localSheetId="12" hidden="1">[114]Gross!#REF!</definedName>
    <definedName name="BExQ8A0RPE3IMIFIZLUE7KD2N21W" localSheetId="7" hidden="1">[115]Gross!#REF!</definedName>
    <definedName name="BExQ8A0RPE3IMIFIZLUE7KD2N21W" hidden="1">[115]Gross!#REF!</definedName>
    <definedName name="BExQ8ABK6H1ADV2R2OYT8NFFYG2N" localSheetId="1" hidden="1">[114]Gross!#REF!</definedName>
    <definedName name="BExQ8ABK6H1ADV2R2OYT8NFFYG2N" localSheetId="12" hidden="1">[114]Gross!#REF!</definedName>
    <definedName name="BExQ8ABK6H1ADV2R2OYT8NFFYG2N" localSheetId="7" hidden="1">[115]Gross!#REF!</definedName>
    <definedName name="BExQ8ABK6H1ADV2R2OYT8NFFYG2N" hidden="1">[115]Gross!#REF!</definedName>
    <definedName name="BExQ8AGZM8RS8JSC79VFJPNU5QST" localSheetId="1" hidden="1">#REF!</definedName>
    <definedName name="BExQ8AGZM8RS8JSC79VFJPNU5QST" localSheetId="12" hidden="1">#REF!</definedName>
    <definedName name="BExQ8AGZM8RS8JSC79VFJPNU5QST" localSheetId="7" hidden="1">#REF!</definedName>
    <definedName name="BExQ8AGZM8RS8JSC79VFJPNU5QST" hidden="1">#REF!</definedName>
    <definedName name="BExQ8DBGHI2UBN61PRSCZB9XZ6J7" localSheetId="7" hidden="1">#REF!</definedName>
    <definedName name="BExQ8DBGHI2UBN61PRSCZB9XZ6J7" hidden="1">#REF!</definedName>
    <definedName name="BExQ8DM90XJ6GCJIK9LC5O82I2TJ" localSheetId="1" hidden="1">[114]Gross!#REF!</definedName>
    <definedName name="BExQ8DM90XJ6GCJIK9LC5O82I2TJ" localSheetId="12" hidden="1">[114]Gross!#REF!</definedName>
    <definedName name="BExQ8DM90XJ6GCJIK9LC5O82I2TJ" localSheetId="7" hidden="1">[115]Gross!#REF!</definedName>
    <definedName name="BExQ8DM90XJ6GCJIK9LC5O82I2TJ" hidden="1">[115]Gross!#REF!</definedName>
    <definedName name="BExQ8G0K46ZORA0QVQTDI7Z8LXGF" localSheetId="1" hidden="1">[114]Gross!#REF!</definedName>
    <definedName name="BExQ8G0K46ZORA0QVQTDI7Z8LXGF" localSheetId="12" hidden="1">[114]Gross!#REF!</definedName>
    <definedName name="BExQ8G0K46ZORA0QVQTDI7Z8LXGF" localSheetId="7" hidden="1">[115]Gross!#REF!</definedName>
    <definedName name="BExQ8G0K46ZORA0QVQTDI7Z8LXGF" hidden="1">[115]Gross!#REF!</definedName>
    <definedName name="BExQ8J5QTDF95GIMOE9V7RJRYAII" localSheetId="1" hidden="1">#REF!</definedName>
    <definedName name="BExQ8J5QTDF95GIMOE9V7RJRYAII" localSheetId="12" hidden="1">#REF!</definedName>
    <definedName name="BExQ8J5QTDF95GIMOE9V7RJRYAII" localSheetId="7" hidden="1">#REF!</definedName>
    <definedName name="BExQ8J5QTDF95GIMOE9V7RJRYAII" hidden="1">#REF!</definedName>
    <definedName name="BExQ8JWUFLC4XJIC45CAKK5IED8M" localSheetId="1" hidden="1">[119]Original!#REF!</definedName>
    <definedName name="BExQ8JWUFLC4XJIC45CAKK5IED8M" localSheetId="12" hidden="1">[119]Original!#REF!</definedName>
    <definedName name="BExQ8JWUFLC4XJIC45CAKK5IED8M" localSheetId="7" hidden="1">[120]Original!#REF!</definedName>
    <definedName name="BExQ8JWUFLC4XJIC45CAKK5IED8M" hidden="1">[120]Original!#REF!</definedName>
    <definedName name="BExQ8O3WEU8HNTTGKTW5T0QSKCLP" localSheetId="1" hidden="1">[134]Table!#REF!</definedName>
    <definedName name="BExQ8O3WEU8HNTTGKTW5T0QSKCLP" localSheetId="12" hidden="1">[134]Table!#REF!</definedName>
    <definedName name="BExQ8O3WEU8HNTTGKTW5T0QSKCLP" localSheetId="7" hidden="1">[135]Table!#REF!</definedName>
    <definedName name="BExQ8O3WEU8HNTTGKTW5T0QSKCLP" hidden="1">[135]Table!#REF!</definedName>
    <definedName name="BExQ8OEMYSGNTFTOCH2W3SDEVF52" localSheetId="1" hidden="1">[116]data!#REF!</definedName>
    <definedName name="BExQ8OEMYSGNTFTOCH2W3SDEVF52" localSheetId="12" hidden="1">[116]data!#REF!</definedName>
    <definedName name="BExQ8OEMYSGNTFTOCH2W3SDEVF52" localSheetId="7" hidden="1">[117]data!#REF!</definedName>
    <definedName name="BExQ8OEMYSGNTFTOCH2W3SDEVF52" hidden="1">[117]data!#REF!</definedName>
    <definedName name="BExQ8R3T2VUIZQQSUQMQHPDHCVNC" localSheetId="1" hidden="1">#REF!</definedName>
    <definedName name="BExQ8R3T2VUIZQQSUQMQHPDHCVNC" localSheetId="12" hidden="1">#REF!</definedName>
    <definedName name="BExQ8R3T2VUIZQQSUQMQHPDHCVNC" localSheetId="7" hidden="1">#REF!</definedName>
    <definedName name="BExQ8R3T2VUIZQQSUQMQHPDHCVNC" hidden="1">#REF!</definedName>
    <definedName name="BExQ8S04QJMZMSZHDLB0BXZ11LN4" localSheetId="1" hidden="1">[116]data!#REF!</definedName>
    <definedName name="BExQ8S04QJMZMSZHDLB0BXZ11LN4" localSheetId="12" hidden="1">[116]data!#REF!</definedName>
    <definedName name="BExQ8S04QJMZMSZHDLB0BXZ11LN4" localSheetId="7" hidden="1">[117]data!#REF!</definedName>
    <definedName name="BExQ8S04QJMZMSZHDLB0BXZ11LN4" hidden="1">[117]data!#REF!</definedName>
    <definedName name="BExQ8SLQLS4V1SMX6JIJ95VMVY50" localSheetId="1" hidden="1">#REF!</definedName>
    <definedName name="BExQ8SLQLS4V1SMX6JIJ95VMVY50" localSheetId="12" hidden="1">#REF!</definedName>
    <definedName name="BExQ8SLQLS4V1SMX6JIJ95VMVY50" localSheetId="7" hidden="1">#REF!</definedName>
    <definedName name="BExQ8SLQLS4V1SMX6JIJ95VMVY50" hidden="1">#REF!</definedName>
    <definedName name="BExQ8U95JXE2ZGDDWOEHH46ENO5L" localSheetId="1" hidden="1">[114]Graph!$F$11:$G$11</definedName>
    <definedName name="BExQ8U95JXE2ZGDDWOEHH46ENO5L" localSheetId="12" hidden="1">[114]Graph!$F$11:$G$11</definedName>
    <definedName name="BExQ8U95JXE2ZGDDWOEHH46ENO5L" hidden="1">[115]Graph!$F$11:$G$11</definedName>
    <definedName name="BExQ8UUP7KQWLXPL81ZMF3AC1K7V" localSheetId="1" hidden="1">[114]Graph!$F$10:$G$10</definedName>
    <definedName name="BExQ8UUP7KQWLXPL81ZMF3AC1K7V" localSheetId="12" hidden="1">[114]Graph!$F$10:$G$10</definedName>
    <definedName name="BExQ8UUP7KQWLXPL81ZMF3AC1K7V" hidden="1">[115]Graph!$F$10:$G$10</definedName>
    <definedName name="BExQ8ZCEDBOBJA3D9LDP5TU2WYGR" localSheetId="1" hidden="1">[114]Gross!#REF!</definedName>
    <definedName name="BExQ8ZCEDBOBJA3D9LDP5TU2WYGR" localSheetId="12" hidden="1">[114]Gross!#REF!</definedName>
    <definedName name="BExQ8ZCEDBOBJA3D9LDP5TU2WYGR" hidden="1">[115]Gross!#REF!</definedName>
    <definedName name="BExQ94LAW6MAQBWY25WTBFV5PPZJ" localSheetId="1" hidden="1">[114]Gross!#REF!</definedName>
    <definedName name="BExQ94LAW6MAQBWY25WTBFV5PPZJ" localSheetId="12" hidden="1">[114]Gross!#REF!</definedName>
    <definedName name="BExQ94LAW6MAQBWY25WTBFV5PPZJ" hidden="1">[115]Gross!#REF!</definedName>
    <definedName name="BExQ974Y0WWHIHF50M6LWSENUNAD" localSheetId="1" hidden="1">#REF!</definedName>
    <definedName name="BExQ974Y0WWHIHF50M6LWSENUNAD" localSheetId="12" hidden="1">#REF!</definedName>
    <definedName name="BExQ974Y0WWHIHF50M6LWSENUNAD" localSheetId="7" hidden="1">#REF!</definedName>
    <definedName name="BExQ974Y0WWHIHF50M6LWSENUNAD" hidden="1">#REF!</definedName>
    <definedName name="BExQ97QIPOSSRK978N8P234Y1XA4" localSheetId="1" hidden="1">[114]Gross!#REF!</definedName>
    <definedName name="BExQ97QIPOSSRK978N8P234Y1XA4" localSheetId="12" hidden="1">[114]Gross!#REF!</definedName>
    <definedName name="BExQ97QIPOSSRK978N8P234Y1XA4" hidden="1">[115]Gross!#REF!</definedName>
    <definedName name="BExQ9DQATTM64NGUOQWM96CIR7J1" localSheetId="1" hidden="1">[114]Graph!$F$9:$G$9</definedName>
    <definedName name="BExQ9DQATTM64NGUOQWM96CIR7J1" localSheetId="12" hidden="1">[114]Graph!$F$9:$G$9</definedName>
    <definedName name="BExQ9DQATTM64NGUOQWM96CIR7J1" hidden="1">[115]Graph!$F$9:$G$9</definedName>
    <definedName name="BExQ9DVR0WJQK432BJFWT5WHPMRB" localSheetId="1" hidden="1">[114]Graph!$I$11:$J$11</definedName>
    <definedName name="BExQ9DVR0WJQK432BJFWT5WHPMRB" localSheetId="12" hidden="1">[114]Graph!$I$11:$J$11</definedName>
    <definedName name="BExQ9DVR0WJQK432BJFWT5WHPMRB" hidden="1">[115]Graph!$I$11:$J$11</definedName>
    <definedName name="BExQ9E6FBAXTHGF3RXANFIA77GXP" localSheetId="1" hidden="1">[114]Gross!#REF!</definedName>
    <definedName name="BExQ9E6FBAXTHGF3RXANFIA77GXP" localSheetId="12" hidden="1">[114]Gross!#REF!</definedName>
    <definedName name="BExQ9E6FBAXTHGF3RXANFIA77GXP" hidden="1">[115]Gross!#REF!</definedName>
    <definedName name="BExQ9EHCFHWB96JJVASS8CQG6DA1" localSheetId="1" hidden="1">[136]!____________bb2 [137]Sheet!$E$6:$E$9</definedName>
    <definedName name="BExQ9EHCFHWB96JJVASS8CQG6DA1" hidden="1">[136]!____________bb2 [137]Sheet!$E$6:$E$9</definedName>
    <definedName name="BExQ9F2YH4UUCCMQITJ475B3S3NP" localSheetId="1" hidden="1">[114]Gross!#REF!</definedName>
    <definedName name="BExQ9F2YH4UUCCMQITJ475B3S3NP" localSheetId="12" hidden="1">[114]Gross!#REF!</definedName>
    <definedName name="BExQ9F2YH4UUCCMQITJ475B3S3NP" localSheetId="7" hidden="1">[115]Gross!#REF!</definedName>
    <definedName name="BExQ9F2YH4UUCCMQITJ475B3S3NP" hidden="1">[115]Gross!#REF!</definedName>
    <definedName name="BExQ9KX9734KIAK7IMRLHCPYDHO2" localSheetId="1" hidden="1">[114]Gross!#REF!</definedName>
    <definedName name="BExQ9KX9734KIAK7IMRLHCPYDHO2" localSheetId="12" hidden="1">[114]Gross!#REF!</definedName>
    <definedName name="BExQ9KX9734KIAK7IMRLHCPYDHO2" hidden="1">[115]Gross!#REF!</definedName>
    <definedName name="BExQ9L81FF4I7816VTPFBDWVU4CW" localSheetId="1" hidden="1">[114]Gross!#REF!</definedName>
    <definedName name="BExQ9L81FF4I7816VTPFBDWVU4CW" localSheetId="12" hidden="1">[114]Gross!#REF!</definedName>
    <definedName name="BExQ9L81FF4I7816VTPFBDWVU4CW" hidden="1">[115]Gross!#REF!</definedName>
    <definedName name="BExQ9LTN3M53ZYGJRIHC1OTN4ICB" localSheetId="1" hidden="1">#REF!</definedName>
    <definedName name="BExQ9LTN3M53ZYGJRIHC1OTN4ICB" localSheetId="12" hidden="1">#REF!</definedName>
    <definedName name="BExQ9LTN3M53ZYGJRIHC1OTN4ICB" localSheetId="7" hidden="1">#REF!</definedName>
    <definedName name="BExQ9LTN3M53ZYGJRIHC1OTN4ICB" hidden="1">#REF!</definedName>
    <definedName name="BExQ9M4E2ACZOWWWP1JJIQO8AHUM" localSheetId="1" hidden="1">[114]Gross!#REF!</definedName>
    <definedName name="BExQ9M4E2ACZOWWWP1JJIQO8AHUM" localSheetId="12" hidden="1">[114]Gross!#REF!</definedName>
    <definedName name="BExQ9M4E2ACZOWWWP1JJIQO8AHUM" hidden="1">[115]Gross!#REF!</definedName>
    <definedName name="BExQ9MKOU72V058PI0B6C6AFYTHJ" localSheetId="1" hidden="1">#REF!</definedName>
    <definedName name="BExQ9MKOU72V058PI0B6C6AFYTHJ" localSheetId="12" hidden="1">#REF!</definedName>
    <definedName name="BExQ9MKOU72V058PI0B6C6AFYTHJ" localSheetId="7" hidden="1">#REF!</definedName>
    <definedName name="BExQ9MKOU72V058PI0B6C6AFYTHJ" hidden="1">#REF!</definedName>
    <definedName name="BExQ9UTANMJCK7LJ4OQMD6F2Q01L" localSheetId="1" hidden="1">[114]Gross!#REF!</definedName>
    <definedName name="BExQ9UTANMJCK7LJ4OQMD6F2Q01L" localSheetId="12" hidden="1">[114]Gross!#REF!</definedName>
    <definedName name="BExQ9UTANMJCK7LJ4OQMD6F2Q01L" hidden="1">[115]Gross!#REF!</definedName>
    <definedName name="BExQ9ZLYHWABXAA9NJDW8ZS0UQ9P" localSheetId="1" hidden="1">[134]Table!#REF!</definedName>
    <definedName name="BExQ9ZLYHWABXAA9NJDW8ZS0UQ9P" localSheetId="12" hidden="1">[134]Table!#REF!</definedName>
    <definedName name="BExQ9ZLYHWABXAA9NJDW8ZS0UQ9P" hidden="1">[135]Table!#REF!</definedName>
    <definedName name="BExQA324HSCK40ENJUT9CS9EC71B" localSheetId="1" hidden="1">[114]Gross!#REF!</definedName>
    <definedName name="BExQA324HSCK40ENJUT9CS9EC71B" localSheetId="12" hidden="1">[114]Gross!#REF!</definedName>
    <definedName name="BExQA324HSCK40ENJUT9CS9EC71B" hidden="1">[115]Gross!#REF!</definedName>
    <definedName name="BExQA55GY0STSNBWQCWN8E31ZXCS" localSheetId="1" hidden="1">[114]Gross!#REF!</definedName>
    <definedName name="BExQA55GY0STSNBWQCWN8E31ZXCS" localSheetId="12" hidden="1">[114]Gross!#REF!</definedName>
    <definedName name="BExQA55GY0STSNBWQCWN8E31ZXCS" hidden="1">[115]Gross!#REF!</definedName>
    <definedName name="BExQA6Y7SIFO3MVYCQACIZ6YV0WS" localSheetId="1" hidden="1">'[121]Customer Service Detail'!#REF!</definedName>
    <definedName name="BExQA6Y7SIFO3MVYCQACIZ6YV0WS" localSheetId="12" hidden="1">'[121]Customer Service Detail'!#REF!</definedName>
    <definedName name="BExQA6Y7SIFO3MVYCQACIZ6YV0WS" hidden="1">'[121]Customer Service Detail'!#REF!</definedName>
    <definedName name="BExQA7PAJD80BZ3K7W0HPLD5I7RG" localSheetId="1" hidden="1">#REF!</definedName>
    <definedName name="BExQA7PAJD80BZ3K7W0HPLD5I7RG" localSheetId="12" hidden="1">#REF!</definedName>
    <definedName name="BExQA7PAJD80BZ3K7W0HPLD5I7RG" localSheetId="7" hidden="1">#REF!</definedName>
    <definedName name="BExQA7PAJD80BZ3K7W0HPLD5I7RG" hidden="1">#REF!</definedName>
    <definedName name="BExQA9HZIN9XEMHEEVHT99UU9Z82" localSheetId="1" hidden="1">[114]Gross!#REF!</definedName>
    <definedName name="BExQA9HZIN9XEMHEEVHT99UU9Z82" localSheetId="12" hidden="1">[114]Gross!#REF!</definedName>
    <definedName name="BExQA9HZIN9XEMHEEVHT99UU9Z82" hidden="1">[115]Gross!#REF!</definedName>
    <definedName name="BExQAELFYH92K8CJL155181UDORO" localSheetId="1" hidden="1">[114]Gross!#REF!</definedName>
    <definedName name="BExQAELFYH92K8CJL155181UDORO" localSheetId="12" hidden="1">[114]Gross!#REF!</definedName>
    <definedName name="BExQAELFYH92K8CJL155181UDORO" hidden="1">[115]Gross!#REF!</definedName>
    <definedName name="BExQAG8PP8R5NJKNQD1U4QOSD6X5" localSheetId="1" hidden="1">[114]Gross!#REF!</definedName>
    <definedName name="BExQAG8PP8R5NJKNQD1U4QOSD6X5" localSheetId="12" hidden="1">[114]Gross!#REF!</definedName>
    <definedName name="BExQAG8PP8R5NJKNQD1U4QOSD6X5" hidden="1">[115]Gross!#REF!</definedName>
    <definedName name="BExQAVTQQHL8CWZUKZDZSSTUXFVO" localSheetId="1" hidden="1">#REF!</definedName>
    <definedName name="BExQAVTQQHL8CWZUKZDZSSTUXFVO" localSheetId="12" hidden="1">#REF!</definedName>
    <definedName name="BExQAVTQQHL8CWZUKZDZSSTUXFVO" localSheetId="7" hidden="1">#REF!</definedName>
    <definedName name="BExQAVTQQHL8CWZUKZDZSSTUXFVO" hidden="1">#REF!</definedName>
    <definedName name="BExQAX0X4IXAQW75ICG831FO4WBF" localSheetId="1" hidden="1">[119]Original!#REF!</definedName>
    <definedName name="BExQAX0X4IXAQW75ICG831FO4WBF" localSheetId="12" hidden="1">[119]Original!#REF!</definedName>
    <definedName name="BExQAX0X4IXAQW75ICG831FO4WBF" hidden="1">[120]Original!#REF!</definedName>
    <definedName name="BExQAYDITUO5K8A2FQRB0H1O4I4E" localSheetId="1" hidden="1">#REF!</definedName>
    <definedName name="BExQAYDITUO5K8A2FQRB0H1O4I4E" localSheetId="12" hidden="1">#REF!</definedName>
    <definedName name="BExQAYDITUO5K8A2FQRB0H1O4I4E" localSheetId="7" hidden="1">#REF!</definedName>
    <definedName name="BExQAYDITUO5K8A2FQRB0H1O4I4E" hidden="1">#REF!</definedName>
    <definedName name="BExQB0RQK3AA4QR3HYTSWS1XUPA8" localSheetId="1" hidden="1">[114]Graph!$C$15:$D$25</definedName>
    <definedName name="BExQB0RQK3AA4QR3HYTSWS1XUPA8" localSheetId="12" hidden="1">[114]Graph!$C$15:$D$25</definedName>
    <definedName name="BExQB0RQK3AA4QR3HYTSWS1XUPA8" hidden="1">[115]Graph!$C$15:$D$25</definedName>
    <definedName name="BExQB3X2GFQB8PQRLQ82TJAY134A" localSheetId="1" hidden="1">#REF!</definedName>
    <definedName name="BExQB3X2GFQB8PQRLQ82TJAY134A" localSheetId="12" hidden="1">#REF!</definedName>
    <definedName name="BExQB3X2GFQB8PQRLQ82TJAY134A" localSheetId="7" hidden="1">#REF!</definedName>
    <definedName name="BExQB3X2GFQB8PQRLQ82TJAY134A" hidden="1">#REF!</definedName>
    <definedName name="BExQB7IK69TUFLCHHI647A7XADLC" localSheetId="7" hidden="1">#REF!</definedName>
    <definedName name="BExQB7IK69TUFLCHHI647A7XADLC" hidden="1">#REF!</definedName>
    <definedName name="BExQB9GM8KJFMVFNDXIP8D9A4EJZ" localSheetId="1" hidden="1">[136]!____________bb2 [137]Sheet!$E$6:$E$8</definedName>
    <definedName name="BExQB9GM8KJFMVFNDXIP8D9A4EJZ" hidden="1">[136]!____________bb2 [137]Sheet!$E$6:$E$8</definedName>
    <definedName name="BExQBAT8C6X6VIL1SBKKK21EK9SZ" localSheetId="1" hidden="1">#REF!</definedName>
    <definedName name="BExQBAT8C6X6VIL1SBKKK21EK9SZ" localSheetId="12" hidden="1">#REF!</definedName>
    <definedName name="BExQBAT8C6X6VIL1SBKKK21EK9SZ" localSheetId="7" hidden="1">#REF!</definedName>
    <definedName name="BExQBAT8C6X6VIL1SBKKK21EK9SZ" hidden="1">#REF!</definedName>
    <definedName name="BExQBDICMZTSA1X73TMHNO4JSFLN" localSheetId="1" hidden="1">[114]Gross!#REF!</definedName>
    <definedName name="BExQBDICMZTSA1X73TMHNO4JSFLN" localSheetId="12" hidden="1">[114]Gross!#REF!</definedName>
    <definedName name="BExQBDICMZTSA1X73TMHNO4JSFLN" localSheetId="7" hidden="1">[115]Gross!#REF!</definedName>
    <definedName name="BExQBDICMZTSA1X73TMHNO4JSFLN" hidden="1">[115]Gross!#REF!</definedName>
    <definedName name="BExQBEER6CRCRPSSL61S0OMH57ZA" localSheetId="1" hidden="1">[114]Gross!#REF!</definedName>
    <definedName name="BExQBEER6CRCRPSSL61S0OMH57ZA" localSheetId="12" hidden="1">[114]Gross!#REF!</definedName>
    <definedName name="BExQBEER6CRCRPSSL61S0OMH57ZA" localSheetId="7" hidden="1">[115]Gross!#REF!</definedName>
    <definedName name="BExQBEER6CRCRPSSL61S0OMH57ZA" hidden="1">[115]Gross!#REF!</definedName>
    <definedName name="BExQBH3TCRS0P62RIBUCCLDJPV2C" localSheetId="1" hidden="1">Planning [127]Template!$A$10:$H$59</definedName>
    <definedName name="BExQBH3TCRS0P62RIBUCCLDJPV2C" localSheetId="12" hidden="1">Planning [127]Template!$A$10:$H$59</definedName>
    <definedName name="BExQBH3TCRS0P62RIBUCCLDJPV2C" localSheetId="7" hidden="1">Planning [127]Template!$A$10:$H$59</definedName>
    <definedName name="BExQBH3TCRS0P62RIBUCCLDJPV2C" hidden="1">Planning [127]Template!$A$10:$H$59</definedName>
    <definedName name="BExQBIGGY5TXI2FJVVZSLZ0LTZYH" localSheetId="1" hidden="1">[114]Gross!#REF!</definedName>
    <definedName name="BExQBIGGY5TXI2FJVVZSLZ0LTZYH" localSheetId="12" hidden="1">[114]Gross!#REF!</definedName>
    <definedName name="BExQBIGGY5TXI2FJVVZSLZ0LTZYH" localSheetId="7" hidden="1">[115]Gross!#REF!</definedName>
    <definedName name="BExQBIGGY5TXI2FJVVZSLZ0LTZYH" hidden="1">[115]Gross!#REF!</definedName>
    <definedName name="BExQBM1RUSIQ85LLMM2159BYDPIP" localSheetId="1" hidden="1">[114]Gross!#REF!</definedName>
    <definedName name="BExQBM1RUSIQ85LLMM2159BYDPIP" localSheetId="12" hidden="1">[114]Gross!#REF!</definedName>
    <definedName name="BExQBM1RUSIQ85LLMM2159BYDPIP" localSheetId="7" hidden="1">[115]Gross!#REF!</definedName>
    <definedName name="BExQBM1RUSIQ85LLMM2159BYDPIP" hidden="1">[115]Gross!#REF!</definedName>
    <definedName name="BExQBPSOZ47V81YAEURP0NQJNTJH" localSheetId="1" hidden="1">[114]Gross!#REF!</definedName>
    <definedName name="BExQBPSOZ47V81YAEURP0NQJNTJH" localSheetId="12" hidden="1">[114]Gross!#REF!</definedName>
    <definedName name="BExQBPSOZ47V81YAEURP0NQJNTJH" localSheetId="7" hidden="1">[115]Gross!#REF!</definedName>
    <definedName name="BExQBPSOZ47V81YAEURP0NQJNTJH" hidden="1">[115]Gross!#REF!</definedName>
    <definedName name="BExQBS1K8J123YXKPXXBDWQG1G5N" localSheetId="1" hidden="1">#REF!</definedName>
    <definedName name="BExQBS1K8J123YXKPXXBDWQG1G5N" localSheetId="12" hidden="1">#REF!</definedName>
    <definedName name="BExQBS1K8J123YXKPXXBDWQG1G5N" localSheetId="7" hidden="1">#REF!</definedName>
    <definedName name="BExQBS1K8J123YXKPXXBDWQG1G5N" hidden="1">#REF!</definedName>
    <definedName name="BExQBVN1D0Y0OAFCKPSSEA3MPGBM" localSheetId="1" hidden="1">Planning [127]Template!$A$10:$H$21</definedName>
    <definedName name="BExQBVN1D0Y0OAFCKPSSEA3MPGBM" localSheetId="12" hidden="1">Planning [127]Template!$A$10:$H$21</definedName>
    <definedName name="BExQBVN1D0Y0OAFCKPSSEA3MPGBM" localSheetId="7" hidden="1">Planning [127]Template!$A$10:$H$21</definedName>
    <definedName name="BExQBVN1D0Y0OAFCKPSSEA3MPGBM" hidden="1">Planning [127]Template!$A$10:$H$21</definedName>
    <definedName name="BExQBZZKW056AXUH7L35UYMATHNR" localSheetId="1" hidden="1">'[121]Customer Service Detail'!#REF!</definedName>
    <definedName name="BExQBZZKW056AXUH7L35UYMATHNR" localSheetId="12" hidden="1">'[121]Customer Service Detail'!#REF!</definedName>
    <definedName name="BExQBZZKW056AXUH7L35UYMATHNR" localSheetId="7" hidden="1">'[121]Customer Service Detail'!#REF!</definedName>
    <definedName name="BExQBZZKW056AXUH7L35UYMATHNR" hidden="1">'[121]Customer Service Detail'!#REF!</definedName>
    <definedName name="BExQC5TWT21CGBKD0IHAXTIN2QB8" localSheetId="1" hidden="1">[114]Gross!#REF!</definedName>
    <definedName name="BExQC5TWT21CGBKD0IHAXTIN2QB8" localSheetId="12" hidden="1">[114]Gross!#REF!</definedName>
    <definedName name="BExQC5TWT21CGBKD0IHAXTIN2QB8" localSheetId="7" hidden="1">[115]Gross!#REF!</definedName>
    <definedName name="BExQC5TWT21CGBKD0IHAXTIN2QB8" hidden="1">[115]Gross!#REF!</definedName>
    <definedName name="BExQC8OGQ8SKD85POHB9ON7XWRIW" localSheetId="1" hidden="1">#REF!</definedName>
    <definedName name="BExQC8OGQ8SKD85POHB9ON7XWRIW" localSheetId="12" hidden="1">#REF!</definedName>
    <definedName name="BExQC8OGQ8SKD85POHB9ON7XWRIW" localSheetId="7" hidden="1">#REF!</definedName>
    <definedName name="BExQC8OGQ8SKD85POHB9ON7XWRIW" hidden="1">#REF!</definedName>
    <definedName name="BExQC94JL9F5GW4S8DQCAF4WB2DA" localSheetId="1" hidden="1">[114]Gross!#REF!</definedName>
    <definedName name="BExQC94JL9F5GW4S8DQCAF4WB2DA" localSheetId="12" hidden="1">[114]Gross!#REF!</definedName>
    <definedName name="BExQC94JL9F5GW4S8DQCAF4WB2DA" localSheetId="7" hidden="1">[115]Gross!#REF!</definedName>
    <definedName name="BExQC94JL9F5GW4S8DQCAF4WB2DA" hidden="1">[115]Gross!#REF!</definedName>
    <definedName name="BExQCDH4D9DTA02ITMHNTDANJREJ" localSheetId="1" hidden="1">'[121]Customer Service Detail'!#REF!</definedName>
    <definedName name="BExQCDH4D9DTA02ITMHNTDANJREJ" localSheetId="12" hidden="1">'[121]Customer Service Detail'!#REF!</definedName>
    <definedName name="BExQCDH4D9DTA02ITMHNTDANJREJ" localSheetId="7" hidden="1">'[121]Customer Service Detail'!#REF!</definedName>
    <definedName name="BExQCDH4D9DTA02ITMHNTDANJREJ" hidden="1">'[121]Customer Service Detail'!#REF!</definedName>
    <definedName name="BExQCDRWHJG2K0AGAQNBXPIBDOHU" localSheetId="1" hidden="1">[136]!____________bb2 [137]Sheet!$E$6:$E$8</definedName>
    <definedName name="BExQCDRWHJG2K0AGAQNBXPIBDOHU" hidden="1">[136]!____________bb2 [137]Sheet!$E$6:$E$8</definedName>
    <definedName name="BExQCH7WE98XHPDPY0FE3KPXCYRT" localSheetId="1" hidden="1">#REF!</definedName>
    <definedName name="BExQCH7WE98XHPDPY0FE3KPXCYRT" localSheetId="12" hidden="1">#REF!</definedName>
    <definedName name="BExQCH7WE98XHPDPY0FE3KPXCYRT" localSheetId="7" hidden="1">#REF!</definedName>
    <definedName name="BExQCH7WE98XHPDPY0FE3KPXCYRT" hidden="1">#REF!</definedName>
    <definedName name="BExQCI9M5F9BX0WO90T8KQKXJECZ" localSheetId="1" hidden="1">[114]Graph!$C$15:$D$29</definedName>
    <definedName name="BExQCI9M5F9BX0WO90T8KQKXJECZ" localSheetId="12" hidden="1">[114]Graph!$C$15:$D$29</definedName>
    <definedName name="BExQCI9M5F9BX0WO90T8KQKXJECZ" hidden="1">[115]Graph!$C$15:$D$29</definedName>
    <definedName name="BExQCKTD8AT0824LGWREXM1B5D1X" localSheetId="1" hidden="1">[114]Gross!#REF!</definedName>
    <definedName name="BExQCKTD8AT0824LGWREXM1B5D1X" localSheetId="12" hidden="1">[114]Gross!#REF!</definedName>
    <definedName name="BExQCKTD8AT0824LGWREXM1B5D1X" hidden="1">[115]Gross!#REF!</definedName>
    <definedName name="BExQCOV3MAQPJ038UJX6SNODPAZU" localSheetId="1" hidden="1">#REF!</definedName>
    <definedName name="BExQCOV3MAQPJ038UJX6SNODPAZU" localSheetId="12" hidden="1">#REF!</definedName>
    <definedName name="BExQCOV3MAQPJ038UJX6SNODPAZU" localSheetId="7" hidden="1">#REF!</definedName>
    <definedName name="BExQCOV3MAQPJ038UJX6SNODPAZU" hidden="1">#REF!</definedName>
    <definedName name="BExQCP5VCPISWRVRQMG1G2638MVR" localSheetId="7" hidden="1">#REF!</definedName>
    <definedName name="BExQCP5VCPISWRVRQMG1G2638MVR" hidden="1">#REF!</definedName>
    <definedName name="BExQCRES01QDQ8QZKCH6B252T0YW" localSheetId="1" hidden="1">[114]Gross!#REF!</definedName>
    <definedName name="BExQCRES01QDQ8QZKCH6B252T0YW" localSheetId="12" hidden="1">[114]Gross!#REF!</definedName>
    <definedName name="BExQCRES01QDQ8QZKCH6B252T0YW" localSheetId="7" hidden="1">[115]Gross!#REF!</definedName>
    <definedName name="BExQCRES01QDQ8QZKCH6B252T0YW" hidden="1">[115]Gross!#REF!</definedName>
    <definedName name="BExQCXEJ98SL0E5KSDCXEX829WRM" localSheetId="1" hidden="1">#REF!</definedName>
    <definedName name="BExQCXEJ98SL0E5KSDCXEX829WRM" localSheetId="12" hidden="1">#REF!</definedName>
    <definedName name="BExQCXEJ98SL0E5KSDCXEX829WRM" localSheetId="7" hidden="1">#REF!</definedName>
    <definedName name="BExQCXEJ98SL0E5KSDCXEX829WRM" hidden="1">#REF!</definedName>
    <definedName name="BExQCYLPOK7C5IYKE2CQCUGB5K6A" localSheetId="1" hidden="1">Query [122]!p [0]!V [123]A!$A$3:$B$20</definedName>
    <definedName name="BExQCYLPOK7C5IYKE2CQCUGB5K6A" localSheetId="12" hidden="1">Query [122]!p V [123]A!$A$3:$B$20</definedName>
    <definedName name="BExQCYLPOK7C5IYKE2CQCUGB5K6A" localSheetId="7" hidden="1">Query [124]!p V [123]A!$A$3:$B$20</definedName>
    <definedName name="BExQCYLPOK7C5IYKE2CQCUGB5K6A" hidden="1">Query [124]!p V [123]A!$A$3:$B$20</definedName>
    <definedName name="BExQCZ1TYCZOLOGUVYGL8GHNAQPP" localSheetId="1" hidden="1">#REF!</definedName>
    <definedName name="BExQCZ1TYCZOLOGUVYGL8GHNAQPP" localSheetId="12" hidden="1">#REF!</definedName>
    <definedName name="BExQCZ1TYCZOLOGUVYGL8GHNAQPP" localSheetId="7" hidden="1">#REF!</definedName>
    <definedName name="BExQCZ1TYCZOLOGUVYGL8GHNAQPP" hidden="1">#REF!</definedName>
    <definedName name="BExQD571YWOXKR2SX85K5MKQ0AO2" localSheetId="1" hidden="1">[114]Gross!#REF!</definedName>
    <definedName name="BExQD571YWOXKR2SX85K5MKQ0AO2" localSheetId="12" hidden="1">[114]Gross!#REF!</definedName>
    <definedName name="BExQD571YWOXKR2SX85K5MKQ0AO2" localSheetId="7" hidden="1">[115]Gross!#REF!</definedName>
    <definedName name="BExQD571YWOXKR2SX85K5MKQ0AO2" hidden="1">[115]Gross!#REF!</definedName>
    <definedName name="BExQD8SK7Y1Y0AYWI0WMF0ET8HR1" localSheetId="1" hidden="1">'[121]Customer Service Detail'!#REF!</definedName>
    <definedName name="BExQD8SK7Y1Y0AYWI0WMF0ET8HR1" localSheetId="12" hidden="1">'[121]Customer Service Detail'!#REF!</definedName>
    <definedName name="BExQD8SK7Y1Y0AYWI0WMF0ET8HR1" localSheetId="7" hidden="1">'[121]Customer Service Detail'!#REF!</definedName>
    <definedName name="BExQD8SK7Y1Y0AYWI0WMF0ET8HR1" hidden="1">'[121]Customer Service Detail'!#REF!</definedName>
    <definedName name="BExQDB6VCHN8PNX8EA6JNIEQ2JC2" localSheetId="1" hidden="1">[114]Gross!#REF!</definedName>
    <definedName name="BExQDB6VCHN8PNX8EA6JNIEQ2JC2" localSheetId="12" hidden="1">[114]Gross!#REF!</definedName>
    <definedName name="BExQDB6VCHN8PNX8EA6JNIEQ2JC2" localSheetId="7" hidden="1">[115]Gross!#REF!</definedName>
    <definedName name="BExQDB6VCHN8PNX8EA6JNIEQ2JC2" hidden="1">[115]Gross!#REF!</definedName>
    <definedName name="BExQDE1B6U2Q9B73KBENABP71YM1" localSheetId="1" hidden="1">[114]Gross!#REF!</definedName>
    <definedName name="BExQDE1B6U2Q9B73KBENABP71YM1" localSheetId="12" hidden="1">[114]Gross!#REF!</definedName>
    <definedName name="BExQDE1B6U2Q9B73KBENABP71YM1" localSheetId="7" hidden="1">[115]Gross!#REF!</definedName>
    <definedName name="BExQDE1B6U2Q9B73KBENABP71YM1" hidden="1">[115]Gross!#REF!</definedName>
    <definedName name="BExQDGQCN7ZW41QDUHOBJUGQAX40" localSheetId="1" hidden="1">[114]Gross!#REF!</definedName>
    <definedName name="BExQDGQCN7ZW41QDUHOBJUGQAX40" localSheetId="12" hidden="1">[114]Gross!#REF!</definedName>
    <definedName name="BExQDGQCN7ZW41QDUHOBJUGQAX40" localSheetId="7" hidden="1">[115]Gross!#REF!</definedName>
    <definedName name="BExQDGQCN7ZW41QDUHOBJUGQAX40" hidden="1">[115]Gross!#REF!</definedName>
    <definedName name="BExQDH6NFRRIU8BSRHRB8XBVOFQG" localSheetId="1" hidden="1">#REF!</definedName>
    <definedName name="BExQDH6NFRRIU8BSRHRB8XBVOFQG" localSheetId="12" hidden="1">#REF!</definedName>
    <definedName name="BExQDH6NFRRIU8BSRHRB8XBVOFQG" localSheetId="7" hidden="1">#REF!</definedName>
    <definedName name="BExQDH6NFRRIU8BSRHRB8XBVOFQG" hidden="1">#REF!</definedName>
    <definedName name="BExQDHMQ469MTT415ZBNNXRW3VVN" localSheetId="1" hidden="1">[114]Graph!$I$8:$J$8</definedName>
    <definedName name="BExQDHMQ469MTT415ZBNNXRW3VVN" localSheetId="12" hidden="1">[114]Graph!$I$8:$J$8</definedName>
    <definedName name="BExQDHMQ469MTT415ZBNNXRW3VVN" hidden="1">[115]Graph!$I$8:$J$8</definedName>
    <definedName name="BExQDTBJQKLEBHN7IOUG01W3C0IB" localSheetId="1" hidden="1">#REF!</definedName>
    <definedName name="BExQDTBJQKLEBHN7IOUG01W3C0IB" localSheetId="12" hidden="1">#REF!</definedName>
    <definedName name="BExQDTBJQKLEBHN7IOUG01W3C0IB" localSheetId="7" hidden="1">#REF!</definedName>
    <definedName name="BExQDTBJQKLEBHN7IOUG01W3C0IB" hidden="1">#REF!</definedName>
    <definedName name="BExQDWRPR3R1BBH8I217QVZZIFYN" localSheetId="7" hidden="1">#REF!</definedName>
    <definedName name="BExQDWRPR3R1BBH8I217QVZZIFYN" hidden="1">#REF!</definedName>
    <definedName name="BExQE20G1128MGMRYMKHPE14UICT" localSheetId="7" hidden="1">#REF!</definedName>
    <definedName name="BExQE20G1128MGMRYMKHPE14UICT" hidden="1">#REF!</definedName>
    <definedName name="BExQE5LY9FD8TW4YR8C01AM02UT0" localSheetId="1" hidden="1">'[125]Planning Template'!#REF!</definedName>
    <definedName name="BExQE5LY9FD8TW4YR8C01AM02UT0" localSheetId="12" hidden="1">'[125]Planning Template'!#REF!</definedName>
    <definedName name="BExQE5LY9FD8TW4YR8C01AM02UT0" localSheetId="7" hidden="1">'[126]Planning Template'!#REF!</definedName>
    <definedName name="BExQE5LY9FD8TW4YR8C01AM02UT0" hidden="1">'[126]Planning Template'!#REF!</definedName>
    <definedName name="BExQE6IAA3QFZ6TX9BXPJISLE0Q1" localSheetId="1" hidden="1">[114]Graph!$I$9:$J$9</definedName>
    <definedName name="BExQE6IAA3QFZ6TX9BXPJISLE0Q1" localSheetId="12" hidden="1">[114]Graph!$I$9:$J$9</definedName>
    <definedName name="BExQE6IAA3QFZ6TX9BXPJISLE0Q1" hidden="1">[115]Graph!$I$9:$J$9</definedName>
    <definedName name="BExQE73VMCL6FGT6439XK03B088Y" hidden="1">'[121]Customer Service Detail'!#REF!</definedName>
    <definedName name="BExQEC7BRIJ30PTU3UPFOIP2HPE3" localSheetId="1" hidden="1">[114]Gross!#REF!</definedName>
    <definedName name="BExQEC7BRIJ30PTU3UPFOIP2HPE3" localSheetId="12" hidden="1">[114]Gross!#REF!</definedName>
    <definedName name="BExQEC7BRIJ30PTU3UPFOIP2HPE3" hidden="1">[115]Gross!#REF!</definedName>
    <definedName name="BExQEGUME2LPB65IEX6XD831GFO1" localSheetId="1" hidden="1">[119]Original!#REF!</definedName>
    <definedName name="BExQEGUME2LPB65IEX6XD831GFO1" localSheetId="12" hidden="1">[119]Original!#REF!</definedName>
    <definedName name="BExQEGUME2LPB65IEX6XD831GFO1" hidden="1">[120]Original!#REF!</definedName>
    <definedName name="BExQEJUD5RQJ325ULPV2E4W8QAL6" localSheetId="1" hidden="1">[114]Graph!$F$9:$G$9</definedName>
    <definedName name="BExQEJUD5RQJ325ULPV2E4W8QAL6" localSheetId="12" hidden="1">[114]Graph!$F$9:$G$9</definedName>
    <definedName name="BExQEJUD5RQJ325ULPV2E4W8QAL6" hidden="1">[115]Graph!$F$9:$G$9</definedName>
    <definedName name="BExQELXVICMMT0JFDWUW1L3I335X" localSheetId="1" hidden="1">#REF!</definedName>
    <definedName name="BExQELXVICMMT0JFDWUW1L3I335X" localSheetId="12" hidden="1">#REF!</definedName>
    <definedName name="BExQELXVICMMT0JFDWUW1L3I335X" localSheetId="7" hidden="1">#REF!</definedName>
    <definedName name="BExQELXVICMMT0JFDWUW1L3I335X" hidden="1">#REF!</definedName>
    <definedName name="BExQEMUA4HEFM4OVO8M8MA8PIAW1" localSheetId="1" hidden="1">[114]Gross!#REF!</definedName>
    <definedName name="BExQEMUA4HEFM4OVO8M8MA8PIAW1" localSheetId="12" hidden="1">[114]Gross!#REF!</definedName>
    <definedName name="BExQEMUA4HEFM4OVO8M8MA8PIAW1" hidden="1">[115]Gross!#REF!</definedName>
    <definedName name="BExQENQLUA1DRLHEPOR8TMZ632EE" localSheetId="1" hidden="1">#REF!</definedName>
    <definedName name="BExQENQLUA1DRLHEPOR8TMZ632EE" localSheetId="12" hidden="1">#REF!</definedName>
    <definedName name="BExQENQLUA1DRLHEPOR8TMZ632EE" localSheetId="7" hidden="1">#REF!</definedName>
    <definedName name="BExQENQLUA1DRLHEPOR8TMZ632EE" hidden="1">#REF!</definedName>
    <definedName name="BExQEPE1LNLIKOQW57PQIQN7NIK9" localSheetId="7" hidden="1">#REF!</definedName>
    <definedName name="BExQEPE1LNLIKOQW57PQIQN7NIK9" hidden="1">#REF!</definedName>
    <definedName name="BExQEPU4PMV1THLY5Q3ZREXLCOHV" localSheetId="7" hidden="1">#REF!</definedName>
    <definedName name="BExQEPU4PMV1THLY5Q3ZREXLCOHV" hidden="1">#REF!</definedName>
    <definedName name="BExQEQ4XZQFIKUXNU9H7WE7AMZ1U" localSheetId="1" hidden="1">[114]Gross!#REF!</definedName>
    <definedName name="BExQEQ4XZQFIKUXNU9H7WE7AMZ1U" localSheetId="12" hidden="1">[114]Gross!#REF!</definedName>
    <definedName name="BExQEQ4XZQFIKUXNU9H7WE7AMZ1U" localSheetId="7" hidden="1">[115]Gross!#REF!</definedName>
    <definedName name="BExQEQ4XZQFIKUXNU9H7WE7AMZ1U" hidden="1">[115]Gross!#REF!</definedName>
    <definedName name="BExQF00ZDAC842R706797DN4H4HE" localSheetId="1" hidden="1">[114]Graph!$I$8:$J$8</definedName>
    <definedName name="BExQF00ZDAC842R706797DN4H4HE" localSheetId="12" hidden="1">[114]Graph!$I$8:$J$8</definedName>
    <definedName name="BExQF00ZDAC842R706797DN4H4HE" hidden="1">[115]Graph!$I$8:$J$8</definedName>
    <definedName name="BExQF1OEB07CRAP6ALNNMJNJ3P2D" localSheetId="1" hidden="1">[114]Gross!#REF!</definedName>
    <definedName name="BExQF1OEB07CRAP6ALNNMJNJ3P2D" localSheetId="12" hidden="1">[114]Gross!#REF!</definedName>
    <definedName name="BExQF1OEB07CRAP6ALNNMJNJ3P2D" hidden="1">[115]Gross!#REF!</definedName>
    <definedName name="BExQF9X2AQPFJZTCHTU5PTTR0JAH" localSheetId="1" hidden="1">[114]Gross!#REF!</definedName>
    <definedName name="BExQF9X2AQPFJZTCHTU5PTTR0JAH" localSheetId="12" hidden="1">[114]Gross!#REF!</definedName>
    <definedName name="BExQF9X2AQPFJZTCHTU5PTTR0JAH" hidden="1">[115]Gross!#REF!</definedName>
    <definedName name="BExQFC0M9KKFMQKPLPEO2RQDB7MM" localSheetId="1" hidden="1">[114]Gross!#REF!</definedName>
    <definedName name="BExQFC0M9KKFMQKPLPEO2RQDB7MM" localSheetId="12" hidden="1">[114]Gross!#REF!</definedName>
    <definedName name="BExQFC0M9KKFMQKPLPEO2RQDB7MM" hidden="1">[115]Gross!#REF!</definedName>
    <definedName name="BExQFCWXOP5O7DK3H4P6O9UQQI9H" localSheetId="1" hidden="1">[116]data!#REF!</definedName>
    <definedName name="BExQFCWXOP5O7DK3H4P6O9UQQI9H" localSheetId="12" hidden="1">[116]data!#REF!</definedName>
    <definedName name="BExQFCWXOP5O7DK3H4P6O9UQQI9H" hidden="1">[117]data!#REF!</definedName>
    <definedName name="BExQFEEV7627R8TYZCM28C6V6WHE" localSheetId="1" hidden="1">[114]Gross!#REF!</definedName>
    <definedName name="BExQFEEV7627R8TYZCM28C6V6WHE" localSheetId="12" hidden="1">[114]Gross!#REF!</definedName>
    <definedName name="BExQFEEV7627R8TYZCM28C6V6WHE" hidden="1">[115]Gross!#REF!</definedName>
    <definedName name="BExQFEK8NUD04X2OBRA275ADPSDL" localSheetId="1" hidden="1">[114]Gross!#REF!</definedName>
    <definedName name="BExQFEK8NUD04X2OBRA275ADPSDL" localSheetId="12" hidden="1">[114]Gross!#REF!</definedName>
    <definedName name="BExQFEK8NUD04X2OBRA275ADPSDL" hidden="1">[115]Gross!#REF!</definedName>
    <definedName name="BExQFGYIWDR4W0YF7XR6E4EWWJ02" localSheetId="1" hidden="1">[114]Gross!#REF!</definedName>
    <definedName name="BExQFGYIWDR4W0YF7XR6E4EWWJ02" localSheetId="12" hidden="1">[114]Gross!#REF!</definedName>
    <definedName name="BExQFGYIWDR4W0YF7XR6E4EWWJ02" hidden="1">[115]Gross!#REF!</definedName>
    <definedName name="BExQFMNOOBC2XE1R03V1MF8QJSDG" localSheetId="1" hidden="1">[114]Graph!$I$6:$J$6</definedName>
    <definedName name="BExQFMNOOBC2XE1R03V1MF8QJSDG" localSheetId="12" hidden="1">[114]Graph!$I$6:$J$6</definedName>
    <definedName name="BExQFMNOOBC2XE1R03V1MF8QJSDG" hidden="1">[115]Graph!$I$6:$J$6</definedName>
    <definedName name="BExQFNPE0JNBFPGM91B5GNSDG31N" localSheetId="1" hidden="1">[114]Graph!$C$15:$D$29</definedName>
    <definedName name="BExQFNPE0JNBFPGM91B5GNSDG31N" localSheetId="12" hidden="1">[114]Graph!$C$15:$D$29</definedName>
    <definedName name="BExQFNPE0JNBFPGM91B5GNSDG31N" hidden="1">[115]Graph!$C$15:$D$29</definedName>
    <definedName name="BExQFPNFKA36IAPS22LAUMBDI4KE" localSheetId="1" hidden="1">[114]Gross!#REF!</definedName>
    <definedName name="BExQFPNFKA36IAPS22LAUMBDI4KE" localSheetId="12" hidden="1">[114]Gross!#REF!</definedName>
    <definedName name="BExQFPNFKA36IAPS22LAUMBDI4KE" hidden="1">[115]Gross!#REF!</definedName>
    <definedName name="BExQFPSWEMA8WBUZ4WK20LR13VSU" localSheetId="1" hidden="1">[114]Gross!#REF!</definedName>
    <definedName name="BExQFPSWEMA8WBUZ4WK20LR13VSU" localSheetId="12" hidden="1">[114]Gross!#REF!</definedName>
    <definedName name="BExQFPSWEMA8WBUZ4WK20LR13VSU" hidden="1">[115]Gross!#REF!</definedName>
    <definedName name="BExQFVSPOSCCPF1TLJPIWYWYB8A9" localSheetId="1" hidden="1">[114]Gross!#REF!</definedName>
    <definedName name="BExQFVSPOSCCPF1TLJPIWYWYB8A9" localSheetId="12" hidden="1">[114]Gross!#REF!</definedName>
    <definedName name="BExQFVSPOSCCPF1TLJPIWYWYB8A9" hidden="1">[115]Gross!#REF!</definedName>
    <definedName name="BExQFWJQXNQAW6LUMOEDS6KMJMYL" localSheetId="1" hidden="1">[114]Gross!#REF!</definedName>
    <definedName name="BExQFWJQXNQAW6LUMOEDS6KMJMYL" localSheetId="12" hidden="1">[114]Gross!#REF!</definedName>
    <definedName name="BExQFWJQXNQAW6LUMOEDS6KMJMYL" hidden="1">[115]Gross!#REF!</definedName>
    <definedName name="BExQFZOY8DYSNAL5ITRP13L122XV" localSheetId="1" hidden="1">[114]Graph!$F$7:$G$7</definedName>
    <definedName name="BExQFZOY8DYSNAL5ITRP13L122XV" localSheetId="12" hidden="1">[114]Graph!$F$7:$G$7</definedName>
    <definedName name="BExQFZOY8DYSNAL5ITRP13L122XV" hidden="1">[115]Graph!$F$7:$G$7</definedName>
    <definedName name="BExQFZZRMR5PQTR0X833N3LRX6ZL" hidden="1">'[121]Customer Service Detail'!#REF!</definedName>
    <definedName name="BExQG6ABN9VVA1Q0PUQFKRIFODE9" localSheetId="1" hidden="1">#REF!</definedName>
    <definedName name="BExQG6ABN9VVA1Q0PUQFKRIFODE9" localSheetId="12" hidden="1">#REF!</definedName>
    <definedName name="BExQG6ABN9VVA1Q0PUQFKRIFODE9" localSheetId="7" hidden="1">#REF!</definedName>
    <definedName name="BExQG6ABN9VVA1Q0PUQFKRIFODE9" hidden="1">#REF!</definedName>
    <definedName name="BExQG8TYRD2G42UA5ZPCRLNKUDMX" localSheetId="1" hidden="1">[114]Gross!#REF!</definedName>
    <definedName name="BExQG8TYRD2G42UA5ZPCRLNKUDMX" localSheetId="12" hidden="1">[114]Gross!#REF!</definedName>
    <definedName name="BExQG8TYRD2G42UA5ZPCRLNKUDMX" hidden="1">[115]Gross!#REF!</definedName>
    <definedName name="BExQGFKTOP6WGJAF2OI8PXQPMWT4" localSheetId="1" hidden="1">[114]Graph!$I$9:$J$9</definedName>
    <definedName name="BExQGFKTOP6WGJAF2OI8PXQPMWT4" localSheetId="12" hidden="1">[114]Graph!$I$9:$J$9</definedName>
    <definedName name="BExQGFKTOP6WGJAF2OI8PXQPMWT4" hidden="1">[115]Graph!$I$9:$J$9</definedName>
    <definedName name="BExQGMM9RZL83B2Z0ZZPHKUY6VTK" localSheetId="1" hidden="1">[114]Graph!$F$6:$G$6</definedName>
    <definedName name="BExQGMM9RZL83B2Z0ZZPHKUY6VTK" localSheetId="12" hidden="1">[114]Graph!$F$6:$G$6</definedName>
    <definedName name="BExQGMM9RZL83B2Z0ZZPHKUY6VTK" hidden="1">[115]Graph!$F$6:$G$6</definedName>
    <definedName name="BExQGO48J9MPCDQ96RBB9UN9AIGT" localSheetId="1" hidden="1">[114]Gross!#REF!</definedName>
    <definedName name="BExQGO48J9MPCDQ96RBB9UN9AIGT" localSheetId="12" hidden="1">[114]Gross!#REF!</definedName>
    <definedName name="BExQGO48J9MPCDQ96RBB9UN9AIGT" hidden="1">[115]Gross!#REF!</definedName>
    <definedName name="BExQGSBB6MJWDW7AYWA0MSFTXKRR" localSheetId="1" hidden="1">[114]Gross!#REF!</definedName>
    <definedName name="BExQGSBB6MJWDW7AYWA0MSFTXKRR" localSheetId="12" hidden="1">[114]Gross!#REF!</definedName>
    <definedName name="BExQGSBB6MJWDW7AYWA0MSFTXKRR" hidden="1">[115]Gross!#REF!</definedName>
    <definedName name="BExQGSM2M5KZA1QHHIK4T6YQY1Z6" localSheetId="1" hidden="1">#REF!</definedName>
    <definedName name="BExQGSM2M5KZA1QHHIK4T6YQY1Z6" localSheetId="12" hidden="1">#REF!</definedName>
    <definedName name="BExQGSM2M5KZA1QHHIK4T6YQY1Z6" localSheetId="7" hidden="1">#REF!</definedName>
    <definedName name="BExQGSM2M5KZA1QHHIK4T6YQY1Z6" hidden="1">#REF!</definedName>
    <definedName name="BExQGTD0M9PG0PUU87VPVB15CC00" localSheetId="7" hidden="1">#REF!</definedName>
    <definedName name="BExQGTD0M9PG0PUU87VPVB15CC00" hidden="1">#REF!</definedName>
    <definedName name="BExQGVB7GL4W9291MCCPQ46Z66C1" localSheetId="7" hidden="1">'[121]Customer Service Detail'!#REF!</definedName>
    <definedName name="BExQGVB7GL4W9291MCCPQ46Z66C1" hidden="1">'[121]Customer Service Detail'!#REF!</definedName>
    <definedName name="BExQGZI8OY7T4YDU7BLGOPQD9A25" localSheetId="1" hidden="1">#REF!</definedName>
    <definedName name="BExQGZI8OY7T4YDU7BLGOPQD9A25" localSheetId="12" hidden="1">#REF!</definedName>
    <definedName name="BExQGZI8OY7T4YDU7BLGOPQD9A25" localSheetId="7" hidden="1">#REF!</definedName>
    <definedName name="BExQGZI8OY7T4YDU7BLGOPQD9A25" hidden="1">#REF!</definedName>
    <definedName name="BExQH0UURAJ13AVO5UI04HSRGVYW" localSheetId="1" hidden="1">[114]Gross!#REF!</definedName>
    <definedName name="BExQH0UURAJ13AVO5UI04HSRGVYW" localSheetId="12" hidden="1">[114]Gross!#REF!</definedName>
    <definedName name="BExQH0UURAJ13AVO5UI04HSRGVYW" localSheetId="7" hidden="1">[115]Gross!#REF!</definedName>
    <definedName name="BExQH0UURAJ13AVO5UI04HSRGVYW" hidden="1">[115]Gross!#REF!</definedName>
    <definedName name="BExQH0UV2TBKN3Y5PMQCCQ9VXVI6" localSheetId="1" hidden="1">Query [118]Comparative!$D$4:$Q$165</definedName>
    <definedName name="BExQH0UV2TBKN3Y5PMQCCQ9VXVI6" localSheetId="12" hidden="1">Query [118]Comparative!$D$4:$Q$165</definedName>
    <definedName name="BExQH0UV2TBKN3Y5PMQCCQ9VXVI6" localSheetId="7" hidden="1">Query [118]Comparative!$D$4:$Q$165</definedName>
    <definedName name="BExQH0UV2TBKN3Y5PMQCCQ9VXVI6" hidden="1">Query [118]Comparative!$D$4:$Q$165</definedName>
    <definedName name="BExQH27CTCPBZFVKOTZ5ZHWJ11G3" localSheetId="1" hidden="1">#REF!</definedName>
    <definedName name="BExQH27CTCPBZFVKOTZ5ZHWJ11G3" localSheetId="12" hidden="1">#REF!</definedName>
    <definedName name="BExQH27CTCPBZFVKOTZ5ZHWJ11G3" localSheetId="7" hidden="1">#REF!</definedName>
    <definedName name="BExQH27CTCPBZFVKOTZ5ZHWJ11G3" hidden="1">#REF!</definedName>
    <definedName name="BExQH3P9LD5VAA0L30AL8TNEAQT1" localSheetId="1" hidden="1">[114]Gross!#REF!</definedName>
    <definedName name="BExQH3P9LD5VAA0L30AL8TNEAQT1" localSheetId="12" hidden="1">[114]Gross!#REF!</definedName>
    <definedName name="BExQH3P9LD5VAA0L30AL8TNEAQT1" localSheetId="7" hidden="1">[115]Gross!#REF!</definedName>
    <definedName name="BExQH3P9LD5VAA0L30AL8TNEAQT1" hidden="1">[115]Gross!#REF!</definedName>
    <definedName name="BExQH6EFDIE0KZNI3K0PUIFDANYG" localSheetId="1" hidden="1">#REF!</definedName>
    <definedName name="BExQH6EFDIE0KZNI3K0PUIFDANYG" localSheetId="12" hidden="1">#REF!</definedName>
    <definedName name="BExQH6EFDIE0KZNI3K0PUIFDANYG" localSheetId="7" hidden="1">#REF!</definedName>
    <definedName name="BExQH6EFDIE0KZNI3K0PUIFDANYG" hidden="1">#REF!</definedName>
    <definedName name="BExQH6ZZY0NR8SE48PSI9D0CU1TC" localSheetId="1" hidden="1">[114]Gross!#REF!</definedName>
    <definedName name="BExQH6ZZY0NR8SE48PSI9D0CU1TC" localSheetId="12" hidden="1">[114]Gross!#REF!</definedName>
    <definedName name="BExQH6ZZY0NR8SE48PSI9D0CU1TC" localSheetId="7" hidden="1">[115]Gross!#REF!</definedName>
    <definedName name="BExQH6ZZY0NR8SE48PSI9D0CU1TC" hidden="1">[115]Gross!#REF!</definedName>
    <definedName name="BExQH9P2MCXAJOVEO4GFQT6MNW22" localSheetId="1" hidden="1">[114]Gross!#REF!</definedName>
    <definedName name="BExQH9P2MCXAJOVEO4GFQT6MNW22" localSheetId="12" hidden="1">[114]Gross!#REF!</definedName>
    <definedName name="BExQH9P2MCXAJOVEO4GFQT6MNW22" localSheetId="7" hidden="1">[115]Gross!#REF!</definedName>
    <definedName name="BExQH9P2MCXAJOVEO4GFQT6MNW22" hidden="1">[115]Gross!#REF!</definedName>
    <definedName name="BExQHC3DHQ7F8I6KQZRYLSKQXHIT" localSheetId="1" hidden="1">[119]Original!#REF!</definedName>
    <definedName name="BExQHC3DHQ7F8I6KQZRYLSKQXHIT" localSheetId="12" hidden="1">[119]Original!#REF!</definedName>
    <definedName name="BExQHC3DHQ7F8I6KQZRYLSKQXHIT" localSheetId="7" hidden="1">[120]Original!#REF!</definedName>
    <definedName name="BExQHC3DHQ7F8I6KQZRYLSKQXHIT" hidden="1">[120]Original!#REF!</definedName>
    <definedName name="BExQHCZSBYUY8OKKJXFYWKBBM6AH" localSheetId="1" hidden="1">[114]Gross!#REF!</definedName>
    <definedName name="BExQHCZSBYUY8OKKJXFYWKBBM6AH" localSheetId="12" hidden="1">[114]Gross!#REF!</definedName>
    <definedName name="BExQHCZSBYUY8OKKJXFYWKBBM6AH" localSheetId="7" hidden="1">[115]Gross!#REF!</definedName>
    <definedName name="BExQHCZSBYUY8OKKJXFYWKBBM6AH" hidden="1">[115]Gross!#REF!</definedName>
    <definedName name="BExQHPKXZ1K33V2F90NZIQRZYIAW" localSheetId="1" hidden="1">[114]Gross!#REF!</definedName>
    <definedName name="BExQHPKXZ1K33V2F90NZIQRZYIAW" localSheetId="12" hidden="1">[114]Gross!#REF!</definedName>
    <definedName name="BExQHPKXZ1K33V2F90NZIQRZYIAW" localSheetId="7" hidden="1">[115]Gross!#REF!</definedName>
    <definedName name="BExQHPKXZ1K33V2F90NZIQRZYIAW" hidden="1">[115]Gross!#REF!</definedName>
    <definedName name="BExQHSKUKYBP1XG6JM9V4MC2Q8QM" localSheetId="1" hidden="1">#REF!</definedName>
    <definedName name="BExQHSKUKYBP1XG6JM9V4MC2Q8QM" localSheetId="12" hidden="1">#REF!</definedName>
    <definedName name="BExQHSKUKYBP1XG6JM9V4MC2Q8QM" localSheetId="7" hidden="1">#REF!</definedName>
    <definedName name="BExQHSKUKYBP1XG6JM9V4MC2Q8QM" hidden="1">#REF!</definedName>
    <definedName name="BExQHVF9KD06AG2RXUQJ9X4PVGX4" localSheetId="1" hidden="1">[114]Gross!#REF!</definedName>
    <definedName name="BExQHVF9KD06AG2RXUQJ9X4PVGX4" localSheetId="12" hidden="1">[114]Gross!#REF!</definedName>
    <definedName name="BExQHVF9KD06AG2RXUQJ9X4PVGX4" localSheetId="7" hidden="1">[115]Gross!#REF!</definedName>
    <definedName name="BExQHVF9KD06AG2RXUQJ9X4PVGX4" hidden="1">[115]Gross!#REF!</definedName>
    <definedName name="BExQHWBNDWI5N2MMIY68XG8DG32L" localSheetId="1" hidden="1">#REF!</definedName>
    <definedName name="BExQHWBNDWI5N2MMIY68XG8DG32L" localSheetId="12" hidden="1">#REF!</definedName>
    <definedName name="BExQHWBNDWI5N2MMIY68XG8DG32L" localSheetId="7" hidden="1">#REF!</definedName>
    <definedName name="BExQHWBNDWI5N2MMIY68XG8DG32L" hidden="1">#REF!</definedName>
    <definedName name="BExQHZBHVN2L4HC7ACTR73T5OCV0" localSheetId="1" hidden="1">[114]Gross!#REF!</definedName>
    <definedName name="BExQHZBHVN2L4HC7ACTR73T5OCV0" localSheetId="12" hidden="1">[114]Gross!#REF!</definedName>
    <definedName name="BExQHZBHVN2L4HC7ACTR73T5OCV0" localSheetId="7" hidden="1">[115]Gross!#REF!</definedName>
    <definedName name="BExQHZBHVN2L4HC7ACTR73T5OCV0" hidden="1">[115]Gross!#REF!</definedName>
    <definedName name="BExQHZGZ5JZ4AE00IROC5LG5734F" localSheetId="1" hidden="1">[114]Graph!$I$10:$J$10</definedName>
    <definedName name="BExQHZGZ5JZ4AE00IROC5LG5734F" localSheetId="12" hidden="1">[114]Graph!$I$10:$J$10</definedName>
    <definedName name="BExQHZGZ5JZ4AE00IROC5LG5734F" hidden="1">[115]Graph!$I$10:$J$10</definedName>
    <definedName name="BExQI3TE9QPLBG2YBSSKYHGPRCEL" localSheetId="1" hidden="1">#REF!</definedName>
    <definedName name="BExQI3TE9QPLBG2YBSSKYHGPRCEL" localSheetId="12" hidden="1">#REF!</definedName>
    <definedName name="BExQI3TE9QPLBG2YBSSKYHGPRCEL" localSheetId="7" hidden="1">#REF!</definedName>
    <definedName name="BExQI3TE9QPLBG2YBSSKYHGPRCEL" hidden="1">#REF!</definedName>
    <definedName name="BExQI5M37YD0WH3DQITAZHZBB115" localSheetId="1" hidden="1">'[121]Customer Service Detail'!#REF!</definedName>
    <definedName name="BExQI5M37YD0WH3DQITAZHZBB115" localSheetId="12" hidden="1">'[121]Customer Service Detail'!#REF!</definedName>
    <definedName name="BExQI5M37YD0WH3DQITAZHZBB115" hidden="1">'[121]Customer Service Detail'!#REF!</definedName>
    <definedName name="BExQI85V9TNLDJT5LTRZS10Y26SG" localSheetId="1" hidden="1">[114]Gross!#REF!</definedName>
    <definedName name="BExQI85V9TNLDJT5LTRZS10Y26SG" localSheetId="12" hidden="1">[114]Gross!#REF!</definedName>
    <definedName name="BExQI85V9TNLDJT5LTRZS10Y26SG" hidden="1">[115]Gross!#REF!</definedName>
    <definedName name="BExQIAPKHVEV8CU1L3TTHJW67FJ5" localSheetId="1" hidden="1">[114]Gross!#REF!</definedName>
    <definedName name="BExQIAPKHVEV8CU1L3TTHJW67FJ5" localSheetId="12" hidden="1">[114]Gross!#REF!</definedName>
    <definedName name="BExQIAPKHVEV8CU1L3TTHJW67FJ5" hidden="1">[115]Gross!#REF!</definedName>
    <definedName name="BExQIBB4I3Z6AUU0HYV1DHRS13M4" localSheetId="1" hidden="1">[114]Gross!#REF!</definedName>
    <definedName name="BExQIBB4I3Z6AUU0HYV1DHRS13M4" localSheetId="12" hidden="1">[114]Gross!#REF!</definedName>
    <definedName name="BExQIBB4I3Z6AUU0HYV1DHRS13M4" hidden="1">[115]Gross!#REF!</definedName>
    <definedName name="BExQIBWPAXU7HJZLKGJZY3EB7MIS" localSheetId="1" hidden="1">[114]Gross!#REF!</definedName>
    <definedName name="BExQIBWPAXU7HJZLKGJZY3EB7MIS" localSheetId="12" hidden="1">[114]Gross!#REF!</definedName>
    <definedName name="BExQIBWPAXU7HJZLKGJZY3EB7MIS" hidden="1">[115]Gross!#REF!</definedName>
    <definedName name="BExQICT281Q1E6HHLEIC7LOYTR4F" localSheetId="1" hidden="1">[114]Graph!$C$15:$D$29</definedName>
    <definedName name="BExQICT281Q1E6HHLEIC7LOYTR4F" localSheetId="12" hidden="1">[114]Graph!$C$15:$D$29</definedName>
    <definedName name="BExQICT281Q1E6HHLEIC7LOYTR4F" hidden="1">[115]Graph!$C$15:$D$29</definedName>
    <definedName name="BExQIDUXFRRQTUP42M6V5KODFDPZ" localSheetId="1" hidden="1">[114]Graph!$I$10:$J$10</definedName>
    <definedName name="BExQIDUXFRRQTUP42M6V5KODFDPZ" localSheetId="12" hidden="1">[114]Graph!$I$10:$J$10</definedName>
    <definedName name="BExQIDUXFRRQTUP42M6V5KODFDPZ" hidden="1">[115]Graph!$I$10:$J$10</definedName>
    <definedName name="BExQIEWM4YHWE15RFGAT8AWBZ25Y" localSheetId="1" hidden="1">[114]Graph!$I$9:$J$9</definedName>
    <definedName name="BExQIEWM4YHWE15RFGAT8AWBZ25Y" localSheetId="12" hidden="1">[114]Graph!$I$9:$J$9</definedName>
    <definedName name="BExQIEWM4YHWE15RFGAT8AWBZ25Y" hidden="1">[115]Graph!$I$9:$J$9</definedName>
    <definedName name="BExQII1XOAEHH3GIC23D5HCG5JA2" localSheetId="1" hidden="1">#REF!</definedName>
    <definedName name="BExQII1XOAEHH3GIC23D5HCG5JA2" localSheetId="12" hidden="1">#REF!</definedName>
    <definedName name="BExQII1XOAEHH3GIC23D5HCG5JA2" localSheetId="7" hidden="1">#REF!</definedName>
    <definedName name="BExQII1XOAEHH3GIC23D5HCG5JA2" hidden="1">#REF!</definedName>
    <definedName name="BExQIICKIMK2BPHP5WSEVUTRP14F" localSheetId="7" hidden="1">#REF!</definedName>
    <definedName name="BExQIICKIMK2BPHP5WSEVUTRP14F" hidden="1">#REF!</definedName>
    <definedName name="BExQIII2YKNNBPUFZNOC88FK394S" localSheetId="1" hidden="1">[114]Graph!$I$7:$J$7</definedName>
    <definedName name="BExQIII2YKNNBPUFZNOC88FK394S" localSheetId="12" hidden="1">[114]Graph!$I$7:$J$7</definedName>
    <definedName name="BExQIII2YKNNBPUFZNOC88FK394S" hidden="1">[115]Graph!$I$7:$J$7</definedName>
    <definedName name="BExQINW95C7N048P3U0KM5A2Q0VU" localSheetId="1" hidden="1">[114]Graph!$C$15:$D$29</definedName>
    <definedName name="BExQINW95C7N048P3U0KM5A2Q0VU" localSheetId="12" hidden="1">[114]Graph!$C$15:$D$29</definedName>
    <definedName name="BExQINW95C7N048P3U0KM5A2Q0VU" hidden="1">[115]Graph!$C$15:$D$29</definedName>
    <definedName name="BExQINW9U382CL726GK49X2E6GSB" localSheetId="1" hidden="1">#REF!</definedName>
    <definedName name="BExQINW9U382CL726GK49X2E6GSB" localSheetId="12" hidden="1">#REF!</definedName>
    <definedName name="BExQINW9U382CL726GK49X2E6GSB" localSheetId="7" hidden="1">#REF!</definedName>
    <definedName name="BExQINW9U382CL726GK49X2E6GSB" hidden="1">#REF!</definedName>
    <definedName name="BExQIS8NWID8IH69453NPSZ9DXLM" localSheetId="7" hidden="1">#REF!</definedName>
    <definedName name="BExQIS8NWID8IH69453NPSZ9DXLM" hidden="1">#REF!</definedName>
    <definedName name="BExQIS8O6R36CI01XRY9ISM99TW9" localSheetId="1" hidden="1">[114]Gross!#REF!</definedName>
    <definedName name="BExQIS8O6R36CI01XRY9ISM99TW9" localSheetId="12" hidden="1">[114]Gross!#REF!</definedName>
    <definedName name="BExQIS8O6R36CI01XRY9ISM99TW9" localSheetId="7" hidden="1">[115]Gross!#REF!</definedName>
    <definedName name="BExQIS8O6R36CI01XRY9ISM99TW9" hidden="1">[115]Gross!#REF!</definedName>
    <definedName name="BExQIVJB9MJ25NDUHTCVMSODJY2C" localSheetId="1" hidden="1">[114]Gross!#REF!</definedName>
    <definedName name="BExQIVJB9MJ25NDUHTCVMSODJY2C" localSheetId="12" hidden="1">[114]Gross!#REF!</definedName>
    <definedName name="BExQIVJB9MJ25NDUHTCVMSODJY2C" localSheetId="7" hidden="1">[115]Gross!#REF!</definedName>
    <definedName name="BExQIVJB9MJ25NDUHTCVMSODJY2C" hidden="1">[115]Gross!#REF!</definedName>
    <definedName name="BExQIW4XY3CVTAO8KJXAWY64REY3" localSheetId="1" hidden="1">#REF!</definedName>
    <definedName name="BExQIW4XY3CVTAO8KJXAWY64REY3" localSheetId="12" hidden="1">#REF!</definedName>
    <definedName name="BExQIW4XY3CVTAO8KJXAWY64REY3" localSheetId="7" hidden="1">#REF!</definedName>
    <definedName name="BExQIW4XY3CVTAO8KJXAWY64REY3" hidden="1">#REF!</definedName>
    <definedName name="BExQJ4DQ607BVAUWF3X2G4E4TVGA" localSheetId="7" hidden="1">#REF!</definedName>
    <definedName name="BExQJ4DQ607BVAUWF3X2G4E4TVGA" hidden="1">#REF!</definedName>
    <definedName name="BExQJ7IXTYN8ELZIUSOUURFAP5Z5" localSheetId="1" hidden="1">[114]Graph!$F$6:$G$6</definedName>
    <definedName name="BExQJ7IXTYN8ELZIUSOUURFAP5Z5" localSheetId="12" hidden="1">[114]Graph!$F$6:$G$6</definedName>
    <definedName name="BExQJ7IXTYN8ELZIUSOUURFAP5Z5" hidden="1">[115]Graph!$F$6:$G$6</definedName>
    <definedName name="BExQJADGPLH0406S46SA487Q0XN5" localSheetId="1" hidden="1">#REF!</definedName>
    <definedName name="BExQJADGPLH0406S46SA487Q0XN5" localSheetId="12" hidden="1">#REF!</definedName>
    <definedName name="BExQJADGPLH0406S46SA487Q0XN5" localSheetId="7" hidden="1">#REF!</definedName>
    <definedName name="BExQJADGPLH0406S46SA487Q0XN5" hidden="1">#REF!</definedName>
    <definedName name="BExQJBF7LAX128WR7VTMJC88ZLPG" localSheetId="1" hidden="1">[114]Gross!#REF!</definedName>
    <definedName name="BExQJBF7LAX128WR7VTMJC88ZLPG" localSheetId="12" hidden="1">[114]Gross!#REF!</definedName>
    <definedName name="BExQJBF7LAX128WR7VTMJC88ZLPG" hidden="1">[115]Gross!#REF!</definedName>
    <definedName name="BExQJEVCKX6KZHNCLYXY7D0MX5KN" localSheetId="1" hidden="1">[114]Gross!#REF!</definedName>
    <definedName name="BExQJEVCKX6KZHNCLYXY7D0MX5KN" localSheetId="12" hidden="1">[114]Gross!#REF!</definedName>
    <definedName name="BExQJEVCKX6KZHNCLYXY7D0MX5KN" hidden="1">[115]Gross!#REF!</definedName>
    <definedName name="BExQJIBCENFZ4FNIPQ8IC1PBMHA9" localSheetId="1" hidden="1">[114]Graph!$F$6:$G$6</definedName>
    <definedName name="BExQJIBCENFZ4FNIPQ8IC1PBMHA9" localSheetId="12" hidden="1">[114]Graph!$F$6:$G$6</definedName>
    <definedName name="BExQJIBCENFZ4FNIPQ8IC1PBMHA9" hidden="1">[115]Graph!$F$6:$G$6</definedName>
    <definedName name="BExQJJYSDX8B0J1QGF2HL071KKA3" localSheetId="1" hidden="1">[114]Gross!#REF!</definedName>
    <definedName name="BExQJJYSDX8B0J1QGF2HL071KKA3" localSheetId="12" hidden="1">[114]Gross!#REF!</definedName>
    <definedName name="BExQJJYSDX8B0J1QGF2HL071KKA3" hidden="1">[115]Gross!#REF!</definedName>
    <definedName name="BExQJSYG5EI4ORJDKEQV4FV3HAYB" localSheetId="1" hidden="1">#REF!</definedName>
    <definedName name="BExQJSYG5EI4ORJDKEQV4FV3HAYB" localSheetId="12" hidden="1">#REF!</definedName>
    <definedName name="BExQJSYG5EI4ORJDKEQV4FV3HAYB" localSheetId="7" hidden="1">#REF!</definedName>
    <definedName name="BExQJSYG5EI4ORJDKEQV4FV3HAYB" hidden="1">#REF!</definedName>
    <definedName name="BExQJX019VWBQMW1HCV154DP9287" localSheetId="1" hidden="1">[114]Graph!$I$9:$J$9</definedName>
    <definedName name="BExQJX019VWBQMW1HCV154DP9287" localSheetId="12" hidden="1">[114]Graph!$I$9:$J$9</definedName>
    <definedName name="BExQJX019VWBQMW1HCV154DP9287" hidden="1">[115]Graph!$I$9:$J$9</definedName>
    <definedName name="BExQK1HV6SQQ7CP8H8IUKI9TYXTD" localSheetId="1" hidden="1">[114]Gross!#REF!</definedName>
    <definedName name="BExQK1HV6SQQ7CP8H8IUKI9TYXTD" localSheetId="12" hidden="1">[114]Gross!#REF!</definedName>
    <definedName name="BExQK1HV6SQQ7CP8H8IUKI9TYXTD" hidden="1">[115]Gross!#REF!</definedName>
    <definedName name="BExQK1SODHG66277P2K5V2W6173O" localSheetId="1" hidden="1">[114]Graph!$F$9:$G$9</definedName>
    <definedName name="BExQK1SODHG66277P2K5V2W6173O" localSheetId="12" hidden="1">[114]Graph!$F$9:$G$9</definedName>
    <definedName name="BExQK1SODHG66277P2K5V2W6173O" hidden="1">[115]Graph!$F$9:$G$9</definedName>
    <definedName name="BExQK3LE5CSBW1E4H4KHW548FL2R" localSheetId="1" hidden="1">[114]Gross!#REF!</definedName>
    <definedName name="BExQK3LE5CSBW1E4H4KHW548FL2R" localSheetId="12" hidden="1">[114]Gross!#REF!</definedName>
    <definedName name="BExQK3LE5CSBW1E4H4KHW548FL2R" hidden="1">[115]Gross!#REF!</definedName>
    <definedName name="BExQKFVSS1U2A9OIQ8RET0A5SDLW" localSheetId="1" hidden="1">#REF!</definedName>
    <definedName name="BExQKFVSS1U2A9OIQ8RET0A5SDLW" localSheetId="12" hidden="1">#REF!</definedName>
    <definedName name="BExQKFVSS1U2A9OIQ8RET0A5SDLW" localSheetId="7" hidden="1">#REF!</definedName>
    <definedName name="BExQKFVSS1U2A9OIQ8RET0A5SDLW" hidden="1">#REF!</definedName>
    <definedName name="BExQKG6LD6PLNDGNGO9DJXY865BR" localSheetId="1" hidden="1">[114]Gross!#REF!</definedName>
    <definedName name="BExQKG6LD6PLNDGNGO9DJXY865BR" localSheetId="12" hidden="1">[114]Gross!#REF!</definedName>
    <definedName name="BExQKG6LD6PLNDGNGO9DJXY865BR" hidden="1">[115]Gross!#REF!</definedName>
    <definedName name="BExQKH2Y9NLWY90MQU3J3N79KLQF" localSheetId="1" hidden="1">#REF!</definedName>
    <definedName name="BExQKH2Y9NLWY90MQU3J3N79KLQF" localSheetId="12" hidden="1">#REF!</definedName>
    <definedName name="BExQKH2Y9NLWY90MQU3J3N79KLQF" localSheetId="7" hidden="1">#REF!</definedName>
    <definedName name="BExQKH2Y9NLWY90MQU3J3N79KLQF" hidden="1">#REF!</definedName>
    <definedName name="BExQKKDMM6UNMDK33ZZN3QBP6TN6" localSheetId="7" hidden="1">#REF!</definedName>
    <definedName name="BExQKKDMM6UNMDK33ZZN3QBP6TN6" hidden="1">#REF!</definedName>
    <definedName name="BExQLE1TOW3A287TQB0AVWENT8O1" localSheetId="1" hidden="1">[114]Gross!#REF!</definedName>
    <definedName name="BExQLE1TOW3A287TQB0AVWENT8O1" localSheetId="12" hidden="1">[114]Gross!#REF!</definedName>
    <definedName name="BExQLE1TOW3A287TQB0AVWENT8O1" localSheetId="7" hidden="1">[115]Gross!#REF!</definedName>
    <definedName name="BExQLE1TOW3A287TQB0AVWENT8O1" hidden="1">[115]Gross!#REF!</definedName>
    <definedName name="BExRY5RRPQ9PYTBYRSQ1611JB0V8" localSheetId="1" hidden="1">#REF!</definedName>
    <definedName name="BExRY5RRPQ9PYTBYRSQ1611JB0V8" localSheetId="12" hidden="1">#REF!</definedName>
    <definedName name="BExRY5RRPQ9PYTBYRSQ1611JB0V8" localSheetId="7" hidden="1">#REF!</definedName>
    <definedName name="BExRY5RRPQ9PYTBYRSQ1611JB0V8" hidden="1">#REF!</definedName>
    <definedName name="BExRYOYB4A3E5F6MTROY69LR0PMG" localSheetId="1" hidden="1">[114]Gross!#REF!</definedName>
    <definedName name="BExRYOYB4A3E5F6MTROY69LR0PMG" localSheetId="12" hidden="1">[114]Gross!#REF!</definedName>
    <definedName name="BExRYOYB4A3E5F6MTROY69LR0PMG" localSheetId="7" hidden="1">[115]Gross!#REF!</definedName>
    <definedName name="BExRYOYB4A3E5F6MTROY69LR0PMG" hidden="1">[115]Gross!#REF!</definedName>
    <definedName name="BExRYW59PFTECHTSV06LCP7BUYDK" localSheetId="1" hidden="1">[119]Original!#REF!</definedName>
    <definedName name="BExRYW59PFTECHTSV06LCP7BUYDK" localSheetId="12" hidden="1">[119]Original!#REF!</definedName>
    <definedName name="BExRYW59PFTECHTSV06LCP7BUYDK" localSheetId="7" hidden="1">[120]Original!#REF!</definedName>
    <definedName name="BExRYW59PFTECHTSV06LCP7BUYDK" hidden="1">[120]Original!#REF!</definedName>
    <definedName name="BExRYZLA9EW71H4SXQR525S72LLP" localSheetId="1" hidden="1">[114]Gross!#REF!</definedName>
    <definedName name="BExRYZLA9EW71H4SXQR525S72LLP" localSheetId="12" hidden="1">[114]Gross!#REF!</definedName>
    <definedName name="BExRYZLA9EW71H4SXQR525S72LLP" localSheetId="7" hidden="1">[115]Gross!#REF!</definedName>
    <definedName name="BExRYZLA9EW71H4SXQR525S72LLP" hidden="1">[115]Gross!#REF!</definedName>
    <definedName name="BExRZ66M8G9FQ0VFP077QSZBSOA5" localSheetId="1" hidden="1">[114]Gross!#REF!</definedName>
    <definedName name="BExRZ66M8G9FQ0VFP077QSZBSOA5" localSheetId="12" hidden="1">[114]Gross!#REF!</definedName>
    <definedName name="BExRZ66M8G9FQ0VFP077QSZBSOA5" hidden="1">[115]Gross!#REF!</definedName>
    <definedName name="BExRZ8FMQQL46I8AQWU17LRNZD5T" localSheetId="1" hidden="1">[114]Gross!#REF!</definedName>
    <definedName name="BExRZ8FMQQL46I8AQWU17LRNZD5T" localSheetId="12" hidden="1">[114]Gross!#REF!</definedName>
    <definedName name="BExRZ8FMQQL46I8AQWU17LRNZD5T" hidden="1">[115]Gross!#REF!</definedName>
    <definedName name="BExRZEFF9T2XHHWX0YDCLV9T5CNE" localSheetId="1" hidden="1">Query [122]!p [0]!V [123]A!$A$3:$B$20</definedName>
    <definedName name="BExRZEFF9T2XHHWX0YDCLV9T5CNE" localSheetId="12" hidden="1">Query [122]!p V [123]A!$A$3:$B$20</definedName>
    <definedName name="BExRZEFF9T2XHHWX0YDCLV9T5CNE" localSheetId="7" hidden="1">Query [124]!p V [123]A!$A$3:$B$20</definedName>
    <definedName name="BExRZEFF9T2XHHWX0YDCLV9T5CNE" hidden="1">Query [124]!p V [123]A!$A$3:$B$20</definedName>
    <definedName name="BExRZIRRIXRUMZ5GOO95S7460BMP" localSheetId="1" hidden="1">[114]Gross!#REF!</definedName>
    <definedName name="BExRZIRRIXRUMZ5GOO95S7460BMP" localSheetId="12" hidden="1">[114]Gross!#REF!</definedName>
    <definedName name="BExRZIRRIXRUMZ5GOO95S7460BMP" localSheetId="7" hidden="1">[115]Gross!#REF!</definedName>
    <definedName name="BExRZIRRIXRUMZ5GOO95S7460BMP" hidden="1">[115]Gross!#REF!</definedName>
    <definedName name="BExRZK9RAHMM0ZLTNSK7A4LDC42D" localSheetId="1" hidden="1">[114]Gross!#REF!</definedName>
    <definedName name="BExRZK9RAHMM0ZLTNSK7A4LDC42D" localSheetId="12" hidden="1">[114]Gross!#REF!</definedName>
    <definedName name="BExRZK9RAHMM0ZLTNSK7A4LDC42D" localSheetId="7" hidden="1">[115]Gross!#REF!</definedName>
    <definedName name="BExRZK9RAHMM0ZLTNSK7A4LDC42D" hidden="1">[115]Gross!#REF!</definedName>
    <definedName name="BExRZOGSR69INI6GAEPHDWSNK5Q4" localSheetId="1" hidden="1">[114]Gross!#REF!</definedName>
    <definedName name="BExRZOGSR69INI6GAEPHDWSNK5Q4" localSheetId="12" hidden="1">[114]Gross!#REF!</definedName>
    <definedName name="BExRZOGSR69INI6GAEPHDWSNK5Q4" localSheetId="7" hidden="1">[115]Gross!#REF!</definedName>
    <definedName name="BExRZOGSR69INI6GAEPHDWSNK5Q4" hidden="1">[115]Gross!#REF!</definedName>
    <definedName name="BExRZQPS7HB1QM56K10XH8WRKQXJ" localSheetId="1" hidden="1">'[125]Planning Template'!#REF!</definedName>
    <definedName name="BExRZQPS7HB1QM56K10XH8WRKQXJ" localSheetId="12" hidden="1">'[125]Planning Template'!#REF!</definedName>
    <definedName name="BExRZQPS7HB1QM56K10XH8WRKQXJ" localSheetId="7" hidden="1">'[126]Planning Template'!#REF!</definedName>
    <definedName name="BExRZQPS7HB1QM56K10XH8WRKQXJ" hidden="1">'[126]Planning Template'!#REF!</definedName>
    <definedName name="BExRZY7JYGYR48IRBCNAH0ZQJMTA" localSheetId="1" hidden="1">Query [122]!p [0]!V [123]A!$D$4:$O$157</definedName>
    <definedName name="BExRZY7JYGYR48IRBCNAH0ZQJMTA" localSheetId="12" hidden="1">Query [122]!p V [123]A!$D$4:$O$157</definedName>
    <definedName name="BExRZY7JYGYR48IRBCNAH0ZQJMTA" localSheetId="7" hidden="1">Query [124]!p V [123]A!$D$4:$O$157</definedName>
    <definedName name="BExRZY7JYGYR48IRBCNAH0ZQJMTA" hidden="1">Query [124]!p V [123]A!$D$4:$O$157</definedName>
    <definedName name="BExRZYT3TSVH2F2236HTD3UD31NQ" localSheetId="1" hidden="1">#REF!</definedName>
    <definedName name="BExRZYT3TSVH2F2236HTD3UD31NQ" localSheetId="12" hidden="1">#REF!</definedName>
    <definedName name="BExRZYT3TSVH2F2236HTD3UD31NQ" localSheetId="7" hidden="1">#REF!</definedName>
    <definedName name="BExRZYT3TSVH2F2236HTD3UD31NQ" hidden="1">#REF!</definedName>
    <definedName name="BExS02PDU3RIYDBR02EV6VUXEVN6" localSheetId="1" hidden="1">[114]Graph!$I$7:$J$7</definedName>
    <definedName name="BExS02PDU3RIYDBR02EV6VUXEVN6" localSheetId="12" hidden="1">[114]Graph!$I$7:$J$7</definedName>
    <definedName name="BExS02PDU3RIYDBR02EV6VUXEVN6" hidden="1">[115]Graph!$I$7:$J$7</definedName>
    <definedName name="BExS0ASQBKRTPDWFK0KUDFOS9LE5" localSheetId="1" hidden="1">[114]Gross!#REF!</definedName>
    <definedName name="BExS0ASQBKRTPDWFK0KUDFOS9LE5" localSheetId="12" hidden="1">[114]Gross!#REF!</definedName>
    <definedName name="BExS0ASQBKRTPDWFK0KUDFOS9LE5" hidden="1">[115]Gross!#REF!</definedName>
    <definedName name="BExS0GHQUF6YT0RU3TKDEO8CSJYB" localSheetId="1" hidden="1">[114]Gross!#REF!</definedName>
    <definedName name="BExS0GHQUF6YT0RU3TKDEO8CSJYB" localSheetId="12" hidden="1">[114]Gross!#REF!</definedName>
    <definedName name="BExS0GHQUF6YT0RU3TKDEO8CSJYB" hidden="1">[115]Gross!#REF!</definedName>
    <definedName name="BExS0GSISQ7E4SH6B9NFDAGES6Y0" localSheetId="1" hidden="1">Query [122]!p [0]!V [123]A!$A$3:$B$20</definedName>
    <definedName name="BExS0GSISQ7E4SH6B9NFDAGES6Y0" localSheetId="12" hidden="1">Query [122]!p V [123]A!$A$3:$B$20</definedName>
    <definedName name="BExS0GSISQ7E4SH6B9NFDAGES6Y0" localSheetId="7" hidden="1">Query [124]!p V [123]A!$A$3:$B$20</definedName>
    <definedName name="BExS0GSISQ7E4SH6B9NFDAGES6Y0" hidden="1">Query [124]!p V [123]A!$A$3:$B$20</definedName>
    <definedName name="BExS0GXUIO6I5D1S3H6KA4T15OJX" localSheetId="1" hidden="1">#REF!</definedName>
    <definedName name="BExS0GXUIO6I5D1S3H6KA4T15OJX" localSheetId="12" hidden="1">#REF!</definedName>
    <definedName name="BExS0GXUIO6I5D1S3H6KA4T15OJX" localSheetId="7" hidden="1">#REF!</definedName>
    <definedName name="BExS0GXUIO6I5D1S3H6KA4T15OJX" hidden="1">#REF!</definedName>
    <definedName name="BExS0K8IHC45I78DMZBOJ1P13KQA" localSheetId="1" hidden="1">[114]Gross!#REF!</definedName>
    <definedName name="BExS0K8IHC45I78DMZBOJ1P13KQA" localSheetId="12" hidden="1">[114]Gross!#REF!</definedName>
    <definedName name="BExS0K8IHC45I78DMZBOJ1P13KQA" localSheetId="7" hidden="1">[115]Gross!#REF!</definedName>
    <definedName name="BExS0K8IHC45I78DMZBOJ1P13KQA" hidden="1">[115]Gross!#REF!</definedName>
    <definedName name="BExS0NOO3593Q0DQ65GMDAY75JDN" localSheetId="1" hidden="1">[114]Graph!$F$8:$G$8</definedName>
    <definedName name="BExS0NOO3593Q0DQ65GMDAY75JDN" localSheetId="12" hidden="1">[114]Graph!$F$8:$G$8</definedName>
    <definedName name="BExS0NOO3593Q0DQ65GMDAY75JDN" hidden="1">[115]Graph!$F$8:$G$8</definedName>
    <definedName name="BExS0UFCKI6Z4BDWL0C1TI1UZA8D" localSheetId="1" hidden="1">[114]Graph!$F$9:$G$9</definedName>
    <definedName name="BExS0UFCKI6Z4BDWL0C1TI1UZA8D" localSheetId="12" hidden="1">[114]Graph!$F$9:$G$9</definedName>
    <definedName name="BExS0UFCKI6Z4BDWL0C1TI1UZA8D" hidden="1">[115]Graph!$F$9:$G$9</definedName>
    <definedName name="BExS14ROJZQ7SAUQVPN41L15X837" localSheetId="1" hidden="1">#REF!</definedName>
    <definedName name="BExS14ROJZQ7SAUQVPN41L15X837" localSheetId="12" hidden="1">#REF!</definedName>
    <definedName name="BExS14ROJZQ7SAUQVPN41L15X837" localSheetId="7" hidden="1">#REF!</definedName>
    <definedName name="BExS14ROJZQ7SAUQVPN41L15X837" hidden="1">#REF!</definedName>
    <definedName name="BExS14X03J9K12GCDNGZI9AZKE9C" localSheetId="1" hidden="1">'[121]Customer Service Detail'!#REF!</definedName>
    <definedName name="BExS14X03J9K12GCDNGZI9AZKE9C" localSheetId="12" hidden="1">'[121]Customer Service Detail'!#REF!</definedName>
    <definedName name="BExS14X03J9K12GCDNGZI9AZKE9C" hidden="1">'[121]Customer Service Detail'!#REF!</definedName>
    <definedName name="BExS152B2LFCRAUHSLI5T6QRNII0" localSheetId="1" hidden="1">[114]Gross!#REF!</definedName>
    <definedName name="BExS152B2LFCRAUHSLI5T6QRNII0" localSheetId="12" hidden="1">[114]Gross!#REF!</definedName>
    <definedName name="BExS152B2LFCRAUHSLI5T6QRNII0" hidden="1">[115]Gross!#REF!</definedName>
    <definedName name="BExS15IJV0WW662NXQUVT3FGP4ST" localSheetId="1" hidden="1">[114]Gross!#REF!</definedName>
    <definedName name="BExS15IJV0WW662NXQUVT3FGP4ST" localSheetId="12" hidden="1">[114]Gross!#REF!</definedName>
    <definedName name="BExS15IJV0WW662NXQUVT3FGP4ST" hidden="1">[115]Gross!#REF!</definedName>
    <definedName name="BExS16PROWSNHW3MZQBGQNQU7S8R" localSheetId="1" hidden="1">[114]Graph!$I$9:$J$9</definedName>
    <definedName name="BExS16PROWSNHW3MZQBGQNQU7S8R" localSheetId="12" hidden="1">[114]Graph!$I$9:$J$9</definedName>
    <definedName name="BExS16PROWSNHW3MZQBGQNQU7S8R" hidden="1">[115]Graph!$I$9:$J$9</definedName>
    <definedName name="BExS194110MR25BYJI3CJ2EGZ8XT" localSheetId="1" hidden="1">[114]Gross!#REF!</definedName>
    <definedName name="BExS194110MR25BYJI3CJ2EGZ8XT" localSheetId="12" hidden="1">[114]Gross!#REF!</definedName>
    <definedName name="BExS194110MR25BYJI3CJ2EGZ8XT" hidden="1">[115]Gross!#REF!</definedName>
    <definedName name="BExS1BNVGNSGD4EP90QL8WXYWZ66" localSheetId="1" hidden="1">[114]Gross!#REF!</definedName>
    <definedName name="BExS1BNVGNSGD4EP90QL8WXYWZ66" localSheetId="12" hidden="1">[114]Gross!#REF!</definedName>
    <definedName name="BExS1BNVGNSGD4EP90QL8WXYWZ66" hidden="1">[115]Gross!#REF!</definedName>
    <definedName name="BExS1IEJ503DSRV4JO7BYSVMBBBJ" localSheetId="1" hidden="1">#REF!</definedName>
    <definedName name="BExS1IEJ503DSRV4JO7BYSVMBBBJ" localSheetId="12" hidden="1">#REF!</definedName>
    <definedName name="BExS1IEJ503DSRV4JO7BYSVMBBBJ" localSheetId="7" hidden="1">#REF!</definedName>
    <definedName name="BExS1IEJ503DSRV4JO7BYSVMBBBJ" hidden="1">#REF!</definedName>
    <definedName name="BExS1UE39N6NCND7MAARSBWXS6HU" localSheetId="1" hidden="1">[114]Gross!#REF!</definedName>
    <definedName name="BExS1UE39N6NCND7MAARSBWXS6HU" localSheetId="12" hidden="1">[114]Gross!#REF!</definedName>
    <definedName name="BExS1UE39N6NCND7MAARSBWXS6HU" hidden="1">[115]Gross!#REF!</definedName>
    <definedName name="BExS1VQKWZC7SM0UY7BWIPST3VU3" localSheetId="1" hidden="1">[114]Graph!$I$6:$J$6</definedName>
    <definedName name="BExS1VQKWZC7SM0UY7BWIPST3VU3" localSheetId="12" hidden="1">[114]Graph!$I$6:$J$6</definedName>
    <definedName name="BExS1VQKWZC7SM0UY7BWIPST3VU3" hidden="1">[115]Graph!$I$6:$J$6</definedName>
    <definedName name="BExS226HTWL5WVC76MP5A1IBI8WD" localSheetId="1" hidden="1">[114]Gross!#REF!</definedName>
    <definedName name="BExS226HTWL5WVC76MP5A1IBI8WD" localSheetId="12" hidden="1">[114]Gross!#REF!</definedName>
    <definedName name="BExS226HTWL5WVC76MP5A1IBI8WD" hidden="1">[115]Gross!#REF!</definedName>
    <definedName name="BExS26OI2QNNAH2WMDD95Z400048" localSheetId="1" hidden="1">[114]Gross!#REF!</definedName>
    <definedName name="BExS26OI2QNNAH2WMDD95Z400048" localSheetId="12" hidden="1">[114]Gross!#REF!</definedName>
    <definedName name="BExS26OI2QNNAH2WMDD95Z400048" hidden="1">[115]Gross!#REF!</definedName>
    <definedName name="BExS2AVJFL1VBO48IM7QW6BLZN4H" localSheetId="1" hidden="1">#REF!</definedName>
    <definedName name="BExS2AVJFL1VBO48IM7QW6BLZN4H" localSheetId="12" hidden="1">#REF!</definedName>
    <definedName name="BExS2AVJFL1VBO48IM7QW6BLZN4H" localSheetId="7" hidden="1">#REF!</definedName>
    <definedName name="BExS2AVJFL1VBO48IM7QW6BLZN4H" hidden="1">#REF!</definedName>
    <definedName name="BExS2BRXC42HUP4HMYLUX4KVA3T1" localSheetId="7" hidden="1">#REF!</definedName>
    <definedName name="BExS2BRXC42HUP4HMYLUX4KVA3T1" hidden="1">#REF!</definedName>
    <definedName name="BExS2DF6B4ZUF3VZLI4G6LJ3BF38" localSheetId="1" hidden="1">[114]Gross!#REF!</definedName>
    <definedName name="BExS2DF6B4ZUF3VZLI4G6LJ3BF38" localSheetId="12" hidden="1">[114]Gross!#REF!</definedName>
    <definedName name="BExS2DF6B4ZUF3VZLI4G6LJ3BF38" localSheetId="7" hidden="1">[115]Gross!#REF!</definedName>
    <definedName name="BExS2DF6B4ZUF3VZLI4G6LJ3BF38" hidden="1">[115]Gross!#REF!</definedName>
    <definedName name="BExS2FIPRELUN75NBX4GUWAW5KT0" localSheetId="1" hidden="1">#REF!</definedName>
    <definedName name="BExS2FIPRELUN75NBX4GUWAW5KT0" localSheetId="12" hidden="1">#REF!</definedName>
    <definedName name="BExS2FIPRELUN75NBX4GUWAW5KT0" localSheetId="7" hidden="1">#REF!</definedName>
    <definedName name="BExS2FIPRELUN75NBX4GUWAW5KT0" hidden="1">#REF!</definedName>
    <definedName name="BExS2JEYL8X1FJ3DKBSZEPCLZ6KF" localSheetId="1" hidden="1">Planning [127]Template!$A$10:$H$6759</definedName>
    <definedName name="BExS2JEYL8X1FJ3DKBSZEPCLZ6KF" localSheetId="12" hidden="1">Planning [127]Template!$A$10:$H$6759</definedName>
    <definedName name="BExS2JEYL8X1FJ3DKBSZEPCLZ6KF" localSheetId="7" hidden="1">Planning [127]Template!$A$10:$H$6759</definedName>
    <definedName name="BExS2JEYL8X1FJ3DKBSZEPCLZ6KF" hidden="1">Planning [127]Template!$A$10:$H$6759</definedName>
    <definedName name="BExS2OT61VXS58SSI0I90Z76DFCQ" localSheetId="1" hidden="1">[114]Graph!$I$10:$J$10</definedName>
    <definedName name="BExS2OT61VXS58SSI0I90Z76DFCQ" localSheetId="12" hidden="1">[114]Graph!$I$10:$J$10</definedName>
    <definedName name="BExS2OT61VXS58SSI0I90Z76DFCQ" hidden="1">[115]Graph!$I$10:$J$10</definedName>
    <definedName name="BExS2QB5FS5LYTFYO4BROTWG3OV5" localSheetId="1" hidden="1">[114]Gross!#REF!</definedName>
    <definedName name="BExS2QB5FS5LYTFYO4BROTWG3OV5" localSheetId="12" hidden="1">[114]Gross!#REF!</definedName>
    <definedName name="BExS2QB5FS5LYTFYO4BROTWG3OV5" hidden="1">[115]Gross!#REF!</definedName>
    <definedName name="BExS2RI9FTX5F9Q0VGNX6KA3I797" localSheetId="1" hidden="1">#REF!</definedName>
    <definedName name="BExS2RI9FTX5F9Q0VGNX6KA3I797" localSheetId="12" hidden="1">#REF!</definedName>
    <definedName name="BExS2RI9FTX5F9Q0VGNX6KA3I797" localSheetId="7" hidden="1">#REF!</definedName>
    <definedName name="BExS2RI9FTX5F9Q0VGNX6KA3I797" hidden="1">#REF!</definedName>
    <definedName name="BExS2RIBMZPBDB3W6PKRNHUM06WI" localSheetId="1" hidden="1">[114]Graph!$F$7:$G$7</definedName>
    <definedName name="BExS2RIBMZPBDB3W6PKRNHUM06WI" localSheetId="12" hidden="1">[114]Graph!$F$7:$G$7</definedName>
    <definedName name="BExS2RIBMZPBDB3W6PKRNHUM06WI" hidden="1">[115]Graph!$F$7:$G$7</definedName>
    <definedName name="BExS2TLU1HONYV6S3ZD9T12D7CIG" localSheetId="1" hidden="1">[114]Gross!#REF!</definedName>
    <definedName name="BExS2TLU1HONYV6S3ZD9T12D7CIG" localSheetId="12" hidden="1">[114]Gross!#REF!</definedName>
    <definedName name="BExS2TLU1HONYV6S3ZD9T12D7CIG" hidden="1">[115]Gross!#REF!</definedName>
    <definedName name="BExS2VUTRM29HX31F7XI9M3WLJ42" localSheetId="1" hidden="1">#REF!</definedName>
    <definedName name="BExS2VUTRM29HX31F7XI9M3WLJ42" localSheetId="12" hidden="1">#REF!</definedName>
    <definedName name="BExS2VUTRM29HX31F7XI9M3WLJ42" localSheetId="7" hidden="1">#REF!</definedName>
    <definedName name="BExS2VUTRM29HX31F7XI9M3WLJ42" hidden="1">#REF!</definedName>
    <definedName name="BExS318UV9I2FXPQQWUKKX00QLPJ" localSheetId="1" hidden="1">[114]Gross!#REF!</definedName>
    <definedName name="BExS318UV9I2FXPQQWUKKX00QLPJ" localSheetId="12" hidden="1">[114]Gross!#REF!</definedName>
    <definedName name="BExS318UV9I2FXPQQWUKKX00QLPJ" hidden="1">[115]Gross!#REF!</definedName>
    <definedName name="BExS37JGO7XBRX8AOGO2DV3ZGOOY" localSheetId="1" hidden="1">[114]Gross!#REF!</definedName>
    <definedName name="BExS37JGO7XBRX8AOGO2DV3ZGOOY" localSheetId="12" hidden="1">[114]Gross!#REF!</definedName>
    <definedName name="BExS37JGO7XBRX8AOGO2DV3ZGOOY" hidden="1">[115]Gross!#REF!</definedName>
    <definedName name="BExS38AHQWKT950DKJR1SJAY5NKD" localSheetId="1" hidden="1">[114]Graph!$I$6:$J$6</definedName>
    <definedName name="BExS38AHQWKT950DKJR1SJAY5NKD" localSheetId="12" hidden="1">[114]Graph!$I$6:$J$6</definedName>
    <definedName name="BExS38AHQWKT950DKJR1SJAY5NKD" hidden="1">[115]Graph!$I$6:$J$6</definedName>
    <definedName name="BExS3AOT2PBMTDGSFRK2WQ5EMZPQ" localSheetId="1" hidden="1">[114]Gross!#REF!</definedName>
    <definedName name="BExS3AOT2PBMTDGSFRK2WQ5EMZPQ" localSheetId="12" hidden="1">[114]Gross!#REF!</definedName>
    <definedName name="BExS3AOT2PBMTDGSFRK2WQ5EMZPQ" hidden="1">[115]Gross!#REF!</definedName>
    <definedName name="BExS3BL7KZUM0PK7UW1Y6M98ZKXC" localSheetId="1" hidden="1">[114]Graph!$F$11:$G$11</definedName>
    <definedName name="BExS3BL7KZUM0PK7UW1Y6M98ZKXC" localSheetId="12" hidden="1">[114]Graph!$F$11:$G$11</definedName>
    <definedName name="BExS3BL7KZUM0PK7UW1Y6M98ZKXC" hidden="1">[115]Graph!$F$11:$G$11</definedName>
    <definedName name="BExS3LBS0SMTHALVM4NRI1BAV1NP" localSheetId="1" hidden="1">[114]Gross!#REF!</definedName>
    <definedName name="BExS3LBS0SMTHALVM4NRI1BAV1NP" localSheetId="12" hidden="1">[114]Gross!#REF!</definedName>
    <definedName name="BExS3LBS0SMTHALVM4NRI1BAV1NP" hidden="1">[115]Gross!#REF!</definedName>
    <definedName name="BExS3MTQ75VBXDGEBURP6YT8RROE" localSheetId="1" hidden="1">[114]Gross!#REF!</definedName>
    <definedName name="BExS3MTQ75VBXDGEBURP6YT8RROE" localSheetId="12" hidden="1">[114]Gross!#REF!</definedName>
    <definedName name="BExS3MTQ75VBXDGEBURP6YT8RROE" hidden="1">[115]Gross!#REF!</definedName>
    <definedName name="BExS3OH5XH1H0NEUDJGB0D1EF3C6" localSheetId="1" hidden="1">[114]Graph!$I$8:$J$8</definedName>
    <definedName name="BExS3OH5XH1H0NEUDJGB0D1EF3C6" localSheetId="12" hidden="1">[114]Graph!$I$8:$J$8</definedName>
    <definedName name="BExS3OH5XH1H0NEUDJGB0D1EF3C6" hidden="1">[115]Graph!$I$8:$J$8</definedName>
    <definedName name="BExS3OMGYO0DFN5186UFKEXZ2RX3" localSheetId="1" hidden="1">[114]Gross!#REF!</definedName>
    <definedName name="BExS3OMGYO0DFN5186UFKEXZ2RX3" localSheetId="12" hidden="1">[114]Gross!#REF!</definedName>
    <definedName name="BExS3OMGYO0DFN5186UFKEXZ2RX3" hidden="1">[115]Gross!#REF!</definedName>
    <definedName name="BExS3PO59RQLS7HO1A6UIPRZX70V" localSheetId="1" hidden="1">'[121]Customer Service Detail'!#REF!</definedName>
    <definedName name="BExS3PO59RQLS7HO1A6UIPRZX70V" localSheetId="12" hidden="1">'[121]Customer Service Detail'!#REF!</definedName>
    <definedName name="BExS3PO59RQLS7HO1A6UIPRZX70V" hidden="1">'[121]Customer Service Detail'!#REF!</definedName>
    <definedName name="BExS3POAJ2MDH9RCHEKFUUG1GI5C" localSheetId="1" hidden="1">Planning [127]Template!$A$10:$I$1057</definedName>
    <definedName name="BExS3POAJ2MDH9RCHEKFUUG1GI5C" localSheetId="12" hidden="1">Planning [127]Template!$A$10:$I$1057</definedName>
    <definedName name="BExS3POAJ2MDH9RCHEKFUUG1GI5C" localSheetId="7" hidden="1">Planning [127]Template!$A$10:$I$1057</definedName>
    <definedName name="BExS3POAJ2MDH9RCHEKFUUG1GI5C" hidden="1">Planning [127]Template!$A$10:$I$1057</definedName>
    <definedName name="BExS3SDERJ27OER67TIGOVZU13A2" localSheetId="1" hidden="1">[114]Gross!#REF!</definedName>
    <definedName name="BExS3SDERJ27OER67TIGOVZU13A2" localSheetId="12" hidden="1">[114]Gross!#REF!</definedName>
    <definedName name="BExS3SDERJ27OER67TIGOVZU13A2" localSheetId="7" hidden="1">[115]Gross!#REF!</definedName>
    <definedName name="BExS3SDERJ27OER67TIGOVZU13A2" hidden="1">[115]Gross!#REF!</definedName>
    <definedName name="BExS3V7UIGKX8J4316T72VNR1711" localSheetId="1" hidden="1">#REF!</definedName>
    <definedName name="BExS3V7UIGKX8J4316T72VNR1711" localSheetId="12" hidden="1">#REF!</definedName>
    <definedName name="BExS3V7UIGKX8J4316T72VNR1711" localSheetId="7" hidden="1">#REF!</definedName>
    <definedName name="BExS3V7UIGKX8J4316T72VNR1711" hidden="1">#REF!</definedName>
    <definedName name="BExS3WV2VQ19L2A1DJ73AUFN7SRX" localSheetId="1" hidden="1">[114]Graph!$F$6:$G$6</definedName>
    <definedName name="BExS3WV2VQ19L2A1DJ73AUFN7SRX" localSheetId="12" hidden="1">[114]Graph!$F$6:$G$6</definedName>
    <definedName name="BExS3WV2VQ19L2A1DJ73AUFN7SRX" hidden="1">[115]Graph!$F$6:$G$6</definedName>
    <definedName name="BExS417NTWQ746CW4F7611DDEB2F" localSheetId="1" hidden="1">#REF!</definedName>
    <definedName name="BExS417NTWQ746CW4F7611DDEB2F" localSheetId="12" hidden="1">#REF!</definedName>
    <definedName name="BExS417NTWQ746CW4F7611DDEB2F" localSheetId="7" hidden="1">#REF!</definedName>
    <definedName name="BExS417NTWQ746CW4F7611DDEB2F" hidden="1">#REF!</definedName>
    <definedName name="BExS45ENBR73GKUW2SCQ8HUZYPGJ" localSheetId="1" hidden="1">'[125]Planning Template'!#REF!</definedName>
    <definedName name="BExS45ENBR73GKUW2SCQ8HUZYPGJ" localSheetId="12" hidden="1">'[125]Planning Template'!#REF!</definedName>
    <definedName name="BExS45ENBR73GKUW2SCQ8HUZYPGJ" hidden="1">'[126]Planning Template'!#REF!</definedName>
    <definedName name="BExS46R5WDNU5KL04FKY5LHJUCB8" localSheetId="1" hidden="1">[114]Gross!#REF!</definedName>
    <definedName name="BExS46R5WDNU5KL04FKY5LHJUCB8" localSheetId="12" hidden="1">[114]Gross!#REF!</definedName>
    <definedName name="BExS46R5WDNU5KL04FKY5LHJUCB8" hidden="1">[115]Gross!#REF!</definedName>
    <definedName name="BExS4ASWKM93XA275AXHYP8AG6SU" localSheetId="1" hidden="1">[114]Gross!#REF!</definedName>
    <definedName name="BExS4ASWKM93XA275AXHYP8AG6SU" localSheetId="12" hidden="1">[114]Gross!#REF!</definedName>
    <definedName name="BExS4ASWKM93XA275AXHYP8AG6SU" hidden="1">[115]Gross!#REF!</definedName>
    <definedName name="BExS4IAMWTT1CKFNHGN8SPWSD3QR" localSheetId="1" hidden="1">[114]Graph!$I$11:$J$11</definedName>
    <definedName name="BExS4IAMWTT1CKFNHGN8SPWSD3QR" localSheetId="12" hidden="1">[114]Graph!$I$11:$J$11</definedName>
    <definedName name="BExS4IAMWTT1CKFNHGN8SPWSD3QR" hidden="1">[115]Graph!$I$11:$J$11</definedName>
    <definedName name="BExS4JN3Y6SVBKILQK0R9HS45Y52" localSheetId="1" hidden="1">[114]Gross!#REF!</definedName>
    <definedName name="BExS4JN3Y6SVBKILQK0R9HS45Y52" localSheetId="12" hidden="1">[114]Gross!#REF!</definedName>
    <definedName name="BExS4JN3Y6SVBKILQK0R9HS45Y52" hidden="1">[115]Gross!#REF!</definedName>
    <definedName name="BExS4P6S41O6Z6BED77U3GD9PNH1" localSheetId="1" hidden="1">[114]Gross!#REF!</definedName>
    <definedName name="BExS4P6S41O6Z6BED77U3GD9PNH1" localSheetId="12" hidden="1">[114]Gross!#REF!</definedName>
    <definedName name="BExS4P6S41O6Z6BED77U3GD9PNH1" hidden="1">[115]Gross!#REF!</definedName>
    <definedName name="BExS4TZF0LPN89TTX30V8GIOOEPY" localSheetId="1" hidden="1">[114]Gross!#REF!</definedName>
    <definedName name="BExS4TZF0LPN89TTX30V8GIOOEPY" localSheetId="12" hidden="1">[114]Gross!#REF!</definedName>
    <definedName name="BExS4TZF0LPN89TTX30V8GIOOEPY" hidden="1">[115]Gross!#REF!</definedName>
    <definedName name="BExS4UFKWNI7QAX0PTOVVBUB0LP8" localSheetId="1" hidden="1">[114]Graph!$I$9:$J$9</definedName>
    <definedName name="BExS4UFKWNI7QAX0PTOVVBUB0LP8" localSheetId="12" hidden="1">[114]Graph!$I$9:$J$9</definedName>
    <definedName name="BExS4UFKWNI7QAX0PTOVVBUB0LP8" hidden="1">[115]Graph!$I$9:$J$9</definedName>
    <definedName name="BExS51H0N51UT0FZOPZRCF1GU063" localSheetId="1" hidden="1">[114]Gross!#REF!</definedName>
    <definedName name="BExS51H0N51UT0FZOPZRCF1GU063" localSheetId="12" hidden="1">[114]Gross!#REF!</definedName>
    <definedName name="BExS51H0N51UT0FZOPZRCF1GU063" hidden="1">[115]Gross!#REF!</definedName>
    <definedName name="BExS5282OLR8S50V91TEVY3W2X3R" localSheetId="1" hidden="1">[114]Graph!$I$9:$J$9</definedName>
    <definedName name="BExS5282OLR8S50V91TEVY3W2X3R" localSheetId="12" hidden="1">[114]Graph!$I$9:$J$9</definedName>
    <definedName name="BExS5282OLR8S50V91TEVY3W2X3R" hidden="1">[115]Graph!$I$9:$J$9</definedName>
    <definedName name="BExS54BKTXHN42REPWMF1N5KYGMX" localSheetId="1" hidden="1">#REF!</definedName>
    <definedName name="BExS54BKTXHN42REPWMF1N5KYGMX" localSheetId="12" hidden="1">#REF!</definedName>
    <definedName name="BExS54BKTXHN42REPWMF1N5KYGMX" localSheetId="7" hidden="1">#REF!</definedName>
    <definedName name="BExS54BKTXHN42REPWMF1N5KYGMX" hidden="1">#REF!</definedName>
    <definedName name="BExS54X72TJFC41FJK72MLRR2OO7" localSheetId="1" hidden="1">[114]Gross!#REF!</definedName>
    <definedName name="BExS54X72TJFC41FJK72MLRR2OO7" localSheetId="12" hidden="1">[114]Gross!#REF!</definedName>
    <definedName name="BExS54X72TJFC41FJK72MLRR2OO7" hidden="1">[115]Gross!#REF!</definedName>
    <definedName name="BExS58YX9S095D61II6VT1W3IOQG" localSheetId="1" hidden="1">#REF!</definedName>
    <definedName name="BExS58YX9S095D61II6VT1W3IOQG" localSheetId="12" hidden="1">#REF!</definedName>
    <definedName name="BExS58YX9S095D61II6VT1W3IOQG" localSheetId="7" hidden="1">#REF!</definedName>
    <definedName name="BExS58YX9S095D61II6VT1W3IOQG" hidden="1">#REF!</definedName>
    <definedName name="BExS59F0PA1V2ZC7S5TN6IT41SXP" localSheetId="1" hidden="1">[114]Gross!#REF!</definedName>
    <definedName name="BExS59F0PA1V2ZC7S5TN6IT41SXP" localSheetId="12" hidden="1">[114]Gross!#REF!</definedName>
    <definedName name="BExS59F0PA1V2ZC7S5TN6IT41SXP" hidden="1">[115]Gross!#REF!</definedName>
    <definedName name="BExS5BYO19H5ZKO75ERO60KF7DQH" localSheetId="1" hidden="1">[114]Graph!$F$8:$G$8</definedName>
    <definedName name="BExS5BYO19H5ZKO75ERO60KF7DQH" localSheetId="12" hidden="1">[114]Graph!$F$8:$G$8</definedName>
    <definedName name="BExS5BYO19H5ZKO75ERO60KF7DQH" hidden="1">[115]Graph!$F$8:$G$8</definedName>
    <definedName name="BExS5DRER9US6NXY9ATYT41KZII3" localSheetId="1" hidden="1">[114]Gross!#REF!</definedName>
    <definedName name="BExS5DRER9US6NXY9ATYT41KZII3" localSheetId="12" hidden="1">[114]Gross!#REF!</definedName>
    <definedName name="BExS5DRER9US6NXY9ATYT41KZII3" hidden="1">[115]Gross!#REF!</definedName>
    <definedName name="BExS5L3TGB8JVW9ROYWTKYTUPW27" localSheetId="1" hidden="1">[114]Gross!#REF!</definedName>
    <definedName name="BExS5L3TGB8JVW9ROYWTKYTUPW27" localSheetId="12" hidden="1">[114]Gross!#REF!</definedName>
    <definedName name="BExS5L3TGB8JVW9ROYWTKYTUPW27" hidden="1">[115]Gross!#REF!</definedName>
    <definedName name="BExS5SG3GBHVDR15MOYHV230A4BG" localSheetId="1" hidden="1">[114]Graph!$F$11:$G$11</definedName>
    <definedName name="BExS5SG3GBHVDR15MOYHV230A4BG" localSheetId="12" hidden="1">[114]Graph!$F$11:$G$11</definedName>
    <definedName name="BExS5SG3GBHVDR15MOYHV230A4BG" hidden="1">[115]Graph!$F$11:$G$11</definedName>
    <definedName name="BExS5TY0F5R1ZXIVJHAAVVG81G5H" localSheetId="1" hidden="1">[114]Graph!$F$8:$G$8</definedName>
    <definedName name="BExS5TY0F5R1ZXIVJHAAVVG81G5H" localSheetId="12" hidden="1">[114]Graph!$F$8:$G$8</definedName>
    <definedName name="BExS5TY0F5R1ZXIVJHAAVVG81G5H" hidden="1">[115]Graph!$F$8:$G$8</definedName>
    <definedName name="BExS5YLCLEN1D28WTVDQH5CKXYC6" localSheetId="1" hidden="1">'[125]Planning Template'!#REF!</definedName>
    <definedName name="BExS5YLCLEN1D28WTVDQH5CKXYC6" localSheetId="12" hidden="1">'[125]Planning Template'!#REF!</definedName>
    <definedName name="BExS5YLCLEN1D28WTVDQH5CKXYC6" hidden="1">'[126]Planning Template'!#REF!</definedName>
    <definedName name="BExS64ACB0OXFRE0E0EFLYXIMPH1" localSheetId="1" hidden="1">#REF!</definedName>
    <definedName name="BExS64ACB0OXFRE0E0EFLYXIMPH1" localSheetId="12" hidden="1">#REF!</definedName>
    <definedName name="BExS64ACB0OXFRE0E0EFLYXIMPH1" localSheetId="7" hidden="1">#REF!</definedName>
    <definedName name="BExS64ACB0OXFRE0E0EFLYXIMPH1" hidden="1">#REF!</definedName>
    <definedName name="BExS6AQ8L42CXPR2KC5C6TPPZ1O0" localSheetId="7" hidden="1">#REF!</definedName>
    <definedName name="BExS6AQ8L42CXPR2KC5C6TPPZ1O0" hidden="1">#REF!</definedName>
    <definedName name="BExS6EMJ5GZI4Z432L115JTU2Z4T" localSheetId="7" hidden="1">#REF!</definedName>
    <definedName name="BExS6EMJ5GZI4Z432L115JTU2Z4T" hidden="1">#REF!</definedName>
    <definedName name="BExS6GKQ96EHVLYWNJDWXZXUZW90" localSheetId="1" hidden="1">[114]Gross!#REF!</definedName>
    <definedName name="BExS6GKQ96EHVLYWNJDWXZXUZW90" localSheetId="12" hidden="1">[114]Gross!#REF!</definedName>
    <definedName name="BExS6GKQ96EHVLYWNJDWXZXUZW90" localSheetId="7" hidden="1">[115]Gross!#REF!</definedName>
    <definedName name="BExS6GKQ96EHVLYWNJDWXZXUZW90" hidden="1">[115]Gross!#REF!</definedName>
    <definedName name="BExS6ITKSZFRR01YD5B0F676SYN7" localSheetId="1" hidden="1">[114]Gross!#REF!</definedName>
    <definedName name="BExS6ITKSZFRR01YD5B0F676SYN7" localSheetId="12" hidden="1">[114]Gross!#REF!</definedName>
    <definedName name="BExS6ITKSZFRR01YD5B0F676SYN7" localSheetId="7" hidden="1">[115]Gross!#REF!</definedName>
    <definedName name="BExS6ITKSZFRR01YD5B0F676SYN7" hidden="1">[115]Gross!#REF!</definedName>
    <definedName name="BExS6IYVVGGZJXGGYPX7UNAQOB2X" localSheetId="1" hidden="1">[114]Graph!$I$8:$J$8</definedName>
    <definedName name="BExS6IYVVGGZJXGGYPX7UNAQOB2X" localSheetId="12" hidden="1">[114]Graph!$I$8:$J$8</definedName>
    <definedName name="BExS6IYVVGGZJXGGYPX7UNAQOB2X" hidden="1">[115]Graph!$I$8:$J$8</definedName>
    <definedName name="BExS6J9U93K9H54892BVQ3H1T7IH" localSheetId="1" hidden="1">#REF!</definedName>
    <definedName name="BExS6J9U93K9H54892BVQ3H1T7IH" localSheetId="12" hidden="1">#REF!</definedName>
    <definedName name="BExS6J9U93K9H54892BVQ3H1T7IH" localSheetId="7" hidden="1">#REF!</definedName>
    <definedName name="BExS6J9U93K9H54892BVQ3H1T7IH" hidden="1">#REF!</definedName>
    <definedName name="BExS6KGU63BUOXCPJ9TSCDS9ZY2T" localSheetId="1" hidden="1">[114]Graph!$C$15:$D$29</definedName>
    <definedName name="BExS6KGU63BUOXCPJ9TSCDS9ZY2T" localSheetId="12" hidden="1">[114]Graph!$C$15:$D$29</definedName>
    <definedName name="BExS6KGU63BUOXCPJ9TSCDS9ZY2T" hidden="1">[115]Graph!$C$15:$D$29</definedName>
    <definedName name="BExS6N0LI574IAC89EFW6CLTCQ33" localSheetId="1" hidden="1">[114]Gross!#REF!</definedName>
    <definedName name="BExS6N0LI574IAC89EFW6CLTCQ33" localSheetId="12" hidden="1">[114]Gross!#REF!</definedName>
    <definedName name="BExS6N0LI574IAC89EFW6CLTCQ33" hidden="1">[115]Gross!#REF!</definedName>
    <definedName name="BExS6R7NAS0AWRESAPVE61L40NQ9" localSheetId="1" hidden="1">#REF!</definedName>
    <definedName name="BExS6R7NAS0AWRESAPVE61L40NQ9" localSheetId="12" hidden="1">#REF!</definedName>
    <definedName name="BExS6R7NAS0AWRESAPVE61L40NQ9" localSheetId="7" hidden="1">#REF!</definedName>
    <definedName name="BExS6R7NAS0AWRESAPVE61L40NQ9" hidden="1">#REF!</definedName>
    <definedName name="BExS6V3YW1SH7ID1P40MGFRR2IGQ" localSheetId="7" hidden="1">#REF!</definedName>
    <definedName name="BExS6V3YW1SH7ID1P40MGFRR2IGQ" hidden="1">#REF!</definedName>
    <definedName name="BExS6WRDBF3ST86ZOBBUL3GTCR11" localSheetId="1" hidden="1">[114]Gross!#REF!</definedName>
    <definedName name="BExS6WRDBF3ST86ZOBBUL3GTCR11" localSheetId="12" hidden="1">[114]Gross!#REF!</definedName>
    <definedName name="BExS6WRDBF3ST86ZOBBUL3GTCR11" localSheetId="7" hidden="1">[115]Gross!#REF!</definedName>
    <definedName name="BExS6WRDBF3ST86ZOBBUL3GTCR11" hidden="1">[115]Gross!#REF!</definedName>
    <definedName name="BExS6XNRKR0C3MTA0LV5B60UB908" localSheetId="1" hidden="1">[114]Gross!#REF!</definedName>
    <definedName name="BExS6XNRKR0C3MTA0LV5B60UB908" localSheetId="12" hidden="1">[114]Gross!#REF!</definedName>
    <definedName name="BExS6XNRKR0C3MTA0LV5B60UB908" localSheetId="7" hidden="1">[115]Gross!#REF!</definedName>
    <definedName name="BExS6XNRKR0C3MTA0LV5B60UB908" hidden="1">[115]Gross!#REF!</definedName>
    <definedName name="BExS76759PM2C5N2UQVUI77GKE3D" localSheetId="1" hidden="1">#REF!</definedName>
    <definedName name="BExS76759PM2C5N2UQVUI77GKE3D" localSheetId="12" hidden="1">#REF!</definedName>
    <definedName name="BExS76759PM2C5N2UQVUI77GKE3D" localSheetId="7" hidden="1">#REF!</definedName>
    <definedName name="BExS76759PM2C5N2UQVUI77GKE3D" hidden="1">#REF!</definedName>
    <definedName name="BExS79HUY1GAJJP4VMMZHU8UJI6O" localSheetId="1" hidden="1">[114]Graph!$F$7:$G$7</definedName>
    <definedName name="BExS79HUY1GAJJP4VMMZHU8UJI6O" localSheetId="12" hidden="1">[114]Graph!$F$7:$G$7</definedName>
    <definedName name="BExS79HUY1GAJJP4VMMZHU8UJI6O" hidden="1">[115]Graph!$F$7:$G$7</definedName>
    <definedName name="BExS7DU7IOWG5MHL28Z4KOM2V434" localSheetId="1" hidden="1">[114]Graph!$F$8:$G$8</definedName>
    <definedName name="BExS7DU7IOWG5MHL28Z4KOM2V434" localSheetId="12" hidden="1">[114]Graph!$F$8:$G$8</definedName>
    <definedName name="BExS7DU7IOWG5MHL28Z4KOM2V434" hidden="1">[115]Graph!$F$8:$G$8</definedName>
    <definedName name="BExS7G38ASJVTDO2IAPA36EB2SPF" localSheetId="1" hidden="1">[114]Graph!$F$10:$G$10</definedName>
    <definedName name="BExS7G38ASJVTDO2IAPA36EB2SPF" localSheetId="12" hidden="1">[114]Graph!$F$10:$G$10</definedName>
    <definedName name="BExS7G38ASJVTDO2IAPA36EB2SPF" hidden="1">[115]Graph!$F$10:$G$10</definedName>
    <definedName name="BExS7G8IQ0BDGG6FDGBALKU2IAL6" localSheetId="1" hidden="1">#REF!</definedName>
    <definedName name="BExS7G8IQ0BDGG6FDGBALKU2IAL6" localSheetId="12" hidden="1">#REF!</definedName>
    <definedName name="BExS7G8IQ0BDGG6FDGBALKU2IAL6" localSheetId="7" hidden="1">#REF!</definedName>
    <definedName name="BExS7G8IQ0BDGG6FDGBALKU2IAL6" hidden="1">#REF!</definedName>
    <definedName name="BExS7HQI0PBQNP39JUZ69RMC7M7N" localSheetId="1" hidden="1">[114]Graph!$I$6:$J$6</definedName>
    <definedName name="BExS7HQI0PBQNP39JUZ69RMC7M7N" localSheetId="12" hidden="1">[114]Graph!$I$6:$J$6</definedName>
    <definedName name="BExS7HQI0PBQNP39JUZ69RMC7M7N" hidden="1">[115]Graph!$I$6:$J$6</definedName>
    <definedName name="BExS7J348DNX760P5D4N9N72C1H1" hidden="1">'[121]Customer Service Detail'!#REF!</definedName>
    <definedName name="BExS7OMMB9XYX3CR9NYR0OI0B6YV" localSheetId="1" hidden="1">#REF!</definedName>
    <definedName name="BExS7OMMB9XYX3CR9NYR0OI0B6YV" localSheetId="12" hidden="1">#REF!</definedName>
    <definedName name="BExS7OMMB9XYX3CR9NYR0OI0B6YV" localSheetId="7" hidden="1">#REF!</definedName>
    <definedName name="BExS7OMMB9XYX3CR9NYR0OI0B6YV" hidden="1">#REF!</definedName>
    <definedName name="BExS7TKQYLRZGM93UY3ZJZJBQNFJ" localSheetId="1" hidden="1">[114]Gross!#REF!</definedName>
    <definedName name="BExS7TKQYLRZGM93UY3ZJZJBQNFJ" localSheetId="12" hidden="1">[114]Gross!#REF!</definedName>
    <definedName name="BExS7TKQYLRZGM93UY3ZJZJBQNFJ" hidden="1">[115]Gross!#REF!</definedName>
    <definedName name="BExS7TVIHJQ54K2Q7S5TI60WWB6A" localSheetId="1" hidden="1">[114]Graph!$I$10:$J$10</definedName>
    <definedName name="BExS7TVIHJQ54K2Q7S5TI60WWB6A" localSheetId="12" hidden="1">[114]Graph!$I$10:$J$10</definedName>
    <definedName name="BExS7TVIHJQ54K2Q7S5TI60WWB6A" hidden="1">[115]Graph!$I$10:$J$10</definedName>
    <definedName name="BExS7WPZ5Z7BUGWUE57JRI4DN0PE" localSheetId="1" hidden="1">'[138]10-22'!#REF!</definedName>
    <definedName name="BExS7WPZ5Z7BUGWUE57JRI4DN0PE" localSheetId="12" hidden="1">'[138]10-22'!#REF!</definedName>
    <definedName name="BExS7WPZ5Z7BUGWUE57JRI4DN0PE" hidden="1">'[139]10-22'!#REF!</definedName>
    <definedName name="BExS7Y2LNGVHSIBKC7C3R6X4LDR6" localSheetId="1" hidden="1">[114]Gross!#REF!</definedName>
    <definedName name="BExS7Y2LNGVHSIBKC7C3R6X4LDR6" localSheetId="12" hidden="1">[114]Gross!#REF!</definedName>
    <definedName name="BExS7Y2LNGVHSIBKC7C3R6X4LDR6" hidden="1">[115]Gross!#REF!</definedName>
    <definedName name="BExS80BFVR4NRCFF6RUPNQ6SPIZ5" localSheetId="1" hidden="1">#REF!</definedName>
    <definedName name="BExS80BFVR4NRCFF6RUPNQ6SPIZ5" localSheetId="12" hidden="1">#REF!</definedName>
    <definedName name="BExS80BFVR4NRCFF6RUPNQ6SPIZ5" localSheetId="7" hidden="1">#REF!</definedName>
    <definedName name="BExS80BFVR4NRCFF6RUPNQ6SPIZ5" hidden="1">#REF!</definedName>
    <definedName name="BExS80RP8GCPNFHHGN85D3RLJQWW" localSheetId="1" hidden="1">[114]Graph!$F$7:$G$7</definedName>
    <definedName name="BExS80RP8GCPNFHHGN85D3RLJQWW" localSheetId="12" hidden="1">[114]Graph!$F$7:$G$7</definedName>
    <definedName name="BExS80RP8GCPNFHHGN85D3RLJQWW" hidden="1">[115]Graph!$F$7:$G$7</definedName>
    <definedName name="BExS81TE0EY44Y3W2M4Z4MGNP5OM" localSheetId="1" hidden="1">[114]Gross!#REF!</definedName>
    <definedName name="BExS81TE0EY44Y3W2M4Z4MGNP5OM" localSheetId="12" hidden="1">[114]Gross!#REF!</definedName>
    <definedName name="BExS81TE0EY44Y3W2M4Z4MGNP5OM" hidden="1">[115]Gross!#REF!</definedName>
    <definedName name="BExS81YPDZDVJJVS15HV2HDXAC3Y" localSheetId="1" hidden="1">[114]Gross!#REF!</definedName>
    <definedName name="BExS81YPDZDVJJVS15HV2HDXAC3Y" localSheetId="12" hidden="1">[114]Gross!#REF!</definedName>
    <definedName name="BExS81YPDZDVJJVS15HV2HDXAC3Y" hidden="1">[115]Gross!#REF!</definedName>
    <definedName name="BExS82EZDII2DSX2J006BRF85IHX" localSheetId="1" hidden="1">[136]!____________bb2 [137]Sheet!$E$6:$E$9</definedName>
    <definedName name="BExS82EZDII2DSX2J006BRF85IHX" hidden="1">[136]!____________bb2 [137]Sheet!$E$6:$E$9</definedName>
    <definedName name="BExS82PRVNUTEKQZS56YT2DVF6C2" localSheetId="1" hidden="1">[114]Gross!#REF!</definedName>
    <definedName name="BExS82PRVNUTEKQZS56YT2DVF6C2" localSheetId="12" hidden="1">[114]Gross!#REF!</definedName>
    <definedName name="BExS82PRVNUTEKQZS56YT2DVF6C2" localSheetId="7" hidden="1">[115]Gross!#REF!</definedName>
    <definedName name="BExS82PRVNUTEKQZS56YT2DVF6C2" hidden="1">[115]Gross!#REF!</definedName>
    <definedName name="BExS86M165BE9531JPZU2VFVIWOR" localSheetId="1" hidden="1">#REF!</definedName>
    <definedName name="BExS86M165BE9531JPZU2VFVIWOR" localSheetId="12" hidden="1">#REF!</definedName>
    <definedName name="BExS86M165BE9531JPZU2VFVIWOR" localSheetId="7" hidden="1">#REF!</definedName>
    <definedName name="BExS86M165BE9531JPZU2VFVIWOR" hidden="1">#REF!</definedName>
    <definedName name="BExS8AYEXWDUZNK52G8K0TMRO1HA" localSheetId="7" hidden="1">#REF!</definedName>
    <definedName name="BExS8AYEXWDUZNK52G8K0TMRO1HA" hidden="1">#REF!</definedName>
    <definedName name="BExS8BPG5A0GR5AO1U951NDGGR0L" localSheetId="1" hidden="1">[114]Gross!#REF!</definedName>
    <definedName name="BExS8BPG5A0GR5AO1U951NDGGR0L" localSheetId="12" hidden="1">[114]Gross!#REF!</definedName>
    <definedName name="BExS8BPG5A0GR5AO1U951NDGGR0L" localSheetId="7" hidden="1">[115]Gross!#REF!</definedName>
    <definedName name="BExS8BPG5A0GR5AO1U951NDGGR0L" hidden="1">[115]Gross!#REF!</definedName>
    <definedName name="BExS8GSUS17UY50TEM2AWF36BR9Z" localSheetId="1" hidden="1">[114]Gross!#REF!</definedName>
    <definedName name="BExS8GSUS17UY50TEM2AWF36BR9Z" localSheetId="12" hidden="1">[114]Gross!#REF!</definedName>
    <definedName name="BExS8GSUS17UY50TEM2AWF36BR9Z" localSheetId="7" hidden="1">[115]Gross!#REF!</definedName>
    <definedName name="BExS8GSUS17UY50TEM2AWF36BR9Z" hidden="1">[115]Gross!#REF!</definedName>
    <definedName name="BExS8HJRBVG0XI6PWA9KTMJZMQXK" localSheetId="1" hidden="1">[114]Gross!#REF!</definedName>
    <definedName name="BExS8HJRBVG0XI6PWA9KTMJZMQXK" localSheetId="12" hidden="1">[114]Gross!#REF!</definedName>
    <definedName name="BExS8HJRBVG0XI6PWA9KTMJZMQXK" localSheetId="7" hidden="1">[115]Gross!#REF!</definedName>
    <definedName name="BExS8HJRBVG0XI6PWA9KTMJZMQXK" hidden="1">[115]Gross!#REF!</definedName>
    <definedName name="BExS8LQTNX922FCMI8FORKMV1ZCD" localSheetId="1" hidden="1">[114]Graph!$F$8:$G$8</definedName>
    <definedName name="BExS8LQTNX922FCMI8FORKMV1ZCD" localSheetId="12" hidden="1">[114]Graph!$F$8:$G$8</definedName>
    <definedName name="BExS8LQTNX922FCMI8FORKMV1ZCD" hidden="1">[115]Graph!$F$8:$G$8</definedName>
    <definedName name="BExS8R51C8RM2FS6V6IRTYO9GA4A" localSheetId="1" hidden="1">[114]Gross!#REF!</definedName>
    <definedName name="BExS8R51C8RM2FS6V6IRTYO9GA4A" localSheetId="12" hidden="1">[114]Gross!#REF!</definedName>
    <definedName name="BExS8R51C8RM2FS6V6IRTYO9GA4A" hidden="1">[115]Gross!#REF!</definedName>
    <definedName name="BExS8W8G0X4RIQXAZCCLUM05FF9P" localSheetId="1" hidden="1">[114]Graph!$F$8:$G$8</definedName>
    <definedName name="BExS8W8G0X4RIQXAZCCLUM05FF9P" localSheetId="12" hidden="1">[114]Graph!$F$8:$G$8</definedName>
    <definedName name="BExS8W8G0X4RIQXAZCCLUM05FF9P" hidden="1">[115]Graph!$F$8:$G$8</definedName>
    <definedName name="BExS8WDX408F60MH1X9B9UZ2H4R7" localSheetId="1" hidden="1">[114]Gross!#REF!</definedName>
    <definedName name="BExS8WDX408F60MH1X9B9UZ2H4R7" localSheetId="12" hidden="1">[114]Gross!#REF!</definedName>
    <definedName name="BExS8WDX408F60MH1X9B9UZ2H4R7" hidden="1">[115]Gross!#REF!</definedName>
    <definedName name="BExS8Z2W2QEC3MH0BZIYLDFQNUIP" localSheetId="1" hidden="1">[114]Gross!#REF!</definedName>
    <definedName name="BExS8Z2W2QEC3MH0BZIYLDFQNUIP" localSheetId="12" hidden="1">[114]Gross!#REF!</definedName>
    <definedName name="BExS8Z2W2QEC3MH0BZIYLDFQNUIP" hidden="1">[115]Gross!#REF!</definedName>
    <definedName name="BExS8Z8DJ9GSBTJQBINLMFIRTKJ2" localSheetId="1" hidden="1">'[121]Customer Service Detail'!#REF!</definedName>
    <definedName name="BExS8Z8DJ9GSBTJQBINLMFIRTKJ2" localSheetId="12" hidden="1">'[121]Customer Service Detail'!#REF!</definedName>
    <definedName name="BExS8Z8DJ9GSBTJQBINLMFIRTKJ2" hidden="1">'[121]Customer Service Detail'!#REF!</definedName>
    <definedName name="BExS92DKGRFFCIA9C0IXDOLO57EP" localSheetId="1" hidden="1">[114]Gross!#REF!</definedName>
    <definedName name="BExS92DKGRFFCIA9C0IXDOLO57EP" localSheetId="12" hidden="1">[114]Gross!#REF!</definedName>
    <definedName name="BExS92DKGRFFCIA9C0IXDOLO57EP" hidden="1">[115]Gross!#REF!</definedName>
    <definedName name="BExS95IYD857MBI7M85U3KPSD65G" localSheetId="1" hidden="1">#REF!</definedName>
    <definedName name="BExS95IYD857MBI7M85U3KPSD65G" localSheetId="12" hidden="1">#REF!</definedName>
    <definedName name="BExS95IYD857MBI7M85U3KPSD65G" localSheetId="7" hidden="1">#REF!</definedName>
    <definedName name="BExS95IYD857MBI7M85U3KPSD65G" hidden="1">#REF!</definedName>
    <definedName name="BExS970VMB40OE1CEB7FR2ZHFGZ0" localSheetId="1" hidden="1">[114]Graph!$F$6:$G$6</definedName>
    <definedName name="BExS970VMB40OE1CEB7FR2ZHFGZ0" localSheetId="12" hidden="1">[114]Graph!$F$6:$G$6</definedName>
    <definedName name="BExS970VMB40OE1CEB7FR2ZHFGZ0" hidden="1">[115]Graph!$F$6:$G$6</definedName>
    <definedName name="BExS98OB4321YCHLCQ022PXKTT2W" localSheetId="1" hidden="1">[114]Gross!#REF!</definedName>
    <definedName name="BExS98OB4321YCHLCQ022PXKTT2W" localSheetId="12" hidden="1">[114]Gross!#REF!</definedName>
    <definedName name="BExS98OB4321YCHLCQ022PXKTT2W" hidden="1">[115]Gross!#REF!</definedName>
    <definedName name="BExS9C9N8GFISC6HUERJ0EI06GB2" localSheetId="1" hidden="1">[114]Gross!#REF!</definedName>
    <definedName name="BExS9C9N8GFISC6HUERJ0EI06GB2" localSheetId="12" hidden="1">[114]Gross!#REF!</definedName>
    <definedName name="BExS9C9N8GFISC6HUERJ0EI06GB2" hidden="1">[115]Gross!#REF!</definedName>
    <definedName name="BExS9C9SODDS1V9X2CFD00O9CLCN" localSheetId="1" hidden="1">#REF!</definedName>
    <definedName name="BExS9C9SODDS1V9X2CFD00O9CLCN" localSheetId="12" hidden="1">#REF!</definedName>
    <definedName name="BExS9C9SODDS1V9X2CFD00O9CLCN" localSheetId="7" hidden="1">#REF!</definedName>
    <definedName name="BExS9C9SODDS1V9X2CFD00O9CLCN" hidden="1">#REF!</definedName>
    <definedName name="BExS9DX13CACP3J8JDREK30JB1SQ" localSheetId="1" hidden="1">[114]Gross!#REF!</definedName>
    <definedName name="BExS9DX13CACP3J8JDREK30JB1SQ" localSheetId="12" hidden="1">[114]Gross!#REF!</definedName>
    <definedName name="BExS9DX13CACP3J8JDREK30JB1SQ" hidden="1">[115]Gross!#REF!</definedName>
    <definedName name="BExS9ETE383WE3C5EV7KCDGXIIP3" localSheetId="1" hidden="1">[119]Original!#REF!</definedName>
    <definedName name="BExS9ETE383WE3C5EV7KCDGXIIP3" localSheetId="12" hidden="1">[119]Original!#REF!</definedName>
    <definedName name="BExS9ETE383WE3C5EV7KCDGXIIP3" hidden="1">[120]Original!#REF!</definedName>
    <definedName name="BExS9FPRS2KRRCS33SE6WFNF5GYL" localSheetId="1" hidden="1">[114]Gross!#REF!</definedName>
    <definedName name="BExS9FPRS2KRRCS33SE6WFNF5GYL" localSheetId="12" hidden="1">[114]Gross!#REF!</definedName>
    <definedName name="BExS9FPRS2KRRCS33SE6WFNF5GYL" hidden="1">[115]Gross!#REF!</definedName>
    <definedName name="BExS9GWYHMP4FK4ZVLAFEDSHCQ8I" localSheetId="1" hidden="1">[114]Gross!#REF!</definedName>
    <definedName name="BExS9GWYHMP4FK4ZVLAFEDSHCQ8I" localSheetId="12" hidden="1">[114]Gross!#REF!</definedName>
    <definedName name="BExS9GWYHMP4FK4ZVLAFEDSHCQ8I" hidden="1">[115]Gross!#REF!</definedName>
    <definedName name="BExS9HD6WTYHKFXYLIJYCRBOO4DC" localSheetId="1" hidden="1">#REF!</definedName>
    <definedName name="BExS9HD6WTYHKFXYLIJYCRBOO4DC" localSheetId="12" hidden="1">#REF!</definedName>
    <definedName name="BExS9HD6WTYHKFXYLIJYCRBOO4DC" localSheetId="7" hidden="1">#REF!</definedName>
    <definedName name="BExS9HD6WTYHKFXYLIJYCRBOO4DC" hidden="1">#REF!</definedName>
    <definedName name="BExS9KT75HXF52WX7JKL80E2UL3C" localSheetId="7" hidden="1">#REF!</definedName>
    <definedName name="BExS9KT75HXF52WX7JKL80E2UL3C" hidden="1">#REF!</definedName>
    <definedName name="BExS9MWR7YEFZL0UO24FU8UDGAXH" localSheetId="7" hidden="1">'[121]Customer Service Detail'!#REF!</definedName>
    <definedName name="BExS9MWR7YEFZL0UO24FU8UDGAXH" hidden="1">'[121]Customer Service Detail'!#REF!</definedName>
    <definedName name="BExS9WI0A6PSEB8N9GPXF2Z7MWHM" localSheetId="1" hidden="1">[114]Gross!#REF!</definedName>
    <definedName name="BExS9WI0A6PSEB8N9GPXF2Z7MWHM" localSheetId="12" hidden="1">[114]Gross!#REF!</definedName>
    <definedName name="BExS9WI0A6PSEB8N9GPXF2Z7MWHM" localSheetId="7" hidden="1">[115]Gross!#REF!</definedName>
    <definedName name="BExS9WI0A6PSEB8N9GPXF2Z7MWHM" hidden="1">[115]Gross!#REF!</definedName>
    <definedName name="BExS9XP6GBUORKRP9JY27I53JPUY" localSheetId="1" hidden="1">'[138]10-22'!#REF!</definedName>
    <definedName name="BExS9XP6GBUORKRP9JY27I53JPUY" localSheetId="12" hidden="1">'[138]10-22'!#REF!</definedName>
    <definedName name="BExS9XP6GBUORKRP9JY27I53JPUY" hidden="1">'[139]10-22'!#REF!</definedName>
    <definedName name="BExSA5HP306TN9XJS0TU619DLRR7" localSheetId="1" hidden="1">[114]Gross!#REF!</definedName>
    <definedName name="BExSA5HP306TN9XJS0TU619DLRR7" localSheetId="12" hidden="1">[114]Gross!#REF!</definedName>
    <definedName name="BExSA5HP306TN9XJS0TU619DLRR7" hidden="1">[115]Gross!#REF!</definedName>
    <definedName name="BExSA9DZ6PYJ45OCGMKYZTDMWP25" localSheetId="1" hidden="1">#REF!</definedName>
    <definedName name="BExSA9DZ6PYJ45OCGMKYZTDMWP25" localSheetId="12" hidden="1">#REF!</definedName>
    <definedName name="BExSA9DZ6PYJ45OCGMKYZTDMWP25" localSheetId="7" hidden="1">#REF!</definedName>
    <definedName name="BExSA9DZ6PYJ45OCGMKYZTDMWP25" hidden="1">#REF!</definedName>
    <definedName name="BExSAA4TQVBEW9YTSAC7IB9WGR0N" localSheetId="1" hidden="1">[114]Graph!$F$6:$G$6</definedName>
    <definedName name="BExSAA4TQVBEW9YTSAC7IB9WGR0N" localSheetId="12" hidden="1">[114]Graph!$F$6:$G$6</definedName>
    <definedName name="BExSAA4TQVBEW9YTSAC7IB9WGR0N" hidden="1">[115]Graph!$F$6:$G$6</definedName>
    <definedName name="BExSAAVWQOOIA6B3JHQVGP08HFEM" localSheetId="1" hidden="1">[114]Gross!#REF!</definedName>
    <definedName name="BExSAAVWQOOIA6B3JHQVGP08HFEM" localSheetId="12" hidden="1">[114]Gross!#REF!</definedName>
    <definedName name="BExSAAVWQOOIA6B3JHQVGP08HFEM" hidden="1">[115]Gross!#REF!</definedName>
    <definedName name="BExSAFJ3IICU2M7QPVE4ARYMXZKX" localSheetId="1" hidden="1">[114]Gross!#REF!</definedName>
    <definedName name="BExSAFJ3IICU2M7QPVE4ARYMXZKX" localSheetId="12" hidden="1">[114]Gross!#REF!</definedName>
    <definedName name="BExSAFJ3IICU2M7QPVE4ARYMXZKX" hidden="1">[115]Gross!#REF!</definedName>
    <definedName name="BExSAH6ID8OHX379UXVNGFO8J6KQ" localSheetId="1" hidden="1">[114]Gross!#REF!</definedName>
    <definedName name="BExSAH6ID8OHX379UXVNGFO8J6KQ" localSheetId="12" hidden="1">[114]Gross!#REF!</definedName>
    <definedName name="BExSAH6ID8OHX379UXVNGFO8J6KQ" hidden="1">[115]Gross!#REF!</definedName>
    <definedName name="BExSANROXN5Z3PVHXREBBFGS0MYM" localSheetId="1" hidden="1">#REF!</definedName>
    <definedName name="BExSANROXN5Z3PVHXREBBFGS0MYM" localSheetId="12" hidden="1">#REF!</definedName>
    <definedName name="BExSANROXN5Z3PVHXREBBFGS0MYM" localSheetId="7" hidden="1">#REF!</definedName>
    <definedName name="BExSANROXN5Z3PVHXREBBFGS0MYM" hidden="1">#REF!</definedName>
    <definedName name="BExSAQBHIXGQRNIRGCJMBXUPCZQA" localSheetId="1" hidden="1">[114]Gross!#REF!</definedName>
    <definedName name="BExSAQBHIXGQRNIRGCJMBXUPCZQA" localSheetId="12" hidden="1">[114]Gross!#REF!</definedName>
    <definedName name="BExSAQBHIXGQRNIRGCJMBXUPCZQA" hidden="1">[115]Gross!#REF!</definedName>
    <definedName name="BExSAT5WZEM6Z4GG7X374JPK349Y" localSheetId="1" hidden="1">[114]Graph!$F$6:$G$6</definedName>
    <definedName name="BExSAT5WZEM6Z4GG7X374JPK349Y" localSheetId="12" hidden="1">[114]Graph!$F$6:$G$6</definedName>
    <definedName name="BExSAT5WZEM6Z4GG7X374JPK349Y" hidden="1">[115]Graph!$F$6:$G$6</definedName>
    <definedName name="BExSAUD9J6DUCNK7NJ6IN3QXLZMF" localSheetId="1" hidden="1">#REF!</definedName>
    <definedName name="BExSAUD9J6DUCNK7NJ6IN3QXLZMF" localSheetId="12" hidden="1">#REF!</definedName>
    <definedName name="BExSAUD9J6DUCNK7NJ6IN3QXLZMF" localSheetId="7" hidden="1">#REF!</definedName>
    <definedName name="BExSAUD9J6DUCNK7NJ6IN3QXLZMF" hidden="1">#REF!</definedName>
    <definedName name="BExSAUTCT4P7JP57NOR9MTX33QJZ" localSheetId="1" hidden="1">[114]Gross!#REF!</definedName>
    <definedName name="BExSAUTCT4P7JP57NOR9MTX33QJZ" localSheetId="12" hidden="1">[114]Gross!#REF!</definedName>
    <definedName name="BExSAUTCT4P7JP57NOR9MTX33QJZ" hidden="1">[115]Gross!#REF!</definedName>
    <definedName name="BExSAVPPIZH1VYIMF0HKA9XF3BMI" localSheetId="1" hidden="1">[119]Original!#REF!</definedName>
    <definedName name="BExSAVPPIZH1VYIMF0HKA9XF3BMI" localSheetId="12" hidden="1">[119]Original!#REF!</definedName>
    <definedName name="BExSAVPPIZH1VYIMF0HKA9XF3BMI" hidden="1">[120]Original!#REF!</definedName>
    <definedName name="BExSAY9CA9TFXQ9M9FBJRGJO9T9E" localSheetId="1" hidden="1">[114]Gross!#REF!</definedName>
    <definedName name="BExSAY9CA9TFXQ9M9FBJRGJO9T9E" localSheetId="12" hidden="1">[114]Gross!#REF!</definedName>
    <definedName name="BExSAY9CA9TFXQ9M9FBJRGJO9T9E" hidden="1">[115]Gross!#REF!</definedName>
    <definedName name="BExSB3NKWAZJT0VKLW46R7Q0CV33" localSheetId="1" hidden="1">#REF!</definedName>
    <definedName name="BExSB3NKWAZJT0VKLW46R7Q0CV33" localSheetId="12" hidden="1">#REF!</definedName>
    <definedName name="BExSB3NKWAZJT0VKLW46R7Q0CV33" localSheetId="7" hidden="1">#REF!</definedName>
    <definedName name="BExSB3NKWAZJT0VKLW46R7Q0CV33" hidden="1">#REF!</definedName>
    <definedName name="BExSB4JYKQ3MINI7RAYK5M8BLJDC" localSheetId="1" hidden="1">[114]Gross!#REF!</definedName>
    <definedName name="BExSB4JYKQ3MINI7RAYK5M8BLJDC" localSheetId="12" hidden="1">[114]Gross!#REF!</definedName>
    <definedName name="BExSB4JYKQ3MINI7RAYK5M8BLJDC" hidden="1">[115]Gross!#REF!</definedName>
    <definedName name="BExSBEG4O5UO1TVE0CLMJ0IZXAYZ" localSheetId="1" hidden="1">#REF!</definedName>
    <definedName name="BExSBEG4O5UO1TVE0CLMJ0IZXAYZ" localSheetId="12" hidden="1">#REF!</definedName>
    <definedName name="BExSBEG4O5UO1TVE0CLMJ0IZXAYZ" localSheetId="7" hidden="1">#REF!</definedName>
    <definedName name="BExSBEG4O5UO1TVE0CLMJ0IZXAYZ" hidden="1">#REF!</definedName>
    <definedName name="BExSBIHQKLHP3FBT0OEPFJMJQPYL" localSheetId="7" hidden="1">#REF!</definedName>
    <definedName name="BExSBIHQKLHP3FBT0OEPFJMJQPYL" hidden="1">#REF!</definedName>
    <definedName name="BExSBLHMDPAU7TLJHXOGAD2L0A74" localSheetId="1" hidden="1">[114]Graph!$F$7:$G$7</definedName>
    <definedName name="BExSBLHMDPAU7TLJHXOGAD2L0A74" localSheetId="12" hidden="1">[114]Graph!$F$7:$G$7</definedName>
    <definedName name="BExSBLHMDPAU7TLJHXOGAD2L0A74" hidden="1">[115]Graph!$F$7:$G$7</definedName>
    <definedName name="BExSBMOS41ZRLWYLOU29V6Y7YORR" localSheetId="1" hidden="1">[114]Gross!#REF!</definedName>
    <definedName name="BExSBMOS41ZRLWYLOU29V6Y7YORR" localSheetId="12" hidden="1">[114]Gross!#REF!</definedName>
    <definedName name="BExSBMOS41ZRLWYLOU29V6Y7YORR" hidden="1">[115]Gross!#REF!</definedName>
    <definedName name="BExSBPJ7145SVNPWR20GNCRBMVP9" localSheetId="1" hidden="1">#REF!</definedName>
    <definedName name="BExSBPJ7145SVNPWR20GNCRBMVP9" localSheetId="12" hidden="1">#REF!</definedName>
    <definedName name="BExSBPJ7145SVNPWR20GNCRBMVP9" localSheetId="7" hidden="1">#REF!</definedName>
    <definedName name="BExSBPJ7145SVNPWR20GNCRBMVP9" hidden="1">#REF!</definedName>
    <definedName name="BExSBRBXXQMBU1TYDW1BXTEVEPRU" localSheetId="1" hidden="1">[114]Gross!#REF!</definedName>
    <definedName name="BExSBRBXXQMBU1TYDW1BXTEVEPRU" localSheetId="12" hidden="1">[114]Gross!#REF!</definedName>
    <definedName name="BExSBRBXXQMBU1TYDW1BXTEVEPRU" hidden="1">[115]Gross!#REF!</definedName>
    <definedName name="BExSBT4OIMO9WEIBJ5MP3NZ7QOAQ" localSheetId="1" hidden="1">#REF!</definedName>
    <definedName name="BExSBT4OIMO9WEIBJ5MP3NZ7QOAQ" localSheetId="12" hidden="1">#REF!</definedName>
    <definedName name="BExSBT4OIMO9WEIBJ5MP3NZ7QOAQ" localSheetId="7" hidden="1">#REF!</definedName>
    <definedName name="BExSBT4OIMO9WEIBJ5MP3NZ7QOAQ" hidden="1">#REF!</definedName>
    <definedName name="BExSC54998WTZ21DSL0R8UN0Y9JH" localSheetId="1" hidden="1">[114]Gross!#REF!</definedName>
    <definedName name="BExSC54998WTZ21DSL0R8UN0Y9JH" localSheetId="12" hidden="1">[114]Gross!#REF!</definedName>
    <definedName name="BExSC54998WTZ21DSL0R8UN0Y9JH" hidden="1">[115]Gross!#REF!</definedName>
    <definedName name="BExSC60N7WR9PJSNC9B7ORCX9NGY" localSheetId="1" hidden="1">[114]Gross!#REF!</definedName>
    <definedName name="BExSC60N7WR9PJSNC9B7ORCX9NGY" localSheetId="12" hidden="1">[114]Gross!#REF!</definedName>
    <definedName name="BExSC60N7WR9PJSNC9B7ORCX9NGY" hidden="1">[115]Gross!#REF!</definedName>
    <definedName name="BExSC9M353D3EKCXI5GRYJZYPZYZ" localSheetId="1" hidden="1">[114]Graph!$I$9:$J$9</definedName>
    <definedName name="BExSC9M353D3EKCXI5GRYJZYPZYZ" localSheetId="12" hidden="1">[114]Graph!$I$9:$J$9</definedName>
    <definedName name="BExSC9M353D3EKCXI5GRYJZYPZYZ" hidden="1">[115]Graph!$I$9:$J$9</definedName>
    <definedName name="BExSCDIDAQAMPQ4U4DVO6J3A1JUS" localSheetId="1" hidden="1">#REF!</definedName>
    <definedName name="BExSCDIDAQAMPQ4U4DVO6J3A1JUS" localSheetId="12" hidden="1">#REF!</definedName>
    <definedName name="BExSCDIDAQAMPQ4U4DVO6J3A1JUS" localSheetId="7" hidden="1">#REF!</definedName>
    <definedName name="BExSCDIDAQAMPQ4U4DVO6J3A1JUS" hidden="1">#REF!</definedName>
    <definedName name="BExSCE99EZTILTTCE4NJJF96OYYM" localSheetId="1" hidden="1">[114]Gross!#REF!</definedName>
    <definedName name="BExSCE99EZTILTTCE4NJJF96OYYM" localSheetId="12" hidden="1">[114]Gross!#REF!</definedName>
    <definedName name="BExSCE99EZTILTTCE4NJJF96OYYM" hidden="1">[115]Gross!#REF!</definedName>
    <definedName name="BExSCHUQZ2HFEWS54X67DIS8OSXZ" localSheetId="1" hidden="1">[114]Gross!#REF!</definedName>
    <definedName name="BExSCHUQZ2HFEWS54X67DIS8OSXZ" localSheetId="12" hidden="1">[114]Gross!#REF!</definedName>
    <definedName name="BExSCHUQZ2HFEWS54X67DIS8OSXZ" hidden="1">[115]Gross!#REF!</definedName>
    <definedName name="BExSCOASSHQIY6KARA8HG6F4SSTI" localSheetId="1" hidden="1">#REF!</definedName>
    <definedName name="BExSCOASSHQIY6KARA8HG6F4SSTI" localSheetId="12" hidden="1">#REF!</definedName>
    <definedName name="BExSCOASSHQIY6KARA8HG6F4SSTI" localSheetId="7" hidden="1">#REF!</definedName>
    <definedName name="BExSCOASSHQIY6KARA8HG6F4SSTI" hidden="1">#REF!</definedName>
    <definedName name="BExSCOG41SKKG4GYU76WRWW1CTE6" localSheetId="1" hidden="1">[114]Gross!#REF!</definedName>
    <definedName name="BExSCOG41SKKG4GYU76WRWW1CTE6" localSheetId="12" hidden="1">[114]Gross!#REF!</definedName>
    <definedName name="BExSCOG41SKKG4GYU76WRWW1CTE6" hidden="1">[115]Gross!#REF!</definedName>
    <definedName name="BExSCPN9BXHQ7FLKYGZILC4C89X1" localSheetId="1" hidden="1">#REF!</definedName>
    <definedName name="BExSCPN9BXHQ7FLKYGZILC4C89X1" localSheetId="12" hidden="1">#REF!</definedName>
    <definedName name="BExSCPN9BXHQ7FLKYGZILC4C89X1" localSheetId="7" hidden="1">#REF!</definedName>
    <definedName name="BExSCPN9BXHQ7FLKYGZILC4C89X1" hidden="1">#REF!</definedName>
    <definedName name="BExSCPN9MLJYMCCD3AD6AGFMBBGA" localSheetId="1" hidden="1">'[121]Customer Service Detail'!#REF!</definedName>
    <definedName name="BExSCPN9MLJYMCCD3AD6AGFMBBGA" localSheetId="12" hidden="1">'[121]Customer Service Detail'!#REF!</definedName>
    <definedName name="BExSCPN9MLJYMCCD3AD6AGFMBBGA" hidden="1">'[121]Customer Service Detail'!#REF!</definedName>
    <definedName name="BExSCVC9P86YVFMRKKUVRV29MZXZ" localSheetId="1" hidden="1">[114]Gross!#REF!</definedName>
    <definedName name="BExSCVC9P86YVFMRKKUVRV29MZXZ" localSheetId="12" hidden="1">[114]Gross!#REF!</definedName>
    <definedName name="BExSCVC9P86YVFMRKKUVRV29MZXZ" hidden="1">[115]Gross!#REF!</definedName>
    <definedName name="BExSCWE4AC0DEPZUTLD55S99VPN2" localSheetId="1" hidden="1">[114]Gross!#REF!</definedName>
    <definedName name="BExSCWE4AC0DEPZUTLD55S99VPN2" localSheetId="12" hidden="1">[114]Gross!#REF!</definedName>
    <definedName name="BExSCWE4AC0DEPZUTLD55S99VPN2" hidden="1">[115]Gross!#REF!</definedName>
    <definedName name="BExSD16RWPJ4BKJERNVKGA3W1V8N" localSheetId="1" hidden="1">[114]Graph!$I$11:$J$11</definedName>
    <definedName name="BExSD16RWPJ4BKJERNVKGA3W1V8N" localSheetId="12" hidden="1">[114]Graph!$I$11:$J$11</definedName>
    <definedName name="BExSD16RWPJ4BKJERNVKGA3W1V8N" hidden="1">[115]Graph!$I$11:$J$11</definedName>
    <definedName name="BExSD233CH4MU9ZMGNRF97ZV7KWU" localSheetId="1" hidden="1">[114]Gross!#REF!</definedName>
    <definedName name="BExSD233CH4MU9ZMGNRF97ZV7KWU" localSheetId="12" hidden="1">[114]Gross!#REF!</definedName>
    <definedName name="BExSD233CH4MU9ZMGNRF97ZV7KWU" hidden="1">[115]Gross!#REF!</definedName>
    <definedName name="BExSD2U0F3BN6IN9N4R2DTTJG15H" localSheetId="1" hidden="1">[114]Gross!#REF!</definedName>
    <definedName name="BExSD2U0F3BN6IN9N4R2DTTJG15H" localSheetId="12" hidden="1">[114]Gross!#REF!</definedName>
    <definedName name="BExSD2U0F3BN6IN9N4R2DTTJG15H" hidden="1">[115]Gross!#REF!</definedName>
    <definedName name="BExSD5DN1GYW24OABCD9R0VAWG8R" localSheetId="1" hidden="1">[119]Original!#REF!</definedName>
    <definedName name="BExSD5DN1GYW24OABCD9R0VAWG8R" localSheetId="12" hidden="1">[119]Original!#REF!</definedName>
    <definedName name="BExSD5DN1GYW24OABCD9R0VAWG8R" hidden="1">[120]Original!#REF!</definedName>
    <definedName name="BExSD5DSLFXX2XE9GSJZ1VTACKH3" localSheetId="1" hidden="1">#REF!</definedName>
    <definedName name="BExSD5DSLFXX2XE9GSJZ1VTACKH3" localSheetId="12" hidden="1">#REF!</definedName>
    <definedName name="BExSD5DSLFXX2XE9GSJZ1VTACKH3" localSheetId="7" hidden="1">#REF!</definedName>
    <definedName name="BExSD5DSLFXX2XE9GSJZ1VTACKH3" hidden="1">#REF!</definedName>
    <definedName name="BExSD6A6NY15YSMFH51ST6XJY429" localSheetId="1" hidden="1">[114]Gross!#REF!</definedName>
    <definedName name="BExSD6A6NY15YSMFH51ST6XJY429" localSheetId="12" hidden="1">[114]Gross!#REF!</definedName>
    <definedName name="BExSD6A6NY15YSMFH51ST6XJY429" hidden="1">[115]Gross!#REF!</definedName>
    <definedName name="BExSD94LLN7TC2Q0DLNDQC823BQD" localSheetId="1" hidden="1">#REF!</definedName>
    <definedName name="BExSD94LLN7TC2Q0DLNDQC823BQD" localSheetId="12" hidden="1">#REF!</definedName>
    <definedName name="BExSD94LLN7TC2Q0DLNDQC823BQD" localSheetId="7" hidden="1">#REF!</definedName>
    <definedName name="BExSD94LLN7TC2Q0DLNDQC823BQD" hidden="1">#REF!</definedName>
    <definedName name="BExSD9VH6PF6RQ135VOEE08YXPAW" localSheetId="1" hidden="1">[114]Gross!#REF!</definedName>
    <definedName name="BExSD9VH6PF6RQ135VOEE08YXPAW" localSheetId="12" hidden="1">[114]Gross!#REF!</definedName>
    <definedName name="BExSD9VH6PF6RQ135VOEE08YXPAW" hidden="1">[115]Gross!#REF!</definedName>
    <definedName name="BExSDE2JX9KHTPG98HOFPQ9SXD16" localSheetId="1" hidden="1">#REF!</definedName>
    <definedName name="BExSDE2JX9KHTPG98HOFPQ9SXD16" localSheetId="12" hidden="1">#REF!</definedName>
    <definedName name="BExSDE2JX9KHTPG98HOFPQ9SXD16" localSheetId="7" hidden="1">#REF!</definedName>
    <definedName name="BExSDE2JX9KHTPG98HOFPQ9SXD16" hidden="1">#REF!</definedName>
    <definedName name="BExSDJ5ZE3T46HSF6W0OXL80TXQG" localSheetId="1" hidden="1">[114]Graph!$F$10:$G$10</definedName>
    <definedName name="BExSDJ5ZE3T46HSF6W0OXL80TXQG" localSheetId="12" hidden="1">[114]Graph!$F$10:$G$10</definedName>
    <definedName name="BExSDJ5ZE3T46HSF6W0OXL80TXQG" hidden="1">[115]Graph!$F$10:$G$10</definedName>
    <definedName name="BExSDNTAGVNCSC74HIQNJ1KK2IW8" localSheetId="1" hidden="1">#REF!</definedName>
    <definedName name="BExSDNTAGVNCSC74HIQNJ1KK2IW8" localSheetId="12" hidden="1">#REF!</definedName>
    <definedName name="BExSDNTAGVNCSC74HIQNJ1KK2IW8" localSheetId="7" hidden="1">#REF!</definedName>
    <definedName name="BExSDNTAGVNCSC74HIQNJ1KK2IW8" hidden="1">#REF!</definedName>
    <definedName name="BExSDP5Y04WWMX2WWRITWOX8R5I9" localSheetId="1" hidden="1">[114]Gross!#REF!</definedName>
    <definedName name="BExSDP5Y04WWMX2WWRITWOX8R5I9" localSheetId="12" hidden="1">[114]Gross!#REF!</definedName>
    <definedName name="BExSDP5Y04WWMX2WWRITWOX8R5I9" hidden="1">[115]Gross!#REF!</definedName>
    <definedName name="BExSDQT7HIFNCYLMDUTFLUJVY08C" localSheetId="1" hidden="1">[119]Original!#REF!</definedName>
    <definedName name="BExSDQT7HIFNCYLMDUTFLUJVY08C" localSheetId="12" hidden="1">[119]Original!#REF!</definedName>
    <definedName name="BExSDQT7HIFNCYLMDUTFLUJVY08C" hidden="1">[120]Original!#REF!</definedName>
    <definedName name="BExSDQYIF2S9A7KDN6KREYAZMF1P" localSheetId="1" hidden="1">[116]data!#REF!</definedName>
    <definedName name="BExSDQYIF2S9A7KDN6KREYAZMF1P" localSheetId="12" hidden="1">[116]data!#REF!</definedName>
    <definedName name="BExSDQYIF2S9A7KDN6KREYAZMF1P" hidden="1">[117]data!#REF!</definedName>
    <definedName name="BExSDSB5WUA2A09DZ1ZPZH3J8VFL" localSheetId="1" hidden="1">'[121]Customer Service Detail'!#REF!</definedName>
    <definedName name="BExSDSB5WUA2A09DZ1ZPZH3J8VFL" localSheetId="12" hidden="1">'[121]Customer Service Detail'!#REF!</definedName>
    <definedName name="BExSDSB5WUA2A09DZ1ZPZH3J8VFL" hidden="1">'[121]Customer Service Detail'!#REF!</definedName>
    <definedName name="BExSDSGM203BJTNS9MKCBX453HMD" localSheetId="1" hidden="1">[114]Gross!#REF!</definedName>
    <definedName name="BExSDSGM203BJTNS9MKCBX453HMD" localSheetId="12" hidden="1">[114]Gross!#REF!</definedName>
    <definedName name="BExSDSGM203BJTNS9MKCBX453HMD" hidden="1">[115]Gross!#REF!</definedName>
    <definedName name="BExSDT20XUFXTDM37M148AXAP7HN" localSheetId="1" hidden="1">[114]Gross!#REF!</definedName>
    <definedName name="BExSDT20XUFXTDM37M148AXAP7HN" localSheetId="12" hidden="1">[114]Gross!#REF!</definedName>
    <definedName name="BExSDT20XUFXTDM37M148AXAP7HN" hidden="1">[115]Gross!#REF!</definedName>
    <definedName name="BExSDUPGOSO6XHH3H4A72N8LF2QN" localSheetId="1" hidden="1">#REF!</definedName>
    <definedName name="BExSDUPGOSO6XHH3H4A72N8LF2QN" localSheetId="12" hidden="1">#REF!</definedName>
    <definedName name="BExSDUPGOSO6XHH3H4A72N8LF2QN" localSheetId="7" hidden="1">#REF!</definedName>
    <definedName name="BExSDUPGOSO6XHH3H4A72N8LF2QN" hidden="1">#REF!</definedName>
    <definedName name="BExSE33JQFLHQFSTU439FCQG2I6M" localSheetId="7" hidden="1">#REF!</definedName>
    <definedName name="BExSE33JQFLHQFSTU439FCQG2I6M" hidden="1">#REF!</definedName>
    <definedName name="BExSE68XUD704OZESTYQJWE93OOH" localSheetId="7" hidden="1">#REF!</definedName>
    <definedName name="BExSE68XUD704OZESTYQJWE93OOH" hidden="1">#REF!</definedName>
    <definedName name="BExSEEHK1VLWD7JBV9SVVVIKQZ3I" localSheetId="1" hidden="1">[114]Gross!#REF!</definedName>
    <definedName name="BExSEEHK1VLWD7JBV9SVVVIKQZ3I" localSheetId="12" hidden="1">[114]Gross!#REF!</definedName>
    <definedName name="BExSEEHK1VLWD7JBV9SVVVIKQZ3I" localSheetId="7" hidden="1">[115]Gross!#REF!</definedName>
    <definedName name="BExSEEHK1VLWD7JBV9SVVVIKQZ3I" hidden="1">[115]Gross!#REF!</definedName>
    <definedName name="BExSEJA6F0ORAXGGCXYPDOTXCJ5L" localSheetId="1" hidden="1">#REF!</definedName>
    <definedName name="BExSEJA6F0ORAXGGCXYPDOTXCJ5L" localSheetId="12" hidden="1">#REF!</definedName>
    <definedName name="BExSEJA6F0ORAXGGCXYPDOTXCJ5L" localSheetId="7" hidden="1">#REF!</definedName>
    <definedName name="BExSEJA6F0ORAXGGCXYPDOTXCJ5L" hidden="1">#REF!</definedName>
    <definedName name="BExSEJKZLX37P3V33TRTFJ30BFRK" localSheetId="1" hidden="1">[114]Gross!#REF!</definedName>
    <definedName name="BExSEJKZLX37P3V33TRTFJ30BFRK" localSheetId="12" hidden="1">[114]Gross!#REF!</definedName>
    <definedName name="BExSEJKZLX37P3V33TRTFJ30BFRK" localSheetId="7" hidden="1">[115]Gross!#REF!</definedName>
    <definedName name="BExSEJKZLX37P3V33TRTFJ30BFRK" hidden="1">[115]Gross!#REF!</definedName>
    <definedName name="BExSEP9UVOAI6TMXKNK587PQ3328" localSheetId="1" hidden="1">[114]Gross!#REF!</definedName>
    <definedName name="BExSEP9UVOAI6TMXKNK587PQ3328" localSheetId="12" hidden="1">[114]Gross!#REF!</definedName>
    <definedName name="BExSEP9UVOAI6TMXKNK587PQ3328" localSheetId="7" hidden="1">[115]Gross!#REF!</definedName>
    <definedName name="BExSEP9UVOAI6TMXKNK587PQ3328" hidden="1">[115]Gross!#REF!</definedName>
    <definedName name="BExSEQH5DMBL56CXD8MO6NNOWN3S" localSheetId="1" hidden="1">#REF!</definedName>
    <definedName name="BExSEQH5DMBL56CXD8MO6NNOWN3S" localSheetId="12" hidden="1">#REF!</definedName>
    <definedName name="BExSEQH5DMBL56CXD8MO6NNOWN3S" localSheetId="7" hidden="1">#REF!</definedName>
    <definedName name="BExSEQH5DMBL56CXD8MO6NNOWN3S" hidden="1">#REF!</definedName>
    <definedName name="BExSERZ34ETZF8OI93MYIVZX4RDV" localSheetId="1" hidden="1">[114]Gross!#REF!</definedName>
    <definedName name="BExSERZ34ETZF8OI93MYIVZX4RDV" localSheetId="12" hidden="1">[114]Gross!#REF!</definedName>
    <definedName name="BExSERZ34ETZF8OI93MYIVZX4RDV" localSheetId="7" hidden="1">[115]Gross!#REF!</definedName>
    <definedName name="BExSERZ34ETZF8OI93MYIVZX4RDV" hidden="1">[115]Gross!#REF!</definedName>
    <definedName name="BExSETX574XR99H18EHU8IECZMIO" localSheetId="1" hidden="1">#REF!</definedName>
    <definedName name="BExSETX574XR99H18EHU8IECZMIO" localSheetId="12" hidden="1">#REF!</definedName>
    <definedName name="BExSETX574XR99H18EHU8IECZMIO" localSheetId="7" hidden="1">#REF!</definedName>
    <definedName name="BExSETX574XR99H18EHU8IECZMIO" hidden="1">#REF!</definedName>
    <definedName name="BExSF07QFLZCO4P6K6QF05XG7PH1" localSheetId="1" hidden="1">[114]Gross!#REF!</definedName>
    <definedName name="BExSF07QFLZCO4P6K6QF05XG7PH1" localSheetId="12" hidden="1">[114]Gross!#REF!</definedName>
    <definedName name="BExSF07QFLZCO4P6K6QF05XG7PH1" hidden="1">[115]Gross!#REF!</definedName>
    <definedName name="BExSF2GR3NOKH09FBULKCMIKREZ7" localSheetId="1" hidden="1">#REF!</definedName>
    <definedName name="BExSF2GR3NOKH09FBULKCMIKREZ7" localSheetId="12" hidden="1">#REF!</definedName>
    <definedName name="BExSF2GR3NOKH09FBULKCMIKREZ7" localSheetId="7" hidden="1">#REF!</definedName>
    <definedName name="BExSF2GR3NOKH09FBULKCMIKREZ7" hidden="1">#REF!</definedName>
    <definedName name="BExSFELNPJYUZX393PKWKNNZYV1N" localSheetId="1" hidden="1">[114]Gross!#REF!</definedName>
    <definedName name="BExSFELNPJYUZX393PKWKNNZYV1N" localSheetId="12" hidden="1">[114]Gross!#REF!</definedName>
    <definedName name="BExSFELNPJYUZX393PKWKNNZYV1N" hidden="1">[115]Gross!#REF!</definedName>
    <definedName name="BExSFGP5B1B9BVYTSOFPSFWUUHA0" localSheetId="1" hidden="1">'[125]Planning Template'!#REF!</definedName>
    <definedName name="BExSFGP5B1B9BVYTSOFPSFWUUHA0" localSheetId="12" hidden="1">'[125]Planning Template'!#REF!</definedName>
    <definedName name="BExSFGP5B1B9BVYTSOFPSFWUUHA0" hidden="1">'[126]Planning Template'!#REF!</definedName>
    <definedName name="BExSFHAQOCKMFPIKZGN7YD8Y4GZB" localSheetId="1" hidden="1">#REF!</definedName>
    <definedName name="BExSFHAQOCKMFPIKZGN7YD8Y4GZB" localSheetId="12" hidden="1">#REF!</definedName>
    <definedName name="BExSFHAQOCKMFPIKZGN7YD8Y4GZB" localSheetId="7" hidden="1">#REF!</definedName>
    <definedName name="BExSFHAQOCKMFPIKZGN7YD8Y4GZB" hidden="1">#REF!</definedName>
    <definedName name="BExSFIY63CMZLHHLQETZ2HFOHW52" localSheetId="1" hidden="1">'[121]Customer Service Detail'!#REF!</definedName>
    <definedName name="BExSFIY63CMZLHHLQETZ2HFOHW52" localSheetId="12" hidden="1">'[121]Customer Service Detail'!#REF!</definedName>
    <definedName name="BExSFIY63CMZLHHLQETZ2HFOHW52" hidden="1">'[121]Customer Service Detail'!#REF!</definedName>
    <definedName name="BExSFJ3HOTBOO288MELHKI4RHBPB" localSheetId="1" hidden="1">#REF!</definedName>
    <definedName name="BExSFJ3HOTBOO288MELHKI4RHBPB" localSheetId="12" hidden="1">#REF!</definedName>
    <definedName name="BExSFJ3HOTBOO288MELHKI4RHBPB" localSheetId="7" hidden="1">#REF!</definedName>
    <definedName name="BExSFJ3HOTBOO288MELHKI4RHBPB" hidden="1">#REF!</definedName>
    <definedName name="BExSFJ8ZAGQ63A4MVMZRQWLVRGQ5" localSheetId="1" hidden="1">[114]Gross!#REF!</definedName>
    <definedName name="BExSFJ8ZAGQ63A4MVMZRQWLVRGQ5" localSheetId="12" hidden="1">[114]Gross!#REF!</definedName>
    <definedName name="BExSFJ8ZAGQ63A4MVMZRQWLVRGQ5" hidden="1">[115]Gross!#REF!</definedName>
    <definedName name="BExSFKQRST2S9KXWWLCXYLKSF4G1" localSheetId="1" hidden="1">[114]Gross!#REF!</definedName>
    <definedName name="BExSFKQRST2S9KXWWLCXYLKSF4G1" localSheetId="12" hidden="1">[114]Gross!#REF!</definedName>
    <definedName name="BExSFKQRST2S9KXWWLCXYLKSF4G1" hidden="1">[115]Gross!#REF!</definedName>
    <definedName name="BExSFYDRRTAZVPXRWUF5PDQ97WFF" localSheetId="1" hidden="1">[114]Gross!#REF!</definedName>
    <definedName name="BExSFYDRRTAZVPXRWUF5PDQ97WFF" localSheetId="12" hidden="1">[114]Gross!#REF!</definedName>
    <definedName name="BExSFYDRRTAZVPXRWUF5PDQ97WFF" hidden="1">[115]Gross!#REF!</definedName>
    <definedName name="BExSFZVPFTXA3F0IJ2NGH1GXX9R7" localSheetId="1" hidden="1">[114]Gross!#REF!</definedName>
    <definedName name="BExSFZVPFTXA3F0IJ2NGH1GXX9R7" localSheetId="12" hidden="1">[114]Gross!#REF!</definedName>
    <definedName name="BExSFZVPFTXA3F0IJ2NGH1GXX9R7" hidden="1">[115]Gross!#REF!</definedName>
    <definedName name="BExSG1IYZZC3D56P72IOHN9HJGQW" localSheetId="1" hidden="1">#REF!</definedName>
    <definedName name="BExSG1IYZZC3D56P72IOHN9HJGQW" localSheetId="12" hidden="1">#REF!</definedName>
    <definedName name="BExSG1IYZZC3D56P72IOHN9HJGQW" localSheetId="7" hidden="1">#REF!</definedName>
    <definedName name="BExSG1IYZZC3D56P72IOHN9HJGQW" hidden="1">#REF!</definedName>
    <definedName name="BExSG90Q4ZUU2IPGDYOM169NJV9S" localSheetId="1" hidden="1">[114]Gross!#REF!</definedName>
    <definedName name="BExSG90Q4ZUU2IPGDYOM169NJV9S" localSheetId="12" hidden="1">[114]Gross!#REF!</definedName>
    <definedName name="BExSG90Q4ZUU2IPGDYOM169NJV9S" hidden="1">[115]Gross!#REF!</definedName>
    <definedName name="BExSG9X3DU845PNXYJGGLBQY2UHG" localSheetId="1" hidden="1">[114]Gross!#REF!</definedName>
    <definedName name="BExSG9X3DU845PNXYJGGLBQY2UHG" localSheetId="12" hidden="1">[114]Gross!#REF!</definedName>
    <definedName name="BExSG9X3DU845PNXYJGGLBQY2UHG" hidden="1">[115]Gross!#REF!</definedName>
    <definedName name="BExSGE45J27MDUUNXW7Z8Q33UAON" localSheetId="1" hidden="1">[114]Gross!#REF!</definedName>
    <definedName name="BExSGE45J27MDUUNXW7Z8Q33UAON" localSheetId="12" hidden="1">[114]Gross!#REF!</definedName>
    <definedName name="BExSGE45J27MDUUNXW7Z8Q33UAON" hidden="1">[115]Gross!#REF!</definedName>
    <definedName name="BExSGE9LY91Q0URHB4YAMX0UAMYI" localSheetId="1" hidden="1">[114]Gross!#REF!</definedName>
    <definedName name="BExSGE9LY91Q0URHB4YAMX0UAMYI" localSheetId="12" hidden="1">[114]Gross!#REF!</definedName>
    <definedName name="BExSGE9LY91Q0URHB4YAMX0UAMYI" hidden="1">[115]Gross!#REF!</definedName>
    <definedName name="BExSGEEWSM6V6B3J3F29MN7WAH14" localSheetId="1" hidden="1">[114]Graph!$I$7:$J$7</definedName>
    <definedName name="BExSGEEWSM6V6B3J3F29MN7WAH14" localSheetId="12" hidden="1">[114]Graph!$I$7:$J$7</definedName>
    <definedName name="BExSGEEWSM6V6B3J3F29MN7WAH14" hidden="1">[115]Graph!$I$7:$J$7</definedName>
    <definedName name="BExSGJ7JPTBV8YXOKMGTPSFDO6N6" localSheetId="1" hidden="1">[114]Graph!$I$10:$J$10</definedName>
    <definedName name="BExSGJ7JPTBV8YXOKMGTPSFDO6N6" localSheetId="12" hidden="1">[114]Graph!$I$10:$J$10</definedName>
    <definedName name="BExSGJ7JPTBV8YXOKMGTPSFDO6N6" hidden="1">[115]Graph!$I$10:$J$10</definedName>
    <definedName name="BExSGJT4LF1CNH5RN5GZ373ISW9D" localSheetId="1" hidden="1">[114]Graph!$I$8:$J$8</definedName>
    <definedName name="BExSGJT4LF1CNH5RN5GZ373ISW9D" localSheetId="12" hidden="1">[114]Graph!$I$8:$J$8</definedName>
    <definedName name="BExSGJT4LF1CNH5RN5GZ373ISW9D" hidden="1">[115]Graph!$I$8:$J$8</definedName>
    <definedName name="BExSGLB2URTLBCKBB4Y885W925F2" localSheetId="1" hidden="1">[114]Gross!#REF!</definedName>
    <definedName name="BExSGLB2URTLBCKBB4Y885W925F2" localSheetId="12" hidden="1">[114]Gross!#REF!</definedName>
    <definedName name="BExSGLB2URTLBCKBB4Y885W925F2" hidden="1">[115]Gross!#REF!</definedName>
    <definedName name="BExSGOAYG73SFWOPAQV80P710GID" localSheetId="1" hidden="1">[114]Gross!#REF!</definedName>
    <definedName name="BExSGOAYG73SFWOPAQV80P710GID" localSheetId="12" hidden="1">[114]Gross!#REF!</definedName>
    <definedName name="BExSGOAYG73SFWOPAQV80P710GID" hidden="1">[115]Gross!#REF!</definedName>
    <definedName name="BExSGOWJHRW7FWKLO2EHUOOGHNAF" localSheetId="1" hidden="1">[114]Gross!#REF!</definedName>
    <definedName name="BExSGOWJHRW7FWKLO2EHUOOGHNAF" localSheetId="12" hidden="1">[114]Gross!#REF!</definedName>
    <definedName name="BExSGOWJHRW7FWKLO2EHUOOGHNAF" hidden="1">[115]Gross!#REF!</definedName>
    <definedName name="BExSGOWJTAP41ZV5Q23H7MI9C76W" localSheetId="1" hidden="1">[114]Gross!#REF!</definedName>
    <definedName name="BExSGOWJTAP41ZV5Q23H7MI9C76W" localSheetId="12" hidden="1">[114]Gross!#REF!</definedName>
    <definedName name="BExSGOWJTAP41ZV5Q23H7MI9C76W" hidden="1">[115]Gross!#REF!</definedName>
    <definedName name="BExSGR5JQVX2HQ0PKCGZNSSUM1RV" localSheetId="1" hidden="1">[114]Gross!#REF!</definedName>
    <definedName name="BExSGR5JQVX2HQ0PKCGZNSSUM1RV" localSheetId="12" hidden="1">[114]Gross!#REF!</definedName>
    <definedName name="BExSGR5JQVX2HQ0PKCGZNSSUM1RV" hidden="1">[115]Gross!#REF!</definedName>
    <definedName name="BExSGVHX69GJZHD99DKE4RZ042B1" localSheetId="1" hidden="1">[114]Gross!#REF!</definedName>
    <definedName name="BExSGVHX69GJZHD99DKE4RZ042B1" localSheetId="12" hidden="1">[114]Gross!#REF!</definedName>
    <definedName name="BExSGVHX69GJZHD99DKE4RZ042B1" hidden="1">[115]Gross!#REF!</definedName>
    <definedName name="BExSGZJO4J4ZO04E2N2ECVYS9DEZ" localSheetId="1" hidden="1">[114]Gross!#REF!</definedName>
    <definedName name="BExSGZJO4J4ZO04E2N2ECVYS9DEZ" localSheetId="12" hidden="1">[114]Gross!#REF!</definedName>
    <definedName name="BExSGZJO4J4ZO04E2N2ECVYS9DEZ" hidden="1">[115]Gross!#REF!</definedName>
    <definedName name="BExSH1SIMUE6ZJQJV7POPJDRY2IA" localSheetId="1" hidden="1">#REF!</definedName>
    <definedName name="BExSH1SIMUE6ZJQJV7POPJDRY2IA" localSheetId="12" hidden="1">#REF!</definedName>
    <definedName name="BExSH1SIMUE6ZJQJV7POPJDRY2IA" localSheetId="7" hidden="1">#REF!</definedName>
    <definedName name="BExSH1SIMUE6ZJQJV7POPJDRY2IA" hidden="1">#REF!</definedName>
    <definedName name="BExSH4HLTQVL4MI545VJL4WFN9U2" localSheetId="1" hidden="1">[114]Graph!$F$10:$G$10</definedName>
    <definedName name="BExSH4HLTQVL4MI545VJL4WFN9U2" localSheetId="12" hidden="1">[114]Graph!$F$10:$G$10</definedName>
    <definedName name="BExSH4HLTQVL4MI545VJL4WFN9U2" hidden="1">[115]Graph!$F$10:$G$10</definedName>
    <definedName name="BExSH4HMJS0TXSYHRWJRFTJ7NOSN" localSheetId="1" hidden="1">[114]Graph!$I$11:$J$11</definedName>
    <definedName name="BExSH4HMJS0TXSYHRWJRFTJ7NOSN" localSheetId="12" hidden="1">[114]Graph!$I$11:$J$11</definedName>
    <definedName name="BExSH4HMJS0TXSYHRWJRFTJ7NOSN" hidden="1">[115]Graph!$I$11:$J$11</definedName>
    <definedName name="BExSHAHFHS7MMNJR8JPVABRGBVIT" localSheetId="1" hidden="1">[114]Gross!#REF!</definedName>
    <definedName name="BExSHAHFHS7MMNJR8JPVABRGBVIT" localSheetId="12" hidden="1">[114]Gross!#REF!</definedName>
    <definedName name="BExSHAHFHS7MMNJR8JPVABRGBVIT" hidden="1">[115]Gross!#REF!</definedName>
    <definedName name="BExSHDS3RJMD6MEJ67RL63M0SEIC" localSheetId="1" hidden="1">[114]Graph!$I$9:$J$9</definedName>
    <definedName name="BExSHDS3RJMD6MEJ67RL63M0SEIC" localSheetId="12" hidden="1">[114]Graph!$I$9:$J$9</definedName>
    <definedName name="BExSHDS3RJMD6MEJ67RL63M0SEIC" hidden="1">[115]Graph!$I$9:$J$9</definedName>
    <definedName name="BExSHE2WDQWXHB4AJ37RWF1WD29Q" localSheetId="1" hidden="1">[136]!____________bb2 [137]Sheet!$A$12:$U$13</definedName>
    <definedName name="BExSHE2WDQWXHB4AJ37RWF1WD29Q" hidden="1">[136]!____________bb2 [137]Sheet!$A$12:$U$13</definedName>
    <definedName name="BExSHGH88QZWW4RNAX4YKAZ5JEBL" localSheetId="1" hidden="1">[114]Gross!#REF!</definedName>
    <definedName name="BExSHGH88QZWW4RNAX4YKAZ5JEBL" localSheetId="12" hidden="1">[114]Gross!#REF!</definedName>
    <definedName name="BExSHGH88QZWW4RNAX4YKAZ5JEBL" localSheetId="7" hidden="1">[115]Gross!#REF!</definedName>
    <definedName name="BExSHGH88QZWW4RNAX4YKAZ5JEBL" hidden="1">[115]Gross!#REF!</definedName>
    <definedName name="BExSHJRV3Q7BAF5R1SJUY3A2GD28" localSheetId="1" hidden="1">#REF!</definedName>
    <definedName name="BExSHJRV3Q7BAF5R1SJUY3A2GD28" localSheetId="12" hidden="1">#REF!</definedName>
    <definedName name="BExSHJRV3Q7BAF5R1SJUY3A2GD28" localSheetId="7" hidden="1">#REF!</definedName>
    <definedName name="BExSHJRV3Q7BAF5R1SJUY3A2GD28" hidden="1">#REF!</definedName>
    <definedName name="BExSHOKK1OO3CX9Z28C58E5J1D9W" localSheetId="1" hidden="1">[114]Gross!#REF!</definedName>
    <definedName name="BExSHOKK1OO3CX9Z28C58E5J1D9W" localSheetId="12" hidden="1">[114]Gross!#REF!</definedName>
    <definedName name="BExSHOKK1OO3CX9Z28C58E5J1D9W" localSheetId="7" hidden="1">[115]Gross!#REF!</definedName>
    <definedName name="BExSHOKK1OO3CX9Z28C58E5J1D9W" hidden="1">[115]Gross!#REF!</definedName>
    <definedName name="BExSHQD8KYLTQGDXIRKCHQQ7MKIH" localSheetId="1" hidden="1">[114]Gross!#REF!</definedName>
    <definedName name="BExSHQD8KYLTQGDXIRKCHQQ7MKIH" localSheetId="12" hidden="1">[114]Gross!#REF!</definedName>
    <definedName name="BExSHQD8KYLTQGDXIRKCHQQ7MKIH" localSheetId="7" hidden="1">[115]Gross!#REF!</definedName>
    <definedName name="BExSHQD8KYLTQGDXIRKCHQQ7MKIH" hidden="1">[115]Gross!#REF!</definedName>
    <definedName name="BExSHUKBQVT2G9G0K9ORVIJO6TU8" localSheetId="1" hidden="1">[114]Graph!$F$6:$G$6</definedName>
    <definedName name="BExSHUKBQVT2G9G0K9ORVIJO6TU8" localSheetId="12" hidden="1">[114]Graph!$F$6:$G$6</definedName>
    <definedName name="BExSHUKBQVT2G9G0K9ORVIJO6TU8" hidden="1">[115]Graph!$F$6:$G$6</definedName>
    <definedName name="BExSHVGPIAHXI97UBLI9G4I4M29F" localSheetId="1" hidden="1">[114]Gross!#REF!</definedName>
    <definedName name="BExSHVGPIAHXI97UBLI9G4I4M29F" localSheetId="12" hidden="1">[114]Gross!#REF!</definedName>
    <definedName name="BExSHVGPIAHXI97UBLI9G4I4M29F" hidden="1">[115]Gross!#REF!</definedName>
    <definedName name="BExSI0K2YL3HTCQAD8A7TR4QCUR6" localSheetId="1" hidden="1">[114]Gross!$A$1:$O$107</definedName>
    <definedName name="BExSI0K2YL3HTCQAD8A7TR4QCUR6" localSheetId="12" hidden="1">[114]Gross!$A$1:$O$107</definedName>
    <definedName name="BExSI0K2YL3HTCQAD8A7TR4QCUR6" hidden="1">[115]Gross!$A$1:$O$107</definedName>
    <definedName name="BExSIBNAMZ30K4WGZ0753GS17ZET" localSheetId="1" hidden="1">#REF!</definedName>
    <definedName name="BExSIBNAMZ30K4WGZ0753GS17ZET" localSheetId="12" hidden="1">#REF!</definedName>
    <definedName name="BExSIBNAMZ30K4WGZ0753GS17ZET" localSheetId="7" hidden="1">#REF!</definedName>
    <definedName name="BExSIBNAMZ30K4WGZ0753GS17ZET" hidden="1">#REF!</definedName>
    <definedName name="BExSIFUDNRWXWIWNGCCFOOD8WIAZ" localSheetId="1" hidden="1">[114]Gross!#REF!</definedName>
    <definedName name="BExSIFUDNRWXWIWNGCCFOOD8WIAZ" localSheetId="12" hidden="1">[114]Gross!#REF!</definedName>
    <definedName name="BExSIFUDNRWXWIWNGCCFOOD8WIAZ" hidden="1">[115]Gross!#REF!</definedName>
    <definedName name="BExTTQ2HHUKWV42XAKRV2TXF2Z1P" localSheetId="1" hidden="1">#REF!</definedName>
    <definedName name="BExTTQ2HHUKWV42XAKRV2TXF2Z1P" localSheetId="12" hidden="1">#REF!</definedName>
    <definedName name="BExTTQ2HHUKWV42XAKRV2TXF2Z1P" localSheetId="7" hidden="1">#REF!</definedName>
    <definedName name="BExTTQ2HHUKWV42XAKRV2TXF2Z1P" hidden="1">#REF!</definedName>
    <definedName name="BExTTQD93KD9MR1KG9JLQ30E4XI9" localSheetId="1" hidden="1">[114]Graph!$I$7:$J$7</definedName>
    <definedName name="BExTTQD93KD9MR1KG9JLQ30E4XI9" localSheetId="12" hidden="1">[114]Graph!$I$7:$J$7</definedName>
    <definedName name="BExTTQD93KD9MR1KG9JLQ30E4XI9" hidden="1">[115]Graph!$I$7:$J$7</definedName>
    <definedName name="BExTTWD2PGX3Y9FR5F2MRNLY1DIY" localSheetId="1" hidden="1">[114]Gross!#REF!</definedName>
    <definedName name="BExTTWD2PGX3Y9FR5F2MRNLY1DIY" localSheetId="12" hidden="1">[114]Gross!#REF!</definedName>
    <definedName name="BExTTWD2PGX3Y9FR5F2MRNLY1DIY" hidden="1">[115]Gross!#REF!</definedName>
    <definedName name="BExTTZCY7OY8FJXD4T67EONEHI7H" localSheetId="1" hidden="1">[119]Original!#REF!</definedName>
    <definedName name="BExTTZCY7OY8FJXD4T67EONEHI7H" localSheetId="12" hidden="1">[119]Original!#REF!</definedName>
    <definedName name="BExTTZCY7OY8FJXD4T67EONEHI7H" hidden="1">[120]Original!#REF!</definedName>
    <definedName name="BExTTZNR99ANCOZYM9PJ3P19FZTW" localSheetId="1" hidden="1">#REF!</definedName>
    <definedName name="BExTTZNR99ANCOZYM9PJ3P19FZTW" localSheetId="12" hidden="1">#REF!</definedName>
    <definedName name="BExTTZNR99ANCOZYM9PJ3P19FZTW" localSheetId="7" hidden="1">#REF!</definedName>
    <definedName name="BExTTZNR99ANCOZYM9PJ3P19FZTW" hidden="1">#REF!</definedName>
    <definedName name="BExTTZNS2PBCR93C9IUW49UZ4I6T" localSheetId="1" hidden="1">[114]Gross!#REF!</definedName>
    <definedName name="BExTTZNS2PBCR93C9IUW49UZ4I6T" localSheetId="12" hidden="1">[114]Gross!#REF!</definedName>
    <definedName name="BExTTZNS2PBCR93C9IUW49UZ4I6T" hidden="1">[115]Gross!#REF!</definedName>
    <definedName name="BExTU09BFWBNB47N5YKDJ35VHDCW" localSheetId="1" hidden="1">#REF!</definedName>
    <definedName name="BExTU09BFWBNB47N5YKDJ35VHDCW" localSheetId="12" hidden="1">#REF!</definedName>
    <definedName name="BExTU09BFWBNB47N5YKDJ35VHDCW" localSheetId="7" hidden="1">#REF!</definedName>
    <definedName name="BExTU09BFWBNB47N5YKDJ35VHDCW" hidden="1">#REF!</definedName>
    <definedName name="BExTU2YFQ25JQ6MEMRHHN66VLTPJ" localSheetId="1" hidden="1">[114]Gross!#REF!</definedName>
    <definedName name="BExTU2YFQ25JQ6MEMRHHN66VLTPJ" localSheetId="12" hidden="1">[114]Gross!#REF!</definedName>
    <definedName name="BExTU2YFQ25JQ6MEMRHHN66VLTPJ" hidden="1">[115]Gross!#REF!</definedName>
    <definedName name="BExTU75IOII1V5O0C9X2VAYYVJUG" localSheetId="1" hidden="1">[114]Gross!#REF!</definedName>
    <definedName name="BExTU75IOII1V5O0C9X2VAYYVJUG" localSheetId="12" hidden="1">[114]Gross!#REF!</definedName>
    <definedName name="BExTU75IOII1V5O0C9X2VAYYVJUG" hidden="1">[115]Gross!#REF!</definedName>
    <definedName name="BExTUA5F7V4LUIIAM17J3A8XF3JE" localSheetId="1" hidden="1">[114]Gross!#REF!</definedName>
    <definedName name="BExTUA5F7V4LUIIAM17J3A8XF3JE" localSheetId="12" hidden="1">[114]Gross!#REF!</definedName>
    <definedName name="BExTUA5F7V4LUIIAM17J3A8XF3JE" hidden="1">[115]Gross!#REF!</definedName>
    <definedName name="BExTUJ53ANGZ3H1KDK4CR4Q0OD6P" localSheetId="1" hidden="1">[114]Gross!#REF!</definedName>
    <definedName name="BExTUJ53ANGZ3H1KDK4CR4Q0OD6P" localSheetId="12" hidden="1">[114]Gross!#REF!</definedName>
    <definedName name="BExTUJ53ANGZ3H1KDK4CR4Q0OD6P" hidden="1">[115]Gross!#REF!</definedName>
    <definedName name="BExTUKXSZBM7C57G6NGLWGU4WOHY" localSheetId="1" hidden="1">[114]Gross!#REF!</definedName>
    <definedName name="BExTUKXSZBM7C57G6NGLWGU4WOHY" localSheetId="12" hidden="1">[114]Gross!#REF!</definedName>
    <definedName name="BExTUKXSZBM7C57G6NGLWGU4WOHY" hidden="1">[115]Gross!#REF!</definedName>
    <definedName name="BExTUOOMC43GH95KQ1PJ86MN9XDF" localSheetId="1" hidden="1">[114]Graph!$C$15:$D$29</definedName>
    <definedName name="BExTUOOMC43GH95KQ1PJ86MN9XDF" localSheetId="12" hidden="1">[114]Graph!$C$15:$D$29</definedName>
    <definedName name="BExTUOOMC43GH95KQ1PJ86MN9XDF" hidden="1">[115]Graph!$C$15:$D$29</definedName>
    <definedName name="BExTUSQCFFYZCDNHWHADBC2E1ZP1" localSheetId="1" hidden="1">[114]Gross!#REF!</definedName>
    <definedName name="BExTUSQCFFYZCDNHWHADBC2E1ZP1" localSheetId="12" hidden="1">[114]Gross!#REF!</definedName>
    <definedName name="BExTUSQCFFYZCDNHWHADBC2E1ZP1" hidden="1">[115]Gross!#REF!</definedName>
    <definedName name="BExTUUJ3V9S9PVHO3N6X2AEGTA4Z" localSheetId="1" hidden="1">'[125]Planning Template'!#REF!</definedName>
    <definedName name="BExTUUJ3V9S9PVHO3N6X2AEGTA4Z" localSheetId="12" hidden="1">'[125]Planning Template'!#REF!</definedName>
    <definedName name="BExTUUJ3V9S9PVHO3N6X2AEGTA4Z" hidden="1">'[126]Planning Template'!#REF!</definedName>
    <definedName name="BExTUVFGOJEYS28JURA5KHQFDU5J" localSheetId="1" hidden="1">[114]Gross!#REF!</definedName>
    <definedName name="BExTUVFGOJEYS28JURA5KHQFDU5J" localSheetId="12" hidden="1">[114]Gross!#REF!</definedName>
    <definedName name="BExTUVFGOJEYS28JURA5KHQFDU5J" hidden="1">[115]Gross!#REF!</definedName>
    <definedName name="BExTUW10U40QCYGHM5NJ3YR1O5SP" localSheetId="1" hidden="1">[114]Gross!#REF!</definedName>
    <definedName name="BExTUW10U40QCYGHM5NJ3YR1O5SP" localSheetId="12" hidden="1">[114]Gross!#REF!</definedName>
    <definedName name="BExTUW10U40QCYGHM5NJ3YR1O5SP" hidden="1">[115]Gross!#REF!</definedName>
    <definedName name="BExTUWXFQHINU66YG82BI20ATMB5" localSheetId="1" hidden="1">[114]Gross!$A$1:$L$10</definedName>
    <definedName name="BExTUWXFQHINU66YG82BI20ATMB5" localSheetId="12" hidden="1">[114]Gross!$A$1:$L$10</definedName>
    <definedName name="BExTUWXFQHINU66YG82BI20ATMB5" hidden="1">[115]Gross!$A$1:$L$10</definedName>
    <definedName name="BExTUXDHPPMUWTOC205SPI4NHP6S" localSheetId="1" hidden="1">Query [122]!p [0]!V [123]A!$D$4:$O$158</definedName>
    <definedName name="BExTUXDHPPMUWTOC205SPI4NHP6S" localSheetId="12" hidden="1">Query [122]!p V [123]A!$D$4:$O$158</definedName>
    <definedName name="BExTUXDHPPMUWTOC205SPI4NHP6S" localSheetId="7" hidden="1">Query [124]!p V [123]A!$D$4:$O$158</definedName>
    <definedName name="BExTUXDHPPMUWTOC205SPI4NHP6S" hidden="1">Query [124]!p V [123]A!$D$4:$O$158</definedName>
    <definedName name="BExTUY9WNSJ91GV8CP0SKJTEIV82" localSheetId="1" hidden="1">[134]Table!#REF!</definedName>
    <definedName name="BExTUY9WNSJ91GV8CP0SKJTEIV82" localSheetId="12" hidden="1">[134]Table!#REF!</definedName>
    <definedName name="BExTUY9WNSJ91GV8CP0SKJTEIV82" localSheetId="7" hidden="1">[135]Table!#REF!</definedName>
    <definedName name="BExTUY9WNSJ91GV8CP0SKJTEIV82" hidden="1">[135]Table!#REF!</definedName>
    <definedName name="BExTV5MAK8OHX0KQVLHR8TDY3HFJ" localSheetId="1" hidden="1">Query [118]Comparative!$A$3:$B$20</definedName>
    <definedName name="BExTV5MAK8OHX0KQVLHR8TDY3HFJ" localSheetId="12" hidden="1">Query [118]Comparative!$A$3:$B$20</definedName>
    <definedName name="BExTV5MAK8OHX0KQVLHR8TDY3HFJ" localSheetId="7" hidden="1">Query [118]Comparative!$A$3:$B$20</definedName>
    <definedName name="BExTV5MAK8OHX0KQVLHR8TDY3HFJ" hidden="1">Query [118]Comparative!$A$3:$B$20</definedName>
    <definedName name="BExTV67VIM8PV6KO253M4DUBJQLC" localSheetId="1" hidden="1">[114]Gross!#REF!</definedName>
    <definedName name="BExTV67VIM8PV6KO253M4DUBJQLC" localSheetId="12" hidden="1">[114]Gross!#REF!</definedName>
    <definedName name="BExTV67VIM8PV6KO253M4DUBJQLC" localSheetId="7" hidden="1">[115]Gross!#REF!</definedName>
    <definedName name="BExTV67VIM8PV6KO253M4DUBJQLC" hidden="1">[115]Gross!#REF!</definedName>
    <definedName name="BExTVB0JBLVK7YNZAU97RP5WBQSK" localSheetId="1" hidden="1">#REF!</definedName>
    <definedName name="BExTVB0JBLVK7YNZAU97RP5WBQSK" localSheetId="12" hidden="1">#REF!</definedName>
    <definedName name="BExTVB0JBLVK7YNZAU97RP5WBQSK" localSheetId="7" hidden="1">#REF!</definedName>
    <definedName name="BExTVB0JBLVK7YNZAU97RP5WBQSK" hidden="1">#REF!</definedName>
    <definedName name="BExTVEB8OUB37CRKZA5WBOTYYTN9" localSheetId="1" hidden="1">#REF!</definedName>
    <definedName name="BExTVEB8OUB37CRKZA5WBOTYYTN9" localSheetId="12" hidden="1">#REF!</definedName>
    <definedName name="BExTVEB8OUB37CRKZA5WBOTYYTN9" hidden="1">#REF!</definedName>
    <definedName name="BExTVELZCF2YA5L6F23BYZZR6WHF" localSheetId="1" hidden="1">[114]Gross!#REF!</definedName>
    <definedName name="BExTVELZCF2YA5L6F23BYZZR6WHF" localSheetId="12" hidden="1">[114]Gross!#REF!</definedName>
    <definedName name="BExTVELZCF2YA5L6F23BYZZR6WHF" localSheetId="7" hidden="1">[115]Gross!#REF!</definedName>
    <definedName name="BExTVELZCF2YA5L6F23BYZZR6WHF" hidden="1">[115]Gross!#REF!</definedName>
    <definedName name="BExTVGPIQZ99YFXUC8OONUX5BD42" localSheetId="1" hidden="1">[114]Gross!#REF!</definedName>
    <definedName name="BExTVGPIQZ99YFXUC8OONUX5BD42" localSheetId="12" hidden="1">[114]Gross!#REF!</definedName>
    <definedName name="BExTVGPIQZ99YFXUC8OONUX5BD42" localSheetId="7" hidden="1">[115]Gross!#REF!</definedName>
    <definedName name="BExTVGPIQZ99YFXUC8OONUX5BD42" hidden="1">[115]Gross!#REF!</definedName>
    <definedName name="BExTVK06LL9IX9SIJKGW1XM2AB4Y" localSheetId="1" hidden="1">[114]Graph!$I$10:$J$10</definedName>
    <definedName name="BExTVK06LL9IX9SIJKGW1XM2AB4Y" localSheetId="12" hidden="1">[114]Graph!$I$10:$J$10</definedName>
    <definedName name="BExTVK06LL9IX9SIJKGW1XM2AB4Y" hidden="1">[115]Graph!$I$10:$J$10</definedName>
    <definedName name="BExTVLNG9KX2WVJZRHW6SQVAV80G" hidden="1">'[121]Customer Service Detail'!#REF!</definedName>
    <definedName name="BExTVLNHM0KRTA679YXEZVO7KF63" localSheetId="1" hidden="1">#REF!</definedName>
    <definedName name="BExTVLNHM0KRTA679YXEZVO7KF63" localSheetId="12" hidden="1">#REF!</definedName>
    <definedName name="BExTVLNHM0KRTA679YXEZVO7KF63" localSheetId="7" hidden="1">#REF!</definedName>
    <definedName name="BExTVLNHM0KRTA679YXEZVO7KF63" hidden="1">#REF!</definedName>
    <definedName name="BExTVOSUIF74AWLLP1Y2PW2T8R4L" localSheetId="7" hidden="1">#REF!</definedName>
    <definedName name="BExTVOSUIF74AWLLP1Y2PW2T8R4L" hidden="1">#REF!</definedName>
    <definedName name="BExTVS8UZ71PC6DQ17P0YY26K49C" localSheetId="7" hidden="1">#REF!</definedName>
    <definedName name="BExTVS8UZ71PC6DQ17P0YY26K49C" hidden="1">#REF!</definedName>
    <definedName name="BExTVTLH2E1SH7Z2XBYHUOQBWWLI" localSheetId="1" hidden="1">[114]Graph!$C$15:$D$29</definedName>
    <definedName name="BExTVTLH2E1SH7Z2XBYHUOQBWWLI" localSheetId="12" hidden="1">[114]Graph!$C$15:$D$29</definedName>
    <definedName name="BExTVTLH2E1SH7Z2XBYHUOQBWWLI" hidden="1">[115]Graph!$C$15:$D$29</definedName>
    <definedName name="BExTVYE49EIPTW7ZG5F30RHCYXWI" hidden="1">'[121]Customer Service Detail'!#REF!</definedName>
    <definedName name="BExTVYU8I4WVVMHL4SDVKT0IGO6C" localSheetId="1" hidden="1">[114]Gross!#REF!</definedName>
    <definedName name="BExTVYU8I4WVVMHL4SDVKT0IGO6C" localSheetId="12" hidden="1">[114]Gross!#REF!</definedName>
    <definedName name="BExTVYU8I4WVVMHL4SDVKT0IGO6C" hidden="1">[115]Gross!#REF!</definedName>
    <definedName name="BExTVZQLP9VFLEYQ9280W13X7E8K" localSheetId="1" hidden="1">[114]Gross!#REF!</definedName>
    <definedName name="BExTVZQLP9VFLEYQ9280W13X7E8K" localSheetId="12" hidden="1">[114]Gross!#REF!</definedName>
    <definedName name="BExTVZQLP9VFLEYQ9280W13X7E8K" hidden="1">[115]Gross!#REF!</definedName>
    <definedName name="BExTW2FOQUCL9XY3Q8I2TO1V76M6" localSheetId="1" hidden="1">Query [118]Comparative!$A$3:$B$20</definedName>
    <definedName name="BExTW2FOQUCL9XY3Q8I2TO1V76M6" localSheetId="12" hidden="1">Query [118]Comparative!$A$3:$B$20</definedName>
    <definedName name="BExTW2FOQUCL9XY3Q8I2TO1V76M6" localSheetId="7" hidden="1">Query [118]Comparative!$A$3:$B$20</definedName>
    <definedName name="BExTW2FOQUCL9XY3Q8I2TO1V76M6" hidden="1">Query [118]Comparative!$A$3:$B$20</definedName>
    <definedName name="BExTW3SBLZLWJA0A5U6OBWM5E2GT" localSheetId="1" hidden="1">[119]Original!#REF!</definedName>
    <definedName name="BExTW3SBLZLWJA0A5U6OBWM5E2GT" localSheetId="12" hidden="1">[119]Original!#REF!</definedName>
    <definedName name="BExTW3SBLZLWJA0A5U6OBWM5E2GT" localSheetId="7" hidden="1">[120]Original!#REF!</definedName>
    <definedName name="BExTW3SBLZLWJA0A5U6OBWM5E2GT" hidden="1">[120]Original!#REF!</definedName>
    <definedName name="BExTW4U1EFP1ZS3Q099D6OFYZ4PO" localSheetId="1" hidden="1">#REF!</definedName>
    <definedName name="BExTW4U1EFP1ZS3Q099D6OFYZ4PO" localSheetId="12" hidden="1">#REF!</definedName>
    <definedName name="BExTW4U1EFP1ZS3Q099D6OFYZ4PO" localSheetId="7" hidden="1">#REF!</definedName>
    <definedName name="BExTW4U1EFP1ZS3Q099D6OFYZ4PO" hidden="1">#REF!</definedName>
    <definedName name="BExTW6MRQ5EI1KD2GJ4HJGA2Q3WO" localSheetId="1" hidden="1">#REF!</definedName>
    <definedName name="BExTW6MRQ5EI1KD2GJ4HJGA2Q3WO" localSheetId="12" hidden="1">#REF!</definedName>
    <definedName name="BExTW6MRQ5EI1KD2GJ4HJGA2Q3WO" hidden="1">#REF!</definedName>
    <definedName name="BExTWB4LA1PODQOH4LDTHQKBN16K" localSheetId="1" hidden="1">[114]Gross!#REF!</definedName>
    <definedName name="BExTWB4LA1PODQOH4LDTHQKBN16K" localSheetId="12" hidden="1">[114]Gross!#REF!</definedName>
    <definedName name="BExTWB4LA1PODQOH4LDTHQKBN16K" localSheetId="7" hidden="1">[115]Gross!#REF!</definedName>
    <definedName name="BExTWB4LA1PODQOH4LDTHQKBN16K" hidden="1">[115]Gross!#REF!</definedName>
    <definedName name="BExTWEQ3PHIFDCWHG4QVX0626J8L" localSheetId="1" hidden="1">'[121]Customer Service Detail'!#REF!</definedName>
    <definedName name="BExTWEQ3PHIFDCWHG4QVX0626J8L" localSheetId="12" hidden="1">'[121]Customer Service Detail'!#REF!</definedName>
    <definedName name="BExTWEQ3PHIFDCWHG4QVX0626J8L" localSheetId="7" hidden="1">'[121]Customer Service Detail'!#REF!</definedName>
    <definedName name="BExTWEQ3PHIFDCWHG4QVX0626J8L" hidden="1">'[121]Customer Service Detail'!#REF!</definedName>
    <definedName name="BExTWFX8OYD9IX59PTP73YAC8O9G" localSheetId="1" hidden="1">[114]Graph!$C$15:$D$29</definedName>
    <definedName name="BExTWFX8OYD9IX59PTP73YAC8O9G" localSheetId="12" hidden="1">[114]Graph!$C$15:$D$29</definedName>
    <definedName name="BExTWFX8OYD9IX59PTP73YAC8O9G" hidden="1">[115]Graph!$C$15:$D$29</definedName>
    <definedName name="BExTWG81272XCNHHHLU97T3NWDNE" localSheetId="1" hidden="1">Planning [127]Template!$A$10:$H$21</definedName>
    <definedName name="BExTWG81272XCNHHHLU97T3NWDNE" localSheetId="12" hidden="1">Planning [127]Template!$A$10:$H$21</definedName>
    <definedName name="BExTWG81272XCNHHHLU97T3NWDNE" localSheetId="7" hidden="1">Planning [127]Template!$A$10:$H$21</definedName>
    <definedName name="BExTWG81272XCNHHHLU97T3NWDNE" hidden="1">Planning [127]Template!$A$10:$H$21</definedName>
    <definedName name="BExTWHVADLJCCNEWMD928MM0SUBX" localSheetId="1" hidden="1">#REF!</definedName>
    <definedName name="BExTWHVADLJCCNEWMD928MM0SUBX" localSheetId="12" hidden="1">#REF!</definedName>
    <definedName name="BExTWHVADLJCCNEWMD928MM0SUBX" localSheetId="7" hidden="1">#REF!</definedName>
    <definedName name="BExTWHVADLJCCNEWMD928MM0SUBX" hidden="1">#REF!</definedName>
    <definedName name="BExTWI0Q8AWXUA3ZN7I5V3QK2KM1" localSheetId="1" hidden="1">[114]Gross!#REF!</definedName>
    <definedName name="BExTWI0Q8AWXUA3ZN7I5V3QK2KM1" localSheetId="12" hidden="1">[114]Gross!#REF!</definedName>
    <definedName name="BExTWI0Q8AWXUA3ZN7I5V3QK2KM1" localSheetId="7" hidden="1">[115]Gross!#REF!</definedName>
    <definedName name="BExTWI0Q8AWXUA3ZN7I5V3QK2KM1" hidden="1">[115]Gross!#REF!</definedName>
    <definedName name="BExTWI0R31187AOWYLZ1W1WNI84K" localSheetId="1" hidden="1">[114]Graph!$I$10:$J$10</definedName>
    <definedName name="BExTWI0R31187AOWYLZ1W1WNI84K" localSheetId="12" hidden="1">[114]Graph!$I$10:$J$10</definedName>
    <definedName name="BExTWI0R31187AOWYLZ1W1WNI84K" hidden="1">[115]Graph!$I$10:$J$10</definedName>
    <definedName name="BExTWJTGTEM42YMMOXES1DOPT9UG" localSheetId="1" hidden="1">[114]Graph!$I$6:$J$6</definedName>
    <definedName name="BExTWJTGTEM42YMMOXES1DOPT9UG" localSheetId="12" hidden="1">[114]Graph!$I$6:$J$6</definedName>
    <definedName name="BExTWJTGTEM42YMMOXES1DOPT9UG" hidden="1">[115]Graph!$I$6:$J$6</definedName>
    <definedName name="BExTWJTIA3WUW1PUWXAOP9O8NKLZ" localSheetId="1" hidden="1">[114]Gross!#REF!</definedName>
    <definedName name="BExTWJTIA3WUW1PUWXAOP9O8NKLZ" localSheetId="12" hidden="1">[114]Gross!#REF!</definedName>
    <definedName name="BExTWJTIA3WUW1PUWXAOP9O8NKLZ" hidden="1">[115]Gross!#REF!</definedName>
    <definedName name="BExTWP7ODVVVOXUAS0T4KNY9E7XN" localSheetId="1" hidden="1">'[121]Customer Service Detail'!#REF!</definedName>
    <definedName name="BExTWP7ODVVVOXUAS0T4KNY9E7XN" localSheetId="12" hidden="1">'[121]Customer Service Detail'!#REF!</definedName>
    <definedName name="BExTWP7ODVVVOXUAS0T4KNY9E7XN" hidden="1">'[121]Customer Service Detail'!#REF!</definedName>
    <definedName name="BExTWTEREH1W943SZJSXS6AZCXLO" localSheetId="1" hidden="1">'[121]Customer Service Detail'!#REF!</definedName>
    <definedName name="BExTWTEREH1W943SZJSXS6AZCXLO" localSheetId="12" hidden="1">'[121]Customer Service Detail'!#REF!</definedName>
    <definedName name="BExTWTEREH1W943SZJSXS6AZCXLO" hidden="1">'[121]Customer Service Detail'!#REF!</definedName>
    <definedName name="BExTWTERU1SE8R3LRC2C4HQMOIB1" localSheetId="1" hidden="1">[114]Graph!$I$6:$J$6</definedName>
    <definedName name="BExTWTERU1SE8R3LRC2C4HQMOIB1" localSheetId="12" hidden="1">[114]Graph!$I$6:$J$6</definedName>
    <definedName name="BExTWTERU1SE8R3LRC2C4HQMOIB1" hidden="1">[115]Graph!$I$6:$J$6</definedName>
    <definedName name="BExTWW95OX07FNA01WF5MSSSFQLX" localSheetId="1" hidden="1">[114]Gross!#REF!</definedName>
    <definedName name="BExTWW95OX07FNA01WF5MSSSFQLX" localSheetId="12" hidden="1">[114]Gross!#REF!</definedName>
    <definedName name="BExTWW95OX07FNA01WF5MSSSFQLX" hidden="1">[115]Gross!#REF!</definedName>
    <definedName name="BExTX476KI0RNB71XI5TYMANSGBG" localSheetId="1" hidden="1">[114]Gross!#REF!</definedName>
    <definedName name="BExTX476KI0RNB71XI5TYMANSGBG" localSheetId="12" hidden="1">[114]Gross!#REF!</definedName>
    <definedName name="BExTX476KI0RNB71XI5TYMANSGBG" hidden="1">[115]Gross!#REF!</definedName>
    <definedName name="BExTX5E6LZ3F1RGHBTMIETUL8ST8" localSheetId="1" hidden="1">[114]Graph!$F$11:$G$11</definedName>
    <definedName name="BExTX5E6LZ3F1RGHBTMIETUL8ST8" localSheetId="12" hidden="1">[114]Graph!$F$11:$G$11</definedName>
    <definedName name="BExTX5E6LZ3F1RGHBTMIETUL8ST8" hidden="1">[115]Graph!$F$11:$G$11</definedName>
    <definedName name="BExTX83GIGDZAGMTW40HOVOVJXPA" localSheetId="1" hidden="1">#REF!</definedName>
    <definedName name="BExTX83GIGDZAGMTW40HOVOVJXPA" localSheetId="12" hidden="1">#REF!</definedName>
    <definedName name="BExTX83GIGDZAGMTW40HOVOVJXPA" localSheetId="7" hidden="1">#REF!</definedName>
    <definedName name="BExTX83GIGDZAGMTW40HOVOVJXPA" hidden="1">#REF!</definedName>
    <definedName name="BExTXAHRIAYB0WV3TOAJRNYKAH1S" localSheetId="7" hidden="1">#REF!</definedName>
    <definedName name="BExTXAHRIAYB0WV3TOAJRNYKAH1S" hidden="1">#REF!</definedName>
    <definedName name="BExTXJ17SAM3ONY49HJ7VTUKJ5VS" localSheetId="7" hidden="1">#REF!</definedName>
    <definedName name="BExTXJ17SAM3ONY49HJ7VTUKJ5VS" hidden="1">#REF!</definedName>
    <definedName name="BExTXJ6HBAIXMMWKZTJNFDYVZCAY" localSheetId="1" hidden="1">[114]Gross!#REF!</definedName>
    <definedName name="BExTXJ6HBAIXMMWKZTJNFDYVZCAY" localSheetId="12" hidden="1">[114]Gross!#REF!</definedName>
    <definedName name="BExTXJ6HBAIXMMWKZTJNFDYVZCAY" localSheetId="7" hidden="1">[115]Gross!#REF!</definedName>
    <definedName name="BExTXJ6HBAIXMMWKZTJNFDYVZCAY" hidden="1">[115]Gross!#REF!</definedName>
    <definedName name="BExTXL4OS85VLFH5QUKQZGH8VD38" localSheetId="1" hidden="1">#REF!</definedName>
    <definedName name="BExTXL4OS85VLFH5QUKQZGH8VD38" localSheetId="12" hidden="1">#REF!</definedName>
    <definedName name="BExTXL4OS85VLFH5QUKQZGH8VD38" localSheetId="7" hidden="1">#REF!</definedName>
    <definedName name="BExTXL4OS85VLFH5QUKQZGH8VD38" hidden="1">#REF!</definedName>
    <definedName name="BExTXL4PV9UB5XL4A78SUMDVR45M" localSheetId="7" hidden="1">#REF!</definedName>
    <definedName name="BExTXL4PV9UB5XL4A78SUMDVR45M" hidden="1">#REF!</definedName>
    <definedName name="BExTXSMG9TUWWQ4Z6TXQ7WGGJKUJ" localSheetId="1" hidden="1">[130]Data!#REF!</definedName>
    <definedName name="BExTXSMG9TUWWQ4Z6TXQ7WGGJKUJ" localSheetId="12" hidden="1">[130]Data!#REF!</definedName>
    <definedName name="BExTXSMG9TUWWQ4Z6TXQ7WGGJKUJ" localSheetId="7" hidden="1">[131]Data!#REF!</definedName>
    <definedName name="BExTXSMG9TUWWQ4Z6TXQ7WGGJKUJ" hidden="1">[131]Data!#REF!</definedName>
    <definedName name="BExTXT812NQT8GAEGH738U29BI0D" localSheetId="1" hidden="1">[114]Gross!#REF!</definedName>
    <definedName name="BExTXT812NQT8GAEGH738U29BI0D" localSheetId="12" hidden="1">[114]Gross!#REF!</definedName>
    <definedName name="BExTXT812NQT8GAEGH738U29BI0D" localSheetId="7" hidden="1">[115]Gross!#REF!</definedName>
    <definedName name="BExTXT812NQT8GAEGH738U29BI0D" hidden="1">[115]Gross!#REF!</definedName>
    <definedName name="BExTXWIP2TFPTQ76NHFOB72NICRZ" localSheetId="1" hidden="1">[114]Gross!#REF!</definedName>
    <definedName name="BExTXWIP2TFPTQ76NHFOB72NICRZ" localSheetId="12" hidden="1">[114]Gross!#REF!</definedName>
    <definedName name="BExTXWIP2TFPTQ76NHFOB72NICRZ" hidden="1">[115]Gross!#REF!</definedName>
    <definedName name="BExTXY5YGZRZRZKXVUR3T9LSWHDY" localSheetId="1" hidden="1">[119]Original!#REF!</definedName>
    <definedName name="BExTXY5YGZRZRZKXVUR3T9LSWHDY" localSheetId="12" hidden="1">[119]Original!#REF!</definedName>
    <definedName name="BExTXY5YGZRZRZKXVUR3T9LSWHDY" hidden="1">[120]Original!#REF!</definedName>
    <definedName name="BExTY1WXTBXUD0M1NWE12NMAUGCO" localSheetId="1" hidden="1">[114]Graph!$I$10:$J$10</definedName>
    <definedName name="BExTY1WXTBXUD0M1NWE12NMAUGCO" localSheetId="12" hidden="1">[114]Graph!$I$10:$J$10</definedName>
    <definedName name="BExTY1WXTBXUD0M1NWE12NMAUGCO" hidden="1">[115]Graph!$I$10:$J$10</definedName>
    <definedName name="BExTY5T62H651VC86QM4X7E28JVA" localSheetId="1" hidden="1">[114]Gross!#REF!</definedName>
    <definedName name="BExTY5T62H651VC86QM4X7E28JVA" localSheetId="12" hidden="1">[114]Gross!#REF!</definedName>
    <definedName name="BExTY5T62H651VC86QM4X7E28JVA" hidden="1">[115]Gross!#REF!</definedName>
    <definedName name="BExTY8T41OBZ32MRCWT76H4XO1YE" localSheetId="1" hidden="1">[114]Graph!$F$11:$G$11</definedName>
    <definedName name="BExTY8T41OBZ32MRCWT76H4XO1YE" localSheetId="12" hidden="1">[114]Graph!$F$11:$G$11</definedName>
    <definedName name="BExTY8T41OBZ32MRCWT76H4XO1YE" hidden="1">[115]Graph!$F$11:$G$11</definedName>
    <definedName name="BExTY9PGB3MWT0KDPOF2EYAXZF6T" localSheetId="1" hidden="1">[119]Original!#REF!</definedName>
    <definedName name="BExTY9PGB3MWT0KDPOF2EYAXZF6T" localSheetId="12" hidden="1">[119]Original!#REF!</definedName>
    <definedName name="BExTY9PGB3MWT0KDPOF2EYAXZF6T" hidden="1">[120]Original!#REF!</definedName>
    <definedName name="BExTYDR2MGXM59C5JO0T47R365HI" localSheetId="1" hidden="1">[136]!____________bb2 [137]Sheet!$A$12:$U$17</definedName>
    <definedName name="BExTYDR2MGXM59C5JO0T47R365HI" hidden="1">[136]!____________bb2 [137]Sheet!$A$12:$U$17</definedName>
    <definedName name="BExTYHCJJ2NWRM1RV59FYR41534U" localSheetId="1" hidden="1">[114]Gross!#REF!</definedName>
    <definedName name="BExTYHCJJ2NWRM1RV59FYR41534U" localSheetId="12" hidden="1">[114]Gross!#REF!</definedName>
    <definedName name="BExTYHCJJ2NWRM1RV59FYR41534U" localSheetId="7" hidden="1">[115]Gross!#REF!</definedName>
    <definedName name="BExTYHCJJ2NWRM1RV59FYR41534U" hidden="1">[115]Gross!#REF!</definedName>
    <definedName name="BExTYKCEFJ83LZM95M1V7CSFQVEA" localSheetId="1" hidden="1">[114]Gross!#REF!</definedName>
    <definedName name="BExTYKCEFJ83LZM95M1V7CSFQVEA" localSheetId="12" hidden="1">[114]Gross!#REF!</definedName>
    <definedName name="BExTYKCEFJ83LZM95M1V7CSFQVEA" hidden="1">[115]Gross!#REF!</definedName>
    <definedName name="BExTYLUCLWGGQOEPH6W91DIYL3RQ" localSheetId="1" hidden="1">'[121]Customer Service Detail'!#REF!</definedName>
    <definedName name="BExTYLUCLWGGQOEPH6W91DIYL3RQ" localSheetId="12" hidden="1">'[121]Customer Service Detail'!#REF!</definedName>
    <definedName name="BExTYLUCLWGGQOEPH6W91DIYL3RQ" hidden="1">'[121]Customer Service Detail'!#REF!</definedName>
    <definedName name="BExTYPLA9N640MFRJJQPKXT7P88M" localSheetId="1" hidden="1">[114]Gross!#REF!</definedName>
    <definedName name="BExTYPLA9N640MFRJJQPKXT7P88M" localSheetId="12" hidden="1">[114]Gross!#REF!</definedName>
    <definedName name="BExTYPLA9N640MFRJJQPKXT7P88M" hidden="1">[115]Gross!#REF!</definedName>
    <definedName name="BExTYQC7CWEY7B348EXN2XOKHJE1" localSheetId="1" hidden="1">[136]!____________bb2 [137]Sheet!$E$6:$E$9</definedName>
    <definedName name="BExTYQC7CWEY7B348EXN2XOKHJE1" hidden="1">[136]!____________bb2 [137]Sheet!$E$6:$E$9</definedName>
    <definedName name="BExTYQMZFH06S0SMRP98OBQF34G8" localSheetId="1" hidden="1">'[121]Customer Service Detail'!#REF!</definedName>
    <definedName name="BExTYQMZFH06S0SMRP98OBQF34G8" localSheetId="12" hidden="1">'[121]Customer Service Detail'!#REF!</definedName>
    <definedName name="BExTYQMZFH06S0SMRP98OBQF34G8" localSheetId="7" hidden="1">'[121]Customer Service Detail'!#REF!</definedName>
    <definedName name="BExTYQMZFH06S0SMRP98OBQF34G8" hidden="1">'[121]Customer Service Detail'!#REF!</definedName>
    <definedName name="BExTYWMSS78QZC5G0PCH3JIO20V4" localSheetId="1" hidden="1">#REF!</definedName>
    <definedName name="BExTYWMSS78QZC5G0PCH3JIO20V4" localSheetId="12" hidden="1">#REF!</definedName>
    <definedName name="BExTYWMSS78QZC5G0PCH3JIO20V4" localSheetId="7" hidden="1">#REF!</definedName>
    <definedName name="BExTYWMSS78QZC5G0PCH3JIO20V4" hidden="1">#REF!</definedName>
    <definedName name="BExTYYVS6L680WKJCGPCLYSIEKFF" localSheetId="7" hidden="1">#REF!</definedName>
    <definedName name="BExTYYVS6L680WKJCGPCLYSIEKFF" hidden="1">#REF!</definedName>
    <definedName name="BExTZ089QIF5HT00GDQCMOXUWARP" localSheetId="7" hidden="1">#REF!</definedName>
    <definedName name="BExTZ089QIF5HT00GDQCMOXUWARP" hidden="1">#REF!</definedName>
    <definedName name="BExTZ6DESR9YBMRGIRE08NBG3G80" hidden="1">#REF!</definedName>
    <definedName name="BExTZ7F71SNTOX4LLZCK5R9VUMIJ" localSheetId="1" hidden="1">[114]Gross!#REF!</definedName>
    <definedName name="BExTZ7F71SNTOX4LLZCK5R9VUMIJ" localSheetId="12" hidden="1">[114]Gross!#REF!</definedName>
    <definedName name="BExTZ7F71SNTOX4LLZCK5R9VUMIJ" hidden="1">[115]Gross!#REF!</definedName>
    <definedName name="BExTZ7F8UG2WPFDYGY498XL7047F" localSheetId="1" hidden="1">#REF!</definedName>
    <definedName name="BExTZ7F8UG2WPFDYGY498XL7047F" localSheetId="12" hidden="1">#REF!</definedName>
    <definedName name="BExTZ7F8UG2WPFDYGY498XL7047F" localSheetId="7" hidden="1">#REF!</definedName>
    <definedName name="BExTZ7F8UG2WPFDYGY498XL7047F" hidden="1">#REF!</definedName>
    <definedName name="BExTZ8X5G9S3PA4FPSNK7T69W7QT" localSheetId="1" hidden="1">[114]Gross!#REF!</definedName>
    <definedName name="BExTZ8X5G9S3PA4FPSNK7T69W7QT" localSheetId="12" hidden="1">[114]Gross!#REF!</definedName>
    <definedName name="BExTZ8X5G9S3PA4FPSNK7T69W7QT" hidden="1">[115]Gross!#REF!</definedName>
    <definedName name="BExTZ97Y0RMR8V5BI9F2H4MFB77O" localSheetId="1" hidden="1">[114]Gross!#REF!</definedName>
    <definedName name="BExTZ97Y0RMR8V5BI9F2H4MFB77O" localSheetId="12" hidden="1">[114]Gross!#REF!</definedName>
    <definedName name="BExTZ97Y0RMR8V5BI9F2H4MFB77O" hidden="1">[115]Gross!#REF!</definedName>
    <definedName name="BExTZ97YR84DZ8QVX5145UPYSRH1" localSheetId="1" hidden="1">'[121]Customer Service Detail'!#REF!</definedName>
    <definedName name="BExTZ97YR84DZ8QVX5145UPYSRH1" localSheetId="12" hidden="1">'[121]Customer Service Detail'!#REF!</definedName>
    <definedName name="BExTZ97YR84DZ8QVX5145UPYSRH1" hidden="1">'[121]Customer Service Detail'!#REF!</definedName>
    <definedName name="BExTZC7VQKSHVEVUAV692Z5PELDM" localSheetId="1" hidden="1">#REF!</definedName>
    <definedName name="BExTZC7VQKSHVEVUAV692Z5PELDM" localSheetId="12" hidden="1">#REF!</definedName>
    <definedName name="BExTZC7VQKSHVEVUAV692Z5PELDM" localSheetId="7" hidden="1">#REF!</definedName>
    <definedName name="BExTZC7VQKSHVEVUAV692Z5PELDM" hidden="1">#REF!</definedName>
    <definedName name="BExTZK0D7NB1F6S58BMEQ2KHQIFF" localSheetId="7" hidden="1">#REF!</definedName>
    <definedName name="BExTZK0D7NB1F6S58BMEQ2KHQIFF" hidden="1">#REF!</definedName>
    <definedName name="BExTZK5PMCAXJL4DUIGL6H9Y8U4C" localSheetId="1" hidden="1">[114]Gross!#REF!</definedName>
    <definedName name="BExTZK5PMCAXJL4DUIGL6H9Y8U4C" localSheetId="12" hidden="1">[114]Gross!#REF!</definedName>
    <definedName name="BExTZK5PMCAXJL4DUIGL6H9Y8U4C" localSheetId="7" hidden="1">[115]Gross!#REF!</definedName>
    <definedName name="BExTZK5PMCAXJL4DUIGL6H9Y8U4C" hidden="1">[115]Gross!#REF!</definedName>
    <definedName name="BExTZKB6L5SXV5UN71YVTCBEIGWY" localSheetId="1" hidden="1">[114]Gross!#REF!</definedName>
    <definedName name="BExTZKB6L5SXV5UN71YVTCBEIGWY" localSheetId="12" hidden="1">[114]Gross!#REF!</definedName>
    <definedName name="BExTZKB6L5SXV5UN71YVTCBEIGWY" localSheetId="7" hidden="1">[115]Gross!#REF!</definedName>
    <definedName name="BExTZKB6L5SXV5UN71YVTCBEIGWY" hidden="1">[115]Gross!#REF!</definedName>
    <definedName name="BExTZLCVETUN8C9H9KVUN378C0DC" localSheetId="1" hidden="1">#REF!</definedName>
    <definedName name="BExTZLCVETUN8C9H9KVUN378C0DC" localSheetId="12" hidden="1">#REF!</definedName>
    <definedName name="BExTZLCVETUN8C9H9KVUN378C0DC" localSheetId="7" hidden="1">#REF!</definedName>
    <definedName name="BExTZLCVETUN8C9H9KVUN378C0DC" hidden="1">#REF!</definedName>
    <definedName name="BExTZLICVKK4NBJFEGL270GJ2VQO" localSheetId="1" hidden="1">[114]Gross!#REF!</definedName>
    <definedName name="BExTZLICVKK4NBJFEGL270GJ2VQO" localSheetId="12" hidden="1">[114]Gross!#REF!</definedName>
    <definedName name="BExTZLICVKK4NBJFEGL270GJ2VQO" localSheetId="7" hidden="1">[115]Gross!#REF!</definedName>
    <definedName name="BExTZLICVKK4NBJFEGL270GJ2VQO" hidden="1">[115]Gross!#REF!</definedName>
    <definedName name="BExTZM9E77SMULTOU262K669MNAC" localSheetId="1" hidden="1">#REF!</definedName>
    <definedName name="BExTZM9E77SMULTOU262K669MNAC" localSheetId="12" hidden="1">#REF!</definedName>
    <definedName name="BExTZM9E77SMULTOU262K669MNAC" localSheetId="7" hidden="1">#REF!</definedName>
    <definedName name="BExTZM9E77SMULTOU262K669MNAC" hidden="1">#REF!</definedName>
    <definedName name="BExTZO2596CBZKPI7YNA1QQNPAIJ" localSheetId="1" hidden="1">[114]Gross!#REF!</definedName>
    <definedName name="BExTZO2596CBZKPI7YNA1QQNPAIJ" localSheetId="12" hidden="1">[114]Gross!#REF!</definedName>
    <definedName name="BExTZO2596CBZKPI7YNA1QQNPAIJ" localSheetId="7" hidden="1">[115]Gross!#REF!</definedName>
    <definedName name="BExTZO2596CBZKPI7YNA1QQNPAIJ" hidden="1">[115]Gross!#REF!</definedName>
    <definedName name="BExTZUI049UBPK570TJJWO3PP31A" localSheetId="1" hidden="1">#REF!</definedName>
    <definedName name="BExTZUI049UBPK570TJJWO3PP31A" localSheetId="12" hidden="1">#REF!</definedName>
    <definedName name="BExTZUI049UBPK570TJJWO3PP31A" localSheetId="7" hidden="1">#REF!</definedName>
    <definedName name="BExTZUI049UBPK570TJJWO3PP31A" hidden="1">#REF!</definedName>
    <definedName name="BExTZY8TDV4U7FQL7O10G6VKWKPJ" localSheetId="1" hidden="1">[114]Gross!#REF!</definedName>
    <definedName name="BExTZY8TDV4U7FQL7O10G6VKWKPJ" localSheetId="12" hidden="1">[114]Gross!#REF!</definedName>
    <definedName name="BExTZY8TDV4U7FQL7O10G6VKWKPJ" localSheetId="7" hidden="1">[115]Gross!#REF!</definedName>
    <definedName name="BExTZY8TDV4U7FQL7O10G6VKWKPJ" hidden="1">[115]Gross!#REF!</definedName>
    <definedName name="BExU02QNT4LT7H9JPUC4FXTLVGZT" localSheetId="1" hidden="1">[114]Gross!#REF!</definedName>
    <definedName name="BExU02QNT4LT7H9JPUC4FXTLVGZT" localSheetId="12" hidden="1">[114]Gross!#REF!</definedName>
    <definedName name="BExU02QNT4LT7H9JPUC4FXTLVGZT" localSheetId="7" hidden="1">[115]Gross!#REF!</definedName>
    <definedName name="BExU02QNT4LT7H9JPUC4FXTLVGZT" hidden="1">[115]Gross!#REF!</definedName>
    <definedName name="BExU03XT7BGUD94J3RKIZVZ9LEAM" localSheetId="1" hidden="1">#REF!</definedName>
    <definedName name="BExU03XT7BGUD94J3RKIZVZ9LEAM" localSheetId="12" hidden="1">#REF!</definedName>
    <definedName name="BExU03XT7BGUD94J3RKIZVZ9LEAM" localSheetId="7" hidden="1">#REF!</definedName>
    <definedName name="BExU03XT7BGUD94J3RKIZVZ9LEAM" hidden="1">#REF!</definedName>
    <definedName name="BExU05AF98E34T528PWQQ62BDY27" localSheetId="7" hidden="1">#REF!</definedName>
    <definedName name="BExU05AF98E34T528PWQQ62BDY27" hidden="1">#REF!</definedName>
    <definedName name="BExU091A10QVE7583Q5CAHW138RD" localSheetId="1" hidden="1">[114]Graph!$F$10:$G$10</definedName>
    <definedName name="BExU091A10QVE7583Q5CAHW138RD" localSheetId="12" hidden="1">[114]Graph!$F$10:$G$10</definedName>
    <definedName name="BExU091A10QVE7583Q5CAHW138RD" hidden="1">[115]Graph!$F$10:$G$10</definedName>
    <definedName name="BExU0BFJJQO1HJZKI14QGOQ6JROO" localSheetId="1" hidden="1">[114]Gross!#REF!</definedName>
    <definedName name="BExU0BFJJQO1HJZKI14QGOQ6JROO" localSheetId="12" hidden="1">[114]Gross!#REF!</definedName>
    <definedName name="BExU0BFJJQO1HJZKI14QGOQ6JROO" hidden="1">[115]Gross!#REF!</definedName>
    <definedName name="BExU0FH5WTGW8MRFUFMDDSMJ6YQ5" localSheetId="1" hidden="1">[114]Gross!#REF!</definedName>
    <definedName name="BExU0FH5WTGW8MRFUFMDDSMJ6YQ5" localSheetId="12" hidden="1">[114]Gross!#REF!</definedName>
    <definedName name="BExU0FH5WTGW8MRFUFMDDSMJ6YQ5" hidden="1">[115]Gross!#REF!</definedName>
    <definedName name="BExU0FMLYKBHXH0JHAD0FA64EF92" localSheetId="1" hidden="1">[114]Graph!$F$6:$G$6</definedName>
    <definedName name="BExU0FMLYKBHXH0JHAD0FA64EF92" localSheetId="12" hidden="1">[114]Graph!$F$6:$G$6</definedName>
    <definedName name="BExU0FMLYKBHXH0JHAD0FA64EF92" hidden="1">[115]Graph!$F$6:$G$6</definedName>
    <definedName name="BExU0GDOIL9U33QGU9ZU3YX3V1I4" localSheetId="1" hidden="1">[114]Gross!#REF!</definedName>
    <definedName name="BExU0GDOIL9U33QGU9ZU3YX3V1I4" localSheetId="12" hidden="1">[114]Gross!#REF!</definedName>
    <definedName name="BExU0GDOIL9U33QGU9ZU3YX3V1I4" hidden="1">[115]Gross!#REF!</definedName>
    <definedName name="BExU0HKTO8WJDQDWRTUK5TETM3HS" localSheetId="1" hidden="1">[114]Gross!#REF!</definedName>
    <definedName name="BExU0HKTO8WJDQDWRTUK5TETM3HS" localSheetId="12" hidden="1">[114]Gross!#REF!</definedName>
    <definedName name="BExU0HKTO8WJDQDWRTUK5TETM3HS" hidden="1">[115]Gross!#REF!</definedName>
    <definedName name="BExU0MTJQPE041ZN7H8UKGV6MZT7" localSheetId="1" hidden="1">[114]Gross!#REF!</definedName>
    <definedName name="BExU0MTJQPE041ZN7H8UKGV6MZT7" localSheetId="12" hidden="1">[114]Gross!#REF!</definedName>
    <definedName name="BExU0MTJQPE041ZN7H8UKGV6MZT7" hidden="1">[115]Gross!#REF!</definedName>
    <definedName name="BExU0R5X7KOX7XJTN5MNUP2JC8B9" localSheetId="1" hidden="1">'[125]Planning Template'!#REF!</definedName>
    <definedName name="BExU0R5X7KOX7XJTN5MNUP2JC8B9" localSheetId="12" hidden="1">'[125]Planning Template'!#REF!</definedName>
    <definedName name="BExU0R5X7KOX7XJTN5MNUP2JC8B9" hidden="1">'[126]Planning Template'!#REF!</definedName>
    <definedName name="BExU0XB6XCXI4SZ92YEUFMW4TAXF" localSheetId="1" hidden="1">[114]Gross!#REF!</definedName>
    <definedName name="BExU0XB6XCXI4SZ92YEUFMW4TAXF" localSheetId="12" hidden="1">[114]Gross!#REF!</definedName>
    <definedName name="BExU0XB6XCXI4SZ92YEUFMW4TAXF" hidden="1">[115]Gross!#REF!</definedName>
    <definedName name="BExU0XLZUFZ18YHDIW5L0JP32ORW" localSheetId="1" hidden="1">#REF!</definedName>
    <definedName name="BExU0XLZUFZ18YHDIW5L0JP32ORW" localSheetId="12" hidden="1">#REF!</definedName>
    <definedName name="BExU0XLZUFZ18YHDIW5L0JP32ORW" localSheetId="7" hidden="1">#REF!</definedName>
    <definedName name="BExU0XLZUFZ18YHDIW5L0JP32ORW" hidden="1">#REF!</definedName>
    <definedName name="BExU0YCVZRW83JCI26VRB6PCIP88" localSheetId="7" hidden="1">#REF!</definedName>
    <definedName name="BExU0YCVZRW83JCI26VRB6PCIP88" hidden="1">#REF!</definedName>
    <definedName name="BExU0ZUUFYHLUK4M4E8GLGIBBNT0" localSheetId="1" hidden="1">[114]Gross!#REF!</definedName>
    <definedName name="BExU0ZUUFYHLUK4M4E8GLGIBBNT0" localSheetId="12" hidden="1">[114]Gross!#REF!</definedName>
    <definedName name="BExU0ZUUFYHLUK4M4E8GLGIBBNT0" localSheetId="7" hidden="1">[115]Gross!#REF!</definedName>
    <definedName name="BExU0ZUUFYHLUK4M4E8GLGIBBNT0" hidden="1">[115]Gross!#REF!</definedName>
    <definedName name="BExU147D6RPG6ZVTSXRKFSVRHSBG" localSheetId="1" hidden="1">[114]Gross!#REF!</definedName>
    <definedName name="BExU147D6RPG6ZVTSXRKFSVRHSBG" localSheetId="12" hidden="1">[114]Gross!#REF!</definedName>
    <definedName name="BExU147D6RPG6ZVTSXRKFSVRHSBG" localSheetId="7" hidden="1">[115]Gross!#REF!</definedName>
    <definedName name="BExU147D6RPG6ZVTSXRKFSVRHSBG" hidden="1">[115]Gross!#REF!</definedName>
    <definedName name="BExU16R10W1SOAPNG4CDJ01T7JRE" localSheetId="1" hidden="1">[114]Gross!#REF!</definedName>
    <definedName name="BExU16R10W1SOAPNG4CDJ01T7JRE" localSheetId="12" hidden="1">[114]Gross!#REF!</definedName>
    <definedName name="BExU16R10W1SOAPNG4CDJ01T7JRE" hidden="1">[115]Gross!#REF!</definedName>
    <definedName name="BExU177A0SEY3YM0XMA9XTI4UR0I" localSheetId="1" hidden="1">#REF!</definedName>
    <definedName name="BExU177A0SEY3YM0XMA9XTI4UR0I" localSheetId="12" hidden="1">#REF!</definedName>
    <definedName name="BExU177A0SEY3YM0XMA9XTI4UR0I" localSheetId="7" hidden="1">#REF!</definedName>
    <definedName name="BExU177A0SEY3YM0XMA9XTI4UR0I" hidden="1">#REF!</definedName>
    <definedName name="BExU17CKOR3GNIHDNVLH9L1IOJS9" localSheetId="1" hidden="1">[114]Gross!#REF!</definedName>
    <definedName name="BExU17CKOR3GNIHDNVLH9L1IOJS9" localSheetId="12" hidden="1">[114]Gross!#REF!</definedName>
    <definedName name="BExU17CKOR3GNIHDNVLH9L1IOJS9" hidden="1">[115]Gross!#REF!</definedName>
    <definedName name="BExU1DHV15JIOYOXDDJLCPQWUF8Y" localSheetId="1" hidden="1">'[121]Customer Service Detail'!#REF!</definedName>
    <definedName name="BExU1DHV15JIOYOXDDJLCPQWUF8Y" localSheetId="12" hidden="1">'[121]Customer Service Detail'!#REF!</definedName>
    <definedName name="BExU1DHV15JIOYOXDDJLCPQWUF8Y" hidden="1">'[121]Customer Service Detail'!#REF!</definedName>
    <definedName name="BExU1DN4RELJSQTQUF8YK7BNGXKO" localSheetId="1" hidden="1">[114]Graph!$F$7:$G$7</definedName>
    <definedName name="BExU1DN4RELJSQTQUF8YK7BNGXKO" localSheetId="12" hidden="1">[114]Graph!$F$7:$G$7</definedName>
    <definedName name="BExU1DN4RELJSQTQUF8YK7BNGXKO" hidden="1">[115]Graph!$F$7:$G$7</definedName>
    <definedName name="BExU1EZS5R70R72LK8M3Q1W1WQRP" localSheetId="1" hidden="1">#REF!</definedName>
    <definedName name="BExU1EZS5R70R72LK8M3Q1W1WQRP" localSheetId="12" hidden="1">#REF!</definedName>
    <definedName name="BExU1EZS5R70R72LK8M3Q1W1WQRP" localSheetId="7" hidden="1">#REF!</definedName>
    <definedName name="BExU1EZS5R70R72LK8M3Q1W1WQRP" hidden="1">#REF!</definedName>
    <definedName name="BExU1GXUTLRPJN4MRINLAPHSZQFG" localSheetId="1" hidden="1">[114]Gross!#REF!</definedName>
    <definedName name="BExU1GXUTLRPJN4MRINLAPHSZQFG" localSheetId="12" hidden="1">[114]Gross!#REF!</definedName>
    <definedName name="BExU1GXUTLRPJN4MRINLAPHSZQFG" hidden="1">[115]Gross!#REF!</definedName>
    <definedName name="BExU1IL9AOHFO85BZB6S60DK3N8H" localSheetId="1" hidden="1">[114]Gross!#REF!</definedName>
    <definedName name="BExU1IL9AOHFO85BZB6S60DK3N8H" localSheetId="12" hidden="1">[114]Gross!#REF!</definedName>
    <definedName name="BExU1IL9AOHFO85BZB6S60DK3N8H" hidden="1">[115]Gross!#REF!</definedName>
    <definedName name="BExU1JXRTLHMDG8S5XFW5LF0YVMI" localSheetId="1" hidden="1">Query [118]Comparative!$A$3:$B$20</definedName>
    <definedName name="BExU1JXRTLHMDG8S5XFW5LF0YVMI" localSheetId="12" hidden="1">Query [118]Comparative!$A$3:$B$20</definedName>
    <definedName name="BExU1JXRTLHMDG8S5XFW5LF0YVMI" localSheetId="7" hidden="1">Query [118]Comparative!$A$3:$B$20</definedName>
    <definedName name="BExU1JXRTLHMDG8S5XFW5LF0YVMI" hidden="1">Query [118]Comparative!$A$3:$B$20</definedName>
    <definedName name="BExU1MSCM5EHXRFLU6F7RWAFSO53" localSheetId="1" hidden="1">#REF!</definedName>
    <definedName name="BExU1MSCM5EHXRFLU6F7RWAFSO53" localSheetId="12" hidden="1">#REF!</definedName>
    <definedName name="BExU1MSCM5EHXRFLU6F7RWAFSO53" localSheetId="7" hidden="1">#REF!</definedName>
    <definedName name="BExU1MSCM5EHXRFLU6F7RWAFSO53" hidden="1">#REF!</definedName>
    <definedName name="BExU1NOPS09CLFZL1O31RAF9BQNQ" localSheetId="1" hidden="1">[114]Gross!#REF!</definedName>
    <definedName name="BExU1NOPS09CLFZL1O31RAF9BQNQ" localSheetId="12" hidden="1">[114]Gross!#REF!</definedName>
    <definedName name="BExU1NOPS09CLFZL1O31RAF9BQNQ" localSheetId="7" hidden="1">[115]Gross!#REF!</definedName>
    <definedName name="BExU1NOPS09CLFZL1O31RAF9BQNQ" hidden="1">[115]Gross!#REF!</definedName>
    <definedName name="BExU1P6H60U4RWZFX1HYXV8Z6KI7" localSheetId="1" hidden="1">'[121]Customer Service Detail'!#REF!</definedName>
    <definedName name="BExU1P6H60U4RWZFX1HYXV8Z6KI7" localSheetId="12" hidden="1">'[121]Customer Service Detail'!#REF!</definedName>
    <definedName name="BExU1P6H60U4RWZFX1HYXV8Z6KI7" localSheetId="7" hidden="1">'[121]Customer Service Detail'!#REF!</definedName>
    <definedName name="BExU1P6H60U4RWZFX1HYXV8Z6KI7" hidden="1">'[121]Customer Service Detail'!#REF!</definedName>
    <definedName name="BExU1PH9MOEX1JZVZ3D5M9DXB191" localSheetId="1" hidden="1">[114]Gross!#REF!</definedName>
    <definedName name="BExU1PH9MOEX1JZVZ3D5M9DXB191" localSheetId="12" hidden="1">[114]Gross!#REF!</definedName>
    <definedName name="BExU1PH9MOEX1JZVZ3D5M9DXB191" localSheetId="7" hidden="1">[115]Gross!#REF!</definedName>
    <definedName name="BExU1PH9MOEX1JZVZ3D5M9DXB191" hidden="1">[115]Gross!#REF!</definedName>
    <definedName name="BExU1PXJF62BQF7SYHCCLXA060IH" localSheetId="1" hidden="1">#REF!</definedName>
    <definedName name="BExU1PXJF62BQF7SYHCCLXA060IH" localSheetId="12" hidden="1">#REF!</definedName>
    <definedName name="BExU1PXJF62BQF7SYHCCLXA060IH" localSheetId="7" hidden="1">#REF!</definedName>
    <definedName name="BExU1PXJF62BQF7SYHCCLXA060IH" hidden="1">#REF!</definedName>
    <definedName name="BExU1QZEEKJA35IMEOLOJ3ODX0ZA" localSheetId="1" hidden="1">[114]Gross!#REF!</definedName>
    <definedName name="BExU1QZEEKJA35IMEOLOJ3ODX0ZA" localSheetId="12" hidden="1">[114]Gross!#REF!</definedName>
    <definedName name="BExU1QZEEKJA35IMEOLOJ3ODX0ZA" localSheetId="7" hidden="1">[115]Gross!#REF!</definedName>
    <definedName name="BExU1QZEEKJA35IMEOLOJ3ODX0ZA" hidden="1">[115]Gross!#REF!</definedName>
    <definedName name="BExU1TZ9WD7V6DVDWUJA3D5BHAY9" localSheetId="1" hidden="1">Query [122]!p [0]!V [123]A!$D$4:$O$158</definedName>
    <definedName name="BExU1TZ9WD7V6DVDWUJA3D5BHAY9" localSheetId="12" hidden="1">Query [122]!p V [123]A!$D$4:$O$158</definedName>
    <definedName name="BExU1TZ9WD7V6DVDWUJA3D5BHAY9" localSheetId="7" hidden="1">Query [124]!p V [123]A!$D$4:$O$158</definedName>
    <definedName name="BExU1TZ9WD7V6DVDWUJA3D5BHAY9" hidden="1">Query [124]!p V [123]A!$D$4:$O$158</definedName>
    <definedName name="BExU1VRURIWWVJ95O40WA23LMTJD" localSheetId="1" hidden="1">[114]Gross!#REF!</definedName>
    <definedName name="BExU1VRURIWWVJ95O40WA23LMTJD" localSheetId="12" hidden="1">[114]Gross!#REF!</definedName>
    <definedName name="BExU1VRURIWWVJ95O40WA23LMTJD" localSheetId="7" hidden="1">[115]Gross!#REF!</definedName>
    <definedName name="BExU1VRURIWWVJ95O40WA23LMTJD" hidden="1">[115]Gross!#REF!</definedName>
    <definedName name="BExU1XF9XZPVQNGCMW5NCLMM2GZ8" localSheetId="1" hidden="1">[114]Graph!$F$7:$G$7</definedName>
    <definedName name="BExU1XF9XZPVQNGCMW5NCLMM2GZ8" localSheetId="12" hidden="1">[114]Graph!$F$7:$G$7</definedName>
    <definedName name="BExU1XF9XZPVQNGCMW5NCLMM2GZ8" hidden="1">[115]Graph!$F$7:$G$7</definedName>
    <definedName name="BExU27RFW84GQR3JJ3WC0DH272W0" localSheetId="1" hidden="1">#REF!</definedName>
    <definedName name="BExU27RFW84GQR3JJ3WC0DH272W0" localSheetId="12" hidden="1">#REF!</definedName>
    <definedName name="BExU27RFW84GQR3JJ3WC0DH272W0" localSheetId="7" hidden="1">#REF!</definedName>
    <definedName name="BExU27RFW84GQR3JJ3WC0DH272W0" hidden="1">#REF!</definedName>
    <definedName name="BExU2941Z7GTMQ5O1VVPEU7YRR7P" localSheetId="1" hidden="1">[114]Graph!$I$8:$J$8</definedName>
    <definedName name="BExU2941Z7GTMQ5O1VVPEU7YRR7P" localSheetId="12" hidden="1">[114]Graph!$I$8:$J$8</definedName>
    <definedName name="BExU2941Z7GTMQ5O1VVPEU7YRR7P" hidden="1">[115]Graph!$I$8:$J$8</definedName>
    <definedName name="BExU2AGK36RC19OMF7HSEYHQ06RM" localSheetId="1" hidden="1">#REF!</definedName>
    <definedName name="BExU2AGK36RC19OMF7HSEYHQ06RM" localSheetId="12" hidden="1">#REF!</definedName>
    <definedName name="BExU2AGK36RC19OMF7HSEYHQ06RM" localSheetId="7" hidden="1">#REF!</definedName>
    <definedName name="BExU2AGK36RC19OMF7HSEYHQ06RM" hidden="1">#REF!</definedName>
    <definedName name="BExU2BCX15EX0ZRL675PM05T1HMY" localSheetId="1" hidden="1">[119]Original!#REF!</definedName>
    <definedName name="BExU2BCX15EX0ZRL675PM05T1HMY" localSheetId="12" hidden="1">[119]Original!#REF!</definedName>
    <definedName name="BExU2BCX15EX0ZRL675PM05T1HMY" hidden="1">[120]Original!#REF!</definedName>
    <definedName name="BExU2M5CK6XK55UIHDVYRXJJJRI4" localSheetId="1" hidden="1">[114]Gross!#REF!</definedName>
    <definedName name="BExU2M5CK6XK55UIHDVYRXJJJRI4" localSheetId="12" hidden="1">[114]Gross!#REF!</definedName>
    <definedName name="BExU2M5CK6XK55UIHDVYRXJJJRI4" hidden="1">[115]Gross!#REF!</definedName>
    <definedName name="BExU2NHZ1OLLOMAX9XEVG0Q00HKP" localSheetId="1" hidden="1">#REF!</definedName>
    <definedName name="BExU2NHZ1OLLOMAX9XEVG0Q00HKP" localSheetId="12" hidden="1">#REF!</definedName>
    <definedName name="BExU2NHZ1OLLOMAX9XEVG0Q00HKP" localSheetId="7" hidden="1">#REF!</definedName>
    <definedName name="BExU2NHZ1OLLOMAX9XEVG0Q00HKP" hidden="1">#REF!</definedName>
    <definedName name="BExU2T1JA8VA37QX2DVLJLQAUW7W" localSheetId="1" hidden="1">'[121]Customer Service Detail'!#REF!</definedName>
    <definedName name="BExU2T1JA8VA37QX2DVLJLQAUW7W" localSheetId="12" hidden="1">'[121]Customer Service Detail'!#REF!</definedName>
    <definedName name="BExU2T1JA8VA37QX2DVLJLQAUW7W" hidden="1">'[121]Customer Service Detail'!#REF!</definedName>
    <definedName name="BExU2TXVT25ZTOFQAF6CM53Z1RLF" localSheetId="1" hidden="1">[114]Gross!#REF!</definedName>
    <definedName name="BExU2TXVT25ZTOFQAF6CM53Z1RLF" localSheetId="12" hidden="1">[114]Gross!#REF!</definedName>
    <definedName name="BExU2TXVT25ZTOFQAF6CM53Z1RLF" hidden="1">[115]Gross!#REF!</definedName>
    <definedName name="BExU2XZLYIU19G7358W5T9E87AFR" localSheetId="1" hidden="1">[114]Gross!#REF!</definedName>
    <definedName name="BExU2XZLYIU19G7358W5T9E87AFR" localSheetId="12" hidden="1">[114]Gross!#REF!</definedName>
    <definedName name="BExU2XZLYIU19G7358W5T9E87AFR" hidden="1">[115]Gross!#REF!</definedName>
    <definedName name="BExU38H9PVH3U3IT3WIKSMRAIBF6" localSheetId="1" hidden="1">#REF!</definedName>
    <definedName name="BExU38H9PVH3U3IT3WIKSMRAIBF6" localSheetId="12" hidden="1">#REF!</definedName>
    <definedName name="BExU38H9PVH3U3IT3WIKSMRAIBF6" localSheetId="7" hidden="1">#REF!</definedName>
    <definedName name="BExU38H9PVH3U3IT3WIKSMRAIBF6" hidden="1">#REF!</definedName>
    <definedName name="BExU3B66MCKJFSKT3HL8B5EJGVX0" localSheetId="1" hidden="1">[114]Gross!#REF!</definedName>
    <definedName name="BExU3B66MCKJFSKT3HL8B5EJGVX0" localSheetId="12" hidden="1">[114]Gross!#REF!</definedName>
    <definedName name="BExU3B66MCKJFSKT3HL8B5EJGVX0" hidden="1">[115]Gross!#REF!</definedName>
    <definedName name="BExU3D9R4DRJADX0E7E2OZ3T6J9D" localSheetId="1" hidden="1">[114]Graph!$F$8:$G$8</definedName>
    <definedName name="BExU3D9R4DRJADX0E7E2OZ3T6J9D" localSheetId="12" hidden="1">[114]Graph!$F$8:$G$8</definedName>
    <definedName name="BExU3D9R4DRJADX0E7E2OZ3T6J9D" hidden="1">[115]Graph!$F$8:$G$8</definedName>
    <definedName name="BExU3FO1DRVLYMWK4CT9Z2J6ZDFZ" localSheetId="1" hidden="1">[119]Original!#REF!</definedName>
    <definedName name="BExU3FO1DRVLYMWK4CT9Z2J6ZDFZ" localSheetId="12" hidden="1">[119]Original!#REF!</definedName>
    <definedName name="BExU3FO1DRVLYMWK4CT9Z2J6ZDFZ" hidden="1">[120]Original!#REF!</definedName>
    <definedName name="BExU3HX1IEJGNDJI6N6CLR8ZJK9D" localSheetId="1" hidden="1">[114]Graph!$F$9:$G$9</definedName>
    <definedName name="BExU3HX1IEJGNDJI6N6CLR8ZJK9D" localSheetId="12" hidden="1">[114]Graph!$F$9:$G$9</definedName>
    <definedName name="BExU3HX1IEJGNDJI6N6CLR8ZJK9D" hidden="1">[115]Graph!$F$9:$G$9</definedName>
    <definedName name="BExU3QLXWHKSFLQKV3647FXS0SK8" localSheetId="1" hidden="1">#REF!</definedName>
    <definedName name="BExU3QLXWHKSFLQKV3647FXS0SK8" localSheetId="12" hidden="1">#REF!</definedName>
    <definedName name="BExU3QLXWHKSFLQKV3647FXS0SK8" localSheetId="7" hidden="1">#REF!</definedName>
    <definedName name="BExU3QLXWHKSFLQKV3647FXS0SK8" hidden="1">#REF!</definedName>
    <definedName name="BExU3QWQVA35KFNEQYRLU0ZG2TZ0" localSheetId="1" hidden="1">[114]Graph!$F$7:$G$7</definedName>
    <definedName name="BExU3QWQVA35KFNEQYRLU0ZG2TZ0" localSheetId="12" hidden="1">[114]Graph!$F$7:$G$7</definedName>
    <definedName name="BExU3QWQVA35KFNEQYRLU0ZG2TZ0" hidden="1">[115]Graph!$F$7:$G$7</definedName>
    <definedName name="BExU3T0A00WKKKE8ZWRI8OF4BRJ3" localSheetId="1" hidden="1">[114]Graph!$F$6:$G$6</definedName>
    <definedName name="BExU3T0A00WKKKE8ZWRI8OF4BRJ3" localSheetId="12" hidden="1">[114]Graph!$F$6:$G$6</definedName>
    <definedName name="BExU3T0A00WKKKE8ZWRI8OF4BRJ3" hidden="1">[115]Graph!$F$6:$G$6</definedName>
    <definedName name="BExU3UNI9NR1RNZR07NSLSZMDOQQ" localSheetId="1" hidden="1">[114]Gross!#REF!</definedName>
    <definedName name="BExU3UNI9NR1RNZR07NSLSZMDOQQ" localSheetId="12" hidden="1">[114]Gross!#REF!</definedName>
    <definedName name="BExU3UNI9NR1RNZR07NSLSZMDOQQ" hidden="1">[115]Gross!#REF!</definedName>
    <definedName name="BExU401R18N6XKZKL7CNFOZQCM14" localSheetId="1" hidden="1">[114]Gross!#REF!</definedName>
    <definedName name="BExU401R18N6XKZKL7CNFOZQCM14" localSheetId="12" hidden="1">[114]Gross!#REF!</definedName>
    <definedName name="BExU401R18N6XKZKL7CNFOZQCM14" hidden="1">[115]Gross!#REF!</definedName>
    <definedName name="BExU42QVGY7TK39W1BIN6CDRG2OE" localSheetId="1" hidden="1">[114]Gross!#REF!</definedName>
    <definedName name="BExU42QVGY7TK39W1BIN6CDRG2OE" localSheetId="12" hidden="1">[114]Gross!#REF!</definedName>
    <definedName name="BExU42QVGY7TK39W1BIN6CDRG2OE" hidden="1">[115]Gross!#REF!</definedName>
    <definedName name="BExU44P2AEX6PD8VC4ISCROUCQSP" localSheetId="1" hidden="1">[114]Gross!#REF!</definedName>
    <definedName name="BExU44P2AEX6PD8VC4ISCROUCQSP" localSheetId="12" hidden="1">[114]Gross!#REF!</definedName>
    <definedName name="BExU44P2AEX6PD8VC4ISCROUCQSP" hidden="1">[115]Gross!#REF!</definedName>
    <definedName name="BExU47OZMS6TCWMEHHF0UCSFLLPI" localSheetId="1" hidden="1">[114]Gross!#REF!</definedName>
    <definedName name="BExU47OZMS6TCWMEHHF0UCSFLLPI" localSheetId="12" hidden="1">[114]Gross!#REF!</definedName>
    <definedName name="BExU47OZMS6TCWMEHHF0UCSFLLPI" hidden="1">[115]Gross!#REF!</definedName>
    <definedName name="BExU4D36E8TXN0M8KSNGEAFYP4DQ" localSheetId="1" hidden="1">[114]Gross!#REF!</definedName>
    <definedName name="BExU4D36E8TXN0M8KSNGEAFYP4DQ" localSheetId="12" hidden="1">[114]Gross!#REF!</definedName>
    <definedName name="BExU4D36E8TXN0M8KSNGEAFYP4DQ" hidden="1">[115]Gross!#REF!</definedName>
    <definedName name="BExU4G31RRVLJ3AC6E1FNEFMXM3O" localSheetId="1" hidden="1">[114]Gross!#REF!</definedName>
    <definedName name="BExU4G31RRVLJ3AC6E1FNEFMXM3O" localSheetId="12" hidden="1">[114]Gross!#REF!</definedName>
    <definedName name="BExU4G31RRVLJ3AC6E1FNEFMXM3O" hidden="1">[115]Gross!#REF!</definedName>
    <definedName name="BExU4GDVLPUEWBA4MRYRTQAUNO7B" localSheetId="1" hidden="1">[114]Gross!#REF!</definedName>
    <definedName name="BExU4GDVLPUEWBA4MRYRTQAUNO7B" localSheetId="12" hidden="1">[114]Gross!#REF!</definedName>
    <definedName name="BExU4GDVLPUEWBA4MRYRTQAUNO7B" hidden="1">[115]Gross!#REF!</definedName>
    <definedName name="BExU4I148DA7PRCCISLWQ6ABXFK6" localSheetId="1" hidden="1">[114]Gross!#REF!</definedName>
    <definedName name="BExU4I148DA7PRCCISLWQ6ABXFK6" localSheetId="12" hidden="1">[114]Gross!#REF!</definedName>
    <definedName name="BExU4I148DA7PRCCISLWQ6ABXFK6" hidden="1">[115]Gross!#REF!</definedName>
    <definedName name="BExU4L101H2KQHVKCKQ4PBAWZV6K" localSheetId="1" hidden="1">[114]Gross!#REF!</definedName>
    <definedName name="BExU4L101H2KQHVKCKQ4PBAWZV6K" localSheetId="12" hidden="1">[114]Gross!#REF!</definedName>
    <definedName name="BExU4L101H2KQHVKCKQ4PBAWZV6K" hidden="1">[115]Gross!#REF!</definedName>
    <definedName name="BExU4L6BSP50AHO92JSNP6KRDGO2" localSheetId="1" hidden="1">#REF!</definedName>
    <definedName name="BExU4L6BSP50AHO92JSNP6KRDGO2" localSheetId="12" hidden="1">#REF!</definedName>
    <definedName name="BExU4L6BSP50AHO92JSNP6KRDGO2" localSheetId="7" hidden="1">#REF!</definedName>
    <definedName name="BExU4L6BSP50AHO92JSNP6KRDGO2" hidden="1">#REF!</definedName>
    <definedName name="BExU4MIZMMFZZWTK4WHGFZSMWPS8" localSheetId="1" hidden="1">[114]Graph!$I$8:$J$8</definedName>
    <definedName name="BExU4MIZMMFZZWTK4WHGFZSMWPS8" localSheetId="12" hidden="1">[114]Graph!$I$8:$J$8</definedName>
    <definedName name="BExU4MIZMMFZZWTK4WHGFZSMWPS8" hidden="1">[115]Graph!$I$8:$J$8</definedName>
    <definedName name="BExU4NA00RRRBGRT6TOB0MXZRCRZ" localSheetId="1" hidden="1">[114]Gross!#REF!</definedName>
    <definedName name="BExU4NA00RRRBGRT6TOB0MXZRCRZ" localSheetId="12" hidden="1">[114]Gross!#REF!</definedName>
    <definedName name="BExU4NA00RRRBGRT6TOB0MXZRCRZ" hidden="1">[115]Gross!#REF!</definedName>
    <definedName name="BExU4NVM2U1QGDC0IORA6EVJP0YH" localSheetId="1" hidden="1">#REF!</definedName>
    <definedName name="BExU4NVM2U1QGDC0IORA6EVJP0YH" localSheetId="12" hidden="1">#REF!</definedName>
    <definedName name="BExU4NVM2U1QGDC0IORA6EVJP0YH" localSheetId="7" hidden="1">#REF!</definedName>
    <definedName name="BExU4NVM2U1QGDC0IORA6EVJP0YH" hidden="1">#REF!</definedName>
    <definedName name="BExU4T4B87W940PP7KTQNBX4TDCK" localSheetId="7" hidden="1">#REF!</definedName>
    <definedName name="BExU4T4B87W940PP7KTQNBX4TDCK" hidden="1">#REF!</definedName>
    <definedName name="BExU4URQ40NLA7IR1ZG7Y3SKGKMV" localSheetId="1" hidden="1">'[125]Planning Template'!#REF!</definedName>
    <definedName name="BExU4URQ40NLA7IR1ZG7Y3SKGKMV" localSheetId="12" hidden="1">'[125]Planning Template'!#REF!</definedName>
    <definedName name="BExU4URQ40NLA7IR1ZG7Y3SKGKMV" localSheetId="7" hidden="1">'[126]Planning Template'!#REF!</definedName>
    <definedName name="BExU4URQ40NLA7IR1ZG7Y3SKGKMV" hidden="1">'[126]Planning Template'!#REF!</definedName>
    <definedName name="BExU4XWZRGDFLCPK6HI2B3EXIQNU" localSheetId="1" hidden="1">[114]Graph!$F$10:$G$10</definedName>
    <definedName name="BExU4XWZRGDFLCPK6HI2B3EXIQNU" localSheetId="12" hidden="1">[114]Graph!$F$10:$G$10</definedName>
    <definedName name="BExU4XWZRGDFLCPK6HI2B3EXIQNU" hidden="1">[115]Graph!$F$10:$G$10</definedName>
    <definedName name="BExU50BBJW8BO7AYOVOUINZFCXRA" localSheetId="1" hidden="1">#REF!</definedName>
    <definedName name="BExU50BBJW8BO7AYOVOUINZFCXRA" localSheetId="12" hidden="1">#REF!</definedName>
    <definedName name="BExU50BBJW8BO7AYOVOUINZFCXRA" localSheetId="7" hidden="1">#REF!</definedName>
    <definedName name="BExU50BBJW8BO7AYOVOUINZFCXRA" hidden="1">#REF!</definedName>
    <definedName name="BExU51IFNZXPBDES28457LR8X60M" localSheetId="1" hidden="1">[114]Gross!#REF!</definedName>
    <definedName name="BExU51IFNZXPBDES28457LR8X60M" localSheetId="12" hidden="1">[114]Gross!#REF!</definedName>
    <definedName name="BExU51IFNZXPBDES28457LR8X60M" hidden="1">[115]Gross!#REF!</definedName>
    <definedName name="BExU529CJ5AWHU0WNPZUYLVVT9GO" localSheetId="1" hidden="1">[114]Graph!$I$10:$J$10</definedName>
    <definedName name="BExU529CJ5AWHU0WNPZUYLVVT9GO" localSheetId="12" hidden="1">[114]Graph!$I$10:$J$10</definedName>
    <definedName name="BExU529CJ5AWHU0WNPZUYLVVT9GO" hidden="1">[115]Graph!$I$10:$J$10</definedName>
    <definedName name="BExU529I6YHVOG83TJHWSILIQU1S" localSheetId="1" hidden="1">[114]Gross!#REF!</definedName>
    <definedName name="BExU529I6YHVOG83TJHWSILIQU1S" localSheetId="12" hidden="1">[114]Gross!#REF!</definedName>
    <definedName name="BExU529I6YHVOG83TJHWSILIQU1S" hidden="1">[115]Gross!#REF!</definedName>
    <definedName name="BExU57YCIKPRD8QWL6EU0YR3NG3J" localSheetId="1" hidden="1">[114]Gross!#REF!</definedName>
    <definedName name="BExU57YCIKPRD8QWL6EU0YR3NG3J" localSheetId="12" hidden="1">[114]Gross!#REF!</definedName>
    <definedName name="BExU57YCIKPRD8QWL6EU0YR3NG3J" hidden="1">[115]Gross!#REF!</definedName>
    <definedName name="BExU5ANHEXFC99KIRT106O1YJMVF" localSheetId="1" hidden="1">#REF!</definedName>
    <definedName name="BExU5ANHEXFC99KIRT106O1YJMVF" localSheetId="12" hidden="1">#REF!</definedName>
    <definedName name="BExU5ANHEXFC99KIRT106O1YJMVF" localSheetId="7" hidden="1">#REF!</definedName>
    <definedName name="BExU5ANHEXFC99KIRT106O1YJMVF" hidden="1">#REF!</definedName>
    <definedName name="BExU5DSTBWXLN6E59B757KRWRI6E" localSheetId="1" hidden="1">[114]Gross!#REF!</definedName>
    <definedName name="BExU5DSTBWXLN6E59B757KRWRI6E" localSheetId="12" hidden="1">[114]Gross!#REF!</definedName>
    <definedName name="BExU5DSTBWXLN6E59B757KRWRI6E" hidden="1">[115]Gross!#REF!</definedName>
    <definedName name="BExU5FLJ9RC6VWPYUWC8BV7T0TUM" localSheetId="1" hidden="1">#REF!</definedName>
    <definedName name="BExU5FLJ9RC6VWPYUWC8BV7T0TUM" localSheetId="12" hidden="1">#REF!</definedName>
    <definedName name="BExU5FLJ9RC6VWPYUWC8BV7T0TUM" localSheetId="7" hidden="1">#REF!</definedName>
    <definedName name="BExU5FLJ9RC6VWPYUWC8BV7T0TUM" hidden="1">#REF!</definedName>
    <definedName name="BExU5FQVQ5TIQZ1G4TFVBL6A9K3M" localSheetId="7" hidden="1">#REF!</definedName>
    <definedName name="BExU5FQVQ5TIQZ1G4TFVBL6A9K3M" hidden="1">#REF!</definedName>
    <definedName name="BExU5N8L0E2WDEBA4ITD4A8FT8ON" localSheetId="1" hidden="1">[114]Graph!$F$7:$G$7</definedName>
    <definedName name="BExU5N8L0E2WDEBA4ITD4A8FT8ON" localSheetId="12" hidden="1">[114]Graph!$F$7:$G$7</definedName>
    <definedName name="BExU5N8L0E2WDEBA4ITD4A8FT8ON" hidden="1">[115]Graph!$F$7:$G$7</definedName>
    <definedName name="BExU5RQGIWWA5NG9JFKF8LGAMOPI" localSheetId="1" hidden="1">#REF!</definedName>
    <definedName name="BExU5RQGIWWA5NG9JFKF8LGAMOPI" localSheetId="12" hidden="1">#REF!</definedName>
    <definedName name="BExU5RQGIWWA5NG9JFKF8LGAMOPI" localSheetId="7" hidden="1">#REF!</definedName>
    <definedName name="BExU5RQGIWWA5NG9JFKF8LGAMOPI" hidden="1">#REF!</definedName>
    <definedName name="BExU5TDWM8NNDHYPQ7OQODTQ368A" localSheetId="1" hidden="1">[114]Gross!#REF!</definedName>
    <definedName name="BExU5TDWM8NNDHYPQ7OQODTQ368A" localSheetId="12" hidden="1">[114]Gross!#REF!</definedName>
    <definedName name="BExU5TDWM8NNDHYPQ7OQODTQ368A" hidden="1">[115]Gross!#REF!</definedName>
    <definedName name="BExU5X4OX1V1XHS6WSSORVQPP6Z3" localSheetId="1" hidden="1">[114]Gross!#REF!</definedName>
    <definedName name="BExU5X4OX1V1XHS6WSSORVQPP6Z3" localSheetId="12" hidden="1">[114]Gross!#REF!</definedName>
    <definedName name="BExU5X4OX1V1XHS6WSSORVQPP6Z3" hidden="1">[115]Gross!#REF!</definedName>
    <definedName name="BExU5XVPARTFMRYHNUTBKDIL4UJN" localSheetId="1" hidden="1">[114]Gross!#REF!</definedName>
    <definedName name="BExU5XVPARTFMRYHNUTBKDIL4UJN" localSheetId="12" hidden="1">[114]Gross!#REF!</definedName>
    <definedName name="BExU5XVPARTFMRYHNUTBKDIL4UJN" hidden="1">[115]Gross!#REF!</definedName>
    <definedName name="BExU61S05SSPLPDYE920IK2GRYSO" localSheetId="1" hidden="1">Query [122]!p [0]!V [123]A!$D$4:$O$158</definedName>
    <definedName name="BExU61S05SSPLPDYE920IK2GRYSO" localSheetId="12" hidden="1">Query [122]!p V [123]A!$D$4:$O$158</definedName>
    <definedName name="BExU61S05SSPLPDYE920IK2GRYSO" localSheetId="7" hidden="1">Query [124]!p V [123]A!$D$4:$O$158</definedName>
    <definedName name="BExU61S05SSPLPDYE920IK2GRYSO" hidden="1">Query [124]!p V [123]A!$D$4:$O$158</definedName>
    <definedName name="BExU66KMFBAP8JCVG9VM1RD1TNFF" localSheetId="1" hidden="1">[114]Gross!#REF!</definedName>
    <definedName name="BExU66KMFBAP8JCVG9VM1RD1TNFF" localSheetId="12" hidden="1">[114]Gross!#REF!</definedName>
    <definedName name="BExU66KMFBAP8JCVG9VM1RD1TNFF" localSheetId="7" hidden="1">[115]Gross!#REF!</definedName>
    <definedName name="BExU66KMFBAP8JCVG9VM1RD1TNFF" hidden="1">[115]Gross!#REF!</definedName>
    <definedName name="BExU67BIP4IDGLTCZMUKNEA7DFWZ" localSheetId="1" hidden="1">[114]Graph!$F$7:$G$7</definedName>
    <definedName name="BExU67BIP4IDGLTCZMUKNEA7DFWZ" localSheetId="12" hidden="1">[114]Graph!$F$7:$G$7</definedName>
    <definedName name="BExU67BIP4IDGLTCZMUKNEA7DFWZ" hidden="1">[115]Graph!$F$7:$G$7</definedName>
    <definedName name="BExU68IOM3CB3TACNAE9565TW7SH" localSheetId="1" hidden="1">[114]Gross!#REF!</definedName>
    <definedName name="BExU68IOM3CB3TACNAE9565TW7SH" localSheetId="12" hidden="1">[114]Gross!#REF!</definedName>
    <definedName name="BExU68IOM3CB3TACNAE9565TW7SH" hidden="1">[115]Gross!#REF!</definedName>
    <definedName name="BExU68NYVZ439VLMZ0LCYDXGEQ8Z" localSheetId="1" hidden="1">#REF!</definedName>
    <definedName name="BExU68NYVZ439VLMZ0LCYDXGEQ8Z" localSheetId="12" hidden="1">#REF!</definedName>
    <definedName name="BExU68NYVZ439VLMZ0LCYDXGEQ8Z" localSheetId="7" hidden="1">#REF!</definedName>
    <definedName name="BExU68NYVZ439VLMZ0LCYDXGEQ8Z" hidden="1">#REF!</definedName>
    <definedName name="BExU6AM82KN21E82HMWVP3LWP9IL" localSheetId="1" hidden="1">[114]Gross!#REF!</definedName>
    <definedName name="BExU6AM82KN21E82HMWVP3LWP9IL" localSheetId="12" hidden="1">[114]Gross!#REF!</definedName>
    <definedName name="BExU6AM82KN21E82HMWVP3LWP9IL" hidden="1">[115]Gross!#REF!</definedName>
    <definedName name="BExU6BYTOWU47FY1W29HJJSYXCQB" localSheetId="1" hidden="1">#REF!</definedName>
    <definedName name="BExU6BYTOWU47FY1W29HJJSYXCQB" localSheetId="12" hidden="1">#REF!</definedName>
    <definedName name="BExU6BYTOWU47FY1W29HJJSYXCQB" localSheetId="7" hidden="1">#REF!</definedName>
    <definedName name="BExU6BYTOWU47FY1W29HJJSYXCQB" hidden="1">#REF!</definedName>
    <definedName name="BExU6C45SIEW7XEEQLUGJRDO30EX" localSheetId="1" hidden="1">[114]Gross!#REF!</definedName>
    <definedName name="BExU6C45SIEW7XEEQLUGJRDO30EX" localSheetId="12" hidden="1">[114]Gross!#REF!</definedName>
    <definedName name="BExU6C45SIEW7XEEQLUGJRDO30EX" hidden="1">[115]Gross!#REF!</definedName>
    <definedName name="BExU6FEU1MRHU98R9YOJC5OKUJ6L" localSheetId="1" hidden="1">[114]Gross!#REF!</definedName>
    <definedName name="BExU6FEU1MRHU98R9YOJC5OKUJ6L" localSheetId="12" hidden="1">[114]Gross!#REF!</definedName>
    <definedName name="BExU6FEU1MRHU98R9YOJC5OKUJ6L" hidden="1">[115]Gross!#REF!</definedName>
    <definedName name="BExU6FPN8BG4N0ZJMSCXYNPFSYDF" localSheetId="1" hidden="1">#REF!</definedName>
    <definedName name="BExU6FPN8BG4N0ZJMSCXYNPFSYDF" localSheetId="12" hidden="1">#REF!</definedName>
    <definedName name="BExU6FPN8BG4N0ZJMSCXYNPFSYDF" localSheetId="7" hidden="1">#REF!</definedName>
    <definedName name="BExU6FPN8BG4N0ZJMSCXYNPFSYDF" hidden="1">#REF!</definedName>
    <definedName name="BExU6KIAJ663Y8W8QMU4HCF183DF" localSheetId="1" hidden="1">[114]Gross!#REF!</definedName>
    <definedName name="BExU6KIAJ663Y8W8QMU4HCF183DF" localSheetId="12" hidden="1">[114]Gross!#REF!</definedName>
    <definedName name="BExU6KIAJ663Y8W8QMU4HCF183DF" hidden="1">[115]Gross!#REF!</definedName>
    <definedName name="BExU6KT19B4PG6SHXFBGBPLM66KT" localSheetId="1" hidden="1">[114]Gross!#REF!</definedName>
    <definedName name="BExU6KT19B4PG6SHXFBGBPLM66KT" localSheetId="12" hidden="1">[114]Gross!#REF!</definedName>
    <definedName name="BExU6KT19B4PG6SHXFBGBPLM66KT" hidden="1">[115]Gross!#REF!</definedName>
    <definedName name="BExU6MWL30NHY8I1G97R2SU1TD1Y" localSheetId="1" hidden="1">[114]Graph!$I$9:$J$9</definedName>
    <definedName name="BExU6MWL30NHY8I1G97R2SU1TD1Y" localSheetId="12" hidden="1">[114]Graph!$I$9:$J$9</definedName>
    <definedName name="BExU6MWL30NHY8I1G97R2SU1TD1Y" hidden="1">[115]Graph!$I$9:$J$9</definedName>
    <definedName name="BExU6PAVKIOAIMQ9XQIHHF1SUAGO" localSheetId="1" hidden="1">[114]Gross!#REF!</definedName>
    <definedName name="BExU6PAVKIOAIMQ9XQIHHF1SUAGO" localSheetId="12" hidden="1">[114]Gross!#REF!</definedName>
    <definedName name="BExU6PAVKIOAIMQ9XQIHHF1SUAGO" hidden="1">[115]Gross!#REF!</definedName>
    <definedName name="BExU6WXXC7SSQDMHSLUN5C2V4IYX" localSheetId="1" hidden="1">[114]Gross!#REF!</definedName>
    <definedName name="BExU6WXXC7SSQDMHSLUN5C2V4IYX" localSheetId="12" hidden="1">[114]Gross!#REF!</definedName>
    <definedName name="BExU6WXXC7SSQDMHSLUN5C2V4IYX" hidden="1">[115]Gross!#REF!</definedName>
    <definedName name="BExU71AGPN9DMGBNATPQTQ8I9DYK" localSheetId="1" hidden="1">#REF!</definedName>
    <definedName name="BExU71AGPN9DMGBNATPQTQ8I9DYK" localSheetId="12" hidden="1">#REF!</definedName>
    <definedName name="BExU71AGPN9DMGBNATPQTQ8I9DYK" localSheetId="7" hidden="1">#REF!</definedName>
    <definedName name="BExU71AGPN9DMGBNATPQTQ8I9DYK" hidden="1">#REF!</definedName>
    <definedName name="BExU73387E74XE8A9UKZLZNJYY65" localSheetId="1" hidden="1">[114]Gross!#REF!</definedName>
    <definedName name="BExU73387E74XE8A9UKZLZNJYY65" localSheetId="12" hidden="1">[114]Gross!#REF!</definedName>
    <definedName name="BExU73387E74XE8A9UKZLZNJYY65" hidden="1">[115]Gross!#REF!</definedName>
    <definedName name="BExU76ZHCJM8I7VSICCMSTC33O6U" localSheetId="1" hidden="1">[114]Gross!#REF!</definedName>
    <definedName name="BExU76ZHCJM8I7VSICCMSTC33O6U" localSheetId="12" hidden="1">[114]Gross!#REF!</definedName>
    <definedName name="BExU76ZHCJM8I7VSICCMSTC33O6U" hidden="1">[115]Gross!#REF!</definedName>
    <definedName name="BExU77L1ZM2BRJB4M5RWTLREPRBO" localSheetId="1" hidden="1">[114]Graph!$C$15:$D$29</definedName>
    <definedName name="BExU77L1ZM2BRJB4M5RWTLREPRBO" localSheetId="12" hidden="1">[114]Graph!$C$15:$D$29</definedName>
    <definedName name="BExU77L1ZM2BRJB4M5RWTLREPRBO" hidden="1">[115]Graph!$C$15:$D$29</definedName>
    <definedName name="BExU798C70QK9E3I6Y1IEAZFTIXX" localSheetId="1" hidden="1">Planning [127]Template!$A$10:$H$37</definedName>
    <definedName name="BExU798C70QK9E3I6Y1IEAZFTIXX" localSheetId="12" hidden="1">Planning [127]Template!$A$10:$H$37</definedName>
    <definedName name="BExU798C70QK9E3I6Y1IEAZFTIXX" localSheetId="7" hidden="1">Planning [127]Template!$A$10:$H$37</definedName>
    <definedName name="BExU798C70QK9E3I6Y1IEAZFTIXX" hidden="1">Planning [127]Template!$A$10:$H$37</definedName>
    <definedName name="BExU7BBTUF8BQ42DSGM94X5TG5GF" localSheetId="1" hidden="1">[114]Gross!#REF!</definedName>
    <definedName name="BExU7BBTUF8BQ42DSGM94X5TG5GF" localSheetId="12" hidden="1">[114]Gross!#REF!</definedName>
    <definedName name="BExU7BBTUF8BQ42DSGM94X5TG5GF" localSheetId="7" hidden="1">[115]Gross!#REF!</definedName>
    <definedName name="BExU7BBTUF8BQ42DSGM94X5TG5GF" hidden="1">[115]Gross!#REF!</definedName>
    <definedName name="BExU7DVMNLPZ8DIZKTOS0GLZESXN" localSheetId="1" hidden="1">[114]Graph!$F$7:$G$7</definedName>
    <definedName name="BExU7DVMNLPZ8DIZKTOS0GLZESXN" localSheetId="12" hidden="1">[114]Graph!$F$7:$G$7</definedName>
    <definedName name="BExU7DVMNLPZ8DIZKTOS0GLZESXN" hidden="1">[115]Graph!$F$7:$G$7</definedName>
    <definedName name="BExU7HH4EAHFQHT4AXKGWAWZP3I0" localSheetId="1" hidden="1">[114]Gross!#REF!</definedName>
    <definedName name="BExU7HH4EAHFQHT4AXKGWAWZP3I0" localSheetId="12" hidden="1">[114]Gross!#REF!</definedName>
    <definedName name="BExU7HH4EAHFQHT4AXKGWAWZP3I0" hidden="1">[115]Gross!#REF!</definedName>
    <definedName name="BExU7J9TXUATM83SEV976NJC63S9" localSheetId="1" hidden="1">#REF!</definedName>
    <definedName name="BExU7J9TXUATM83SEV976NJC63S9" localSheetId="12" hidden="1">#REF!</definedName>
    <definedName name="BExU7J9TXUATM83SEV976NJC63S9" localSheetId="7" hidden="1">#REF!</definedName>
    <definedName name="BExU7J9TXUATM83SEV976NJC63S9" hidden="1">#REF!</definedName>
    <definedName name="BExU7MF1ZVPDHOSMCAXOSYICHZ4I" localSheetId="1" hidden="1">[114]Gross!#REF!</definedName>
    <definedName name="BExU7MF1ZVPDHOSMCAXOSYICHZ4I" localSheetId="12" hidden="1">[114]Gross!#REF!</definedName>
    <definedName name="BExU7MF1ZVPDHOSMCAXOSYICHZ4I" hidden="1">[115]Gross!#REF!</definedName>
    <definedName name="BExU7MVBZ7517VBP3JU2DCUK33LH" localSheetId="1" hidden="1">Query [118]Comparative!$A$3:$B$20</definedName>
    <definedName name="BExU7MVBZ7517VBP3JU2DCUK33LH" localSheetId="12" hidden="1">Query [118]Comparative!$A$3:$B$20</definedName>
    <definedName name="BExU7MVBZ7517VBP3JU2DCUK33LH" localSheetId="7" hidden="1">Query [118]Comparative!$A$3:$B$20</definedName>
    <definedName name="BExU7MVBZ7517VBP3JU2DCUK33LH" hidden="1">Query [118]Comparative!$A$3:$B$20</definedName>
    <definedName name="BExU7O2BJ6D5YCKEL6FD2EFCWYRX" localSheetId="1" hidden="1">[114]Gross!#REF!</definedName>
    <definedName name="BExU7O2BJ6D5YCKEL6FD2EFCWYRX" localSheetId="12" hidden="1">[114]Gross!#REF!</definedName>
    <definedName name="BExU7O2BJ6D5YCKEL6FD2EFCWYRX" localSheetId="7" hidden="1">[115]Gross!#REF!</definedName>
    <definedName name="BExU7O2BJ6D5YCKEL6FD2EFCWYRX" hidden="1">[115]Gross!#REF!</definedName>
    <definedName name="BExU7PKGGTU90XX4CKU6M5W0HTLN" localSheetId="1" hidden="1">#REF!</definedName>
    <definedName name="BExU7PKGGTU90XX4CKU6M5W0HTLN" localSheetId="12" hidden="1">#REF!</definedName>
    <definedName name="BExU7PKGGTU90XX4CKU6M5W0HTLN" localSheetId="7" hidden="1">#REF!</definedName>
    <definedName name="BExU7PKGGTU90XX4CKU6M5W0HTLN" hidden="1">#REF!</definedName>
    <definedName name="BExU7Q0JS9YIUKUPNSSAIDK2KJAV" localSheetId="1" hidden="1">[114]Gross!#REF!</definedName>
    <definedName name="BExU7Q0JS9YIUKUPNSSAIDK2KJAV" localSheetId="12" hidden="1">[114]Gross!#REF!</definedName>
    <definedName name="BExU7Q0JS9YIUKUPNSSAIDK2KJAV" localSheetId="7" hidden="1">[115]Gross!#REF!</definedName>
    <definedName name="BExU7Q0JS9YIUKUPNSSAIDK2KJAV" hidden="1">[115]Gross!#REF!</definedName>
    <definedName name="BExU7R7P6W6R3HEFADOMFV1L229P" localSheetId="1" hidden="1">[119]Original!#REF!</definedName>
    <definedName name="BExU7R7P6W6R3HEFADOMFV1L229P" localSheetId="12" hidden="1">[119]Original!#REF!</definedName>
    <definedName name="BExU7R7P6W6R3HEFADOMFV1L229P" localSheetId="7" hidden="1">[120]Original!#REF!</definedName>
    <definedName name="BExU7R7P6W6R3HEFADOMFV1L229P" hidden="1">[120]Original!#REF!</definedName>
    <definedName name="BExU7VUWIK7942LR3XULMKX3BJWZ" localSheetId="1" hidden="1">[114]Graph!$I$7:$J$7</definedName>
    <definedName name="BExU7VUWIK7942LR3XULMKX3BJWZ" localSheetId="12" hidden="1">[114]Graph!$I$7:$J$7</definedName>
    <definedName name="BExU7VUWIK7942LR3XULMKX3BJWZ" hidden="1">[115]Graph!$I$7:$J$7</definedName>
    <definedName name="BExU7XNR6I6O94DKRLHQ1FWJ64S0" localSheetId="1" hidden="1">#REF!</definedName>
    <definedName name="BExU7XNR6I6O94DKRLHQ1FWJ64S0" localSheetId="12" hidden="1">#REF!</definedName>
    <definedName name="BExU7XNR6I6O94DKRLHQ1FWJ64S0" localSheetId="7" hidden="1">#REF!</definedName>
    <definedName name="BExU7XNR6I6O94DKRLHQ1FWJ64S0" hidden="1">#REF!</definedName>
    <definedName name="BExU7Y95QM385R3EX3PQGS9H9JKO" localSheetId="1" hidden="1">[136]!____________bb2 [137]Sheet!$A$12:$U$745</definedName>
    <definedName name="BExU7Y95QM385R3EX3PQGS9H9JKO" hidden="1">[136]!____________bb2 [137]Sheet!$A$12:$U$745</definedName>
    <definedName name="BExU80I6AE5OU7P7F5V7HWIZBJ4P" localSheetId="1" hidden="1">[114]Gross!#REF!</definedName>
    <definedName name="BExU80I6AE5OU7P7F5V7HWIZBJ4P" localSheetId="12" hidden="1">[114]Gross!#REF!</definedName>
    <definedName name="BExU80I6AE5OU7P7F5V7HWIZBJ4P" localSheetId="7" hidden="1">[115]Gross!#REF!</definedName>
    <definedName name="BExU80I6AE5OU7P7F5V7HWIZBJ4P" hidden="1">[115]Gross!#REF!</definedName>
    <definedName name="BExU81UNU3QP2HMXQG0O9V30427Z" localSheetId="1" hidden="1">#REF!</definedName>
    <definedName name="BExU81UNU3QP2HMXQG0O9V30427Z" localSheetId="12" hidden="1">#REF!</definedName>
    <definedName name="BExU81UNU3QP2HMXQG0O9V30427Z" localSheetId="7" hidden="1">#REF!</definedName>
    <definedName name="BExU81UNU3QP2HMXQG0O9V30427Z" hidden="1">#REF!</definedName>
    <definedName name="BExU82R0DRRBTAD7438B2IPELUM1" localSheetId="7" hidden="1">#REF!</definedName>
    <definedName name="BExU82R0DRRBTAD7438B2IPELUM1" hidden="1">#REF!</definedName>
    <definedName name="BExU85AUW6RSKQIVXFO60KKE5T20" localSheetId="1" hidden="1">[114]Graph!$I$7:$J$7</definedName>
    <definedName name="BExU85AUW6RSKQIVXFO60KKE5T20" localSheetId="12" hidden="1">[114]Graph!$I$7:$J$7</definedName>
    <definedName name="BExU85AUW6RSKQIVXFO60KKE5T20" hidden="1">[115]Graph!$I$7:$J$7</definedName>
    <definedName name="BExU86NB26MCPYIISZ36HADONGT2" localSheetId="1" hidden="1">[114]Gross!#REF!</definedName>
    <definedName name="BExU86NB26MCPYIISZ36HADONGT2" localSheetId="12" hidden="1">[114]Gross!#REF!</definedName>
    <definedName name="BExU86NB26MCPYIISZ36HADONGT2" hidden="1">[115]Gross!#REF!</definedName>
    <definedName name="BExU885EZZNSZV3GP298UJ8LB7OL" localSheetId="1" hidden="1">[114]Gross!#REF!</definedName>
    <definedName name="BExU885EZZNSZV3GP298UJ8LB7OL" localSheetId="12" hidden="1">[114]Gross!#REF!</definedName>
    <definedName name="BExU885EZZNSZV3GP298UJ8LB7OL" hidden="1">[115]Gross!#REF!</definedName>
    <definedName name="BExU89XZ24NAEGSD8GN6NKO3596G" localSheetId="1" hidden="1">[114]Graph!$F$7:$G$7</definedName>
    <definedName name="BExU89XZ24NAEGSD8GN6NKO3596G" localSheetId="12" hidden="1">[114]Graph!$F$7:$G$7</definedName>
    <definedName name="BExU89XZ24NAEGSD8GN6NKO3596G" hidden="1">[115]Graph!$F$7:$G$7</definedName>
    <definedName name="BExU8E50KB3CM7KMWFGP17B4DP6V" localSheetId="1" hidden="1">#REF!</definedName>
    <definedName name="BExU8E50KB3CM7KMWFGP17B4DP6V" localSheetId="12" hidden="1">#REF!</definedName>
    <definedName name="BExU8E50KB3CM7KMWFGP17B4DP6V" localSheetId="7" hidden="1">#REF!</definedName>
    <definedName name="BExU8E50KB3CM7KMWFGP17B4DP6V" hidden="1">#REF!</definedName>
    <definedName name="BExU8FSAUP9TUZ1NO9WXK80QPHWV" localSheetId="1" hidden="1">[114]Gross!#REF!</definedName>
    <definedName name="BExU8FSAUP9TUZ1NO9WXK80QPHWV" localSheetId="12" hidden="1">[114]Gross!#REF!</definedName>
    <definedName name="BExU8FSAUP9TUZ1NO9WXK80QPHWV" hidden="1">[115]Gross!#REF!</definedName>
    <definedName name="BExU8FSGATXULCM675VF1KYAHGP1" localSheetId="1" hidden="1">[114]Graph!$I$8:$J$8</definedName>
    <definedName name="BExU8FSGATXULCM675VF1KYAHGP1" localSheetId="12" hidden="1">[114]Graph!$I$8:$J$8</definedName>
    <definedName name="BExU8FSGATXULCM675VF1KYAHGP1" hidden="1">[115]Graph!$I$8:$J$8</definedName>
    <definedName name="BExU8GOTU4Q7I3BF5S1PKOPIPIP8" hidden="1">'[121]Customer Service Detail'!#REF!</definedName>
    <definedName name="BExU8KFLAN778MBN93NYZB0FV30G" localSheetId="1" hidden="1">[114]Gross!#REF!</definedName>
    <definedName name="BExU8KFLAN778MBN93NYZB0FV30G" localSheetId="12" hidden="1">[114]Gross!#REF!</definedName>
    <definedName name="BExU8KFLAN778MBN93NYZB0FV30G" hidden="1">[115]Gross!#REF!</definedName>
    <definedName name="BExU8S2O68RLH6LUDGJKFXMKKE5J" localSheetId="1" hidden="1">[114]Graph!$F$11:$G$11</definedName>
    <definedName name="BExU8S2O68RLH6LUDGJKFXMKKE5J" localSheetId="12" hidden="1">[114]Graph!$F$11:$G$11</definedName>
    <definedName name="BExU8S2O68RLH6LUDGJKFXMKKE5J" hidden="1">[115]Graph!$F$11:$G$11</definedName>
    <definedName name="BExU8SO8VG1NKAASDL1AWU8VYF7J" hidden="1">'[121]Customer Service Detail'!#REF!</definedName>
    <definedName name="BExU8UX9JX3XLB47YZ8GFXE0V7R2" localSheetId="1" hidden="1">[114]Gross!#REF!</definedName>
    <definedName name="BExU8UX9JX3XLB47YZ8GFXE0V7R2" localSheetId="12" hidden="1">[114]Gross!#REF!</definedName>
    <definedName name="BExU8UX9JX3XLB47YZ8GFXE0V7R2" hidden="1">[115]Gross!#REF!</definedName>
    <definedName name="BExU8V2QEONF9R0X2D3R15MZ0GVY" localSheetId="1" hidden="1">[114]Graph!$F$7:$G$7</definedName>
    <definedName name="BExU8V2QEONF9R0X2D3R15MZ0GVY" localSheetId="12" hidden="1">[114]Graph!$F$7:$G$7</definedName>
    <definedName name="BExU8V2QEONF9R0X2D3R15MZ0GVY" hidden="1">[115]Graph!$F$7:$G$7</definedName>
    <definedName name="BExU91DC3DGKPZD6LTER2IRTF89C" localSheetId="1" hidden="1">[114]Gross!#REF!</definedName>
    <definedName name="BExU91DC3DGKPZD6LTER2IRTF89C" localSheetId="12" hidden="1">[114]Gross!#REF!</definedName>
    <definedName name="BExU91DC3DGKPZD6LTER2IRTF89C" hidden="1">[115]Gross!#REF!</definedName>
    <definedName name="BExU92PSDULOIPXQM26QIJUS237S" localSheetId="1" hidden="1">#REF!</definedName>
    <definedName name="BExU92PSDULOIPXQM26QIJUS237S" localSheetId="12" hidden="1">#REF!</definedName>
    <definedName name="BExU92PSDULOIPXQM26QIJUS237S" localSheetId="7" hidden="1">#REF!</definedName>
    <definedName name="BExU92PSDULOIPXQM26QIJUS237S" hidden="1">#REF!</definedName>
    <definedName name="BExU947PUEE3G2ZZTFHG3GI104PW" localSheetId="7" hidden="1">#REF!</definedName>
    <definedName name="BExU947PUEE3G2ZZTFHG3GI104PW" hidden="1">#REF!</definedName>
    <definedName name="BExU96M1J7P9DZQ3S9H0C12KGYTW" localSheetId="1" hidden="1">[114]Gross!#REF!</definedName>
    <definedName name="BExU96M1J7P9DZQ3S9H0C12KGYTW" localSheetId="12" hidden="1">[114]Gross!#REF!</definedName>
    <definedName name="BExU96M1J7P9DZQ3S9H0C12KGYTW" localSheetId="7" hidden="1">[115]Gross!#REF!</definedName>
    <definedName name="BExU96M1J7P9DZQ3S9H0C12KGYTW" hidden="1">[115]Gross!#REF!</definedName>
    <definedName name="BExU9B98E0WUJ89KDTIKL2K0JEM7" localSheetId="1" hidden="1">[114]Graph!$F$11:$G$11</definedName>
    <definedName name="BExU9B98E0WUJ89KDTIKL2K0JEM7" localSheetId="12" hidden="1">[114]Graph!$F$11:$G$11</definedName>
    <definedName name="BExU9B98E0WUJ89KDTIKL2K0JEM7" hidden="1">[115]Graph!$F$11:$G$11</definedName>
    <definedName name="BExU9F05OR1GZ3057R6UL3WPEIYI" localSheetId="1" hidden="1">[114]Gross!#REF!</definedName>
    <definedName name="BExU9F05OR1GZ3057R6UL3WPEIYI" localSheetId="12" hidden="1">[114]Gross!#REF!</definedName>
    <definedName name="BExU9F05OR1GZ3057R6UL3WPEIYI" hidden="1">[115]Gross!#REF!</definedName>
    <definedName name="BExU9F062U0F3HV4VO7K6YKW7N2O" localSheetId="1" hidden="1">#REF!</definedName>
    <definedName name="BExU9F062U0F3HV4VO7K6YKW7N2O" localSheetId="12" hidden="1">#REF!</definedName>
    <definedName name="BExU9F062U0F3HV4VO7K6YKW7N2O" localSheetId="7" hidden="1">#REF!</definedName>
    <definedName name="BExU9F062U0F3HV4VO7K6YKW7N2O" hidden="1">#REF!</definedName>
    <definedName name="BExU9GCSO5YILIKG6VAHN13DL75K" localSheetId="1" hidden="1">[114]Gross!#REF!</definedName>
    <definedName name="BExU9GCSO5YILIKG6VAHN13DL75K" localSheetId="12" hidden="1">[114]Gross!#REF!</definedName>
    <definedName name="BExU9GCSO5YILIKG6VAHN13DL75K" hidden="1">[115]Gross!#REF!</definedName>
    <definedName name="BExU9HP96YNHQAFXM2R4ZXLN36SZ" localSheetId="1" hidden="1">#REF!</definedName>
    <definedName name="BExU9HP96YNHQAFXM2R4ZXLN36SZ" localSheetId="12" hidden="1">#REF!</definedName>
    <definedName name="BExU9HP96YNHQAFXM2R4ZXLN36SZ" localSheetId="7" hidden="1">#REF!</definedName>
    <definedName name="BExU9HP96YNHQAFXM2R4ZXLN36SZ" hidden="1">#REF!</definedName>
    <definedName name="BExU9JSSJTD55P0Z0DIPJSKP9SAC" localSheetId="7" hidden="1">#REF!</definedName>
    <definedName name="BExU9JSSJTD55P0Z0DIPJSKP9SAC" hidden="1">#REF!</definedName>
    <definedName name="BExU9KJOZLO15N11MJVN782NFGJ0" localSheetId="1" hidden="1">[114]Gross!#REF!</definedName>
    <definedName name="BExU9KJOZLO15N11MJVN782NFGJ0" localSheetId="12" hidden="1">[114]Gross!#REF!</definedName>
    <definedName name="BExU9KJOZLO15N11MJVN782NFGJ0" localSheetId="7" hidden="1">[115]Gross!#REF!</definedName>
    <definedName name="BExU9KJOZLO15N11MJVN782NFGJ0" hidden="1">[115]Gross!#REF!</definedName>
    <definedName name="BExU9KUGSKLYR8ZI3DN6F833CK8A" localSheetId="7" hidden="1">'[121]Customer Service Detail'!#REF!</definedName>
    <definedName name="BExU9KUGSKLYR8ZI3DN6F833CK8A" hidden="1">'[121]Customer Service Detail'!#REF!</definedName>
    <definedName name="BExU9LG29XU2K1GNKRO4438JYQZE" localSheetId="1" hidden="1">[114]Gross!#REF!</definedName>
    <definedName name="BExU9LG29XU2K1GNKRO4438JYQZE" localSheetId="12" hidden="1">[114]Gross!#REF!</definedName>
    <definedName name="BExU9LG29XU2K1GNKRO4438JYQZE" hidden="1">[115]Gross!#REF!</definedName>
    <definedName name="BExU9NP1AGGBVQJ2FRXFOIJH48H6" localSheetId="1" hidden="1">#REF!</definedName>
    <definedName name="BExU9NP1AGGBVQJ2FRXFOIJH48H6" localSheetId="12" hidden="1">#REF!</definedName>
    <definedName name="BExU9NP1AGGBVQJ2FRXFOIJH48H6" localSheetId="7" hidden="1">#REF!</definedName>
    <definedName name="BExU9NP1AGGBVQJ2FRXFOIJH48H6" hidden="1">#REF!</definedName>
    <definedName name="BExU9PXVGTJYY0OYYXWGMZMVKONA" localSheetId="7" hidden="1">#REF!</definedName>
    <definedName name="BExU9PXVGTJYY0OYYXWGMZMVKONA" hidden="1">#REF!</definedName>
    <definedName name="BExU9RFUJEP72B8QFE7P2VGZK35S" localSheetId="7" hidden="1">#REF!</definedName>
    <definedName name="BExU9RFUJEP72B8QFE7P2VGZK35S" hidden="1">#REF!</definedName>
    <definedName name="BExU9RW36I5Z6JIXUIUB3PJH86LT" localSheetId="1" hidden="1">[114]Gross!#REF!</definedName>
    <definedName name="BExU9RW36I5Z6JIXUIUB3PJH86LT" localSheetId="12" hidden="1">[114]Gross!#REF!</definedName>
    <definedName name="BExU9RW36I5Z6JIXUIUB3PJH86LT" localSheetId="7" hidden="1">[115]Gross!#REF!</definedName>
    <definedName name="BExU9RW36I5Z6JIXUIUB3PJH86LT" hidden="1">[115]Gross!#REF!</definedName>
    <definedName name="BExU9RW3UEHCI8N3QS9N4FSOQQH2" localSheetId="1" hidden="1">#REF!</definedName>
    <definedName name="BExU9RW3UEHCI8N3QS9N4FSOQQH2" localSheetId="12" hidden="1">#REF!</definedName>
    <definedName name="BExU9RW3UEHCI8N3QS9N4FSOQQH2" localSheetId="7" hidden="1">#REF!</definedName>
    <definedName name="BExU9RW3UEHCI8N3QS9N4FSOQQH2" hidden="1">#REF!</definedName>
    <definedName name="BExU9UW0HDMTM2GW4HZDM3M54BMA" localSheetId="7" hidden="1">#REF!</definedName>
    <definedName name="BExU9UW0HDMTM2GW4HZDM3M54BMA" hidden="1">#REF!</definedName>
    <definedName name="BExUA22ZJLUM8Z59A47JKDEG78WK" localSheetId="7" hidden="1">#REF!</definedName>
    <definedName name="BExUA22ZJLUM8Z59A47JKDEG78WK" hidden="1">#REF!</definedName>
    <definedName name="BExUA28AO7OWDG3H23Q0CL4B7BHW" localSheetId="1" hidden="1">[114]Gross!#REF!</definedName>
    <definedName name="BExUA28AO7OWDG3H23Q0CL4B7BHW" localSheetId="12" hidden="1">[114]Gross!#REF!</definedName>
    <definedName name="BExUA28AO7OWDG3H23Q0CL4B7BHW" localSheetId="7" hidden="1">[115]Gross!#REF!</definedName>
    <definedName name="BExUA28AO7OWDG3H23Q0CL4B7BHW" hidden="1">[115]Gross!#REF!</definedName>
    <definedName name="BExUA5O923FFNEBY8BPO1TU3QGBM" localSheetId="1" hidden="1">[114]Gross!#REF!</definedName>
    <definedName name="BExUA5O923FFNEBY8BPO1TU3QGBM" localSheetId="12" hidden="1">[114]Gross!#REF!</definedName>
    <definedName name="BExUA5O923FFNEBY8BPO1TU3QGBM" localSheetId="7" hidden="1">[115]Gross!#REF!</definedName>
    <definedName name="BExUA5O923FFNEBY8BPO1TU3QGBM" hidden="1">[115]Gross!#REF!</definedName>
    <definedName name="BExUA6Q4K25VH452AQ3ZIRBCMS61" localSheetId="1" hidden="1">[114]Gross!#REF!</definedName>
    <definedName name="BExUA6Q4K25VH452AQ3ZIRBCMS61" localSheetId="12" hidden="1">[114]Gross!#REF!</definedName>
    <definedName name="BExUA6Q4K25VH452AQ3ZIRBCMS61" localSheetId="7" hidden="1">[115]Gross!#REF!</definedName>
    <definedName name="BExUA6Q4K25VH452AQ3ZIRBCMS61" hidden="1">[115]Gross!#REF!</definedName>
    <definedName name="BExUA7MHC1RAILNC8XURIB3WHXK3" localSheetId="7" hidden="1">'[121]Customer Service Detail'!#REF!</definedName>
    <definedName name="BExUA7MHC1RAILNC8XURIB3WHXK3" hidden="1">'[121]Customer Service Detail'!#REF!</definedName>
    <definedName name="BExUAABKIIVOK3JUILTKGJVUPEQK" localSheetId="1" hidden="1">#REF!</definedName>
    <definedName name="BExUAABKIIVOK3JUILTKGJVUPEQK" localSheetId="12" hidden="1">#REF!</definedName>
    <definedName name="BExUAABKIIVOK3JUILTKGJVUPEQK" localSheetId="7" hidden="1">#REF!</definedName>
    <definedName name="BExUAABKIIVOK3JUILTKGJVUPEQK" hidden="1">#REF!</definedName>
    <definedName name="BExUAE7VUMCVDFX37BD0AFOQDTE3" localSheetId="1" hidden="1">'[121]Customer Service Detail'!#REF!</definedName>
    <definedName name="BExUAE7VUMCVDFX37BD0AFOQDTE3" localSheetId="12" hidden="1">'[121]Customer Service Detail'!#REF!</definedName>
    <definedName name="BExUAE7VUMCVDFX37BD0AFOQDTE3" localSheetId="7" hidden="1">'[121]Customer Service Detail'!#REF!</definedName>
    <definedName name="BExUAE7VUMCVDFX37BD0AFOQDTE3" hidden="1">'[121]Customer Service Detail'!#REF!</definedName>
    <definedName name="BExUAFV4JMBSM2SKBQL9NHL0NIBS" localSheetId="1" hidden="1">[114]Gross!#REF!</definedName>
    <definedName name="BExUAFV4JMBSM2SKBQL9NHL0NIBS" localSheetId="12" hidden="1">[114]Gross!#REF!</definedName>
    <definedName name="BExUAFV4JMBSM2SKBQL9NHL0NIBS" localSheetId="7" hidden="1">[115]Gross!#REF!</definedName>
    <definedName name="BExUAFV4JMBSM2SKBQL9NHL0NIBS" hidden="1">[115]Gross!#REF!</definedName>
    <definedName name="BExUAIV1BAH7644B8TDRCJ54TMQQ" localSheetId="1" hidden="1">#REF!</definedName>
    <definedName name="BExUAIV1BAH7644B8TDRCJ54TMQQ" localSheetId="12" hidden="1">#REF!</definedName>
    <definedName name="BExUAIV1BAH7644B8TDRCJ54TMQQ" localSheetId="7" hidden="1">#REF!</definedName>
    <definedName name="BExUAIV1BAH7644B8TDRCJ54TMQQ" hidden="1">#REF!</definedName>
    <definedName name="BExUAJWUASCDKPKSYBLMRGN5VFCZ" localSheetId="7" hidden="1">#REF!</definedName>
    <definedName name="BExUAJWUASCDKPKSYBLMRGN5VFCZ" hidden="1">#REF!</definedName>
    <definedName name="BExUAMWQODKBXMRH1QCMJLJBF8M7" localSheetId="1" hidden="1">[114]Gross!#REF!</definedName>
    <definedName name="BExUAMWQODKBXMRH1QCMJLJBF8M7" localSheetId="12" hidden="1">[114]Gross!#REF!</definedName>
    <definedName name="BExUAMWQODKBXMRH1QCMJLJBF8M7" localSheetId="7" hidden="1">[115]Gross!#REF!</definedName>
    <definedName name="BExUAMWQODKBXMRH1QCMJLJBF8M7" hidden="1">[115]Gross!#REF!</definedName>
    <definedName name="BExUAT7C2EA99VHS9U7OALH9YLZN" localSheetId="7" hidden="1">'[121]Customer Service Detail'!#REF!</definedName>
    <definedName name="BExUAT7C2EA99VHS9U7OALH9YLZN" hidden="1">'[121]Customer Service Detail'!#REF!</definedName>
    <definedName name="BExUAVAV8UKWKQ0K62SFQWUFUOTU" localSheetId="7" hidden="1">'[121]Customer Service Detail'!#REF!</definedName>
    <definedName name="BExUAVAV8UKWKQ0K62SFQWUFUOTU" hidden="1">'[121]Customer Service Detail'!#REF!</definedName>
    <definedName name="BExUAX8WS5OPVLCDXRGKTU2QMTFO" localSheetId="1" hidden="1">[114]Gross!#REF!</definedName>
    <definedName name="BExUAX8WS5OPVLCDXRGKTU2QMTFO" localSheetId="12" hidden="1">[114]Gross!#REF!</definedName>
    <definedName name="BExUAX8WS5OPVLCDXRGKTU2QMTFO" localSheetId="7" hidden="1">[115]Gross!#REF!</definedName>
    <definedName name="BExUAX8WS5OPVLCDXRGKTU2QMTFO" hidden="1">[115]Gross!#REF!</definedName>
    <definedName name="BExUAZHXBQ1XMCGKI5V1V03A8HGM" localSheetId="1" hidden="1">Query [118]Comparative!$D$4:$Q$165</definedName>
    <definedName name="BExUAZHXBQ1XMCGKI5V1V03A8HGM" localSheetId="12" hidden="1">Query [118]Comparative!$D$4:$Q$165</definedName>
    <definedName name="BExUAZHXBQ1XMCGKI5V1V03A8HGM" localSheetId="7" hidden="1">Query [118]Comparative!$D$4:$Q$165</definedName>
    <definedName name="BExUAZHXBQ1XMCGKI5V1V03A8HGM" hidden="1">Query [118]Comparative!$D$4:$Q$165</definedName>
    <definedName name="BExUB33FJHDI3XKPQSVL75HO9RQ3" localSheetId="1" hidden="1">[114]Graph!$I$7:$J$7</definedName>
    <definedName name="BExUB33FJHDI3XKPQSVL75HO9RQ3" localSheetId="12" hidden="1">[114]Graph!$I$7:$J$7</definedName>
    <definedName name="BExUB33FJHDI3XKPQSVL75HO9RQ3" hidden="1">[115]Graph!$I$7:$J$7</definedName>
    <definedName name="BExUB3JHDL430WKBOVB9KNTSWU3Q" localSheetId="1" hidden="1">[114]Graph!$F$7:$G$7</definedName>
    <definedName name="BExUB3JHDL430WKBOVB9KNTSWU3Q" localSheetId="12" hidden="1">[114]Graph!$F$7:$G$7</definedName>
    <definedName name="BExUB3JHDL430WKBOVB9KNTSWU3Q" hidden="1">[115]Graph!$F$7:$G$7</definedName>
    <definedName name="BExUB6OW7RJ1Y9Z8YTWMHKH9GSEB" localSheetId="1" hidden="1">Query [122]!p [0]!V [123]A!$A$3:$B$20</definedName>
    <definedName name="BExUB6OW7RJ1Y9Z8YTWMHKH9GSEB" localSheetId="12" hidden="1">Query [122]!p V [123]A!$A$3:$B$20</definedName>
    <definedName name="BExUB6OW7RJ1Y9Z8YTWMHKH9GSEB" localSheetId="7" hidden="1">Query [124]!p V [123]A!$A$3:$B$20</definedName>
    <definedName name="BExUB6OW7RJ1Y9Z8YTWMHKH9GSEB" hidden="1">Query [124]!p V [123]A!$A$3:$B$20</definedName>
    <definedName name="BExUB8HLEXSBVPZ5AXNQEK96F1N4" localSheetId="1" hidden="1">[114]Gross!#REF!</definedName>
    <definedName name="BExUB8HLEXSBVPZ5AXNQEK96F1N4" localSheetId="12" hidden="1">[114]Gross!#REF!</definedName>
    <definedName name="BExUB8HLEXSBVPZ5AXNQEK96F1N4" localSheetId="7" hidden="1">[115]Gross!#REF!</definedName>
    <definedName name="BExUB8HLEXSBVPZ5AXNQEK96F1N4" hidden="1">[115]Gross!#REF!</definedName>
    <definedName name="BExUB9U3LH9RE0L0C9VDXHG4Z0CT" localSheetId="1" hidden="1">'[121]Customer Service Detail'!#REF!</definedName>
    <definedName name="BExUB9U3LH9RE0L0C9VDXHG4Z0CT" localSheetId="12" hidden="1">'[121]Customer Service Detail'!#REF!</definedName>
    <definedName name="BExUB9U3LH9RE0L0C9VDXHG4Z0CT" localSheetId="7" hidden="1">'[121]Customer Service Detail'!#REF!</definedName>
    <definedName name="BExUB9U3LH9RE0L0C9VDXHG4Z0CT" hidden="1">'[121]Customer Service Detail'!#REF!</definedName>
    <definedName name="BExUBCDVZIEA7YT0LPSMHL5ZSERQ" localSheetId="1" hidden="1">[114]Gross!#REF!</definedName>
    <definedName name="BExUBCDVZIEA7YT0LPSMHL5ZSERQ" localSheetId="12" hidden="1">[114]Gross!#REF!</definedName>
    <definedName name="BExUBCDVZIEA7YT0LPSMHL5ZSERQ" localSheetId="7" hidden="1">[115]Gross!#REF!</definedName>
    <definedName name="BExUBCDVZIEA7YT0LPSMHL5ZSERQ" hidden="1">[115]Gross!#REF!</definedName>
    <definedName name="BExUBDA4CHUIGLJ0V8P2012NWKSU" localSheetId="1" hidden="1">#REF!</definedName>
    <definedName name="BExUBDA4CHUIGLJ0V8P2012NWKSU" localSheetId="12" hidden="1">#REF!</definedName>
    <definedName name="BExUBDA4CHUIGLJ0V8P2012NWKSU" localSheetId="7" hidden="1">#REF!</definedName>
    <definedName name="BExUBDA4CHUIGLJ0V8P2012NWKSU" hidden="1">#REF!</definedName>
    <definedName name="BExUBKH7BDKYVPTMW79DLAOS5TGS" localSheetId="1" hidden="1">[119]Original!#REF!</definedName>
    <definedName name="BExUBKH7BDKYVPTMW79DLAOS5TGS" localSheetId="12" hidden="1">[119]Original!#REF!</definedName>
    <definedName name="BExUBKH7BDKYVPTMW79DLAOS5TGS" localSheetId="7" hidden="1">[120]Original!#REF!</definedName>
    <definedName name="BExUBKH7BDKYVPTMW79DLAOS5TGS" hidden="1">[120]Original!#REF!</definedName>
    <definedName name="BExUBKXBUCN760QYU7Q8GESBWOQH" localSheetId="1" hidden="1">[114]Gross!#REF!</definedName>
    <definedName name="BExUBKXBUCN760QYU7Q8GESBWOQH" localSheetId="12" hidden="1">[114]Gross!#REF!</definedName>
    <definedName name="BExUBKXBUCN760QYU7Q8GESBWOQH" localSheetId="7" hidden="1">[115]Gross!#REF!</definedName>
    <definedName name="BExUBKXBUCN760QYU7Q8GESBWOQH" hidden="1">[115]Gross!#REF!</definedName>
    <definedName name="BExUBL83ED0P076RN9RJ8P1MZ299" localSheetId="1" hidden="1">[114]Gross!#REF!</definedName>
    <definedName name="BExUBL83ED0P076RN9RJ8P1MZ299" localSheetId="12" hidden="1">[114]Gross!#REF!</definedName>
    <definedName name="BExUBL83ED0P076RN9RJ8P1MZ299" localSheetId="7" hidden="1">[115]Gross!#REF!</definedName>
    <definedName name="BExUBL83ED0P076RN9RJ8P1MZ299" hidden="1">[115]Gross!#REF!</definedName>
    <definedName name="BExUBN64LPXX4Z738WO97YQ5MXMX" localSheetId="1" hidden="1">[114]Graph!$I$7:$J$7</definedName>
    <definedName name="BExUBN64LPXX4Z738WO97YQ5MXMX" localSheetId="12" hidden="1">[114]Graph!$I$7:$J$7</definedName>
    <definedName name="BExUBN64LPXX4Z738WO97YQ5MXMX" hidden="1">[115]Graph!$I$7:$J$7</definedName>
    <definedName name="BExUBNRVHXRIJBHKA2TWL10IFYUF" localSheetId="1" hidden="1">[114]Graph!$I$6:$J$6</definedName>
    <definedName name="BExUBNRVHXRIJBHKA2TWL10IFYUF" localSheetId="12" hidden="1">[114]Graph!$I$6:$J$6</definedName>
    <definedName name="BExUBNRVHXRIJBHKA2TWL10IFYUF" hidden="1">[115]Graph!$I$6:$J$6</definedName>
    <definedName name="BExUBPV8GB3LLCKQZCK9OFOFPN4G" localSheetId="1" hidden="1">[114]Graph!$F$6:$G$6</definedName>
    <definedName name="BExUBPV8GB3LLCKQZCK9OFOFPN4G" localSheetId="12" hidden="1">[114]Graph!$F$6:$G$6</definedName>
    <definedName name="BExUBPV8GB3LLCKQZCK9OFOFPN4G" hidden="1">[115]Graph!$F$6:$G$6</definedName>
    <definedName name="BExUC0T4XYEV2XK71HB81I6WX893" localSheetId="1" hidden="1">Query [118]Comparative!$A$3:$B$20</definedName>
    <definedName name="BExUC0T4XYEV2XK71HB81I6WX893" localSheetId="12" hidden="1">Query [118]Comparative!$A$3:$B$20</definedName>
    <definedName name="BExUC0T4XYEV2XK71HB81I6WX893" localSheetId="7" hidden="1">Query [118]Comparative!$A$3:$B$20</definedName>
    <definedName name="BExUC0T4XYEV2XK71HB81I6WX893" hidden="1">Query [118]Comparative!$A$3:$B$20</definedName>
    <definedName name="BExUC0T5HSRI62MOKDS98Q2JH259" localSheetId="1" hidden="1">[114]Gross!#REF!</definedName>
    <definedName name="BExUC0T5HSRI62MOKDS98Q2JH259" localSheetId="12" hidden="1">[114]Gross!#REF!</definedName>
    <definedName name="BExUC0T5HSRI62MOKDS98Q2JH259" localSheetId="7" hidden="1">[115]Gross!#REF!</definedName>
    <definedName name="BExUC0T5HSRI62MOKDS98Q2JH259" hidden="1">[115]Gross!#REF!</definedName>
    <definedName name="BExUC623BDYEODBN0N4DO6PJQ7NU" localSheetId="1" hidden="1">[114]Gross!#REF!</definedName>
    <definedName name="BExUC623BDYEODBN0N4DO6PJQ7NU" localSheetId="12" hidden="1">[114]Gross!#REF!</definedName>
    <definedName name="BExUC623BDYEODBN0N4DO6PJQ7NU" localSheetId="7" hidden="1">[115]Gross!#REF!</definedName>
    <definedName name="BExUC623BDYEODBN0N4DO6PJQ7NU" hidden="1">[115]Gross!#REF!</definedName>
    <definedName name="BExUC8WH8TCKBB5313JGYYQ1WFLT" localSheetId="1" hidden="1">[114]Gross!#REF!</definedName>
    <definedName name="BExUC8WH8TCKBB5313JGYYQ1WFLT" localSheetId="12" hidden="1">[114]Gross!#REF!</definedName>
    <definedName name="BExUC8WH8TCKBB5313JGYYQ1WFLT" localSheetId="7" hidden="1">[115]Gross!#REF!</definedName>
    <definedName name="BExUC8WH8TCKBB5313JGYYQ1WFLT" hidden="1">[115]Gross!#REF!</definedName>
    <definedName name="BExUCAEGQZ6PB4AG64761OAR17RY" localSheetId="1" hidden="1">[114]Graph!$I$9:$J$9</definedName>
    <definedName name="BExUCAEGQZ6PB4AG64761OAR17RY" localSheetId="12" hidden="1">[114]Graph!$I$9:$J$9</definedName>
    <definedName name="BExUCAEGQZ6PB4AG64761OAR17RY" hidden="1">[115]Graph!$I$9:$J$9</definedName>
    <definedName name="BExUCFCDK6SPH86I6STXX8X3WMC4" localSheetId="1" hidden="1">[114]Gross!#REF!</definedName>
    <definedName name="BExUCFCDK6SPH86I6STXX8X3WMC4" localSheetId="12" hidden="1">[114]Gross!#REF!</definedName>
    <definedName name="BExUCFCDK6SPH86I6STXX8X3WMC4" hidden="1">[115]Gross!#REF!</definedName>
    <definedName name="BExUCFSN5F8ZAA56XWEE87S7WMC4" localSheetId="1" hidden="1">[119]Original!#REF!</definedName>
    <definedName name="BExUCFSN5F8ZAA56XWEE87S7WMC4" localSheetId="12" hidden="1">[119]Original!#REF!</definedName>
    <definedName name="BExUCFSN5F8ZAA56XWEE87S7WMC4" hidden="1">[120]Original!#REF!</definedName>
    <definedName name="BExUCI1NZNPIHC2T0GUIENNZVCNG" localSheetId="1" hidden="1">'[121]Customer Service Detail'!#REF!</definedName>
    <definedName name="BExUCI1NZNPIHC2T0GUIENNZVCNG" localSheetId="12" hidden="1">'[121]Customer Service Detail'!#REF!</definedName>
    <definedName name="BExUCI1NZNPIHC2T0GUIENNZVCNG" hidden="1">'[121]Customer Service Detail'!#REF!</definedName>
    <definedName name="BExUCKQLAN4NHUU1JL5MXRZHUU3O" localSheetId="1" hidden="1">#REF!</definedName>
    <definedName name="BExUCKQLAN4NHUU1JL5MXRZHUU3O" localSheetId="12" hidden="1">#REF!</definedName>
    <definedName name="BExUCKQLAN4NHUU1JL5MXRZHUU3O" localSheetId="7" hidden="1">#REF!</definedName>
    <definedName name="BExUCKQLAN4NHUU1JL5MXRZHUU3O" hidden="1">#REF!</definedName>
    <definedName name="BExUCLC6AQ5KR6LXSAXV4QQ8ASVG" localSheetId="1" hidden="1">[114]Gross!#REF!</definedName>
    <definedName name="BExUCLC6AQ5KR6LXSAXV4QQ8ASVG" localSheetId="12" hidden="1">[114]Gross!#REF!</definedName>
    <definedName name="BExUCLC6AQ5KR6LXSAXV4QQ8ASVG" hidden="1">[115]Gross!#REF!</definedName>
    <definedName name="BExUCPOPUZEN1BYI6PPSAUKQPXP4" localSheetId="1" hidden="1">'[121]Customer Service Detail'!#REF!</definedName>
    <definedName name="BExUCPOPUZEN1BYI6PPSAUKQPXP4" localSheetId="12" hidden="1">'[121]Customer Service Detail'!#REF!</definedName>
    <definedName name="BExUCPOPUZEN1BYI6PPSAUKQPXP4" hidden="1">'[121]Customer Service Detail'!#REF!</definedName>
    <definedName name="BExUCRBYI28CB52J8K5IDQW5KCF8" localSheetId="1" hidden="1">#REF!</definedName>
    <definedName name="BExUCRBYI28CB52J8K5IDQW5KCF8" localSheetId="12" hidden="1">#REF!</definedName>
    <definedName name="BExUCRBYI28CB52J8K5IDQW5KCF8" localSheetId="7" hidden="1">#REF!</definedName>
    <definedName name="BExUCRBYI28CB52J8K5IDQW5KCF8" hidden="1">#REF!</definedName>
    <definedName name="BExUD4IOJ12X3PJG5WXNNGDRCKAP" localSheetId="1" hidden="1">[114]Gross!#REF!</definedName>
    <definedName name="BExUD4IOJ12X3PJG5WXNNGDRCKAP" localSheetId="12" hidden="1">[114]Gross!#REF!</definedName>
    <definedName name="BExUD4IOJ12X3PJG5WXNNGDRCKAP" hidden="1">[115]Gross!#REF!</definedName>
    <definedName name="BExUD77TM7LZ8CRP774MLVLQMHJF" localSheetId="1" hidden="1">#REF!</definedName>
    <definedName name="BExUD77TM7LZ8CRP774MLVLQMHJF" localSheetId="12" hidden="1">#REF!</definedName>
    <definedName name="BExUD77TM7LZ8CRP774MLVLQMHJF" localSheetId="7" hidden="1">#REF!</definedName>
    <definedName name="BExUD77TM7LZ8CRP774MLVLQMHJF" hidden="1">#REF!</definedName>
    <definedName name="BExUD9WX9BWK72UWVSLYZJLAY5VY" localSheetId="1" hidden="1">[114]Gross!#REF!</definedName>
    <definedName name="BExUD9WX9BWK72UWVSLYZJLAY5VY" localSheetId="12" hidden="1">[114]Gross!#REF!</definedName>
    <definedName name="BExUD9WX9BWK72UWVSLYZJLAY5VY" hidden="1">[115]Gross!#REF!</definedName>
    <definedName name="BExUDBEUJH9IACZDBL1VAUWPG0QW" localSheetId="1" hidden="1">[114]Gross!#REF!</definedName>
    <definedName name="BExUDBEUJH9IACZDBL1VAUWPG0QW" localSheetId="12" hidden="1">[114]Gross!#REF!</definedName>
    <definedName name="BExUDBEUJH9IACZDBL1VAUWPG0QW" hidden="1">[115]Gross!#REF!</definedName>
    <definedName name="BExUDEV0CYVO7Y5IQQBEJ6FUY9S6" localSheetId="1" hidden="1">[114]Gross!#REF!</definedName>
    <definedName name="BExUDEV0CYVO7Y5IQQBEJ6FUY9S6" localSheetId="12" hidden="1">[114]Gross!#REF!</definedName>
    <definedName name="BExUDEV0CYVO7Y5IQQBEJ6FUY9S6" hidden="1">[115]Gross!#REF!</definedName>
    <definedName name="BExUDIB1F2WJ8ZL4HLM66Z3W36Q5" localSheetId="1" hidden="1">'[125]Planning Template'!#REF!</definedName>
    <definedName name="BExUDIB1F2WJ8ZL4HLM66Z3W36Q5" localSheetId="12" hidden="1">'[125]Planning Template'!#REF!</definedName>
    <definedName name="BExUDIB1F2WJ8ZL4HLM66Z3W36Q5" hidden="1">'[126]Planning Template'!#REF!</definedName>
    <definedName name="BExUDO025E5PV5Z21E2X2T9VG1SB" localSheetId="1" hidden="1">#REF!</definedName>
    <definedName name="BExUDO025E5PV5Z21E2X2T9VG1SB" localSheetId="12" hidden="1">#REF!</definedName>
    <definedName name="BExUDO025E5PV5Z21E2X2T9VG1SB" localSheetId="7" hidden="1">#REF!</definedName>
    <definedName name="BExUDO025E5PV5Z21E2X2T9VG1SB" hidden="1">#REF!</definedName>
    <definedName name="BExUDQ3JPLF15XXZMZ6T43VLXCV3" localSheetId="1" hidden="1">[114]Graph!$F$10:$G$10</definedName>
    <definedName name="BExUDQ3JPLF15XXZMZ6T43VLXCV3" localSheetId="12" hidden="1">[114]Graph!$F$10:$G$10</definedName>
    <definedName name="BExUDQ3JPLF15XXZMZ6T43VLXCV3" hidden="1">[115]Graph!$F$10:$G$10</definedName>
    <definedName name="BExUDWOXQGIZW0EAIIYLQUPXF8YV" localSheetId="1" hidden="1">[114]Gross!#REF!</definedName>
    <definedName name="BExUDWOXQGIZW0EAIIYLQUPXF8YV" localSheetId="12" hidden="1">[114]Gross!#REF!</definedName>
    <definedName name="BExUDWOXQGIZW0EAIIYLQUPXF8YV" hidden="1">[115]Gross!#REF!</definedName>
    <definedName name="BExUDXAIC17W1FUU8Z10XUAVB7CS" localSheetId="1" hidden="1">[114]Gross!#REF!</definedName>
    <definedName name="BExUDXAIC17W1FUU8Z10XUAVB7CS" localSheetId="12" hidden="1">[114]Gross!#REF!</definedName>
    <definedName name="BExUDXAIC17W1FUU8Z10XUAVB7CS" hidden="1">[115]Gross!#REF!</definedName>
    <definedName name="BExUE5OMY7OAJQ9WR8C8HG311ORP" localSheetId="1" hidden="1">[114]Gross!#REF!</definedName>
    <definedName name="BExUE5OMY7OAJQ9WR8C8HG311ORP" localSheetId="12" hidden="1">[114]Gross!#REF!</definedName>
    <definedName name="BExUE5OMY7OAJQ9WR8C8HG311ORP" hidden="1">[115]Gross!#REF!</definedName>
    <definedName name="BExUEFKOQWXXGRNLAOJV2BJ66UB8" localSheetId="1" hidden="1">[114]Gross!#REF!</definedName>
    <definedName name="BExUEFKOQWXXGRNLAOJV2BJ66UB8" localSheetId="12" hidden="1">[114]Gross!#REF!</definedName>
    <definedName name="BExUEFKOQWXXGRNLAOJV2BJ66UB8" hidden="1">[115]Gross!#REF!</definedName>
    <definedName name="BExUEJGX3OQQP5KFRJSRCZ70EI9V" localSheetId="1" hidden="1">[114]Gross!#REF!</definedName>
    <definedName name="BExUEJGX3OQQP5KFRJSRCZ70EI9V" localSheetId="12" hidden="1">[114]Gross!#REF!</definedName>
    <definedName name="BExUEJGX3OQQP5KFRJSRCZ70EI9V" hidden="1">[115]Gross!#REF!</definedName>
    <definedName name="BExUEYR71COFS2X8PDNU21IPMQEU" localSheetId="1" hidden="1">[114]Gross!#REF!</definedName>
    <definedName name="BExUEYR71COFS2X8PDNU21IPMQEU" localSheetId="12" hidden="1">[114]Gross!#REF!</definedName>
    <definedName name="BExUEYR71COFS2X8PDNU21IPMQEU" hidden="1">[115]Gross!#REF!</definedName>
    <definedName name="BExVPRLJ9I6RX45EDVFSQGCPJSOK" localSheetId="1" hidden="1">[114]Gross!#REF!</definedName>
    <definedName name="BExVPRLJ9I6RX45EDVFSQGCPJSOK" localSheetId="12" hidden="1">[114]Gross!#REF!</definedName>
    <definedName name="BExVPRLJ9I6RX45EDVFSQGCPJSOK" hidden="1">[115]Gross!#REF!</definedName>
    <definedName name="BExVQN2F5XSW0GOF7VP84UE6BRX7" localSheetId="1" hidden="1">[119]Original!#REF!</definedName>
    <definedName name="BExVQN2F5XSW0GOF7VP84UE6BRX7" localSheetId="12" hidden="1">[119]Original!#REF!</definedName>
    <definedName name="BExVQN2F5XSW0GOF7VP84UE6BRX7" hidden="1">[120]Original!#REF!</definedName>
    <definedName name="BExVQT28A4SBN3LKKMGJLXWR5WVS" localSheetId="1" hidden="1">#REF!</definedName>
    <definedName name="BExVQT28A4SBN3LKKMGJLXWR5WVS" localSheetId="12" hidden="1">#REF!</definedName>
    <definedName name="BExVQT28A4SBN3LKKMGJLXWR5WVS" localSheetId="7" hidden="1">#REF!</definedName>
    <definedName name="BExVQT28A4SBN3LKKMGJLXWR5WVS" hidden="1">#REF!</definedName>
    <definedName name="BExVQWNO3H3VMO4WBHR86O77S953" localSheetId="1" hidden="1">'[138]10-22'!#REF!</definedName>
    <definedName name="BExVQWNO3H3VMO4WBHR86O77S953" localSheetId="12" hidden="1">'[138]10-22'!#REF!</definedName>
    <definedName name="BExVQWNO3H3VMO4WBHR86O77S953" hidden="1">'[139]10-22'!#REF!</definedName>
    <definedName name="BExVQX3T5867DYM4D50GFLLQ1LE3" localSheetId="1" hidden="1">[114]Gross!#REF!</definedName>
    <definedName name="BExVQX3T5867DYM4D50GFLLQ1LE3" localSheetId="12" hidden="1">[114]Gross!#REF!</definedName>
    <definedName name="BExVQX3T5867DYM4D50GFLLQ1LE3" hidden="1">[115]Gross!#REF!</definedName>
    <definedName name="BExVR15ITEN8TF2H5MGLG77YNGFE" localSheetId="1" hidden="1">[114]Graph!$C$15:$D$29</definedName>
    <definedName name="BExVR15ITEN8TF2H5MGLG77YNGFE" localSheetId="12" hidden="1">[114]Graph!$C$15:$D$29</definedName>
    <definedName name="BExVR15ITEN8TF2H5MGLG77YNGFE" hidden="1">[115]Graph!$C$15:$D$29</definedName>
    <definedName name="BExVR3UN7MGHSWGAPIMMH5DRBF2Y" localSheetId="1" hidden="1">#REF!</definedName>
    <definedName name="BExVR3UN7MGHSWGAPIMMH5DRBF2Y" localSheetId="12" hidden="1">#REF!</definedName>
    <definedName name="BExVR3UN7MGHSWGAPIMMH5DRBF2Y" localSheetId="7" hidden="1">#REF!</definedName>
    <definedName name="BExVR3UN7MGHSWGAPIMMH5DRBF2Y" hidden="1">#REF!</definedName>
    <definedName name="BExVR8NAH73TVNEQ6TXX8GAYA4RX" localSheetId="1" hidden="1">[114]Graph!$C$15:$D$29</definedName>
    <definedName name="BExVR8NAH73TVNEQ6TXX8GAYA4RX" localSheetId="12" hidden="1">[114]Graph!$C$15:$D$29</definedName>
    <definedName name="BExVR8NAH73TVNEQ6TXX8GAYA4RX" hidden="1">[115]Graph!$C$15:$D$29</definedName>
    <definedName name="BExVRQXGAYDXW65J1WQ66FUBU3MG" hidden="1">'[121]Customer Service Detail'!#REF!</definedName>
    <definedName name="BExVRT0Z04GVD2DWPCG83NW0VCB8" localSheetId="1" hidden="1">#REF!</definedName>
    <definedName name="BExVRT0Z04GVD2DWPCG83NW0VCB8" localSheetId="12" hidden="1">#REF!</definedName>
    <definedName name="BExVRT0Z04GVD2DWPCG83NW0VCB8" localSheetId="7" hidden="1">#REF!</definedName>
    <definedName name="BExVRT0Z04GVD2DWPCG83NW0VCB8" hidden="1">#REF!</definedName>
    <definedName name="BExVS1PVIWI0HUOU7RRRJ5HWJK4V" localSheetId="7" hidden="1">#REF!</definedName>
    <definedName name="BExVS1PVIWI0HUOU7RRRJ5HWJK4V" hidden="1">#REF!</definedName>
    <definedName name="BExVS6TAND82CBJNY4L4SO9LKEMV" localSheetId="1" hidden="1">[114]Graph!$I$11:$J$11</definedName>
    <definedName name="BExVS6TAND82CBJNY4L4SO9LKEMV" localSheetId="12" hidden="1">[114]Graph!$I$11:$J$11</definedName>
    <definedName name="BExVS6TAND82CBJNY4L4SO9LKEMV" hidden="1">[115]Graph!$I$11:$J$11</definedName>
    <definedName name="BExVSELUPGS3T34AEO5GB9WHVLMV" localSheetId="1" hidden="1">#REF!</definedName>
    <definedName name="BExVSELUPGS3T34AEO5GB9WHVLMV" localSheetId="12" hidden="1">#REF!</definedName>
    <definedName name="BExVSELUPGS3T34AEO5GB9WHVLMV" localSheetId="7" hidden="1">#REF!</definedName>
    <definedName name="BExVSELUPGS3T34AEO5GB9WHVLMV" hidden="1">#REF!</definedName>
    <definedName name="BExVSIY8G5FNPOB1Y1HYANYBD5KW" localSheetId="7" hidden="1">#REF!</definedName>
    <definedName name="BExVSIY8G5FNPOB1Y1HYANYBD5KW" hidden="1">#REF!</definedName>
    <definedName name="BExVSL787C8E4HFQZ2NVLT35I2XV" localSheetId="1" hidden="1">[114]Gross!#REF!</definedName>
    <definedName name="BExVSL787C8E4HFQZ2NVLT35I2XV" localSheetId="12" hidden="1">[114]Gross!#REF!</definedName>
    <definedName name="BExVSL787C8E4HFQZ2NVLT35I2XV" localSheetId="7" hidden="1">[115]Gross!#REF!</definedName>
    <definedName name="BExVSL787C8E4HFQZ2NVLT35I2XV" hidden="1">[115]Gross!#REF!</definedName>
    <definedName name="BExVSMZWROKD6GX1D3BQQZ2UCVFJ" localSheetId="1" hidden="1">#REF!</definedName>
    <definedName name="BExVSMZWROKD6GX1D3BQQZ2UCVFJ" localSheetId="12" hidden="1">#REF!</definedName>
    <definedName name="BExVSMZWROKD6GX1D3BQQZ2UCVFJ" localSheetId="7" hidden="1">#REF!</definedName>
    <definedName name="BExVSMZWROKD6GX1D3BQQZ2UCVFJ" hidden="1">#REF!</definedName>
    <definedName name="BExVSP8QTS4AC4LXZ1NVOUOFOBPH" localSheetId="1" hidden="1">'[121]Customer Service Detail'!#REF!</definedName>
    <definedName name="BExVSP8QTS4AC4LXZ1NVOUOFOBPH" localSheetId="12" hidden="1">'[121]Customer Service Detail'!#REF!</definedName>
    <definedName name="BExVSP8QTS4AC4LXZ1NVOUOFOBPH" localSheetId="7" hidden="1">'[121]Customer Service Detail'!#REF!</definedName>
    <definedName name="BExVSP8QTS4AC4LXZ1NVOUOFOBPH" hidden="1">'[121]Customer Service Detail'!#REF!</definedName>
    <definedName name="BExVSSU9P7ZMR9IC9CFQFLY34LCA" localSheetId="1" hidden="1">[114]Graph!$F$6:$G$6</definedName>
    <definedName name="BExVSSU9P7ZMR9IC9CFQFLY34LCA" localSheetId="12" hidden="1">[114]Graph!$F$6:$G$6</definedName>
    <definedName name="BExVSSU9P7ZMR9IC9CFQFLY34LCA" hidden="1">[115]Graph!$F$6:$G$6</definedName>
    <definedName name="BExVSTAD4XQ24SX1CYHU5CGPZ5QO" localSheetId="1" hidden="1">#REF!</definedName>
    <definedName name="BExVSTAD4XQ24SX1CYHU5CGPZ5QO" localSheetId="12" hidden="1">#REF!</definedName>
    <definedName name="BExVSTAD4XQ24SX1CYHU5CGPZ5QO" localSheetId="7" hidden="1">#REF!</definedName>
    <definedName name="BExVSTAD4XQ24SX1CYHU5CGPZ5QO" hidden="1">#REF!</definedName>
    <definedName name="BExVSTFTVV14SFGHQUOJL5SQ5TX9" localSheetId="1" hidden="1">[114]Gross!#REF!</definedName>
    <definedName name="BExVSTFTVV14SFGHQUOJL5SQ5TX9" localSheetId="12" hidden="1">[114]Gross!#REF!</definedName>
    <definedName name="BExVSTFTVV14SFGHQUOJL5SQ5TX9" hidden="1">[115]Gross!#REF!</definedName>
    <definedName name="BExVSTFUOGB4MLB0001NNRECGX8G" localSheetId="1" hidden="1">#REF!</definedName>
    <definedName name="BExVSTFUOGB4MLB0001NNRECGX8G" localSheetId="12" hidden="1">#REF!</definedName>
    <definedName name="BExVSTFUOGB4MLB0001NNRECGX8G" localSheetId="7" hidden="1">#REF!</definedName>
    <definedName name="BExVSTFUOGB4MLB0001NNRECGX8G" hidden="1">#REF!</definedName>
    <definedName name="BExVSWQHV5ZW62WLI6JG1NB7YXBI" localSheetId="1" hidden="1">[119]Original!#REF!</definedName>
    <definedName name="BExVSWQHV5ZW62WLI6JG1NB7YXBI" localSheetId="12" hidden="1">[119]Original!#REF!</definedName>
    <definedName name="BExVSWQHV5ZW62WLI6JG1NB7YXBI" hidden="1">[120]Original!#REF!</definedName>
    <definedName name="BExVT3MPE8LQ5JFN3HQIFKSQ80U4" localSheetId="1" hidden="1">[114]Gross!#REF!</definedName>
    <definedName name="BExVT3MPE8LQ5JFN3HQIFKSQ80U4" localSheetId="12" hidden="1">[114]Gross!#REF!</definedName>
    <definedName name="BExVT3MPE8LQ5JFN3HQIFKSQ80U4" hidden="1">[115]Gross!#REF!</definedName>
    <definedName name="BExVT7TRK3NZHPME2TFBXOF1WBR9" localSheetId="1" hidden="1">[114]Gross!#REF!</definedName>
    <definedName name="BExVT7TRK3NZHPME2TFBXOF1WBR9" localSheetId="12" hidden="1">[114]Gross!#REF!</definedName>
    <definedName name="BExVT7TRK3NZHPME2TFBXOF1WBR9" hidden="1">[115]Gross!#REF!</definedName>
    <definedName name="BExVT9H0R0T7WGQAAC0HABMG54YM" localSheetId="1" hidden="1">[114]Gross!#REF!</definedName>
    <definedName name="BExVT9H0R0T7WGQAAC0HABMG54YM" localSheetId="12" hidden="1">[114]Gross!#REF!</definedName>
    <definedName name="BExVT9H0R0T7WGQAAC0HABMG54YM" hidden="1">[115]Gross!#REF!</definedName>
    <definedName name="BExVTCMDDEDGLUIMUU6BSFHEWTOP" localSheetId="1" hidden="1">[114]Gross!#REF!</definedName>
    <definedName name="BExVTCMDDEDGLUIMUU6BSFHEWTOP" localSheetId="12" hidden="1">[114]Gross!#REF!</definedName>
    <definedName name="BExVTCMDDEDGLUIMUU6BSFHEWTOP" hidden="1">[115]Gross!#REF!</definedName>
    <definedName name="BExVTCMDQMLKRA2NQR72XU6Y54IK" localSheetId="1" hidden="1">[114]Gross!#REF!</definedName>
    <definedName name="BExVTCMDQMLKRA2NQR72XU6Y54IK" localSheetId="12" hidden="1">[114]Gross!#REF!</definedName>
    <definedName name="BExVTCMDQMLKRA2NQR72XU6Y54IK" hidden="1">[115]Gross!#REF!</definedName>
    <definedName name="BExVTCRV8FQ5U9OYWWL44N6KFNHU" localSheetId="1" hidden="1">[114]Gross!#REF!</definedName>
    <definedName name="BExVTCRV8FQ5U9OYWWL44N6KFNHU" localSheetId="12" hidden="1">[114]Gross!#REF!</definedName>
    <definedName name="BExVTCRV8FQ5U9OYWWL44N6KFNHU" hidden="1">[115]Gross!#REF!</definedName>
    <definedName name="BExVTGTF73LDM1US66GEA729H12M" localSheetId="1" hidden="1">#REF!</definedName>
    <definedName name="BExVTGTF73LDM1US66GEA729H12M" localSheetId="12" hidden="1">#REF!</definedName>
    <definedName name="BExVTGTF73LDM1US66GEA729H12M" localSheetId="7" hidden="1">#REF!</definedName>
    <definedName name="BExVTGTF73LDM1US66GEA729H12M" hidden="1">#REF!</definedName>
    <definedName name="BExVTNESHPVG0A0KZ7BRX26MS0PF" localSheetId="1" hidden="1">[114]Gross!#REF!</definedName>
    <definedName name="BExVTNESHPVG0A0KZ7BRX26MS0PF" localSheetId="12" hidden="1">[114]Gross!#REF!</definedName>
    <definedName name="BExVTNESHPVG0A0KZ7BRX26MS0PF" hidden="1">[115]Gross!#REF!</definedName>
    <definedName name="BExVTQEP24VU34C29VKHF5131ZGA" localSheetId="1" hidden="1">#REF!</definedName>
    <definedName name="BExVTQEP24VU34C29VKHF5131ZGA" localSheetId="12" hidden="1">#REF!</definedName>
    <definedName name="BExVTQEP24VU34C29VKHF5131ZGA" localSheetId="7" hidden="1">#REF!</definedName>
    <definedName name="BExVTQEP24VU34C29VKHF5131ZGA" hidden="1">#REF!</definedName>
    <definedName name="BExVTTJVTNRSBHBTUZ78WG2JM5MK" localSheetId="1" hidden="1">[114]Gross!#REF!</definedName>
    <definedName name="BExVTTJVTNRSBHBTUZ78WG2JM5MK" localSheetId="12" hidden="1">[114]Gross!#REF!</definedName>
    <definedName name="BExVTTJVTNRSBHBTUZ78WG2JM5MK" hidden="1">[115]Gross!#REF!</definedName>
    <definedName name="BExVTUAYUR922VXBNO4MN569BULR" localSheetId="1" hidden="1">[114]Graph!$F$10:$G$10</definedName>
    <definedName name="BExVTUAYUR922VXBNO4MN569BULR" localSheetId="12" hidden="1">[114]Graph!$F$10:$G$10</definedName>
    <definedName name="BExVTUAYUR922VXBNO4MN569BULR" hidden="1">[115]Graph!$F$10:$G$10</definedName>
    <definedName name="BExVTW3OZ04QHKTFPPDM5JDNT6C1" localSheetId="1" hidden="1">[114]Graph!$C$15:$D$29</definedName>
    <definedName name="BExVTW3OZ04QHKTFPPDM5JDNT6C1" localSheetId="12" hidden="1">[114]Graph!$C$15:$D$29</definedName>
    <definedName name="BExVTW3OZ04QHKTFPPDM5JDNT6C1" hidden="1">[115]Graph!$C$15:$D$29</definedName>
    <definedName name="BExVTXLMYR87BC04D1ERALPUFVPG" localSheetId="1" hidden="1">[114]Gross!#REF!</definedName>
    <definedName name="BExVTXLMYR87BC04D1ERALPUFVPG" localSheetId="12" hidden="1">[114]Gross!#REF!</definedName>
    <definedName name="BExVTXLMYR87BC04D1ERALPUFVPG" hidden="1">[115]Gross!#REF!</definedName>
    <definedName name="BExVU6FVJ7PGUJT0R7NU3DI35NC8" localSheetId="1" hidden="1">[136]!____________bb2 [137]Sheet!$E$6:$E$8</definedName>
    <definedName name="BExVU6FVJ7PGUJT0R7NU3DI35NC8" hidden="1">[136]!____________bb2 [137]Sheet!$E$6:$E$8</definedName>
    <definedName name="BExVU6QMM5J49S1312H8AMNK3Y8U" localSheetId="1" hidden="1">[114]Graph!$I$8:$J$8</definedName>
    <definedName name="BExVU6QMM5J49S1312H8AMNK3Y8U" localSheetId="12" hidden="1">[114]Graph!$I$8:$J$8</definedName>
    <definedName name="BExVU6QMM5J49S1312H8AMNK3Y8U" hidden="1">[115]Graph!$I$8:$J$8</definedName>
    <definedName name="BExVUEJ63CBM9VJMNW3RSE919GDN" hidden="1">'[121]Customer Service Detail'!#REF!</definedName>
    <definedName name="BExVUI4O6MB0MLKQVMUJDGYNERBQ" localSheetId="1" hidden="1">#REF!</definedName>
    <definedName name="BExVUI4O6MB0MLKQVMUJDGYNERBQ" localSheetId="12" hidden="1">#REF!</definedName>
    <definedName name="BExVUI4O6MB0MLKQVMUJDGYNERBQ" localSheetId="7" hidden="1">#REF!</definedName>
    <definedName name="BExVUI4O6MB0MLKQVMUJDGYNERBQ" hidden="1">#REF!</definedName>
    <definedName name="BExVUKZ8B9WB4BOZ2U77BLN0FQMO" localSheetId="7" hidden="1">#REF!</definedName>
    <definedName name="BExVUKZ8B9WB4BOZ2U77BLN0FQMO" hidden="1">#REF!</definedName>
    <definedName name="BExVUL9V3H8ZF6Y72LQBBN639YAA" localSheetId="1" hidden="1">[114]Gross!#REF!</definedName>
    <definedName name="BExVUL9V3H8ZF6Y72LQBBN639YAA" localSheetId="12" hidden="1">[114]Gross!#REF!</definedName>
    <definedName name="BExVUL9V3H8ZF6Y72LQBBN639YAA" localSheetId="7" hidden="1">[115]Gross!#REF!</definedName>
    <definedName name="BExVUL9V3H8ZF6Y72LQBBN639YAA" hidden="1">[115]Gross!#REF!</definedName>
    <definedName name="BExVULFDJFCNRI6ITVSJ20MEQ4RF" localSheetId="1" hidden="1">#REF!</definedName>
    <definedName name="BExVULFDJFCNRI6ITVSJ20MEQ4RF" localSheetId="12" hidden="1">#REF!</definedName>
    <definedName name="BExVULFDJFCNRI6ITVSJ20MEQ4RF" localSheetId="7" hidden="1">#REF!</definedName>
    <definedName name="BExVULFDJFCNRI6ITVSJ20MEQ4RF" hidden="1">#REF!</definedName>
    <definedName name="BExVUM0X9F8A43TC0FA7LXQV0R50" localSheetId="7" hidden="1">#REF!</definedName>
    <definedName name="BExVUM0X9F8A43TC0FA7LXQV0R50" hidden="1">#REF!</definedName>
    <definedName name="BExVUMMIB7Q1UIRNL6AX1QA9Z7C1" localSheetId="1" hidden="1">[119]Original!#REF!</definedName>
    <definedName name="BExVUMMIB7Q1UIRNL6AX1QA9Z7C1" localSheetId="12" hidden="1">[119]Original!#REF!</definedName>
    <definedName name="BExVUMMIB7Q1UIRNL6AX1QA9Z7C1" localSheetId="7" hidden="1">[120]Original!#REF!</definedName>
    <definedName name="BExVUMMIB7Q1UIRNL6AX1QA9Z7C1" hidden="1">[120]Original!#REF!</definedName>
    <definedName name="BExVUTINY7XSH5KU12CQ05B3KQ2T" localSheetId="1" hidden="1">#REF!</definedName>
    <definedName name="BExVUTINY7XSH5KU12CQ05B3KQ2T" localSheetId="12" hidden="1">#REF!</definedName>
    <definedName name="BExVUTINY7XSH5KU12CQ05B3KQ2T" localSheetId="7" hidden="1">#REF!</definedName>
    <definedName name="BExVUTINY7XSH5KU12CQ05B3KQ2T" hidden="1">#REF!</definedName>
    <definedName name="BExVUYRJTLYKIUAPE7JUJV8361KD" localSheetId="7" hidden="1">#REF!</definedName>
    <definedName name="BExVUYRJTLYKIUAPE7JUJV8361KD" hidden="1">#REF!</definedName>
    <definedName name="BExVV5T14N2HZIK7HQ4P2KG09U0J" localSheetId="1" hidden="1">[114]Gross!#REF!</definedName>
    <definedName name="BExVV5T14N2HZIK7HQ4P2KG09U0J" localSheetId="12" hidden="1">[114]Gross!#REF!</definedName>
    <definedName name="BExVV5T14N2HZIK7HQ4P2KG09U0J" localSheetId="7" hidden="1">[115]Gross!#REF!</definedName>
    <definedName name="BExVV5T14N2HZIK7HQ4P2KG09U0J" hidden="1">[115]Gross!#REF!</definedName>
    <definedName name="BExVV7R410VYLADLX9LNG63ID6H1" localSheetId="1" hidden="1">[114]Gross!#REF!</definedName>
    <definedName name="BExVV7R410VYLADLX9LNG63ID6H1" localSheetId="12" hidden="1">[114]Gross!#REF!</definedName>
    <definedName name="BExVV7R410VYLADLX9LNG63ID6H1" localSheetId="7" hidden="1">[115]Gross!#REF!</definedName>
    <definedName name="BExVV7R410VYLADLX9LNG63ID6H1" hidden="1">[115]Gross!#REF!</definedName>
    <definedName name="BExVV7WJSYFYP74SNAXSODTGHMLZ" localSheetId="7" hidden="1">'[121]Customer Service Detail'!#REF!</definedName>
    <definedName name="BExVV7WJSYFYP74SNAXSODTGHMLZ" hidden="1">'[121]Customer Service Detail'!#REF!</definedName>
    <definedName name="BExVVA033OB71P301YYKYS90S2LK" localSheetId="1" hidden="1">[114]Graph!$I$7:$J$7</definedName>
    <definedName name="BExVVA033OB71P301YYKYS90S2LK" localSheetId="12" hidden="1">[114]Graph!$I$7:$J$7</definedName>
    <definedName name="BExVVA033OB71P301YYKYS90S2LK" hidden="1">[115]Graph!$I$7:$J$7</definedName>
    <definedName name="BExVVCEED4JEKF59OV0G3T4XFMFO" localSheetId="1" hidden="1">[114]Gross!#REF!</definedName>
    <definedName name="BExVVCEED4JEKF59OV0G3T4XFMFO" localSheetId="12" hidden="1">[114]Gross!#REF!</definedName>
    <definedName name="BExVVCEED4JEKF59OV0G3T4XFMFO" hidden="1">[115]Gross!#REF!</definedName>
    <definedName name="BExVVPFO2J7FMSRPD36909HN4BZJ" localSheetId="1" hidden="1">[114]Gross!#REF!</definedName>
    <definedName name="BExVVPFO2J7FMSRPD36909HN4BZJ" localSheetId="12" hidden="1">[114]Gross!#REF!</definedName>
    <definedName name="BExVVPFO2J7FMSRPD36909HN4BZJ" hidden="1">[115]Gross!#REF!</definedName>
    <definedName name="BExVVQ19AQ3VCARJOC38SF7OYE9Y" localSheetId="1" hidden="1">[114]Gross!#REF!</definedName>
    <definedName name="BExVVQ19AQ3VCARJOC38SF7OYE9Y" localSheetId="12" hidden="1">[114]Gross!#REF!</definedName>
    <definedName name="BExVVQ19AQ3VCARJOC38SF7OYE9Y" hidden="1">[115]Gross!#REF!</definedName>
    <definedName name="BExVVQ19TAECID45CS4HXT1RD3AQ" localSheetId="1" hidden="1">[114]Gross!#REF!</definedName>
    <definedName name="BExVVQ19TAECID45CS4HXT1RD3AQ" localSheetId="12" hidden="1">[114]Gross!#REF!</definedName>
    <definedName name="BExVVQ19TAECID45CS4HXT1RD3AQ" hidden="1">[115]Gross!#REF!</definedName>
    <definedName name="BExVVSA9C5MEVLU47TO2FE9898NU" localSheetId="1" hidden="1">#REF!</definedName>
    <definedName name="BExVVSA9C5MEVLU47TO2FE9898NU" localSheetId="12" hidden="1">#REF!</definedName>
    <definedName name="BExVVSA9C5MEVLU47TO2FE9898NU" localSheetId="7" hidden="1">#REF!</definedName>
    <definedName name="BExVVSA9C5MEVLU47TO2FE9898NU" hidden="1">#REF!</definedName>
    <definedName name="BExVVW12J6QBYSXIVA1K7XJLT8AD" localSheetId="7" hidden="1">#REF!</definedName>
    <definedName name="BExVVW12J6QBYSXIVA1K7XJLT8AD" hidden="1">#REF!</definedName>
    <definedName name="BExVVZMIB906WAHSLCBQUYIASVIS" localSheetId="7" hidden="1">#REF!</definedName>
    <definedName name="BExVVZMIB906WAHSLCBQUYIASVIS" hidden="1">#REF!</definedName>
    <definedName name="BExVW2X7WLBUCS1RCOPAYH879PJD" hidden="1">#REF!</definedName>
    <definedName name="BExVW3YV5XGIVJ97UUPDJGJ2P15B" localSheetId="1" hidden="1">[114]Gross!#REF!</definedName>
    <definedName name="BExVW3YV5XGIVJ97UUPDJGJ2P15B" localSheetId="12" hidden="1">[114]Gross!#REF!</definedName>
    <definedName name="BExVW3YV5XGIVJ97UUPDJGJ2P15B" hidden="1">[115]Gross!#REF!</definedName>
    <definedName name="BExVW4PY8QE2R99HIHW27K5I22PO" localSheetId="1" hidden="1">#REF!</definedName>
    <definedName name="BExVW4PY8QE2R99HIHW27K5I22PO" localSheetId="12" hidden="1">#REF!</definedName>
    <definedName name="BExVW4PY8QE2R99HIHW27K5I22PO" localSheetId="7" hidden="1">#REF!</definedName>
    <definedName name="BExVW4PY8QE2R99HIHW27K5I22PO" hidden="1">#REF!</definedName>
    <definedName name="BExVW5X571GEYR5SCU1Z2DHKWM79" localSheetId="1" hidden="1">[114]Gross!#REF!</definedName>
    <definedName name="BExVW5X571GEYR5SCU1Z2DHKWM79" localSheetId="12" hidden="1">[114]Gross!#REF!</definedName>
    <definedName name="BExVW5X571GEYR5SCU1Z2DHKWM79" hidden="1">[115]Gross!#REF!</definedName>
    <definedName name="BExVW6YTKA098AF57M4PHNQ54XMH" localSheetId="1" hidden="1">[114]Gross!#REF!</definedName>
    <definedName name="BExVW6YTKA098AF57M4PHNQ54XMH" localSheetId="12" hidden="1">[114]Gross!#REF!</definedName>
    <definedName name="BExVW6YTKA098AF57M4PHNQ54XMH" hidden="1">[115]Gross!#REF!</definedName>
    <definedName name="BExVW74A75CMPN1LHYP9ZOAIMIA6" localSheetId="1" hidden="1">#REF!</definedName>
    <definedName name="BExVW74A75CMPN1LHYP9ZOAIMIA6" localSheetId="12" hidden="1">#REF!</definedName>
    <definedName name="BExVW74A75CMPN1LHYP9ZOAIMIA6" localSheetId="7" hidden="1">#REF!</definedName>
    <definedName name="BExVW74A75CMPN1LHYP9ZOAIMIA6" hidden="1">#REF!</definedName>
    <definedName name="BExVWG3YX6YRSM7UKMTJTMLMBCYN" localSheetId="7" hidden="1">#REF!</definedName>
    <definedName name="BExVWG3YX6YRSM7UKMTJTMLMBCYN" hidden="1">#REF!</definedName>
    <definedName name="BExVWINKCH0V0NUWH363SMXAZE62" localSheetId="1" hidden="1">[114]Gross!#REF!</definedName>
    <definedName name="BExVWINKCH0V0NUWH363SMXAZE62" localSheetId="12" hidden="1">[114]Gross!#REF!</definedName>
    <definedName name="BExVWINKCH0V0NUWH363SMXAZE62" localSheetId="7" hidden="1">[115]Gross!#REF!</definedName>
    <definedName name="BExVWINKCH0V0NUWH363SMXAZE62" hidden="1">[115]Gross!#REF!</definedName>
    <definedName name="BExVWYU8EK669NP172GEIGCTVPPA" localSheetId="1" hidden="1">[114]Gross!#REF!</definedName>
    <definedName name="BExVWYU8EK669NP172GEIGCTVPPA" localSheetId="12" hidden="1">[114]Gross!#REF!</definedName>
    <definedName name="BExVWYU8EK669NP172GEIGCTVPPA" localSheetId="7" hidden="1">[115]Gross!#REF!</definedName>
    <definedName name="BExVWYU8EK669NP172GEIGCTVPPA" hidden="1">[115]Gross!#REF!</definedName>
    <definedName name="BExVX3HJPV9ZPAY12RMBV261NE68" localSheetId="1" hidden="1">[114]Graph!$F$8:$G$8</definedName>
    <definedName name="BExVX3HJPV9ZPAY12RMBV261NE68" localSheetId="12" hidden="1">[114]Graph!$F$8:$G$8</definedName>
    <definedName name="BExVX3HJPV9ZPAY12RMBV261NE68" hidden="1">[115]Graph!$F$8:$G$8</definedName>
    <definedName name="BExVX3MVJ0GHWPP1EL59ZQNKMX0B" localSheetId="1" hidden="1">[114]Gross!#REF!</definedName>
    <definedName name="BExVX3MVJ0GHWPP1EL59ZQNKMX0B" localSheetId="12" hidden="1">[114]Gross!#REF!</definedName>
    <definedName name="BExVX3MVJ0GHWPP1EL59ZQNKMX0B" hidden="1">[115]Gross!#REF!</definedName>
    <definedName name="BExVX3XN2DRJKL8EDBIG58RYQ36R" localSheetId="1" hidden="1">[114]Gross!#REF!</definedName>
    <definedName name="BExVX3XN2DRJKL8EDBIG58RYQ36R" localSheetId="12" hidden="1">[114]Gross!#REF!</definedName>
    <definedName name="BExVX3XN2DRJKL8EDBIG58RYQ36R" hidden="1">[115]Gross!#REF!</definedName>
    <definedName name="BExVXCBRNHTPEFFZ68QOHNGCSTGP" localSheetId="1" hidden="1">#REF!</definedName>
    <definedName name="BExVXCBRNHTPEFFZ68QOHNGCSTGP" localSheetId="12" hidden="1">#REF!</definedName>
    <definedName name="BExVXCBRNHTPEFFZ68QOHNGCSTGP" localSheetId="7" hidden="1">#REF!</definedName>
    <definedName name="BExVXCBRNHTPEFFZ68QOHNGCSTGP" hidden="1">#REF!</definedName>
    <definedName name="BExVXDIYMNLB84CFG02RU7NSC8ZM" localSheetId="1" hidden="1">Query [122]!p [0]!V [123]A!$D$4:$O$158</definedName>
    <definedName name="BExVXDIYMNLB84CFG02RU7NSC8ZM" localSheetId="12" hidden="1">Query [122]!p V [123]A!$D$4:$O$158</definedName>
    <definedName name="BExVXDIYMNLB84CFG02RU7NSC8ZM" localSheetId="7" hidden="1">Query [124]!p V [123]A!$D$4:$O$158</definedName>
    <definedName name="BExVXDIYMNLB84CFG02RU7NSC8ZM" hidden="1">Query [124]!p V [123]A!$D$4:$O$158</definedName>
    <definedName name="BExVXDZ63PUART77BBR5SI63TPC6" localSheetId="1" hidden="1">[114]Gross!#REF!</definedName>
    <definedName name="BExVXDZ63PUART77BBR5SI63TPC6" localSheetId="12" hidden="1">[114]Gross!#REF!</definedName>
    <definedName name="BExVXDZ63PUART77BBR5SI63TPC6" localSheetId="7" hidden="1">[115]Gross!#REF!</definedName>
    <definedName name="BExVXDZ63PUART77BBR5SI63TPC6" hidden="1">[115]Gross!#REF!</definedName>
    <definedName name="BExVXHKI6LFYMGWISMPACMO247HL" localSheetId="1" hidden="1">[114]Gross!#REF!</definedName>
    <definedName name="BExVXHKI6LFYMGWISMPACMO247HL" localSheetId="12" hidden="1">[114]Gross!#REF!</definedName>
    <definedName name="BExVXHKI6LFYMGWISMPACMO247HL" localSheetId="7" hidden="1">[115]Gross!#REF!</definedName>
    <definedName name="BExVXHKI6LFYMGWISMPACMO247HL" hidden="1">[115]Gross!#REF!</definedName>
    <definedName name="BExVXLX2BZ5EF2X6R41BTKRJR1NM" localSheetId="1" hidden="1">[114]Gross!#REF!</definedName>
    <definedName name="BExVXLX2BZ5EF2X6R41BTKRJR1NM" localSheetId="12" hidden="1">[114]Gross!#REF!</definedName>
    <definedName name="BExVXLX2BZ5EF2X6R41BTKRJR1NM" localSheetId="7" hidden="1">[115]Gross!#REF!</definedName>
    <definedName name="BExVXLX2BZ5EF2X6R41BTKRJR1NM" hidden="1">[115]Gross!#REF!</definedName>
    <definedName name="BExVXORMKWCETGIGTUYI2DPYTWJP" localSheetId="1" hidden="1">[119]Original!#REF!</definedName>
    <definedName name="BExVXORMKWCETGIGTUYI2DPYTWJP" localSheetId="12" hidden="1">[119]Original!#REF!</definedName>
    <definedName name="BExVXORMKWCETGIGTUYI2DPYTWJP" localSheetId="7" hidden="1">[120]Original!#REF!</definedName>
    <definedName name="BExVXORMKWCETGIGTUYI2DPYTWJP" hidden="1">[120]Original!#REF!</definedName>
    <definedName name="BExVXTK9AEYZ4I2G1G36EB5LBSYN" localSheetId="1" hidden="1">#REF!</definedName>
    <definedName name="BExVXTK9AEYZ4I2G1G36EB5LBSYN" localSheetId="12" hidden="1">#REF!</definedName>
    <definedName name="BExVXTK9AEYZ4I2G1G36EB5LBSYN" localSheetId="7" hidden="1">#REF!</definedName>
    <definedName name="BExVXTK9AEYZ4I2G1G36EB5LBSYN" hidden="1">#REF!</definedName>
    <definedName name="BExVY11V7U1SAY4QKYE0PBSPD7LW" localSheetId="1" hidden="1">[114]Gross!#REF!</definedName>
    <definedName name="BExVY11V7U1SAY4QKYE0PBSPD7LW" localSheetId="12" hidden="1">[114]Gross!#REF!</definedName>
    <definedName name="BExVY11V7U1SAY4QKYE0PBSPD7LW" localSheetId="7" hidden="1">[115]Gross!#REF!</definedName>
    <definedName name="BExVY11V7U1SAY4QKYE0PBSPD7LW" hidden="1">[115]Gross!#REF!</definedName>
    <definedName name="BExVY1SV37DL5YU59HS4IG3VBCP4" localSheetId="1" hidden="1">[114]Gross!#REF!</definedName>
    <definedName name="BExVY1SV37DL5YU59HS4IG3VBCP4" localSheetId="12" hidden="1">[114]Gross!#REF!</definedName>
    <definedName name="BExVY1SV37DL5YU59HS4IG3VBCP4" localSheetId="7" hidden="1">[115]Gross!#REF!</definedName>
    <definedName name="BExVY1SV37DL5YU59HS4IG3VBCP4" hidden="1">[115]Gross!#REF!</definedName>
    <definedName name="BExVY3WFGJKSQA08UF9NCMST928Y" localSheetId="1" hidden="1">[114]Gross!#REF!</definedName>
    <definedName name="BExVY3WFGJKSQA08UF9NCMST928Y" localSheetId="12" hidden="1">[114]Gross!#REF!</definedName>
    <definedName name="BExVY3WFGJKSQA08UF9NCMST928Y" localSheetId="7" hidden="1">[115]Gross!#REF!</definedName>
    <definedName name="BExVY3WFGJKSQA08UF9NCMST928Y" hidden="1">[115]Gross!#REF!</definedName>
    <definedName name="BExVY7N7APOSX562C86T41J73BNN" localSheetId="1" hidden="1">[114]Graph!$C$15:$D$29</definedName>
    <definedName name="BExVY7N7APOSX562C86T41J73BNN" localSheetId="12" hidden="1">[114]Graph!$C$15:$D$29</definedName>
    <definedName name="BExVY7N7APOSX562C86T41J73BNN" hidden="1">[115]Graph!$C$15:$D$29</definedName>
    <definedName name="BExVY7XZS7ZEEEI66TWUYUKRGMHJ" localSheetId="1" hidden="1">[114]Graph!$F$8:$G$8</definedName>
    <definedName name="BExVY7XZS7ZEEEI66TWUYUKRGMHJ" localSheetId="12" hidden="1">[114]Graph!$F$8:$G$8</definedName>
    <definedName name="BExVY7XZS7ZEEEI66TWUYUKRGMHJ" hidden="1">[115]Graph!$F$8:$G$8</definedName>
    <definedName name="BExVY954UOEVQEIC5OFO4NEWVKAQ" localSheetId="1" hidden="1">[114]Gross!#REF!</definedName>
    <definedName name="BExVY954UOEVQEIC5OFO4NEWVKAQ" localSheetId="12" hidden="1">[114]Gross!#REF!</definedName>
    <definedName name="BExVY954UOEVQEIC5OFO4NEWVKAQ" hidden="1">[115]Gross!#REF!</definedName>
    <definedName name="BExVYDC7HTM8F61S3XN21YNDDND2" localSheetId="1" hidden="1">'[121]Customer Service Detail'!#REF!</definedName>
    <definedName name="BExVYDC7HTM8F61S3XN21YNDDND2" localSheetId="12" hidden="1">'[121]Customer Service Detail'!#REF!</definedName>
    <definedName name="BExVYDC7HTM8F61S3XN21YNDDND2" hidden="1">'[121]Customer Service Detail'!#REF!</definedName>
    <definedName name="BExVYFFR4A093PVY6PMSQTBJDM7M" localSheetId="1" hidden="1">#REF!</definedName>
    <definedName name="BExVYFFR4A093PVY6PMSQTBJDM7M" localSheetId="12" hidden="1">#REF!</definedName>
    <definedName name="BExVYFFR4A093PVY6PMSQTBJDM7M" localSheetId="7" hidden="1">#REF!</definedName>
    <definedName name="BExVYFFR4A093PVY6PMSQTBJDM7M" hidden="1">#REF!</definedName>
    <definedName name="BExVYG1ALB8GLNIDE5TAI7DUGO5B" localSheetId="1" hidden="1">[114]Graph!$C$15:$D$24</definedName>
    <definedName name="BExVYG1ALB8GLNIDE5TAI7DUGO5B" localSheetId="12" hidden="1">[114]Graph!$C$15:$D$24</definedName>
    <definedName name="BExVYG1ALB8GLNIDE5TAI7DUGO5B" hidden="1">[115]Graph!$C$15:$D$24</definedName>
    <definedName name="BExVYHDYIV5397LC02V4FEP8VD6W" localSheetId="1" hidden="1">[114]Gross!#REF!</definedName>
    <definedName name="BExVYHDYIV5397LC02V4FEP8VD6W" localSheetId="12" hidden="1">[114]Gross!#REF!</definedName>
    <definedName name="BExVYHDYIV5397LC02V4FEP8VD6W" hidden="1">[115]Gross!#REF!</definedName>
    <definedName name="BExVYKJ72EFACPKME1G82J49Z8T1" localSheetId="1" hidden="1">#REF!</definedName>
    <definedName name="BExVYKJ72EFACPKME1G82J49Z8T1" localSheetId="12" hidden="1">#REF!</definedName>
    <definedName name="BExVYKJ72EFACPKME1G82J49Z8T1" localSheetId="7" hidden="1">#REF!</definedName>
    <definedName name="BExVYKJ72EFACPKME1G82J49Z8T1" hidden="1">#REF!</definedName>
    <definedName name="BExVYOVIZDA18YIQ0A30Q052PCAK" localSheetId="1" hidden="1">[114]Gross!#REF!</definedName>
    <definedName name="BExVYOVIZDA18YIQ0A30Q052PCAK" localSheetId="12" hidden="1">[114]Gross!#REF!</definedName>
    <definedName name="BExVYOVIZDA18YIQ0A30Q052PCAK" hidden="1">[115]Gross!#REF!</definedName>
    <definedName name="BExVYQIXPEM6J4JVP78BRHIC05PV" localSheetId="1" hidden="1">[114]Gross!#REF!</definedName>
    <definedName name="BExVYQIXPEM6J4JVP78BRHIC05PV" localSheetId="12" hidden="1">[114]Gross!#REF!</definedName>
    <definedName name="BExVYQIXPEM6J4JVP78BRHIC05PV" hidden="1">[115]Gross!#REF!</definedName>
    <definedName name="BExVYRFBBH9CVFHSZMT2OMZF83V9" localSheetId="1" hidden="1">#REF!</definedName>
    <definedName name="BExVYRFBBH9CVFHSZMT2OMZF83V9" localSheetId="12" hidden="1">#REF!</definedName>
    <definedName name="BExVYRFBBH9CVFHSZMT2OMZF83V9" localSheetId="7" hidden="1">#REF!</definedName>
    <definedName name="BExVYRFBBH9CVFHSZMT2OMZF83V9" hidden="1">#REF!</definedName>
    <definedName name="BExVYSBOCUSSQKGLAEA7H6QVSEMV" localSheetId="7" hidden="1">#REF!</definedName>
    <definedName name="BExVYSBOCUSSQKGLAEA7H6QVSEMV" hidden="1">#REF!</definedName>
    <definedName name="BExVYTOBF990OF5UJYUSZ8B57T8F" localSheetId="1" hidden="1">[114]Gross!#REF!</definedName>
    <definedName name="BExVYTOBF990OF5UJYUSZ8B57T8F" localSheetId="12" hidden="1">[114]Gross!#REF!</definedName>
    <definedName name="BExVYTOBF990OF5UJYUSZ8B57T8F" localSheetId="7" hidden="1">[115]Gross!#REF!</definedName>
    <definedName name="BExVYTOBF990OF5UJYUSZ8B57T8F" hidden="1">[115]Gross!#REF!</definedName>
    <definedName name="BExVYVGWN7SONLVDH9WJ2F1JS264" localSheetId="1" hidden="1">[114]Gross!#REF!</definedName>
    <definedName name="BExVYVGWN7SONLVDH9WJ2F1JS264" localSheetId="12" hidden="1">[114]Gross!#REF!</definedName>
    <definedName name="BExVYVGWN7SONLVDH9WJ2F1JS264" localSheetId="7" hidden="1">[115]Gross!#REF!</definedName>
    <definedName name="BExVYVGWN7SONLVDH9WJ2F1JS264" hidden="1">[115]Gross!#REF!</definedName>
    <definedName name="BExVYZNY14LA2RU2CT9N6W8K857E" localSheetId="1" hidden="1">#REF!</definedName>
    <definedName name="BExVYZNY14LA2RU2CT9N6W8K857E" localSheetId="12" hidden="1">#REF!</definedName>
    <definedName name="BExVYZNY14LA2RU2CT9N6W8K857E" localSheetId="7" hidden="1">#REF!</definedName>
    <definedName name="BExVYZNY14LA2RU2CT9N6W8K857E" hidden="1">#REF!</definedName>
    <definedName name="BExVZ1GONXQ68H8J1K3RB6QXSQVF" localSheetId="7" hidden="1">#REF!</definedName>
    <definedName name="BExVZ1GONXQ68H8J1K3RB6QXSQVF" hidden="1">#REF!</definedName>
    <definedName name="BExVZ9EO732IK6MNMG17Y1EFTJQC" localSheetId="1" hidden="1">[114]Gross!#REF!</definedName>
    <definedName name="BExVZ9EO732IK6MNMG17Y1EFTJQC" localSheetId="12" hidden="1">[114]Gross!#REF!</definedName>
    <definedName name="BExVZ9EO732IK6MNMG17Y1EFTJQC" localSheetId="7" hidden="1">[115]Gross!#REF!</definedName>
    <definedName name="BExVZ9EO732IK6MNMG17Y1EFTJQC" hidden="1">[115]Gross!#REF!</definedName>
    <definedName name="BExVZB1Y5J4UL2LKK0363EU7GIJ1" localSheetId="1" hidden="1">[114]Gross!#REF!</definedName>
    <definedName name="BExVZB1Y5J4UL2LKK0363EU7GIJ1" localSheetId="12" hidden="1">[114]Gross!#REF!</definedName>
    <definedName name="BExVZB1Y5J4UL2LKK0363EU7GIJ1" localSheetId="7" hidden="1">[115]Gross!#REF!</definedName>
    <definedName name="BExVZB1Y5J4UL2LKK0363EU7GIJ1" hidden="1">[115]Gross!#REF!</definedName>
    <definedName name="BExVZBCQQ8MY7CKY06RLD0NEWLV9" localSheetId="1" hidden="1">Query [118]Comparative!$A$3:$B$20</definedName>
    <definedName name="BExVZBCQQ8MY7CKY06RLD0NEWLV9" localSheetId="12" hidden="1">Query [118]Comparative!$A$3:$B$20</definedName>
    <definedName name="BExVZBCQQ8MY7CKY06RLD0NEWLV9" localSheetId="7" hidden="1">Query [118]Comparative!$A$3:$B$20</definedName>
    <definedName name="BExVZBCQQ8MY7CKY06RLD0NEWLV9" hidden="1">Query [118]Comparative!$A$3:$B$20</definedName>
    <definedName name="BExVZESW4KWQ72XZ6AAT3JSAGMMO" localSheetId="1" hidden="1">[114]Graph!$F$9:$G$9</definedName>
    <definedName name="BExVZESW4KWQ72XZ6AAT3JSAGMMO" localSheetId="12" hidden="1">[114]Graph!$F$9:$G$9</definedName>
    <definedName name="BExVZESW4KWQ72XZ6AAT3JSAGMMO" hidden="1">[115]Graph!$F$9:$G$9</definedName>
    <definedName name="BExVZFEHAMZWWF761R52KV7WG39Y" localSheetId="1" hidden="1">#REF!</definedName>
    <definedName name="BExVZFEHAMZWWF761R52KV7WG39Y" localSheetId="12" hidden="1">#REF!</definedName>
    <definedName name="BExVZFEHAMZWWF761R52KV7WG39Y" localSheetId="7" hidden="1">#REF!</definedName>
    <definedName name="BExVZFEHAMZWWF761R52KV7WG39Y" hidden="1">#REF!</definedName>
    <definedName name="BExVZGG61J63RR1YXXJ5GTTRRKRE" localSheetId="7" hidden="1">#REF!</definedName>
    <definedName name="BExVZGG61J63RR1YXXJ5GTTRRKRE" hidden="1">#REF!</definedName>
    <definedName name="BExVZIJPS96HLMK6343XJPUYCRJC" localSheetId="7" hidden="1">#REF!</definedName>
    <definedName name="BExVZIJPS96HLMK6343XJPUYCRJC" hidden="1">#REF!</definedName>
    <definedName name="BExVZJQVO5LQ0BJH5JEN5NOBIAF6" localSheetId="1" hidden="1">[114]Gross!#REF!</definedName>
    <definedName name="BExVZJQVO5LQ0BJH5JEN5NOBIAF6" localSheetId="12" hidden="1">[114]Gross!#REF!</definedName>
    <definedName name="BExVZJQVO5LQ0BJH5JEN5NOBIAF6" localSheetId="7" hidden="1">[115]Gross!#REF!</definedName>
    <definedName name="BExVZJQVO5LQ0BJH5JEN5NOBIAF6" hidden="1">[115]Gross!#REF!</definedName>
    <definedName name="BExVZNXWS91RD7NXV5NE2R3C8WW7" localSheetId="1" hidden="1">[114]Gross!#REF!</definedName>
    <definedName name="BExVZNXWS91RD7NXV5NE2R3C8WW7" localSheetId="12" hidden="1">[114]Gross!#REF!</definedName>
    <definedName name="BExVZNXWS91RD7NXV5NE2R3C8WW7" localSheetId="7" hidden="1">[115]Gross!#REF!</definedName>
    <definedName name="BExVZNXWS91RD7NXV5NE2R3C8WW7" hidden="1">[115]Gross!#REF!</definedName>
    <definedName name="BExVZYVOM5ARHARAT3CTANU7PWOT" localSheetId="1" hidden="1">#REF!</definedName>
    <definedName name="BExVZYVOM5ARHARAT3CTANU7PWOT" localSheetId="12" hidden="1">#REF!</definedName>
    <definedName name="BExVZYVOM5ARHARAT3CTANU7PWOT" localSheetId="7" hidden="1">#REF!</definedName>
    <definedName name="BExVZYVOM5ARHARAT3CTANU7PWOT" hidden="1">#REF!</definedName>
    <definedName name="BExW0386REQRCQCVT9BCX80UPTRY" localSheetId="1" hidden="1">[114]Gross!#REF!</definedName>
    <definedName name="BExW0386REQRCQCVT9BCX80UPTRY" localSheetId="12" hidden="1">[114]Gross!#REF!</definedName>
    <definedName name="BExW0386REQRCQCVT9BCX80UPTRY" localSheetId="7" hidden="1">[115]Gross!#REF!</definedName>
    <definedName name="BExW0386REQRCQCVT9BCX80UPTRY" hidden="1">[115]Gross!#REF!</definedName>
    <definedName name="BExW044L6ACJ2RE5XX566PHUZDDY" localSheetId="1" hidden="1">#REF!</definedName>
    <definedName name="BExW044L6ACJ2RE5XX566PHUZDDY" localSheetId="12" hidden="1">#REF!</definedName>
    <definedName name="BExW044L6ACJ2RE5XX566PHUZDDY" localSheetId="7" hidden="1">#REF!</definedName>
    <definedName name="BExW044L6ACJ2RE5XX566PHUZDDY" hidden="1">#REF!</definedName>
    <definedName name="BExW07Q2HEE4DHVYWTA1AC91WT3D" localSheetId="7" hidden="1">#REF!</definedName>
    <definedName name="BExW07Q2HEE4DHVYWTA1AC91WT3D" hidden="1">#REF!</definedName>
    <definedName name="BExW08MEDLGNM5Z5KYW1HQXCBUR6" localSheetId="7" hidden="1">'[121]Customer Service Detail'!#REF!</definedName>
    <definedName name="BExW08MEDLGNM5Z5KYW1HQXCBUR6" hidden="1">'[121]Customer Service Detail'!#REF!</definedName>
    <definedName name="BExW08X7MUCAUZUT84HH2K0HG8JM" localSheetId="1" hidden="1">[114]Graph!$F$11:$G$11</definedName>
    <definedName name="BExW08X7MUCAUZUT84HH2K0HG8JM" localSheetId="12" hidden="1">[114]Graph!$F$11:$G$11</definedName>
    <definedName name="BExW08X7MUCAUZUT84HH2K0HG8JM" hidden="1">[115]Graph!$F$11:$G$11</definedName>
    <definedName name="BExW0EGV0YL661IHI4YYODR9EDDR" localSheetId="1" hidden="1">#REF!</definedName>
    <definedName name="BExW0EGV0YL661IHI4YYODR9EDDR" localSheetId="12" hidden="1">#REF!</definedName>
    <definedName name="BExW0EGV0YL661IHI4YYODR9EDDR" localSheetId="7" hidden="1">#REF!</definedName>
    <definedName name="BExW0EGV0YL661IHI4YYODR9EDDR" hidden="1">#REF!</definedName>
    <definedName name="BExW0FYP4WXY71CYUG40SUBG9UWU" localSheetId="1" hidden="1">[114]Gross!#REF!</definedName>
    <definedName name="BExW0FYP4WXY71CYUG40SUBG9UWU" localSheetId="12" hidden="1">[114]Gross!#REF!</definedName>
    <definedName name="BExW0FYP4WXY71CYUG40SUBG9UWU" hidden="1">[115]Gross!#REF!</definedName>
    <definedName name="BExW0HBAR94L0RTT4FLGEJ88FO94" localSheetId="1" hidden="1">[114]Graph!$I$10:$J$10</definedName>
    <definedName name="BExW0HBAR94L0RTT4FLGEJ88FO94" localSheetId="12" hidden="1">[114]Graph!$I$10:$J$10</definedName>
    <definedName name="BExW0HBAR94L0RTT4FLGEJ88FO94" hidden="1">[115]Graph!$I$10:$J$10</definedName>
    <definedName name="BExW0HBC1RMZ2GDGOGDTNAOOFO74" localSheetId="1" hidden="1">[114]Graph!$C$15:$D$29</definedName>
    <definedName name="BExW0HBC1RMZ2GDGOGDTNAOOFO74" localSheetId="12" hidden="1">[114]Graph!$C$15:$D$29</definedName>
    <definedName name="BExW0HBC1RMZ2GDGOGDTNAOOFO74" hidden="1">[115]Graph!$C$15:$D$29</definedName>
    <definedName name="BExW0OT18DBXN41CAYALAA7X3PFG" localSheetId="1" hidden="1">#REF!</definedName>
    <definedName name="BExW0OT18DBXN41CAYALAA7X3PFG" localSheetId="12" hidden="1">#REF!</definedName>
    <definedName name="BExW0OT18DBXN41CAYALAA7X3PFG" localSheetId="7" hidden="1">#REF!</definedName>
    <definedName name="BExW0OT18DBXN41CAYALAA7X3PFG" hidden="1">#REF!</definedName>
    <definedName name="BExW0PJY0QT1YYHEOQPDHHNJJOC5" localSheetId="1" hidden="1">[114]Graph!$F$10:$G$10</definedName>
    <definedName name="BExW0PJY0QT1YYHEOQPDHHNJJOC5" localSheetId="12" hidden="1">[114]Graph!$F$10:$G$10</definedName>
    <definedName name="BExW0PJY0QT1YYHEOQPDHHNJJOC5" hidden="1">[115]Graph!$F$10:$G$10</definedName>
    <definedName name="BExW0RI61B4VV0ARXTFVBAWRA1C5" localSheetId="1" hidden="1">[114]Gross!#REF!</definedName>
    <definedName name="BExW0RI61B4VV0ARXTFVBAWRA1C5" localSheetId="12" hidden="1">[114]Gross!#REF!</definedName>
    <definedName name="BExW0RI61B4VV0ARXTFVBAWRA1C5" hidden="1">[115]Gross!#REF!</definedName>
    <definedName name="BExW0RI6BJURPXLNKVLF192HY0M1" localSheetId="1" hidden="1">[114]Gross!#REF!</definedName>
    <definedName name="BExW0RI6BJURPXLNKVLF192HY0M1" localSheetId="12" hidden="1">[114]Gross!#REF!</definedName>
    <definedName name="BExW0RI6BJURPXLNKVLF192HY0M1" hidden="1">[115]Gross!#REF!</definedName>
    <definedName name="BExW0SEIO6DX927TY83LRXFNPFYM" localSheetId="1" hidden="1">#REF!</definedName>
    <definedName name="BExW0SEIO6DX927TY83LRXFNPFYM" localSheetId="12" hidden="1">#REF!</definedName>
    <definedName name="BExW0SEIO6DX927TY83LRXFNPFYM" localSheetId="7" hidden="1">#REF!</definedName>
    <definedName name="BExW0SEIO6DX927TY83LRXFNPFYM" hidden="1">#REF!</definedName>
    <definedName name="BExW0SJTV4QBSPCGR4O6E0CKV8EM" localSheetId="7" hidden="1">#REF!</definedName>
    <definedName name="BExW0SJTV4QBSPCGR4O6E0CKV8EM" hidden="1">#REF!</definedName>
    <definedName name="BExW0VZZ6WSKCTPUWLYP7VEYJM10" localSheetId="7" hidden="1">'[121]Customer Service Detail'!#REF!</definedName>
    <definedName name="BExW0VZZ6WSKCTPUWLYP7VEYJM10" hidden="1">'[121]Customer Service Detail'!#REF!</definedName>
    <definedName name="BExW0ZFZK22WVH1ET2MVEUVKIIWF" localSheetId="1" hidden="1">[114]Graph!$F$9:$G$9</definedName>
    <definedName name="BExW0ZFZK22WVH1ET2MVEUVKIIWF" localSheetId="12" hidden="1">[114]Graph!$F$9:$G$9</definedName>
    <definedName name="BExW0ZFZK22WVH1ET2MVEUVKIIWF" hidden="1">[115]Graph!$F$9:$G$9</definedName>
    <definedName name="BExW1BVUYQTKMOR56MW7RVRX4L1L" localSheetId="1" hidden="1">[114]Gross!#REF!</definedName>
    <definedName name="BExW1BVUYQTKMOR56MW7RVRX4L1L" localSheetId="12" hidden="1">[114]Gross!#REF!</definedName>
    <definedName name="BExW1BVUYQTKMOR56MW7RVRX4L1L" hidden="1">[115]Gross!#REF!</definedName>
    <definedName name="BExW1F1220628FOMTW5UAATHRJHK" localSheetId="1" hidden="1">[114]Gross!#REF!</definedName>
    <definedName name="BExW1F1220628FOMTW5UAATHRJHK" localSheetId="12" hidden="1">[114]Gross!#REF!</definedName>
    <definedName name="BExW1F1220628FOMTW5UAATHRJHK" hidden="1">[115]Gross!#REF!</definedName>
    <definedName name="BExW1HQ5YXU1Y250AQ2Y5L9QEI15" localSheetId="1" hidden="1">'[125]Planning Template'!#REF!</definedName>
    <definedName name="BExW1HQ5YXU1Y250AQ2Y5L9QEI15" localSheetId="12" hidden="1">'[125]Planning Template'!#REF!</definedName>
    <definedName name="BExW1HQ5YXU1Y250AQ2Y5L9QEI15" hidden="1">'[126]Planning Template'!#REF!</definedName>
    <definedName name="BExW1TKA0Z9OP2DTG50GZR5EG8C7" localSheetId="1" hidden="1">[114]Gross!#REF!</definedName>
    <definedName name="BExW1TKA0Z9OP2DTG50GZR5EG8C7" localSheetId="12" hidden="1">[114]Gross!#REF!</definedName>
    <definedName name="BExW1TKA0Z9OP2DTG50GZR5EG8C7" hidden="1">[115]Gross!#REF!</definedName>
    <definedName name="BExW1U0JLKQ094DW5MMOI8UHO09V" localSheetId="1" hidden="1">[114]Gross!#REF!</definedName>
    <definedName name="BExW1U0JLKQ094DW5MMOI8UHO09V" localSheetId="12" hidden="1">[114]Gross!#REF!</definedName>
    <definedName name="BExW1U0JLKQ094DW5MMOI8UHO09V" hidden="1">[115]Gross!#REF!</definedName>
    <definedName name="BExW1WUZ349YPJVAKCEJO07L4NFW" localSheetId="1" hidden="1">#REF!</definedName>
    <definedName name="BExW1WUZ349YPJVAKCEJO07L4NFW" localSheetId="12" hidden="1">#REF!</definedName>
    <definedName name="BExW1WUZ349YPJVAKCEJO07L4NFW" localSheetId="7" hidden="1">#REF!</definedName>
    <definedName name="BExW1WUZ349YPJVAKCEJO07L4NFW" hidden="1">#REF!</definedName>
    <definedName name="BExW1XGO8TH3X5SFN9U8T0LJ8X5K" localSheetId="7" hidden="1">#REF!</definedName>
    <definedName name="BExW1XGO8TH3X5SFN9U8T0LJ8X5K" hidden="1">#REF!</definedName>
    <definedName name="BExW1Z99TD7HUKQJIJX90ACGQ5WN" localSheetId="1" hidden="1">[119]Original!#REF!</definedName>
    <definedName name="BExW1Z99TD7HUKQJIJX90ACGQ5WN" localSheetId="12" hidden="1">[119]Original!#REF!</definedName>
    <definedName name="BExW1Z99TD7HUKQJIJX90ACGQ5WN" localSheetId="7" hidden="1">[120]Original!#REF!</definedName>
    <definedName name="BExW1Z99TD7HUKQJIJX90ACGQ5WN" hidden="1">[120]Original!#REF!</definedName>
    <definedName name="BExW1ZK16RG8P863TXG1ED1IJA8P" localSheetId="1" hidden="1">'[125]Planning Template'!#REF!</definedName>
    <definedName name="BExW1ZK16RG8P863TXG1ED1IJA8P" localSheetId="12" hidden="1">'[125]Planning Template'!#REF!</definedName>
    <definedName name="BExW1ZK16RG8P863TXG1ED1IJA8P" localSheetId="7" hidden="1">'[126]Planning Template'!#REF!</definedName>
    <definedName name="BExW1ZK16RG8P863TXG1ED1IJA8P" hidden="1">'[126]Planning Template'!#REF!</definedName>
    <definedName name="BExW22PGTQTO5C5TK1RQUWPR4X8X" localSheetId="1" hidden="1">[114]Graph!$F$6:$G$6</definedName>
    <definedName name="BExW22PGTQTO5C5TK1RQUWPR4X8X" localSheetId="12" hidden="1">[114]Graph!$F$6:$G$6</definedName>
    <definedName name="BExW22PGTQTO5C5TK1RQUWPR4X8X" hidden="1">[115]Graph!$F$6:$G$6</definedName>
    <definedName name="BExW24SYR6BZSUQ9IEIDYZ8V7ZWU" localSheetId="1" hidden="1">#REF!</definedName>
    <definedName name="BExW24SYR6BZSUQ9IEIDYZ8V7ZWU" localSheetId="12" hidden="1">#REF!</definedName>
    <definedName name="BExW24SYR6BZSUQ9IEIDYZ8V7ZWU" localSheetId="7" hidden="1">#REF!</definedName>
    <definedName name="BExW24SYR6BZSUQ9IEIDYZ8V7ZWU" hidden="1">#REF!</definedName>
    <definedName name="BExW27CKTHXIQCUL3RSLAFEQV8VT" localSheetId="1" hidden="1">[114]Graph!$F$8:$G$8</definedName>
    <definedName name="BExW27CKTHXIQCUL3RSLAFEQV8VT" localSheetId="12" hidden="1">[114]Graph!$F$8:$G$8</definedName>
    <definedName name="BExW27CKTHXIQCUL3RSLAFEQV8VT" hidden="1">[115]Graph!$F$8:$G$8</definedName>
    <definedName name="BExW27CLPI5MPJ7GUD7LIBODIMSJ" localSheetId="1" hidden="1">Query [118]Comparative!$D$4:$Q$165</definedName>
    <definedName name="BExW27CLPI5MPJ7GUD7LIBODIMSJ" localSheetId="12" hidden="1">Query [118]Comparative!$D$4:$Q$165</definedName>
    <definedName name="BExW27CLPI5MPJ7GUD7LIBODIMSJ" localSheetId="7" hidden="1">Query [118]Comparative!$D$4:$Q$165</definedName>
    <definedName name="BExW27CLPI5MPJ7GUD7LIBODIMSJ" hidden="1">Query [118]Comparative!$D$4:$Q$165</definedName>
    <definedName name="BExW283NP9D366XFPXLGSCI5UB0L" localSheetId="1" hidden="1">[114]Gross!#REF!</definedName>
    <definedName name="BExW283NP9D366XFPXLGSCI5UB0L" localSheetId="12" hidden="1">[114]Gross!#REF!</definedName>
    <definedName name="BExW283NP9D366XFPXLGSCI5UB0L" localSheetId="7" hidden="1">[115]Gross!#REF!</definedName>
    <definedName name="BExW283NP9D366XFPXLGSCI5UB0L" hidden="1">[115]Gross!#REF!</definedName>
    <definedName name="BExW29WF535OHEG91SW5OF7MQBU2" localSheetId="1" hidden="1">[114]Graph!$F$10:$G$10</definedName>
    <definedName name="BExW29WF535OHEG91SW5OF7MQBU2" localSheetId="12" hidden="1">[114]Graph!$F$10:$G$10</definedName>
    <definedName name="BExW29WF535OHEG91SW5OF7MQBU2" hidden="1">[115]Graph!$F$10:$G$10</definedName>
    <definedName name="BExW2H3C8WJSBW5FGTFKVDVJC4CL" localSheetId="1" hidden="1">[114]Gross!#REF!</definedName>
    <definedName name="BExW2H3C8WJSBW5FGTFKVDVJC4CL" localSheetId="12" hidden="1">[114]Gross!#REF!</definedName>
    <definedName name="BExW2H3C8WJSBW5FGTFKVDVJC4CL" hidden="1">[115]Gross!#REF!</definedName>
    <definedName name="BExW2MSCKPGF5K3I7TL4KF5ISUOL" localSheetId="1" hidden="1">[114]Gross!#REF!</definedName>
    <definedName name="BExW2MSCKPGF5K3I7TL4KF5ISUOL" localSheetId="12" hidden="1">[114]Gross!#REF!</definedName>
    <definedName name="BExW2MSCKPGF5K3I7TL4KF5ISUOL" hidden="1">[115]Gross!#REF!</definedName>
    <definedName name="BExW2NDWW95X6Y5HGPTZA60S4XTX" localSheetId="1" hidden="1">#REF!</definedName>
    <definedName name="BExW2NDWW95X6Y5HGPTZA60S4XTX" localSheetId="12" hidden="1">#REF!</definedName>
    <definedName name="BExW2NDWW95X6Y5HGPTZA60S4XTX" localSheetId="7" hidden="1">#REF!</definedName>
    <definedName name="BExW2NDWW95X6Y5HGPTZA60S4XTX" hidden="1">#REF!</definedName>
    <definedName name="BExW2OFLCWLG95LYQFT2CZUBX9DN" localSheetId="7" hidden="1">#REF!</definedName>
    <definedName name="BExW2OFLCWLG95LYQFT2CZUBX9DN" hidden="1">#REF!</definedName>
    <definedName name="BExW2RQAV1P7LJ1V0RL5LRVER945" localSheetId="7" hidden="1">#REF!</definedName>
    <definedName name="BExW2RQAV1P7LJ1V0RL5LRVER945" hidden="1">#REF!</definedName>
    <definedName name="BExW2SMO90FU9W8DVVES6Q4E6BZR" localSheetId="1" hidden="1">[114]Gross!#REF!</definedName>
    <definedName name="BExW2SMO90FU9W8DVVES6Q4E6BZR" localSheetId="12" hidden="1">[114]Gross!#REF!</definedName>
    <definedName name="BExW2SMO90FU9W8DVVES6Q4E6BZR" localSheetId="7" hidden="1">[115]Gross!#REF!</definedName>
    <definedName name="BExW2SMO90FU9W8DVVES6Q4E6BZR" hidden="1">[115]Gross!#REF!</definedName>
    <definedName name="BExW2W2UZKOX2F8CQN984WJLUDCS" localSheetId="1" hidden="1">#REF!</definedName>
    <definedName name="BExW2W2UZKOX2F8CQN984WJLUDCS" localSheetId="12" hidden="1">#REF!</definedName>
    <definedName name="BExW2W2UZKOX2F8CQN984WJLUDCS" localSheetId="7" hidden="1">#REF!</definedName>
    <definedName name="BExW2W2UZKOX2F8CQN984WJLUDCS" hidden="1">#REF!</definedName>
    <definedName name="BExW309QUKYB3W7OIU9I8NPUASIT" localSheetId="7" hidden="1">#REF!</definedName>
    <definedName name="BExW309QUKYB3W7OIU9I8NPUASIT" hidden="1">#REF!</definedName>
    <definedName name="BExW35YV9V70DFOPLUGI2W7IYOU2" localSheetId="1" hidden="1">[114]Graph!$C$15:$D$29</definedName>
    <definedName name="BExW35YV9V70DFOPLUGI2W7IYOU2" localSheetId="12" hidden="1">[114]Graph!$C$15:$D$29</definedName>
    <definedName name="BExW35YV9V70DFOPLUGI2W7IYOU2" hidden="1">[115]Graph!$C$15:$D$29</definedName>
    <definedName name="BExW36V9N91OHCUMGWJQL3I5P4JK" localSheetId="1" hidden="1">[114]Gross!#REF!</definedName>
    <definedName name="BExW36V9N91OHCUMGWJQL3I5P4JK" localSheetId="12" hidden="1">[114]Gross!#REF!</definedName>
    <definedName name="BExW36V9N91OHCUMGWJQL3I5P4JK" hidden="1">[115]Gross!#REF!</definedName>
    <definedName name="BExW399G19PQ5G6GZZRC8KEVMVOB" localSheetId="1" hidden="1">#REF!</definedName>
    <definedName name="BExW399G19PQ5G6GZZRC8KEVMVOB" localSheetId="12" hidden="1">#REF!</definedName>
    <definedName name="BExW399G19PQ5G6GZZRC8KEVMVOB" localSheetId="7" hidden="1">#REF!</definedName>
    <definedName name="BExW399G19PQ5G6GZZRC8KEVMVOB" hidden="1">#REF!</definedName>
    <definedName name="BExW3EIBA1J9Q9NA9VCGZGRS8WV7" localSheetId="1" hidden="1">[114]Gross!#REF!</definedName>
    <definedName name="BExW3EIBA1J9Q9NA9VCGZGRS8WV7" localSheetId="12" hidden="1">[114]Gross!#REF!</definedName>
    <definedName name="BExW3EIBA1J9Q9NA9VCGZGRS8WV7" hidden="1">[115]Gross!#REF!</definedName>
    <definedName name="BExW3FEO8FI8N6AGQKYEG4SQVJWB" localSheetId="1" hidden="1">[114]Gross!#REF!</definedName>
    <definedName name="BExW3FEO8FI8N6AGQKYEG4SQVJWB" localSheetId="12" hidden="1">[114]Gross!#REF!</definedName>
    <definedName name="BExW3FEO8FI8N6AGQKYEG4SQVJWB" hidden="1">[115]Gross!#REF!</definedName>
    <definedName name="BExW3GB28STOMJUSZEIA7YKYNS4Y" localSheetId="1" hidden="1">[114]Gross!#REF!</definedName>
    <definedName name="BExW3GB28STOMJUSZEIA7YKYNS4Y" localSheetId="12" hidden="1">[114]Gross!#REF!</definedName>
    <definedName name="BExW3GB28STOMJUSZEIA7YKYNS4Y" hidden="1">[115]Gross!#REF!</definedName>
    <definedName name="BExW3JGA5PVO0I2NRF6TQYIBGR95" localSheetId="1" hidden="1">#REF!</definedName>
    <definedName name="BExW3JGA5PVO0I2NRF6TQYIBGR95" localSheetId="12" hidden="1">#REF!</definedName>
    <definedName name="BExW3JGA5PVO0I2NRF6TQYIBGR95" localSheetId="7" hidden="1">#REF!</definedName>
    <definedName name="BExW3JGA5PVO0I2NRF6TQYIBGR95" hidden="1">#REF!</definedName>
    <definedName name="BExW3PQT0MPEFY9QRV60IQFYB2SX" localSheetId="7" hidden="1">#REF!</definedName>
    <definedName name="BExW3PQT0MPEFY9QRV60IQFYB2SX" hidden="1">#REF!</definedName>
    <definedName name="BExW3T1K638HT5E0Y8MMK108P5JT" localSheetId="1" hidden="1">[114]Gross!#REF!</definedName>
    <definedName name="BExW3T1K638HT5E0Y8MMK108P5JT" localSheetId="12" hidden="1">[114]Gross!#REF!</definedName>
    <definedName name="BExW3T1K638HT5E0Y8MMK108P5JT" localSheetId="7" hidden="1">[115]Gross!#REF!</definedName>
    <definedName name="BExW3T1K638HT5E0Y8MMK108P5JT" hidden="1">[115]Gross!#REF!</definedName>
    <definedName name="BExW4217ZHL9VO39POSTJOD090WU" localSheetId="1" hidden="1">[114]Gross!#REF!</definedName>
    <definedName name="BExW4217ZHL9VO39POSTJOD090WU" localSheetId="12" hidden="1">[114]Gross!#REF!</definedName>
    <definedName name="BExW4217ZHL9VO39POSTJOD090WU" localSheetId="7" hidden="1">[115]Gross!#REF!</definedName>
    <definedName name="BExW4217ZHL9VO39POSTJOD090WU" hidden="1">[115]Gross!#REF!</definedName>
    <definedName name="BExW486GVM4OUVI9WY4J92YGOZ7U" localSheetId="1" hidden="1">#REF!</definedName>
    <definedName name="BExW486GVM4OUVI9WY4J92YGOZ7U" localSheetId="12" hidden="1">#REF!</definedName>
    <definedName name="BExW486GVM4OUVI9WY4J92YGOZ7U" localSheetId="7" hidden="1">#REF!</definedName>
    <definedName name="BExW486GVM4OUVI9WY4J92YGOZ7U" hidden="1">#REF!</definedName>
    <definedName name="BExW4B0VXKXVLOTVK7VWPKN4EECB" localSheetId="7" hidden="1">#REF!</definedName>
    <definedName name="BExW4B0VXKXVLOTVK7VWPKN4EECB" hidden="1">#REF!</definedName>
    <definedName name="BExW4GPW71EBF8XPS2QGVQHBCDX3" localSheetId="1" hidden="1">[114]Gross!#REF!</definedName>
    <definedName name="BExW4GPW71EBF8XPS2QGVQHBCDX3" localSheetId="12" hidden="1">[114]Gross!#REF!</definedName>
    <definedName name="BExW4GPW71EBF8XPS2QGVQHBCDX3" localSheetId="7" hidden="1">[115]Gross!#REF!</definedName>
    <definedName name="BExW4GPW71EBF8XPS2QGVQHBCDX3" hidden="1">[115]Gross!#REF!</definedName>
    <definedName name="BExW4JKC5837JBPCOJV337ZVYYY3" localSheetId="1" hidden="1">[114]Gross!#REF!</definedName>
    <definedName name="BExW4JKC5837JBPCOJV337ZVYYY3" localSheetId="12" hidden="1">[114]Gross!#REF!</definedName>
    <definedName name="BExW4JKC5837JBPCOJV337ZVYYY3" localSheetId="7" hidden="1">[115]Gross!#REF!</definedName>
    <definedName name="BExW4JKC5837JBPCOJV337ZVYYY3" hidden="1">[115]Gross!#REF!</definedName>
    <definedName name="BExW4KM5PMQJ4KF9IBDN17E2CRIV" localSheetId="1" hidden="1">#REF!</definedName>
    <definedName name="BExW4KM5PMQJ4KF9IBDN17E2CRIV" localSheetId="12" hidden="1">#REF!</definedName>
    <definedName name="BExW4KM5PMQJ4KF9IBDN17E2CRIV" localSheetId="7" hidden="1">#REF!</definedName>
    <definedName name="BExW4KM5PMQJ4KF9IBDN17E2CRIV" hidden="1">#REF!</definedName>
    <definedName name="BExW4L7R1NVUKEQSVWZPXWCI6NVN" localSheetId="1" hidden="1">[114]Graph!$F$10:$G$10</definedName>
    <definedName name="BExW4L7R1NVUKEQSVWZPXWCI6NVN" localSheetId="12" hidden="1">[114]Graph!$F$10:$G$10</definedName>
    <definedName name="BExW4L7R1NVUKEQSVWZPXWCI6NVN" hidden="1">[115]Graph!$F$10:$G$10</definedName>
    <definedName name="BExW4QR9FV9MP5K610THBSM51RYO" localSheetId="1" hidden="1">[114]Gross!#REF!</definedName>
    <definedName name="BExW4QR9FV9MP5K610THBSM51RYO" localSheetId="12" hidden="1">[114]Gross!#REF!</definedName>
    <definedName name="BExW4QR9FV9MP5K610THBSM51RYO" hidden="1">[115]Gross!#REF!</definedName>
    <definedName name="BExW4S980QVHHT7SZ0CMVH1Z25PN" localSheetId="1" hidden="1">[114]Graph!$I$6:$J$6</definedName>
    <definedName name="BExW4S980QVHHT7SZ0CMVH1Z25PN" localSheetId="12" hidden="1">[114]Graph!$I$6:$J$6</definedName>
    <definedName name="BExW4S980QVHHT7SZ0CMVH1Z25PN" hidden="1">[115]Graph!$I$6:$J$6</definedName>
    <definedName name="BExW4W5HHUEZ3O9DYN9KJZWC1FEL" localSheetId="1" hidden="1">[114]Graph!$I$6:$J$6</definedName>
    <definedName name="BExW4W5HHUEZ3O9DYN9KJZWC1FEL" localSheetId="12" hidden="1">[114]Graph!$I$6:$J$6</definedName>
    <definedName name="BExW4W5HHUEZ3O9DYN9KJZWC1FEL" hidden="1">[115]Graph!$I$6:$J$6</definedName>
    <definedName name="BExW4Z029R9E19ZENN3WEA3VDAD1" localSheetId="1" hidden="1">[114]Gross!#REF!</definedName>
    <definedName name="BExW4Z029R9E19ZENN3WEA3VDAD1" localSheetId="12" hidden="1">[114]Gross!#REF!</definedName>
    <definedName name="BExW4Z029R9E19ZENN3WEA3VDAD1" hidden="1">[115]Gross!#REF!</definedName>
    <definedName name="BExW51EDOYXJBXR5AFJCYTA7JI06" localSheetId="1" hidden="1">'[121]Customer Service Detail'!#REF!</definedName>
    <definedName name="BExW51EDOYXJBXR5AFJCYTA7JI06" localSheetId="12" hidden="1">'[121]Customer Service Detail'!#REF!</definedName>
    <definedName name="BExW51EDOYXJBXR5AFJCYTA7JI06" hidden="1">'[121]Customer Service Detail'!#REF!</definedName>
    <definedName name="BExW55FYP6O12ZR83VC3DWNNAM0O" localSheetId="1" hidden="1">#REF!</definedName>
    <definedName name="BExW55FYP6O12ZR83VC3DWNNAM0O" localSheetId="12" hidden="1">#REF!</definedName>
    <definedName name="BExW55FYP6O12ZR83VC3DWNNAM0O" localSheetId="7" hidden="1">#REF!</definedName>
    <definedName name="BExW55FYP6O12ZR83VC3DWNNAM0O" hidden="1">#REF!</definedName>
    <definedName name="BExW5AOUTJBOJDVUYX0YP9H5H2M8" localSheetId="7" hidden="1">#REF!</definedName>
    <definedName name="BExW5AOUTJBOJDVUYX0YP9H5H2M8" hidden="1">#REF!</definedName>
    <definedName name="BExW5AZNT6IAZGNF2C879ODHY1B8" localSheetId="1" hidden="1">[114]Gross!#REF!</definedName>
    <definedName name="BExW5AZNT6IAZGNF2C879ODHY1B8" localSheetId="12" hidden="1">[114]Gross!#REF!</definedName>
    <definedName name="BExW5AZNT6IAZGNF2C879ODHY1B8" localSheetId="7" hidden="1">[115]Gross!#REF!</definedName>
    <definedName name="BExW5AZNT6IAZGNF2C879ODHY1B8" hidden="1">[115]Gross!#REF!</definedName>
    <definedName name="BExW5EFO6R6U4UQLT4G2G4W9SX94" localSheetId="1" hidden="1">[114]Graph!$F$11:$G$11</definedName>
    <definedName name="BExW5EFO6R6U4UQLT4G2G4W9SX94" localSheetId="12" hidden="1">[114]Graph!$F$11:$G$11</definedName>
    <definedName name="BExW5EFO6R6U4UQLT4G2G4W9SX94" hidden="1">[115]Graph!$F$11:$G$11</definedName>
    <definedName name="BExW5LS43QXF2Z3RZAXSVYJZFDC0" localSheetId="1" hidden="1">#REF!</definedName>
    <definedName name="BExW5LS43QXF2Z3RZAXSVYJZFDC0" localSheetId="12" hidden="1">#REF!</definedName>
    <definedName name="BExW5LS43QXF2Z3RZAXSVYJZFDC0" localSheetId="7" hidden="1">#REF!</definedName>
    <definedName name="BExW5LS43QXF2Z3RZAXSVYJZFDC0" hidden="1">#REF!</definedName>
    <definedName name="BExW5Q4H0RVJBWV9271N1KR9LTZ5" localSheetId="7" hidden="1">#REF!</definedName>
    <definedName name="BExW5Q4H0RVJBWV9271N1KR9LTZ5" hidden="1">#REF!</definedName>
    <definedName name="BExW5STL6GG7Y0JPNJP3ZM36QXYC" localSheetId="7" hidden="1">#REF!</definedName>
    <definedName name="BExW5STL6GG7Y0JPNJP3ZM36QXYC" hidden="1">#REF!</definedName>
    <definedName name="BExW5T4BFY9E5ZBUFR7Z0LLJFUTH" hidden="1">#REF!</definedName>
    <definedName name="BExW5VTHC5GDYD5M9B4Q0FUY7OBA" hidden="1">'[121]Customer Service Detail'!#REF!</definedName>
    <definedName name="BExW5WPU27WD4NWZOT0ZEJIDLX5J" localSheetId="1" hidden="1">[114]Gross!#REF!</definedName>
    <definedName name="BExW5WPU27WD4NWZOT0ZEJIDLX5J" localSheetId="12" hidden="1">[114]Gross!#REF!</definedName>
    <definedName name="BExW5WPU27WD4NWZOT0ZEJIDLX5J" hidden="1">[115]Gross!#REF!</definedName>
    <definedName name="BExW5X64UZDAB8GEIIQBWQV66NV9" localSheetId="1" hidden="1">[114]Graph!$C$15:$D$29</definedName>
    <definedName name="BExW5X64UZDAB8GEIIQBWQV66NV9" localSheetId="12" hidden="1">[114]Graph!$C$15:$D$29</definedName>
    <definedName name="BExW5X64UZDAB8GEIIQBWQV66NV9" hidden="1">[115]Graph!$C$15:$D$29</definedName>
    <definedName name="BExW5ZEY2S3SSUD7KRFM91QMQYRC" localSheetId="1" hidden="1">#REF!</definedName>
    <definedName name="BExW5ZEY2S3SSUD7KRFM91QMQYRC" localSheetId="12" hidden="1">#REF!</definedName>
    <definedName name="BExW5ZEY2S3SSUD7KRFM91QMQYRC" localSheetId="7" hidden="1">#REF!</definedName>
    <definedName name="BExW5ZEY2S3SSUD7KRFM91QMQYRC" hidden="1">#REF!</definedName>
    <definedName name="BExW61NYOHBXEBCZ80ZJTB38E7BS" localSheetId="1" hidden="1">[114]Graph!$I$7:$J$7</definedName>
    <definedName name="BExW61NYOHBXEBCZ80ZJTB38E7BS" localSheetId="12" hidden="1">[114]Graph!$I$7:$J$7</definedName>
    <definedName name="BExW61NYOHBXEBCZ80ZJTB38E7BS" hidden="1">[115]Graph!$I$7:$J$7</definedName>
    <definedName name="BExW64T5GUYKW4V1314DJGUR4ABG" localSheetId="1" hidden="1">[114]Graph!$F$9:$G$9</definedName>
    <definedName name="BExW64T5GUYKW4V1314DJGUR4ABG" localSheetId="12" hidden="1">[114]Graph!$F$9:$G$9</definedName>
    <definedName name="BExW64T5GUYKW4V1314DJGUR4ABG" hidden="1">[115]Graph!$F$9:$G$9</definedName>
    <definedName name="BExW660AV1TUV2XNUPD65RZR3QOO" localSheetId="1" hidden="1">[114]Gross!#REF!</definedName>
    <definedName name="BExW660AV1TUV2XNUPD65RZR3QOO" localSheetId="12" hidden="1">[114]Gross!#REF!</definedName>
    <definedName name="BExW660AV1TUV2XNUPD65RZR3QOO" hidden="1">[115]Gross!#REF!</definedName>
    <definedName name="BExW66LVVZK656PQY1257QMHP2AY" localSheetId="1" hidden="1">[114]Gross!#REF!</definedName>
    <definedName name="BExW66LVVZK656PQY1257QMHP2AY" localSheetId="12" hidden="1">[114]Gross!#REF!</definedName>
    <definedName name="BExW66LVVZK656PQY1257QMHP2AY" hidden="1">[115]Gross!#REF!</definedName>
    <definedName name="BExW677GDXNE4QI30WOBNUZ2XA9V" localSheetId="1" hidden="1">#REF!</definedName>
    <definedName name="BExW677GDXNE4QI30WOBNUZ2XA9V" localSheetId="12" hidden="1">#REF!</definedName>
    <definedName name="BExW677GDXNE4QI30WOBNUZ2XA9V" localSheetId="7" hidden="1">#REF!</definedName>
    <definedName name="BExW677GDXNE4QI30WOBNUZ2XA9V" hidden="1">#REF!</definedName>
    <definedName name="BExW683UYKOLEHCWP03B5P4D0MUR" localSheetId="7" hidden="1">#REF!</definedName>
    <definedName name="BExW683UYKOLEHCWP03B5P4D0MUR" hidden="1">#REF!</definedName>
    <definedName name="BExW6EJPHAP1TWT380AZLXNHR22P" localSheetId="1" hidden="1">[114]Gross!#REF!</definedName>
    <definedName name="BExW6EJPHAP1TWT380AZLXNHR22P" localSheetId="12" hidden="1">[114]Gross!#REF!</definedName>
    <definedName name="BExW6EJPHAP1TWT380AZLXNHR22P" localSheetId="7" hidden="1">[115]Gross!#REF!</definedName>
    <definedName name="BExW6EJPHAP1TWT380AZLXNHR22P" hidden="1">[115]Gross!#REF!</definedName>
    <definedName name="BExW6G1PJ38H10DVLL8WPQ736OEB" localSheetId="1" hidden="1">[114]Gross!#REF!</definedName>
    <definedName name="BExW6G1PJ38H10DVLL8WPQ736OEB" localSheetId="12" hidden="1">[114]Gross!#REF!</definedName>
    <definedName name="BExW6G1PJ38H10DVLL8WPQ736OEB" localSheetId="7" hidden="1">[115]Gross!#REF!</definedName>
    <definedName name="BExW6G1PJ38H10DVLL8WPQ736OEB" hidden="1">[115]Gross!#REF!</definedName>
    <definedName name="BExW6KJI8H3W48ICUUD7P0XCS6O0" localSheetId="1" hidden="1">#REF!</definedName>
    <definedName name="BExW6KJI8H3W48ICUUD7P0XCS6O0" localSheetId="12" hidden="1">#REF!</definedName>
    <definedName name="BExW6KJI8H3W48ICUUD7P0XCS6O0" localSheetId="7" hidden="1">#REF!</definedName>
    <definedName name="BExW6KJI8H3W48ICUUD7P0XCS6O0" hidden="1">#REF!</definedName>
    <definedName name="BExW6QE0VJ5RRAQZB4SWWF8JTHCL" localSheetId="1" hidden="1">[114]Graph!$F$7:$G$7</definedName>
    <definedName name="BExW6QE0VJ5RRAQZB4SWWF8JTHCL" localSheetId="12" hidden="1">[114]Graph!$F$7:$G$7</definedName>
    <definedName name="BExW6QE0VJ5RRAQZB4SWWF8JTHCL" hidden="1">[115]Graph!$F$7:$G$7</definedName>
    <definedName name="BExW6RQIJAP9EYO1DHZU41P55B35" localSheetId="1" hidden="1">[119]Original!#REF!</definedName>
    <definedName name="BExW6RQIJAP9EYO1DHZU41P55B35" localSheetId="12" hidden="1">[119]Original!#REF!</definedName>
    <definedName name="BExW6RQIJAP9EYO1DHZU41P55B35" hidden="1">[120]Original!#REF!</definedName>
    <definedName name="BExW6VBYODJKTS0FMZ47EQS9FUF2" localSheetId="1" hidden="1">'[121]Customer Service Detail'!#REF!</definedName>
    <definedName name="BExW6VBYODJKTS0FMZ47EQS9FUF2" localSheetId="12" hidden="1">'[121]Customer Service Detail'!#REF!</definedName>
    <definedName name="BExW6VBYODJKTS0FMZ47EQS9FUF2" hidden="1">'[121]Customer Service Detail'!#REF!</definedName>
    <definedName name="BExW6WJ2VW51JNF32JZF98WJDRR3" localSheetId="1" hidden="1">[114]Graph!$I$8:$J$8</definedName>
    <definedName name="BExW6WJ2VW51JNF32JZF98WJDRR3" localSheetId="12" hidden="1">[114]Graph!$I$8:$J$8</definedName>
    <definedName name="BExW6WJ2VW51JNF32JZF98WJDRR3" hidden="1">[115]Graph!$I$8:$J$8</definedName>
    <definedName name="BExW6Z2X84F6M0BZG8VJIDBKPDDW" localSheetId="1" hidden="1">[114]Gross!#REF!</definedName>
    <definedName name="BExW6Z2X84F6M0BZG8VJIDBKPDDW" localSheetId="12" hidden="1">[114]Gross!#REF!</definedName>
    <definedName name="BExW6Z2X84F6M0BZG8VJIDBKPDDW" hidden="1">[115]Gross!#REF!</definedName>
    <definedName name="BExW71MJH25IT2LEGDU9G4WIMDQ0" localSheetId="1" hidden="1">#REF!</definedName>
    <definedName name="BExW71MJH25IT2LEGDU9G4WIMDQ0" localSheetId="12" hidden="1">#REF!</definedName>
    <definedName name="BExW71MJH25IT2LEGDU9G4WIMDQ0" localSheetId="7" hidden="1">#REF!</definedName>
    <definedName name="BExW71MJH25IT2LEGDU9G4WIMDQ0" hidden="1">#REF!</definedName>
    <definedName name="BExW74MG1WIOS7FRGX4CXWYNPZV1" localSheetId="1" hidden="1">[114]Graph!$I$7:$J$7</definedName>
    <definedName name="BExW74MG1WIOS7FRGX4CXWYNPZV1" localSheetId="12" hidden="1">[114]Graph!$I$7:$J$7</definedName>
    <definedName name="BExW74MG1WIOS7FRGX4CXWYNPZV1" hidden="1">[115]Graph!$I$7:$J$7</definedName>
    <definedName name="BExW782LBJUIVCV6ACRLJBIKVJFQ" localSheetId="1" hidden="1">[114]Graph!$I$7:$J$7</definedName>
    <definedName name="BExW782LBJUIVCV6ACRLJBIKVJFQ" localSheetId="12" hidden="1">[114]Graph!$I$7:$J$7</definedName>
    <definedName name="BExW782LBJUIVCV6ACRLJBIKVJFQ" hidden="1">[115]Graph!$I$7:$J$7</definedName>
    <definedName name="BExW794A74Z5F2K8LVQLD6VSKXUE" localSheetId="1" hidden="1">[114]Gross!#REF!</definedName>
    <definedName name="BExW794A74Z5F2K8LVQLD6VSKXUE" localSheetId="12" hidden="1">[114]Gross!#REF!</definedName>
    <definedName name="BExW794A74Z5F2K8LVQLD6VSKXUE" hidden="1">[115]Gross!#REF!</definedName>
    <definedName name="BExW7AM7E33N6XYZ1X2UZWV66HL0" localSheetId="1" hidden="1">[114]Gross!#REF!</definedName>
    <definedName name="BExW7AM7E33N6XYZ1X2UZWV66HL0" localSheetId="12" hidden="1">[114]Gross!#REF!</definedName>
    <definedName name="BExW7AM7E33N6XYZ1X2UZWV66HL0" hidden="1">[115]Gross!#REF!</definedName>
    <definedName name="BExW7DBCHP0SWYSW2RKLS8IBPCVS" localSheetId="1" hidden="1">#REF!</definedName>
    <definedName name="BExW7DBCHP0SWYSW2RKLS8IBPCVS" localSheetId="12" hidden="1">#REF!</definedName>
    <definedName name="BExW7DBCHP0SWYSW2RKLS8IBPCVS" localSheetId="7" hidden="1">#REF!</definedName>
    <definedName name="BExW7DBCHP0SWYSW2RKLS8IBPCVS" hidden="1">#REF!</definedName>
    <definedName name="BExW7FPNH4893VN9070BJ7AKQG78" localSheetId="7" hidden="1">#REF!</definedName>
    <definedName name="BExW7FPNH4893VN9070BJ7AKQG78" hidden="1">#REF!</definedName>
    <definedName name="BExW7NSY9CQA1O23DAZ9TYTC0PAO" localSheetId="1" hidden="1">[114]Graph!$F$7:$G$7</definedName>
    <definedName name="BExW7NSY9CQA1O23DAZ9TYTC0PAO" localSheetId="12" hidden="1">[114]Graph!$F$7:$G$7</definedName>
    <definedName name="BExW7NSY9CQA1O23DAZ9TYTC0PAO" hidden="1">[115]Graph!$F$7:$G$7</definedName>
    <definedName name="BExW7Q79RJWXCSWJIY4GLGGQXX5G" localSheetId="1" hidden="1">[114]Graph!$I$7:$J$7</definedName>
    <definedName name="BExW7Q79RJWXCSWJIY4GLGGQXX5G" localSheetId="12" hidden="1">[114]Graph!$I$7:$J$7</definedName>
    <definedName name="BExW7Q79RJWXCSWJIY4GLGGQXX5G" hidden="1">[115]Graph!$I$7:$J$7</definedName>
    <definedName name="BExW7S00X50K2O0H0GL7P3JROGG6" hidden="1">'[121]Customer Service Detail'!#REF!</definedName>
    <definedName name="BExW7WHW2UY6KEO1056R0BPPKH5C" localSheetId="1" hidden="1">#REF!</definedName>
    <definedName name="BExW7WHW2UY6KEO1056R0BPPKH5C" localSheetId="12" hidden="1">#REF!</definedName>
    <definedName name="BExW7WHW2UY6KEO1056R0BPPKH5C" localSheetId="7" hidden="1">#REF!</definedName>
    <definedName name="BExW7WHW2UY6KEO1056R0BPPKH5C" hidden="1">#REF!</definedName>
    <definedName name="BExW81FSTXQA1A81CD1MVDX6257O" localSheetId="1" hidden="1">'[121]Customer Service Detail'!#REF!</definedName>
    <definedName name="BExW81FSTXQA1A81CD1MVDX6257O" localSheetId="12" hidden="1">'[121]Customer Service Detail'!#REF!</definedName>
    <definedName name="BExW81FSTXQA1A81CD1MVDX6257O" hidden="1">'[121]Customer Service Detail'!#REF!</definedName>
    <definedName name="BExW87VVJSJLAJQQHUHH974N4MAO" localSheetId="1" hidden="1">#REF!</definedName>
    <definedName name="BExW87VVJSJLAJQQHUHH974N4MAO" localSheetId="12" hidden="1">#REF!</definedName>
    <definedName name="BExW87VVJSJLAJQQHUHH974N4MAO" localSheetId="7" hidden="1">#REF!</definedName>
    <definedName name="BExW87VVJSJLAJQQHUHH974N4MAO" hidden="1">#REF!</definedName>
    <definedName name="BExW89DT2OUQ24LOFUS7BMP44P4B" localSheetId="1" hidden="1">[114]Graph!$F$11:$G$11</definedName>
    <definedName name="BExW89DT2OUQ24LOFUS7BMP44P4B" localSheetId="12" hidden="1">[114]Graph!$F$11:$G$11</definedName>
    <definedName name="BExW89DT2OUQ24LOFUS7BMP44P4B" hidden="1">[115]Graph!$F$11:$G$11</definedName>
    <definedName name="BExW8COJI4803WMVPHGL8240OBIU" hidden="1">'[121]Customer Service Detail'!#REF!</definedName>
    <definedName name="BExW8K0SSIPSKBVP06IJ71600HJZ" localSheetId="1" hidden="1">[114]Gross!#REF!</definedName>
    <definedName name="BExW8K0SSIPSKBVP06IJ71600HJZ" localSheetId="12" hidden="1">[114]Gross!#REF!</definedName>
    <definedName name="BExW8K0SSIPSKBVP06IJ71600HJZ" hidden="1">[115]Gross!#REF!</definedName>
    <definedName name="BExW8NM8DJJESE7GF7VGTO2XO6P1" localSheetId="1" hidden="1">[114]Gross!#REF!</definedName>
    <definedName name="BExW8NM8DJJESE7GF7VGTO2XO6P1" localSheetId="12" hidden="1">[114]Gross!#REF!</definedName>
    <definedName name="BExW8NM8DJJESE7GF7VGTO2XO6P1" hidden="1">[115]Gross!#REF!</definedName>
    <definedName name="BExW8T0GVY3ZYO4ACSBLHS8SH895" localSheetId="1" hidden="1">[114]Gross!#REF!</definedName>
    <definedName name="BExW8T0GVY3ZYO4ACSBLHS8SH895" localSheetId="12" hidden="1">[114]Gross!#REF!</definedName>
    <definedName name="BExW8T0GVY3ZYO4ACSBLHS8SH895" hidden="1">[115]Gross!#REF!</definedName>
    <definedName name="BExW8YEP73JMMU9HZ08PM4WHJQZ4" localSheetId="1" hidden="1">[114]Gross!#REF!</definedName>
    <definedName name="BExW8YEP73JMMU9HZ08PM4WHJQZ4" localSheetId="12" hidden="1">[114]Gross!#REF!</definedName>
    <definedName name="BExW8YEP73JMMU9HZ08PM4WHJQZ4" hidden="1">[115]Gross!#REF!</definedName>
    <definedName name="BExW937AT53OZQRHNWQZ5BVH24IE" localSheetId="1" hidden="1">[114]Gross!#REF!</definedName>
    <definedName name="BExW937AT53OZQRHNWQZ5BVH24IE" localSheetId="12" hidden="1">[114]Gross!#REF!</definedName>
    <definedName name="BExW937AT53OZQRHNWQZ5BVH24IE" hidden="1">[115]Gross!#REF!</definedName>
    <definedName name="BExW93CSOTJ0H7C9BISXC89222TY" localSheetId="1" hidden="1">#REF!</definedName>
    <definedName name="BExW93CSOTJ0H7C9BISXC89222TY" localSheetId="12" hidden="1">#REF!</definedName>
    <definedName name="BExW93CSOTJ0H7C9BISXC89222TY" localSheetId="7" hidden="1">#REF!</definedName>
    <definedName name="BExW93CSOTJ0H7C9BISXC89222TY" hidden="1">#REF!</definedName>
    <definedName name="BExW95LN5N0LYFFVP7GJEGDVDLF0" localSheetId="1" hidden="1">[114]Gross!#REF!</definedName>
    <definedName name="BExW95LN5N0LYFFVP7GJEGDVDLF0" localSheetId="12" hidden="1">[114]Gross!#REF!</definedName>
    <definedName name="BExW95LN5N0LYFFVP7GJEGDVDLF0" hidden="1">[115]Gross!#REF!</definedName>
    <definedName name="BExW967733Q8RAJOHR2GJ3HO8JIW" localSheetId="1" hidden="1">[114]Gross!#REF!</definedName>
    <definedName name="BExW967733Q8RAJOHR2GJ3HO8JIW" localSheetId="12" hidden="1">[114]Gross!#REF!</definedName>
    <definedName name="BExW967733Q8RAJOHR2GJ3HO8JIW" hidden="1">[115]Gross!#REF!</definedName>
    <definedName name="BExW9FHP31AC3GY6558IE5E1HOQX" localSheetId="1" hidden="1">Planning [127]Template!$A$10:$H$54</definedName>
    <definedName name="BExW9FHP31AC3GY6558IE5E1HOQX" localSheetId="12" hidden="1">Planning [127]Template!$A$10:$H$54</definedName>
    <definedName name="BExW9FHP31AC3GY6558IE5E1HOQX" localSheetId="7" hidden="1">Planning [127]Template!$A$10:$H$54</definedName>
    <definedName name="BExW9FHP31AC3GY6558IE5E1HOQX" hidden="1">Planning [127]Template!$A$10:$H$54</definedName>
    <definedName name="BExW9G39X58B5FGJEE8EY65TJ80A" localSheetId="1" hidden="1">[114]Graph!$I$6:$J$6</definedName>
    <definedName name="BExW9G39X58B5FGJEE8EY65TJ80A" localSheetId="12" hidden="1">[114]Graph!$I$6:$J$6</definedName>
    <definedName name="BExW9G39X58B5FGJEE8EY65TJ80A" hidden="1">[115]Graph!$I$6:$J$6</definedName>
    <definedName name="BExW9JZK2CSFMKED1TX7YD9FRDO3" localSheetId="1" hidden="1">[114]Graph!$I$8:$J$8</definedName>
    <definedName name="BExW9JZK2CSFMKED1TX7YD9FRDO3" localSheetId="12" hidden="1">[114]Graph!$I$8:$J$8</definedName>
    <definedName name="BExW9JZK2CSFMKED1TX7YD9FRDO3" hidden="1">[115]Graph!$I$8:$J$8</definedName>
    <definedName name="BExW9KVWCF5147YGFKHWAJMKVT18" localSheetId="1" hidden="1">#REF!</definedName>
    <definedName name="BExW9KVWCF5147YGFKHWAJMKVT18" localSheetId="12" hidden="1">#REF!</definedName>
    <definedName name="BExW9KVWCF5147YGFKHWAJMKVT18" localSheetId="7" hidden="1">#REF!</definedName>
    <definedName name="BExW9KVWCF5147YGFKHWAJMKVT18" hidden="1">#REF!</definedName>
    <definedName name="BExW9OHD0PA2FFDEECR0C4SFBRVS" localSheetId="1" hidden="1">'[121]Customer Service Detail'!#REF!</definedName>
    <definedName name="BExW9OHD0PA2FFDEECR0C4SFBRVS" localSheetId="12" hidden="1">'[121]Customer Service Detail'!#REF!</definedName>
    <definedName name="BExW9OHD0PA2FFDEECR0C4SFBRVS" hidden="1">'[121]Customer Service Detail'!#REF!</definedName>
    <definedName name="BExW9POK1KIOI0ALS5MZIKTDIYMA" localSheetId="1" hidden="1">[114]Gross!#REF!</definedName>
    <definedName name="BExW9POK1KIOI0ALS5MZIKTDIYMA" localSheetId="12" hidden="1">[114]Gross!#REF!</definedName>
    <definedName name="BExW9POK1KIOI0ALS5MZIKTDIYMA" hidden="1">[115]Gross!#REF!</definedName>
    <definedName name="BExW9TVLB7OIHTG98I7I4EXBL61S" localSheetId="1" hidden="1">[114]Gross!#REF!</definedName>
    <definedName name="BExW9TVLB7OIHTG98I7I4EXBL61S" localSheetId="12" hidden="1">[114]Gross!#REF!</definedName>
    <definedName name="BExW9TVLB7OIHTG98I7I4EXBL61S" hidden="1">[115]Gross!#REF!</definedName>
    <definedName name="BExWA2KHMIU591U4KBA2IF833L0O" localSheetId="1" hidden="1">#REF!</definedName>
    <definedName name="BExWA2KHMIU591U4KBA2IF833L0O" localSheetId="12" hidden="1">#REF!</definedName>
    <definedName name="BExWA2KHMIU591U4KBA2IF833L0O" localSheetId="7" hidden="1">#REF!</definedName>
    <definedName name="BExWA2KHMIU591U4KBA2IF833L0O" hidden="1">#REF!</definedName>
    <definedName name="BExWAJY9KLTH0FNDUKZZ7C2BOAX5" localSheetId="7" hidden="1">#REF!</definedName>
    <definedName name="BExWAJY9KLTH0FNDUKZZ7C2BOAX5" hidden="1">#REF!</definedName>
    <definedName name="BExXL37BFL4O5ZH91Y3XUQ45IHWD" localSheetId="1" hidden="1">[114]Graph!$F$8:$G$8</definedName>
    <definedName name="BExXL37BFL4O5ZH91Y3XUQ45IHWD" localSheetId="12" hidden="1">[114]Graph!$F$8:$G$8</definedName>
    <definedName name="BExXL37BFL4O5ZH91Y3XUQ45IHWD" hidden="1">[115]Graph!$F$8:$G$8</definedName>
    <definedName name="BExXLDE6PN4ESWT3LXJNQCY94NE4" localSheetId="1" hidden="1">[114]Gross!#REF!</definedName>
    <definedName name="BExXLDE6PN4ESWT3LXJNQCY94NE4" localSheetId="12" hidden="1">[114]Gross!#REF!</definedName>
    <definedName name="BExXLDE6PN4ESWT3LXJNQCY94NE4" hidden="1">[115]Gross!#REF!</definedName>
    <definedName name="BExXLDOYNIS8GLKISUIBXIOW06CA" localSheetId="1" hidden="1">[114]Graph!$I$10:$J$10</definedName>
    <definedName name="BExXLDOYNIS8GLKISUIBXIOW06CA" localSheetId="12" hidden="1">[114]Graph!$I$10:$J$10</definedName>
    <definedName name="BExXLDOYNIS8GLKISUIBXIOW06CA" hidden="1">[115]Graph!$I$10:$J$10</definedName>
    <definedName name="BExXLQVPK2H3IF0NDDA5CT612EUK" localSheetId="1" hidden="1">[114]Gross!#REF!</definedName>
    <definedName name="BExXLQVPK2H3IF0NDDA5CT612EUK" localSheetId="12" hidden="1">[114]Gross!#REF!</definedName>
    <definedName name="BExXLQVPK2H3IF0NDDA5CT612EUK" hidden="1">[115]Gross!#REF!</definedName>
    <definedName name="BExXLR6IO70TYTACKQH9M5PGV24J" localSheetId="1" hidden="1">[114]Gross!#REF!</definedName>
    <definedName name="BExXLR6IO70TYTACKQH9M5PGV24J" localSheetId="12" hidden="1">[114]Gross!#REF!</definedName>
    <definedName name="BExXLR6IO70TYTACKQH9M5PGV24J" hidden="1">[115]Gross!#REF!</definedName>
    <definedName name="BExXLRS2ND4YSBI5S9ROPSSIUJI7" localSheetId="1" hidden="1">#REF!</definedName>
    <definedName name="BExXLRS2ND4YSBI5S9ROPSSIUJI7" localSheetId="12" hidden="1">#REF!</definedName>
    <definedName name="BExXLRS2ND4YSBI5S9ROPSSIUJI7" localSheetId="7" hidden="1">#REF!</definedName>
    <definedName name="BExXLRS2ND4YSBI5S9ROPSSIUJI7" hidden="1">#REF!</definedName>
    <definedName name="BExXM065WOLYRYHGHOJE0OOFXA4M" localSheetId="1" hidden="1">[114]Gross!#REF!</definedName>
    <definedName name="BExXM065WOLYRYHGHOJE0OOFXA4M" localSheetId="12" hidden="1">[114]Gross!#REF!</definedName>
    <definedName name="BExXM065WOLYRYHGHOJE0OOFXA4M" hidden="1">[115]Gross!#REF!</definedName>
    <definedName name="BExXM2VB86P70WE4FTYNXUPLOSNT" localSheetId="1" hidden="1">#REF!</definedName>
    <definedName name="BExXM2VB86P70WE4FTYNXUPLOSNT" localSheetId="12" hidden="1">#REF!</definedName>
    <definedName name="BExXM2VB86P70WE4FTYNXUPLOSNT" localSheetId="7" hidden="1">#REF!</definedName>
    <definedName name="BExXM2VB86P70WE4FTYNXUPLOSNT" hidden="1">#REF!</definedName>
    <definedName name="BExXM3GUNXVDM82KUR17NNUMQCNI" localSheetId="1" hidden="1">[114]Gross!#REF!</definedName>
    <definedName name="BExXM3GUNXVDM82KUR17NNUMQCNI" localSheetId="12" hidden="1">[114]Gross!#REF!</definedName>
    <definedName name="BExXM3GUNXVDM82KUR17NNUMQCNI" hidden="1">[115]Gross!#REF!</definedName>
    <definedName name="BExXMA28M8SH7MKIGETSDA72WUIZ" localSheetId="1" hidden="1">[114]Gross!#REF!</definedName>
    <definedName name="BExXMA28M8SH7MKIGETSDA72WUIZ" localSheetId="12" hidden="1">[114]Gross!#REF!</definedName>
    <definedName name="BExXMA28M8SH7MKIGETSDA72WUIZ" hidden="1">[115]Gross!#REF!</definedName>
    <definedName name="BExXMOLHIAHDLFSA31PUB36SC3I9" localSheetId="1" hidden="1">[114]Gross!#REF!</definedName>
    <definedName name="BExXMOLHIAHDLFSA31PUB36SC3I9" localSheetId="12" hidden="1">[114]Gross!#REF!</definedName>
    <definedName name="BExXMOLHIAHDLFSA31PUB36SC3I9" hidden="1">[115]Gross!#REF!</definedName>
    <definedName name="BExXMPNB0CMDH0YKLKHNBDEDMW26" localSheetId="1" hidden="1">[114]Graph!$I$10:$J$10</definedName>
    <definedName name="BExXMPNB0CMDH0YKLKHNBDEDMW26" localSheetId="12" hidden="1">[114]Graph!$I$10:$J$10</definedName>
    <definedName name="BExXMPNB0CMDH0YKLKHNBDEDMW26" hidden="1">[115]Graph!$I$10:$J$10</definedName>
    <definedName name="BExXMT8T5Z3M2JBQN65X2LKH0YQI" localSheetId="1" hidden="1">[114]Gross!#REF!</definedName>
    <definedName name="BExXMT8T5Z3M2JBQN65X2LKH0YQI" localSheetId="12" hidden="1">[114]Gross!#REF!</definedName>
    <definedName name="BExXMT8T5Z3M2JBQN65X2LKH0YQI" hidden="1">[115]Gross!#REF!</definedName>
    <definedName name="BExXMVCBOJ1YMMVTIK9AT9PN3T0B" localSheetId="1" hidden="1">#REF!</definedName>
    <definedName name="BExXMVCBOJ1YMMVTIK9AT9PN3T0B" localSheetId="12" hidden="1">#REF!</definedName>
    <definedName name="BExXMVCBOJ1YMMVTIK9AT9PN3T0B" localSheetId="7" hidden="1">#REF!</definedName>
    <definedName name="BExXMVCBOJ1YMMVTIK9AT9PN3T0B" hidden="1">#REF!</definedName>
    <definedName name="BExXN1XNO7H60M9X1E7EVWFJDM5N" localSheetId="1" hidden="1">[114]Gross!#REF!</definedName>
    <definedName name="BExXN1XNO7H60M9X1E7EVWFJDM5N" localSheetId="12" hidden="1">[114]Gross!#REF!</definedName>
    <definedName name="BExXN1XNO7H60M9X1E7EVWFJDM5N" hidden="1">[115]Gross!#REF!</definedName>
    <definedName name="BExXN22ZOTIW49GPLWFYKVM90FNZ" localSheetId="1" hidden="1">[114]Gross!#REF!</definedName>
    <definedName name="BExXN22ZOTIW49GPLWFYKVM90FNZ" localSheetId="12" hidden="1">[114]Gross!#REF!</definedName>
    <definedName name="BExXN22ZOTIW49GPLWFYKVM90FNZ" hidden="1">[115]Gross!#REF!</definedName>
    <definedName name="BExXN4C031W9DK73MJHKL8YT1QA8" localSheetId="1" hidden="1">[114]Gross!#REF!</definedName>
    <definedName name="BExXN4C031W9DK73MJHKL8YT1QA8" localSheetId="12" hidden="1">[114]Gross!#REF!</definedName>
    <definedName name="BExXN4C031W9DK73MJHKL8YT1QA8" hidden="1">[115]Gross!#REF!</definedName>
    <definedName name="BExXN6QAP8UJQVN4R4BQKPP4QK35" localSheetId="1" hidden="1">[114]Gross!#REF!</definedName>
    <definedName name="BExXN6QAP8UJQVN4R4BQKPP4QK35" localSheetId="12" hidden="1">[114]Gross!#REF!</definedName>
    <definedName name="BExXN6QAP8UJQVN4R4BQKPP4QK35" hidden="1">[115]Gross!#REF!</definedName>
    <definedName name="BExXNBOA39T2X6Y5Y5GZ5DDNA1AX" localSheetId="1" hidden="1">[114]Gross!#REF!</definedName>
    <definedName name="BExXNBOA39T2X6Y5Y5GZ5DDNA1AX" localSheetId="12" hidden="1">[114]Gross!#REF!</definedName>
    <definedName name="BExXNBOA39T2X6Y5Y5GZ5DDNA1AX" hidden="1">[115]Gross!#REF!</definedName>
    <definedName name="BExXND6872VJ3M2PGT056WQMWBHD" localSheetId="1" hidden="1">[114]Gross!#REF!</definedName>
    <definedName name="BExXND6872VJ3M2PGT056WQMWBHD" localSheetId="12" hidden="1">[114]Gross!#REF!</definedName>
    <definedName name="BExXND6872VJ3M2PGT056WQMWBHD" hidden="1">[115]Gross!#REF!</definedName>
    <definedName name="BExXNDMGP1ZN8K4IR0EV136Z80P2" localSheetId="1" hidden="1">#REF!</definedName>
    <definedName name="BExXNDMGP1ZN8K4IR0EV136Z80P2" localSheetId="12" hidden="1">#REF!</definedName>
    <definedName name="BExXNDMGP1ZN8K4IR0EV136Z80P2" localSheetId="7" hidden="1">#REF!</definedName>
    <definedName name="BExXNDMGP1ZN8K4IR0EV136Z80P2" hidden="1">#REF!</definedName>
    <definedName name="BExXNN7PN8DG8TIB8BY5ZLFNGNZI" localSheetId="7" hidden="1">#REF!</definedName>
    <definedName name="BExXNN7PN8DG8TIB8BY5ZLFNGNZI" hidden="1">#REF!</definedName>
    <definedName name="BExXNPM24UN2PGVL9D1TUBFRIKR4" localSheetId="1" hidden="1">[114]Gross!#REF!</definedName>
    <definedName name="BExXNPM24UN2PGVL9D1TUBFRIKR4" localSheetId="12" hidden="1">[114]Gross!#REF!</definedName>
    <definedName name="BExXNPM24UN2PGVL9D1TUBFRIKR4" localSheetId="7" hidden="1">[115]Gross!#REF!</definedName>
    <definedName name="BExXNPM24UN2PGVL9D1TUBFRIKR4" hidden="1">[115]Gross!#REF!</definedName>
    <definedName name="BExXNRESJZ8OVBXYKEIEQ7Q6GCDA" localSheetId="1" hidden="1">[114]Gross!#REF!</definedName>
    <definedName name="BExXNRESJZ8OVBXYKEIEQ7Q6GCDA" localSheetId="12" hidden="1">[114]Gross!#REF!</definedName>
    <definedName name="BExXNRESJZ8OVBXYKEIEQ7Q6GCDA" localSheetId="7" hidden="1">[115]Gross!#REF!</definedName>
    <definedName name="BExXNRESJZ8OVBXYKEIEQ7Q6GCDA" hidden="1">[115]Gross!#REF!</definedName>
    <definedName name="BExXNRUWHTVKJZUNKVBFHLNVSDV2" localSheetId="1" hidden="1">[114]Graph!$I$10:$J$10</definedName>
    <definedName name="BExXNRUWHTVKJZUNKVBFHLNVSDV2" localSheetId="12" hidden="1">[114]Graph!$I$10:$J$10</definedName>
    <definedName name="BExXNRUWHTVKJZUNKVBFHLNVSDV2" hidden="1">[115]Graph!$I$10:$J$10</definedName>
    <definedName name="BExXNSLYWITH4246M4YVOUIV04ZJ" localSheetId="1" hidden="1">[114]Graph!$C$15:$D$29</definedName>
    <definedName name="BExXNSLYWITH4246M4YVOUIV04ZJ" localSheetId="12" hidden="1">[114]Graph!$C$15:$D$29</definedName>
    <definedName name="BExXNSLYWITH4246M4YVOUIV04ZJ" hidden="1">[115]Graph!$C$15:$D$29</definedName>
    <definedName name="BExXNWCRH5DY9H4ZV7S4KD8ZCPPH" localSheetId="1" hidden="1">#REF!</definedName>
    <definedName name="BExXNWCRH5DY9H4ZV7S4KD8ZCPPH" localSheetId="12" hidden="1">#REF!</definedName>
    <definedName name="BExXNWCRH5DY9H4ZV7S4KD8ZCPPH" localSheetId="7" hidden="1">#REF!</definedName>
    <definedName name="BExXNWCRH5DY9H4ZV7S4KD8ZCPPH" hidden="1">#REF!</definedName>
    <definedName name="BExXNWYB165VO9MHARCL5WLCHWS0" localSheetId="1" hidden="1">[114]Gross!#REF!</definedName>
    <definedName name="BExXNWYB165VO9MHARCL5WLCHWS0" localSheetId="12" hidden="1">[114]Gross!#REF!</definedName>
    <definedName name="BExXNWYB165VO9MHARCL5WLCHWS0" hidden="1">[115]Gross!#REF!</definedName>
    <definedName name="BExXNX3MCTIU5G08EY7PBC7MZDBI" localSheetId="1" hidden="1">#REF!</definedName>
    <definedName name="BExXNX3MCTIU5G08EY7PBC7MZDBI" localSheetId="12" hidden="1">#REF!</definedName>
    <definedName name="BExXNX3MCTIU5G08EY7PBC7MZDBI" localSheetId="7" hidden="1">#REF!</definedName>
    <definedName name="BExXNX3MCTIU5G08EY7PBC7MZDBI" hidden="1">#REF!</definedName>
    <definedName name="BExXNYLR0NNRQQBQ09OAWL5SFA2P" localSheetId="1" hidden="1">'[121]Customer Service Detail'!#REF!</definedName>
    <definedName name="BExXNYLR0NNRQQBQ09OAWL5SFA2P" localSheetId="12" hidden="1">'[121]Customer Service Detail'!#REF!</definedName>
    <definedName name="BExXNYLR0NNRQQBQ09OAWL5SFA2P" hidden="1">'[121]Customer Service Detail'!#REF!</definedName>
    <definedName name="BExXO1G5TG80TSHNS86X0DXO6YHY" localSheetId="1" hidden="1">[114]Graph!$I$11:$J$11</definedName>
    <definedName name="BExXO1G5TG80TSHNS86X0DXO6YHY" localSheetId="12" hidden="1">[114]Graph!$I$11:$J$11</definedName>
    <definedName name="BExXO1G5TG80TSHNS86X0DXO6YHY" hidden="1">[115]Graph!$I$11:$J$11</definedName>
    <definedName name="BExXO278QHQN8JDK5425EJ615ECC" localSheetId="1" hidden="1">[114]Gross!#REF!</definedName>
    <definedName name="BExXO278QHQN8JDK5425EJ615ECC" localSheetId="12" hidden="1">[114]Gross!#REF!</definedName>
    <definedName name="BExXO278QHQN8JDK5425EJ615ECC" hidden="1">[115]Gross!#REF!</definedName>
    <definedName name="BExXO6E9ABFOYA2LVN6RLW4BO9G6" localSheetId="1" hidden="1">[114]Graph!$F$7:$G$7</definedName>
    <definedName name="BExXO6E9ABFOYA2LVN6RLW4BO9G6" localSheetId="12" hidden="1">[114]Graph!$F$7:$G$7</definedName>
    <definedName name="BExXO6E9ABFOYA2LVN6RLW4BO9G6" hidden="1">[115]Graph!$F$7:$G$7</definedName>
    <definedName name="BExXO6ZP85325PSLSXWM38N73O6V" localSheetId="1" hidden="1">[114]Graph!$F$10:$G$10</definedName>
    <definedName name="BExXO6ZP85325PSLSXWM38N73O6V" localSheetId="12" hidden="1">[114]Graph!$F$10:$G$10</definedName>
    <definedName name="BExXO6ZP85325PSLSXWM38N73O6V" hidden="1">[115]Graph!$F$10:$G$10</definedName>
    <definedName name="BExXO81JZ0ARONLA93VY8VLBDM3Z" hidden="1">'[121]Customer Service Detail'!#REF!</definedName>
    <definedName name="BExXOAFV815D8CDTXYMAYSBR6MYV" localSheetId="1" hidden="1">#REF!</definedName>
    <definedName name="BExXOAFV815D8CDTXYMAYSBR6MYV" localSheetId="12" hidden="1">#REF!</definedName>
    <definedName name="BExXOAFV815D8CDTXYMAYSBR6MYV" localSheetId="7" hidden="1">#REF!</definedName>
    <definedName name="BExXOAFV815D8CDTXYMAYSBR6MYV" hidden="1">#REF!</definedName>
    <definedName name="BExXOBHOP0WGFHI2Y9AO4L440UVQ" localSheetId="1" hidden="1">[114]Gross!#REF!</definedName>
    <definedName name="BExXOBHOP0WGFHI2Y9AO4L440UVQ" localSheetId="12" hidden="1">[114]Gross!#REF!</definedName>
    <definedName name="BExXOBHOP0WGFHI2Y9AO4L440UVQ" hidden="1">[115]Gross!#REF!</definedName>
    <definedName name="BExXOHSAD2NSHOLLMZ2JWA4I3I1R" localSheetId="1" hidden="1">[114]Gross!#REF!</definedName>
    <definedName name="BExXOHSAD2NSHOLLMZ2JWA4I3I1R" localSheetId="12" hidden="1">[114]Gross!#REF!</definedName>
    <definedName name="BExXOHSAD2NSHOLLMZ2JWA4I3I1R" hidden="1">[115]Gross!#REF!</definedName>
    <definedName name="BExXOIDP4V2QCBHG5KQQO9VT0HDH" hidden="1">'[121]Customer Service Detail'!#REF!</definedName>
    <definedName name="BExXOJQBVBDGLVEYZAE7AL8F0VWX" localSheetId="1" hidden="1">[114]Graph!$I$8:$J$8</definedName>
    <definedName name="BExXOJQBVBDGLVEYZAE7AL8F0VWX" localSheetId="12" hidden="1">[114]Graph!$I$8:$J$8</definedName>
    <definedName name="BExXOJQBVBDGLVEYZAE7AL8F0VWX" hidden="1">[115]Graph!$I$8:$J$8</definedName>
    <definedName name="BExXOJVNKTZUUPMD88JOT1ZQ6WMP" localSheetId="1" hidden="1">#REF!</definedName>
    <definedName name="BExXOJVNKTZUUPMD88JOT1ZQ6WMP" localSheetId="12" hidden="1">#REF!</definedName>
    <definedName name="BExXOJVNKTZUUPMD88JOT1ZQ6WMP" localSheetId="7" hidden="1">#REF!</definedName>
    <definedName name="BExXOJVNKTZUUPMD88JOT1ZQ6WMP" hidden="1">#REF!</definedName>
    <definedName name="BExXOM4OFX5YG7UL7PHIT7HWLHP8" localSheetId="7" hidden="1">#REF!</definedName>
    <definedName name="BExXOM4OFX5YG7UL7PHIT7HWLHP8" hidden="1">#REF!</definedName>
    <definedName name="BExXOMQ9421Y32TZ81U6YGIP35QU" localSheetId="1" hidden="1">[114]Graph!$C$15:$D$29</definedName>
    <definedName name="BExXOMQ9421Y32TZ81U6YGIP35QU" localSheetId="12" hidden="1">[114]Graph!$C$15:$D$29</definedName>
    <definedName name="BExXOMQ9421Y32TZ81U6YGIP35QU" hidden="1">[115]Graph!$C$15:$D$29</definedName>
    <definedName name="BExXOOZ2UMQBOVOJ0VUF1QVKYOGH" localSheetId="1" hidden="1">#REF!</definedName>
    <definedName name="BExXOOZ2UMQBOVOJ0VUF1QVKYOGH" localSheetId="12" hidden="1">#REF!</definedName>
    <definedName name="BExXOOZ2UMQBOVOJ0VUF1QVKYOGH" localSheetId="7" hidden="1">#REF!</definedName>
    <definedName name="BExXOOZ2UMQBOVOJ0VUF1QVKYOGH" hidden="1">#REF!</definedName>
    <definedName name="BExXP49C9Y3U7LWFBFCQSE4WPWHA" localSheetId="7" hidden="1">#REF!</definedName>
    <definedName name="BExXP49C9Y3U7LWFBFCQSE4WPWHA" hidden="1">#REF!</definedName>
    <definedName name="BExXP80B5FGA00JCM7UXKPI3PB7Y" localSheetId="1" hidden="1">[114]Gross!#REF!</definedName>
    <definedName name="BExXP80B5FGA00JCM7UXKPI3PB7Y" localSheetId="12" hidden="1">[114]Gross!#REF!</definedName>
    <definedName name="BExXP80B5FGA00JCM7UXKPI3PB7Y" localSheetId="7" hidden="1">[115]Gross!#REF!</definedName>
    <definedName name="BExXP80B5FGA00JCM7UXKPI3PB7Y" hidden="1">[115]Gross!#REF!</definedName>
    <definedName name="BExXP85M4WXYVN1UVHUTOEKEG5XS" localSheetId="1" hidden="1">[114]Gross!#REF!</definedName>
    <definedName name="BExXP85M4WXYVN1UVHUTOEKEG5XS" localSheetId="12" hidden="1">[114]Gross!#REF!</definedName>
    <definedName name="BExXP85M4WXYVN1UVHUTOEKEG5XS" localSheetId="7" hidden="1">[115]Gross!#REF!</definedName>
    <definedName name="BExXP85M4WXYVN1UVHUTOEKEG5XS" hidden="1">[115]Gross!#REF!</definedName>
    <definedName name="BExXPDUMN4B85QFXGPSJPII52QR3" localSheetId="1" hidden="1">[114]Graph!$I$8:$J$8</definedName>
    <definedName name="BExXPDUMN4B85QFXGPSJPII52QR3" localSheetId="12" hidden="1">[114]Graph!$I$8:$J$8</definedName>
    <definedName name="BExXPDUMN4B85QFXGPSJPII52QR3" hidden="1">[115]Graph!$I$8:$J$8</definedName>
    <definedName name="BExXPELOTHOAG0OWILLAH94OZV5J" localSheetId="1" hidden="1">[114]Gross!#REF!</definedName>
    <definedName name="BExXPELOTHOAG0OWILLAH94OZV5J" localSheetId="12" hidden="1">[114]Gross!#REF!</definedName>
    <definedName name="BExXPELOTHOAG0OWILLAH94OZV5J" hidden="1">[115]Gross!#REF!</definedName>
    <definedName name="BExXPFI2SD6SVZMME0BLSV5NHEYI" localSheetId="1" hidden="1">#REF!</definedName>
    <definedName name="BExXPFI2SD6SVZMME0BLSV5NHEYI" localSheetId="12" hidden="1">#REF!</definedName>
    <definedName name="BExXPFI2SD6SVZMME0BLSV5NHEYI" localSheetId="7" hidden="1">#REF!</definedName>
    <definedName name="BExXPFI2SD6SVZMME0BLSV5NHEYI" hidden="1">#REF!</definedName>
    <definedName name="BExXPG8X2P6EBSQD0DQ1AWYIPUEF" localSheetId="1" hidden="1">'[125]Planning Template'!#REF!</definedName>
    <definedName name="BExXPG8X2P6EBSQD0DQ1AWYIPUEF" localSheetId="12" hidden="1">'[125]Planning Template'!#REF!</definedName>
    <definedName name="BExXPG8X2P6EBSQD0DQ1AWYIPUEF" hidden="1">'[126]Planning Template'!#REF!</definedName>
    <definedName name="BExXPL1KIGKFBE5HHQMKB337YR1C" localSheetId="1" hidden="1">[119]Original!#REF!</definedName>
    <definedName name="BExXPL1KIGKFBE5HHQMKB337YR1C" localSheetId="12" hidden="1">[119]Original!#REF!</definedName>
    <definedName name="BExXPL1KIGKFBE5HHQMKB337YR1C" hidden="1">[120]Original!#REF!</definedName>
    <definedName name="BExXPO1GJGLN9OGADT6OA98AZUQZ" localSheetId="1" hidden="1">#REF!</definedName>
    <definedName name="BExXPO1GJGLN9OGADT6OA98AZUQZ" localSheetId="12" hidden="1">#REF!</definedName>
    <definedName name="BExXPO1GJGLN9OGADT6OA98AZUQZ" localSheetId="7" hidden="1">#REF!</definedName>
    <definedName name="BExXPO1GJGLN9OGADT6OA98AZUQZ" hidden="1">#REF!</definedName>
    <definedName name="BExXPOSJVNIE1SZQIHU2BYK4GKMS" localSheetId="1" hidden="1">[119]Original!#REF!</definedName>
    <definedName name="BExXPOSJVNIE1SZQIHU2BYK4GKMS" localSheetId="12" hidden="1">[119]Original!#REF!</definedName>
    <definedName name="BExXPOSJVNIE1SZQIHU2BYK4GKMS" hidden="1">[120]Original!#REF!</definedName>
    <definedName name="BExXPS31W1VD2NMIE4E37LHVDF0L" localSheetId="1" hidden="1">[114]Gross!#REF!</definedName>
    <definedName name="BExXPS31W1VD2NMIE4E37LHVDF0L" localSheetId="12" hidden="1">[114]Gross!#REF!</definedName>
    <definedName name="BExXPS31W1VD2NMIE4E37LHVDF0L" hidden="1">[115]Gross!#REF!</definedName>
    <definedName name="BExXPUMU4BLFWI2L0MHMM5F3OUPL" localSheetId="1" hidden="1">[114]Graph!$F$11:$G$11</definedName>
    <definedName name="BExXPUMU4BLFWI2L0MHMM5F3OUPL" localSheetId="12" hidden="1">[114]Graph!$F$11:$G$11</definedName>
    <definedName name="BExXPUMU4BLFWI2L0MHMM5F3OUPL" hidden="1">[115]Graph!$F$11:$G$11</definedName>
    <definedName name="BExXPZKYEMVF5JOC14HYOOYQK6JK" localSheetId="1" hidden="1">[114]Gross!#REF!</definedName>
    <definedName name="BExXPZKYEMVF5JOC14HYOOYQK6JK" localSheetId="12" hidden="1">[114]Gross!#REF!</definedName>
    <definedName name="BExXPZKYEMVF5JOC14HYOOYQK6JK" hidden="1">[115]Gross!#REF!</definedName>
    <definedName name="BExXQ06J7OF0O2FO4WR0QK93RJ17" localSheetId="1" hidden="1">[114]Graph!$F$9:$G$9</definedName>
    <definedName name="BExXQ06J7OF0O2FO4WR0QK93RJ17" localSheetId="12" hidden="1">[114]Graph!$F$9:$G$9</definedName>
    <definedName name="BExXQ06J7OF0O2FO4WR0QK93RJ17" hidden="1">[115]Graph!$F$9:$G$9</definedName>
    <definedName name="BExXQ0BUXMDCVX2AGKT7DMEVUS2A" localSheetId="1" hidden="1">#REF!</definedName>
    <definedName name="BExXQ0BUXMDCVX2AGKT7DMEVUS2A" localSheetId="12" hidden="1">#REF!</definedName>
    <definedName name="BExXQ0BUXMDCVX2AGKT7DMEVUS2A" localSheetId="7" hidden="1">#REF!</definedName>
    <definedName name="BExXQ0BUXMDCVX2AGKT7DMEVUS2A" hidden="1">#REF!</definedName>
    <definedName name="BExXQ368IVY4TOMJQZGW59ZVZHZV" localSheetId="7" hidden="1">#REF!</definedName>
    <definedName name="BExXQ368IVY4TOMJQZGW59ZVZHZV" hidden="1">#REF!</definedName>
    <definedName name="BExXQ89PA10X79WBWOEP1AJX1OQM" localSheetId="1" hidden="1">[114]Gross!#REF!</definedName>
    <definedName name="BExXQ89PA10X79WBWOEP1AJX1OQM" localSheetId="12" hidden="1">[114]Gross!#REF!</definedName>
    <definedName name="BExXQ89PA10X79WBWOEP1AJX1OQM" localSheetId="7" hidden="1">[115]Gross!#REF!</definedName>
    <definedName name="BExXQ89PA10X79WBWOEP1AJX1OQM" hidden="1">[115]Gross!#REF!</definedName>
    <definedName name="BExXQCGQGGYSI0LTRVR73MUO50AW" localSheetId="1" hidden="1">[114]Gross!#REF!</definedName>
    <definedName name="BExXQCGQGGYSI0LTRVR73MUO50AW" localSheetId="12" hidden="1">[114]Gross!#REF!</definedName>
    <definedName name="BExXQCGQGGYSI0LTRVR73MUO50AW" localSheetId="7" hidden="1">[115]Gross!#REF!</definedName>
    <definedName name="BExXQCGQGGYSI0LTRVR73MUO50AW" hidden="1">[115]Gross!#REF!</definedName>
    <definedName name="BExXQEEXFHDQ8DSRAJSB5ET6J004" localSheetId="1" hidden="1">[114]Gross!#REF!</definedName>
    <definedName name="BExXQEEXFHDQ8DSRAJSB5ET6J004" localSheetId="12" hidden="1">[114]Gross!#REF!</definedName>
    <definedName name="BExXQEEXFHDQ8DSRAJSB5ET6J004" hidden="1">[115]Gross!#REF!</definedName>
    <definedName name="BExXQG7ONEZS5O90RA2ZAA7OVBKR" localSheetId="1" hidden="1">#REF!</definedName>
    <definedName name="BExXQG7ONEZS5O90RA2ZAA7OVBKR" localSheetId="12" hidden="1">#REF!</definedName>
    <definedName name="BExXQG7ONEZS5O90RA2ZAA7OVBKR" localSheetId="7" hidden="1">#REF!</definedName>
    <definedName name="BExXQG7ONEZS5O90RA2ZAA7OVBKR" hidden="1">#REF!</definedName>
    <definedName name="BExXQH41O5HZAH8BO6HCFY8YC3TU" localSheetId="1" hidden="1">[114]Gross!#REF!</definedName>
    <definedName name="BExXQH41O5HZAH8BO6HCFY8YC3TU" localSheetId="12" hidden="1">[114]Gross!#REF!</definedName>
    <definedName name="BExXQH41O5HZAH8BO6HCFY8YC3TU" hidden="1">[115]Gross!#REF!</definedName>
    <definedName name="BExXQHPNAFE4M6C2HYRCQNIU9D31" localSheetId="1" hidden="1">[114]Graph!$C$15:$D$29</definedName>
    <definedName name="BExXQHPNAFE4M6C2HYRCQNIU9D31" localSheetId="12" hidden="1">[114]Graph!$C$15:$D$29</definedName>
    <definedName name="BExXQHPNAFE4M6C2HYRCQNIU9D31" hidden="1">[115]Graph!$C$15:$D$29</definedName>
    <definedName name="BExXQIRBLQSLAJTFL7224FCFUTKH" localSheetId="1" hidden="1">[114]Gross!#REF!</definedName>
    <definedName name="BExXQIRBLQSLAJTFL7224FCFUTKH" localSheetId="12" hidden="1">[114]Gross!#REF!</definedName>
    <definedName name="BExXQIRBLQSLAJTFL7224FCFUTKH" hidden="1">[115]Gross!#REF!</definedName>
    <definedName name="BExXQJIEF5R3QQ6D8HO3NGPU0IQC" localSheetId="1" hidden="1">[114]Gross!#REF!</definedName>
    <definedName name="BExXQJIEF5R3QQ6D8HO3NGPU0IQC" localSheetId="12" hidden="1">[114]Gross!#REF!</definedName>
    <definedName name="BExXQJIEF5R3QQ6D8HO3NGPU0IQC" hidden="1">[115]Gross!#REF!</definedName>
    <definedName name="BExXQMNKYD38X2SDUOCODYO43UDS" localSheetId="1" hidden="1">#REF!</definedName>
    <definedName name="BExXQMNKYD38X2SDUOCODYO43UDS" localSheetId="12" hidden="1">#REF!</definedName>
    <definedName name="BExXQMNKYD38X2SDUOCODYO43UDS" localSheetId="7" hidden="1">#REF!</definedName>
    <definedName name="BExXQMNKYD38X2SDUOCODYO43UDS" hidden="1">#REF!</definedName>
    <definedName name="BExXQMYEOGRO69K9BLZF14USRMVP" localSheetId="1" hidden="1">[114]Graph!$I$7:$J$7</definedName>
    <definedName name="BExXQMYEOGRO69K9BLZF14USRMVP" localSheetId="12" hidden="1">[114]Graph!$I$7:$J$7</definedName>
    <definedName name="BExXQMYEOGRO69K9BLZF14USRMVP" hidden="1">[115]Graph!$I$7:$J$7</definedName>
    <definedName name="BExXQQUNDEF3M2Q6Z0PG8OIHBMMT" localSheetId="1" hidden="1">#REF!</definedName>
    <definedName name="BExXQQUNDEF3M2Q6Z0PG8OIHBMMT" localSheetId="12" hidden="1">#REF!</definedName>
    <definedName name="BExXQQUNDEF3M2Q6Z0PG8OIHBMMT" localSheetId="7" hidden="1">#REF!</definedName>
    <definedName name="BExXQQUNDEF3M2Q6Z0PG8OIHBMMT" hidden="1">#REF!</definedName>
    <definedName name="BExXQS1SGPIQX0ESRMCECOYMUQQJ" localSheetId="1" hidden="1">[114]Graph!$C$15:$D$29</definedName>
    <definedName name="BExXQS1SGPIQX0ESRMCECOYMUQQJ" localSheetId="12" hidden="1">[114]Graph!$C$15:$D$29</definedName>
    <definedName name="BExXQS1SGPIQX0ESRMCECOYMUQQJ" hidden="1">[115]Graph!$C$15:$D$29</definedName>
    <definedName name="BExXQSY5ZKXAV61JPZ7P24DZQKEB" localSheetId="1" hidden="1">#REF!</definedName>
    <definedName name="BExXQSY5ZKXAV61JPZ7P24DZQKEB" localSheetId="12" hidden="1">#REF!</definedName>
    <definedName name="BExXQSY5ZKXAV61JPZ7P24DZQKEB" localSheetId="7" hidden="1">#REF!</definedName>
    <definedName name="BExXQSY5ZKXAV61JPZ7P24DZQKEB" hidden="1">#REF!</definedName>
    <definedName name="BExXQU00K9ER4I1WM7T9J0W1E7ZC" localSheetId="1" hidden="1">[114]Gross!#REF!</definedName>
    <definedName name="BExXQU00K9ER4I1WM7T9J0W1E7ZC" localSheetId="12" hidden="1">[114]Gross!#REF!</definedName>
    <definedName name="BExXQU00K9ER4I1WM7T9J0W1E7ZC" hidden="1">[115]Gross!#REF!</definedName>
    <definedName name="BExXQU00KOR7XLM8B13DGJ1MIQDY" localSheetId="1" hidden="1">[114]Gross!#REF!</definedName>
    <definedName name="BExXQU00KOR7XLM8B13DGJ1MIQDY" localSheetId="12" hidden="1">[114]Gross!#REF!</definedName>
    <definedName name="BExXQU00KOR7XLM8B13DGJ1MIQDY" hidden="1">[115]Gross!#REF!</definedName>
    <definedName name="BExXQVHXNDA3WGH96FB74ALOUNTV" localSheetId="1" hidden="1">[114]Gross!#REF!</definedName>
    <definedName name="BExXQVHXNDA3WGH96FB74ALOUNTV" localSheetId="12" hidden="1">[114]Gross!#REF!</definedName>
    <definedName name="BExXQVHXNDA3WGH96FB74ALOUNTV" hidden="1">[115]Gross!#REF!</definedName>
    <definedName name="BExXQXG18PS8HGBOS03OSTQ0KEYC" localSheetId="1" hidden="1">[114]Gross!#REF!</definedName>
    <definedName name="BExXQXG18PS8HGBOS03OSTQ0KEYC" localSheetId="12" hidden="1">[114]Gross!#REF!</definedName>
    <definedName name="BExXQXG18PS8HGBOS03OSTQ0KEYC" hidden="1">[115]Gross!#REF!</definedName>
    <definedName name="BExXQXQT4OAFQT5B0YB3USDJOJOB" localSheetId="1" hidden="1">[114]Gross!#REF!</definedName>
    <definedName name="BExXQXQT4OAFQT5B0YB3USDJOJOB" localSheetId="12" hidden="1">[114]Gross!#REF!</definedName>
    <definedName name="BExXQXQT4OAFQT5B0YB3USDJOJOB" hidden="1">[115]Gross!#REF!</definedName>
    <definedName name="BExXR3FSEXAHSXEQNJORWFCPX86N" localSheetId="1" hidden="1">[114]Gross!#REF!</definedName>
    <definedName name="BExXR3FSEXAHSXEQNJORWFCPX86N" localSheetId="12" hidden="1">[114]Gross!#REF!</definedName>
    <definedName name="BExXR3FSEXAHSXEQNJORWFCPX86N" hidden="1">[115]Gross!#REF!</definedName>
    <definedName name="BExXR3W3FKYQBLR299HO9RZ70C43" localSheetId="1" hidden="1">[114]Gross!#REF!</definedName>
    <definedName name="BExXR3W3FKYQBLR299HO9RZ70C43" localSheetId="12" hidden="1">[114]Gross!#REF!</definedName>
    <definedName name="BExXR3W3FKYQBLR299HO9RZ70C43" hidden="1">[115]Gross!#REF!</definedName>
    <definedName name="BExXR46U23CRRBV6IZT982MAEQKI" localSheetId="1" hidden="1">[114]Gross!#REF!</definedName>
    <definedName name="BExXR46U23CRRBV6IZT982MAEQKI" localSheetId="12" hidden="1">[114]Gross!#REF!</definedName>
    <definedName name="BExXR46U23CRRBV6IZT982MAEQKI" hidden="1">[115]Gross!#REF!</definedName>
    <definedName name="BExXR8OKAVX7O70V5IYG2PRKXSTI" localSheetId="1" hidden="1">[114]Gross!#REF!</definedName>
    <definedName name="BExXR8OKAVX7O70V5IYG2PRKXSTI" localSheetId="12" hidden="1">[114]Gross!#REF!</definedName>
    <definedName name="BExXR8OKAVX7O70V5IYG2PRKXSTI" hidden="1">[115]Gross!#REF!</definedName>
    <definedName name="BExXR9AAXI2V5PA1X9E9A9G7A8H7" localSheetId="1" hidden="1">#REF!</definedName>
    <definedName name="BExXR9AAXI2V5PA1X9E9A9G7A8H7" localSheetId="12" hidden="1">#REF!</definedName>
    <definedName name="BExXR9AAXI2V5PA1X9E9A9G7A8H7" localSheetId="7" hidden="1">#REF!</definedName>
    <definedName name="BExXR9AAXI2V5PA1X9E9A9G7A8H7" hidden="1">#REF!</definedName>
    <definedName name="BExXRA6N6XCLQM6XDV724ZIH6G93" localSheetId="1" hidden="1">[114]Gross!#REF!</definedName>
    <definedName name="BExXRA6N6XCLQM6XDV724ZIH6G93" localSheetId="12" hidden="1">[114]Gross!#REF!</definedName>
    <definedName name="BExXRA6N6XCLQM6XDV724ZIH6G93" hidden="1">[115]Gross!#REF!</definedName>
    <definedName name="BExXRABZ1CNKCG6K1MR6OUFHF7J9" localSheetId="1" hidden="1">[114]Gross!#REF!</definedName>
    <definedName name="BExXRABZ1CNKCG6K1MR6OUFHF7J9" localSheetId="12" hidden="1">[114]Gross!#REF!</definedName>
    <definedName name="BExXRABZ1CNKCG6K1MR6OUFHF7J9" hidden="1">[115]Gross!#REF!</definedName>
    <definedName name="BExXRBJ4M5NKP22IXTDSTKVF4IAH" localSheetId="1" hidden="1">#REF!</definedName>
    <definedName name="BExXRBJ4M5NKP22IXTDSTKVF4IAH" localSheetId="12" hidden="1">#REF!</definedName>
    <definedName name="BExXRBJ4M5NKP22IXTDSTKVF4IAH" localSheetId="7" hidden="1">#REF!</definedName>
    <definedName name="BExXRBJ4M5NKP22IXTDSTKVF4IAH" hidden="1">#REF!</definedName>
    <definedName name="BExXRBOFETC0OTJ6WY3VPMFH03VB" localSheetId="1" hidden="1">[114]Gross!#REF!</definedName>
    <definedName name="BExXRBOFETC0OTJ6WY3VPMFH03VB" localSheetId="12" hidden="1">[114]Gross!#REF!</definedName>
    <definedName name="BExXRBOFETC0OTJ6WY3VPMFH03VB" hidden="1">[115]Gross!#REF!</definedName>
    <definedName name="BExXRD13K1S9Y3JGR7CXSONT7RJZ" localSheetId="1" hidden="1">[114]Gross!#REF!</definedName>
    <definedName name="BExXRD13K1S9Y3JGR7CXSONT7RJZ" localSheetId="12" hidden="1">[114]Gross!#REF!</definedName>
    <definedName name="BExXRD13K1S9Y3JGR7CXSONT7RJZ" hidden="1">[115]Gross!#REF!</definedName>
    <definedName name="BExXRGXCIDE0DXVMJEBUNBYRF6A1" localSheetId="1" hidden="1">Query [118]Comparative!$A$3:$B$20</definedName>
    <definedName name="BExXRGXCIDE0DXVMJEBUNBYRF6A1" localSheetId="12" hidden="1">Query [118]Comparative!$A$3:$B$20</definedName>
    <definedName name="BExXRGXCIDE0DXVMJEBUNBYRF6A1" localSheetId="7" hidden="1">Query [118]Comparative!$A$3:$B$20</definedName>
    <definedName name="BExXRGXCIDE0DXVMJEBUNBYRF6A1" hidden="1">Query [118]Comparative!$A$3:$B$20</definedName>
    <definedName name="BExXRHIY77F53DUYX7CMZPXGRDAG" localSheetId="1" hidden="1">[114]Graph!$F$6:$G$6</definedName>
    <definedName name="BExXRHIY77F53DUYX7CMZPXGRDAG" localSheetId="12" hidden="1">[114]Graph!$F$6:$G$6</definedName>
    <definedName name="BExXRHIY77F53DUYX7CMZPXGRDAG" hidden="1">[115]Graph!$F$6:$G$6</definedName>
    <definedName name="BExXRHZ1GY2A9JVJYY788POPBPWV" localSheetId="1" hidden="1">[114]Gross!$A$1:$A$1</definedName>
    <definedName name="BExXRHZ1GY2A9JVJYY788POPBPWV" localSheetId="12" hidden="1">[114]Gross!$A$1:$A$1</definedName>
    <definedName name="BExXRHZ1GY2A9JVJYY788POPBPWV" hidden="1">[115]Gross!$A$1:$A$1</definedName>
    <definedName name="BExXRIF9OOI3NOZDZQMG45OPC2HD" localSheetId="1" hidden="1">[114]Graph!$F$8:$G$8</definedName>
    <definedName name="BExXRIF9OOI3NOZDZQMG45OPC2HD" localSheetId="12" hidden="1">[114]Graph!$F$8:$G$8</definedName>
    <definedName name="BExXRIF9OOI3NOZDZQMG45OPC2HD" hidden="1">[115]Graph!$F$8:$G$8</definedName>
    <definedName name="BExXRIFB4QQ87QIGA9AG0NXP577K" localSheetId="1" hidden="1">[114]Gross!#REF!</definedName>
    <definedName name="BExXRIFB4QQ87QIGA9AG0NXP577K" localSheetId="12" hidden="1">[114]Gross!#REF!</definedName>
    <definedName name="BExXRIFB4QQ87QIGA9AG0NXP577K" hidden="1">[115]Gross!#REF!</definedName>
    <definedName name="BExXRIQ2JF2CVTRDQX2D9SPH7FTN" localSheetId="1" hidden="1">[114]Gross!#REF!</definedName>
    <definedName name="BExXRIQ2JF2CVTRDQX2D9SPH7FTN" localSheetId="12" hidden="1">[114]Gross!#REF!</definedName>
    <definedName name="BExXRIQ2JF2CVTRDQX2D9SPH7FTN" hidden="1">[115]Gross!#REF!</definedName>
    <definedName name="BExXRJX9087XX39MQK76H2HN36SU" localSheetId="1" hidden="1">[119]Original!#REF!</definedName>
    <definedName name="BExXRJX9087XX39MQK76H2HN36SU" localSheetId="12" hidden="1">[119]Original!#REF!</definedName>
    <definedName name="BExXRJX9087XX39MQK76H2HN36SU" hidden="1">[120]Original!#REF!</definedName>
    <definedName name="BExXRMMC5UMSRVLZBB823U73XPX7" localSheetId="1" hidden="1">#REF!</definedName>
    <definedName name="BExXRMMC5UMSRVLZBB823U73XPX7" localSheetId="12" hidden="1">#REF!</definedName>
    <definedName name="BExXRMMC5UMSRVLZBB823U73XPX7" localSheetId="7" hidden="1">#REF!</definedName>
    <definedName name="BExXRMMC5UMSRVLZBB823U73XPX7" hidden="1">#REF!</definedName>
    <definedName name="BExXRO4A6VUH1F4XV8N1BRJ4896W" localSheetId="1" hidden="1">[114]Gross!#REF!</definedName>
    <definedName name="BExXRO4A6VUH1F4XV8N1BRJ4896W" localSheetId="12" hidden="1">[114]Gross!#REF!</definedName>
    <definedName name="BExXRO4A6VUH1F4XV8N1BRJ4896W" hidden="1">[115]Gross!#REF!</definedName>
    <definedName name="BExXRO9N1SNJZGKD90P4K7FU1J0P" localSheetId="1" hidden="1">[114]Gross!#REF!</definedName>
    <definedName name="BExXRO9N1SNJZGKD90P4K7FU1J0P" localSheetId="12" hidden="1">[114]Gross!#REF!</definedName>
    <definedName name="BExXRO9N1SNJZGKD90P4K7FU1J0P" hidden="1">[115]Gross!#REF!</definedName>
    <definedName name="BExXRV5QP3Z0KAQ1EQT9JYT2FV0L" localSheetId="1" hidden="1">[114]Gross!#REF!</definedName>
    <definedName name="BExXRV5QP3Z0KAQ1EQT9JYT2FV0L" localSheetId="12" hidden="1">[114]Gross!#REF!</definedName>
    <definedName name="BExXRV5QP3Z0KAQ1EQT9JYT2FV0L" hidden="1">[115]Gross!#REF!</definedName>
    <definedName name="BExXRYB4M02OU2GER3FKK2EFYDN3" localSheetId="1" hidden="1">Query [122]!p [0]!V [123]A!$D$4:$O$158</definedName>
    <definedName name="BExXRYB4M02OU2GER3FKK2EFYDN3" localSheetId="12" hidden="1">Query [122]!p V [123]A!$D$4:$O$158</definedName>
    <definedName name="BExXRYB4M02OU2GER3FKK2EFYDN3" localSheetId="7" hidden="1">Query [124]!p V [123]A!$D$4:$O$158</definedName>
    <definedName name="BExXRYB4M02OU2GER3FKK2EFYDN3" hidden="1">Query [124]!p V [123]A!$D$4:$O$158</definedName>
    <definedName name="BExXRZ20LZZCW8LVGDK0XETOTSAI" localSheetId="1" hidden="1">[114]Gross!#REF!</definedName>
    <definedName name="BExXRZ20LZZCW8LVGDK0XETOTSAI" localSheetId="12" hidden="1">[114]Gross!#REF!</definedName>
    <definedName name="BExXRZ20LZZCW8LVGDK0XETOTSAI" localSheetId="7" hidden="1">[115]Gross!#REF!</definedName>
    <definedName name="BExXRZ20LZZCW8LVGDK0XETOTSAI" hidden="1">[115]Gross!#REF!</definedName>
    <definedName name="BExXRZNM651EJ5HJPGKGTVYLAZQ1" localSheetId="1" hidden="1">[114]Gross!#REF!</definedName>
    <definedName name="BExXRZNM651EJ5HJPGKGTVYLAZQ1" localSheetId="12" hidden="1">[114]Gross!#REF!</definedName>
    <definedName name="BExXRZNM651EJ5HJPGKGTVYLAZQ1" localSheetId="7" hidden="1">[115]Gross!#REF!</definedName>
    <definedName name="BExXRZNM651EJ5HJPGKGTVYLAZQ1" hidden="1">[115]Gross!#REF!</definedName>
    <definedName name="BExXS1WFXKH5UTZ9VANU7ZY0D1H1" localSheetId="1" hidden="1">#REF!</definedName>
    <definedName name="BExXS1WFXKH5UTZ9VANU7ZY0D1H1" localSheetId="12" hidden="1">#REF!</definedName>
    <definedName name="BExXS1WFXKH5UTZ9VANU7ZY0D1H1" localSheetId="7" hidden="1">#REF!</definedName>
    <definedName name="BExXS1WFXKH5UTZ9VANU7ZY0D1H1" hidden="1">#REF!</definedName>
    <definedName name="BExXS4AXSJJSS7W3G8K3LPZTG700" localSheetId="1" hidden="1">#REF!</definedName>
    <definedName name="BExXS4AXSJJSS7W3G8K3LPZTG700" localSheetId="12" hidden="1">#REF!</definedName>
    <definedName name="BExXS4AXSJJSS7W3G8K3LPZTG700" hidden="1">#REF!</definedName>
    <definedName name="BExXS5SWBPO8R0S56BF54IWPKL1L" localSheetId="1" hidden="1">[119]Original!#REF!</definedName>
    <definedName name="BExXS5SWBPO8R0S56BF54IWPKL1L" localSheetId="12" hidden="1">[119]Original!#REF!</definedName>
    <definedName name="BExXS5SWBPO8R0S56BF54IWPKL1L" localSheetId="7" hidden="1">[120]Original!#REF!</definedName>
    <definedName name="BExXS5SWBPO8R0S56BF54IWPKL1L" hidden="1">[120]Original!#REF!</definedName>
    <definedName name="BExXS63O4OMWMNXXAODZQFSDG33N" localSheetId="1" hidden="1">[114]Gross!#REF!</definedName>
    <definedName name="BExXS63O4OMWMNXXAODZQFSDG33N" localSheetId="12" hidden="1">[114]Gross!#REF!</definedName>
    <definedName name="BExXS63O4OMWMNXXAODZQFSDG33N" localSheetId="7" hidden="1">[115]Gross!#REF!</definedName>
    <definedName name="BExXS63O4OMWMNXXAODZQFSDG33N" hidden="1">[115]Gross!#REF!</definedName>
    <definedName name="BExXS9EDRQF0W2SDAW7VL01R06KY" localSheetId="1" hidden="1">[114]Gross!#REF!</definedName>
    <definedName name="BExXS9EDRQF0W2SDAW7VL01R06KY" localSheetId="12" hidden="1">[114]Gross!#REF!</definedName>
    <definedName name="BExXS9EDRQF0W2SDAW7VL01R06KY" localSheetId="7" hidden="1">[115]Gross!#REF!</definedName>
    <definedName name="BExXS9EDRQF0W2SDAW7VL01R06KY" hidden="1">[115]Gross!#REF!</definedName>
    <definedName name="BExXSBSP1TOY051HSPEPM0AEIO2M" localSheetId="1" hidden="1">[114]Gross!#REF!</definedName>
    <definedName name="BExXSBSP1TOY051HSPEPM0AEIO2M" localSheetId="12" hidden="1">[114]Gross!#REF!</definedName>
    <definedName name="BExXSBSP1TOY051HSPEPM0AEIO2M" localSheetId="7" hidden="1">[115]Gross!#REF!</definedName>
    <definedName name="BExXSBSP1TOY051HSPEPM0AEIO2M" hidden="1">[115]Gross!#REF!</definedName>
    <definedName name="BExXSBY0S70HRJ1R0POASBK3RJTG" localSheetId="1" hidden="1">[114]Graph!$I$9:$J$9</definedName>
    <definedName name="BExXSBY0S70HRJ1R0POASBK3RJTG" localSheetId="12" hidden="1">[114]Graph!$I$9:$J$9</definedName>
    <definedName name="BExXSBY0S70HRJ1R0POASBK3RJTG" hidden="1">[115]Graph!$I$9:$J$9</definedName>
    <definedName name="BExXSC8RFK5D68FJD2HI4K66SA6I" localSheetId="1" hidden="1">[114]Gross!#REF!</definedName>
    <definedName name="BExXSC8RFK5D68FJD2HI4K66SA6I" localSheetId="12" hidden="1">[114]Gross!#REF!</definedName>
    <definedName name="BExXSC8RFK5D68FJD2HI4K66SA6I" hidden="1">[115]Gross!#REF!</definedName>
    <definedName name="BExXSNHC88W4UMXEOIOOATJAIKZO" localSheetId="1" hidden="1">[114]Gross!#REF!</definedName>
    <definedName name="BExXSNHC88W4UMXEOIOOATJAIKZO" localSheetId="12" hidden="1">[114]Gross!#REF!</definedName>
    <definedName name="BExXSNHC88W4UMXEOIOOATJAIKZO" hidden="1">[115]Gross!#REF!</definedName>
    <definedName name="BExXSOZA2GAXWH7JXTBY2NJWKQPP" localSheetId="1" hidden="1">#REF!</definedName>
    <definedName name="BExXSOZA2GAXWH7JXTBY2NJWKQPP" localSheetId="12" hidden="1">#REF!</definedName>
    <definedName name="BExXSOZA2GAXWH7JXTBY2NJWKQPP" localSheetId="7" hidden="1">#REF!</definedName>
    <definedName name="BExXSOZA2GAXWH7JXTBY2NJWKQPP" hidden="1">#REF!</definedName>
    <definedName name="BExXSPFJA8UDB0MYHMMCVKCJ0IE4" localSheetId="1" hidden="1">[119]Original!#REF!</definedName>
    <definedName name="BExXSPFJA8UDB0MYHMMCVKCJ0IE4" localSheetId="12" hidden="1">[119]Original!#REF!</definedName>
    <definedName name="BExXSPFJA8UDB0MYHMMCVKCJ0IE4" hidden="1">[120]Original!#REF!</definedName>
    <definedName name="BExXSTBS08WIA9TLALV3UQ2Z3MRG" localSheetId="1" hidden="1">[114]Gross!#REF!</definedName>
    <definedName name="BExXSTBS08WIA9TLALV3UQ2Z3MRG" localSheetId="12" hidden="1">[114]Gross!#REF!</definedName>
    <definedName name="BExXSTBS08WIA9TLALV3UQ2Z3MRG" hidden="1">[115]Gross!#REF!</definedName>
    <definedName name="BExXSVQ2WOJJ73YEO8Q2FK60V4G8" localSheetId="1" hidden="1">[114]Gross!#REF!</definedName>
    <definedName name="BExXSVQ2WOJJ73YEO8Q2FK60V4G8" localSheetId="12" hidden="1">[114]Gross!#REF!</definedName>
    <definedName name="BExXSVQ2WOJJ73YEO8Q2FK60V4G8" hidden="1">[115]Gross!#REF!</definedName>
    <definedName name="BExXSXTMWSJ7KMXYGYPMQLPDWAVW" localSheetId="1" hidden="1">#REF!</definedName>
    <definedName name="BExXSXTMWSJ7KMXYGYPMQLPDWAVW" localSheetId="12" hidden="1">#REF!</definedName>
    <definedName name="BExXSXTMWSJ7KMXYGYPMQLPDWAVW" localSheetId="7" hidden="1">#REF!</definedName>
    <definedName name="BExXSXTMWSJ7KMXYGYPMQLPDWAVW" hidden="1">#REF!</definedName>
    <definedName name="BExXSZMDS4WZNBD8PG2AIOZCMIOA" localSheetId="1" hidden="1">[116]data!#REF!</definedName>
    <definedName name="BExXSZMDS4WZNBD8PG2AIOZCMIOA" localSheetId="12" hidden="1">[116]data!#REF!</definedName>
    <definedName name="BExXSZMDS4WZNBD8PG2AIOZCMIOA" hidden="1">[117]data!#REF!</definedName>
    <definedName name="BExXT9CY0974EK7PR2EW1X293UXU" localSheetId="1" hidden="1">#REF!</definedName>
    <definedName name="BExXT9CY0974EK7PR2EW1X293UXU" localSheetId="12" hidden="1">#REF!</definedName>
    <definedName name="BExXT9CY0974EK7PR2EW1X293UXU" localSheetId="7" hidden="1">#REF!</definedName>
    <definedName name="BExXT9CY0974EK7PR2EW1X293UXU" hidden="1">#REF!</definedName>
    <definedName name="BExXTHLRNL82GN7KZY3TOLO508N7" localSheetId="1" hidden="1">[114]Gross!#REF!</definedName>
    <definedName name="BExXTHLRNL82GN7KZY3TOLO508N7" localSheetId="12" hidden="1">[114]Gross!#REF!</definedName>
    <definedName name="BExXTHLRNL82GN7KZY3TOLO508N7" hidden="1">[115]Gross!#REF!</definedName>
    <definedName name="BExXTINEGPKZ75DCUCEF3QOV6OES" localSheetId="1" hidden="1">[114]Graph!$F$11:$G$11</definedName>
    <definedName name="BExXTINEGPKZ75DCUCEF3QOV6OES" localSheetId="12" hidden="1">[114]Graph!$F$11:$G$11</definedName>
    <definedName name="BExXTINEGPKZ75DCUCEF3QOV6OES" hidden="1">[115]Graph!$F$11:$G$11</definedName>
    <definedName name="BExXTKAV4Y4JQ7D62LKGD89F9WMF" localSheetId="1" hidden="1">[114]Graph!$I$9:$J$9</definedName>
    <definedName name="BExXTKAV4Y4JQ7D62LKGD89F9WMF" localSheetId="12" hidden="1">[114]Graph!$I$9:$J$9</definedName>
    <definedName name="BExXTKAV4Y4JQ7D62LKGD89F9WMF" hidden="1">[115]Graph!$I$9:$J$9</definedName>
    <definedName name="BExXTL72MKEQSQH9L2OTFLU8DM2B" localSheetId="1" hidden="1">[114]Gross!#REF!</definedName>
    <definedName name="BExXTL72MKEQSQH9L2OTFLU8DM2B" localSheetId="12" hidden="1">[114]Gross!#REF!</definedName>
    <definedName name="BExXTL72MKEQSQH9L2OTFLU8DM2B" hidden="1">[115]Gross!#REF!</definedName>
    <definedName name="BExXTM3M4RTCRSX7VGAXGQNPP668" localSheetId="1" hidden="1">[114]Gross!#REF!</definedName>
    <definedName name="BExXTM3M4RTCRSX7VGAXGQNPP668" localSheetId="12" hidden="1">[114]Gross!#REF!</definedName>
    <definedName name="BExXTM3M4RTCRSX7VGAXGQNPP668" hidden="1">[115]Gross!#REF!</definedName>
    <definedName name="BExXTOCF78J7WY6FOVBRY1N2RBBR" localSheetId="1" hidden="1">[114]Gross!#REF!</definedName>
    <definedName name="BExXTOCF78J7WY6FOVBRY1N2RBBR" localSheetId="12" hidden="1">[114]Gross!#REF!</definedName>
    <definedName name="BExXTOCF78J7WY6FOVBRY1N2RBBR" hidden="1">[115]Gross!#REF!</definedName>
    <definedName name="BExXTP3GYO6Z9RTKKT10XA0UTV3T" localSheetId="1" hidden="1">[114]Gross!#REF!</definedName>
    <definedName name="BExXTP3GYO6Z9RTKKT10XA0UTV3T" localSheetId="12" hidden="1">[114]Gross!#REF!</definedName>
    <definedName name="BExXTP3GYO6Z9RTKKT10XA0UTV3T" hidden="1">[115]Gross!#REF!</definedName>
    <definedName name="BExXTP8T46WZEK0RYXEMLSEY0WSV" localSheetId="1" hidden="1">#REF!</definedName>
    <definedName name="BExXTP8T46WZEK0RYXEMLSEY0WSV" localSheetId="12" hidden="1">#REF!</definedName>
    <definedName name="BExXTP8T46WZEK0RYXEMLSEY0WSV" localSheetId="7" hidden="1">#REF!</definedName>
    <definedName name="BExXTP8T46WZEK0RYXEMLSEY0WSV" hidden="1">#REF!</definedName>
    <definedName name="BExXTZKZ4CG92ZQLIRKEXXH9BFIR" localSheetId="1" hidden="1">[114]Gross!#REF!</definedName>
    <definedName name="BExXTZKZ4CG92ZQLIRKEXXH9BFIR" localSheetId="12" hidden="1">[114]Gross!#REF!</definedName>
    <definedName name="BExXTZKZ4CG92ZQLIRKEXXH9BFIR" hidden="1">[115]Gross!#REF!</definedName>
    <definedName name="BExXU0C0N16056TRT5HW7AWOCOQF" localSheetId="1" hidden="1">#REF!</definedName>
    <definedName name="BExXU0C0N16056TRT5HW7AWOCOQF" localSheetId="12" hidden="1">#REF!</definedName>
    <definedName name="BExXU0C0N16056TRT5HW7AWOCOQF" localSheetId="7" hidden="1">#REF!</definedName>
    <definedName name="BExXU0C0N16056TRT5HW7AWOCOQF" hidden="1">#REF!</definedName>
    <definedName name="BExXU0S9ZIPC8LHT12HFXIT8TISB" localSheetId="1" hidden="1">[119]Original!#REF!</definedName>
    <definedName name="BExXU0S9ZIPC8LHT12HFXIT8TISB" localSheetId="12" hidden="1">[119]Original!#REF!</definedName>
    <definedName name="BExXU0S9ZIPC8LHT12HFXIT8TISB" hidden="1">[120]Original!#REF!</definedName>
    <definedName name="BExXU4J2BM2964GD5UZHM752Q4NS" localSheetId="1" hidden="1">[114]Gross!#REF!</definedName>
    <definedName name="BExXU4J2BM2964GD5UZHM752Q4NS" localSheetId="12" hidden="1">[114]Gross!#REF!</definedName>
    <definedName name="BExXU4J2BM2964GD5UZHM752Q4NS" hidden="1">[115]Gross!#REF!</definedName>
    <definedName name="BExXU54O4I294KYPGBK92ZWE5MOE" localSheetId="1" hidden="1">#REF!</definedName>
    <definedName name="BExXU54O4I294KYPGBK92ZWE5MOE" localSheetId="12" hidden="1">#REF!</definedName>
    <definedName name="BExXU54O4I294KYPGBK92ZWE5MOE" localSheetId="7" hidden="1">#REF!</definedName>
    <definedName name="BExXU54O4I294KYPGBK92ZWE5MOE" hidden="1">#REF!</definedName>
    <definedName name="BExXU6XDTT7RM93KILIDEYPA9XKF" localSheetId="1" hidden="1">[114]Gross!#REF!</definedName>
    <definedName name="BExXU6XDTT7RM93KILIDEYPA9XKF" localSheetId="12" hidden="1">[114]Gross!#REF!</definedName>
    <definedName name="BExXU6XDTT7RM93KILIDEYPA9XKF" hidden="1">[115]Gross!#REF!</definedName>
    <definedName name="BExXU8VLZA7WLPZ3RAQZGNERUD26" localSheetId="1" hidden="1">[114]Gross!#REF!</definedName>
    <definedName name="BExXU8VLZA7WLPZ3RAQZGNERUD26" localSheetId="12" hidden="1">[114]Gross!#REF!</definedName>
    <definedName name="BExXU8VLZA7WLPZ3RAQZGNERUD26" hidden="1">[115]Gross!#REF!</definedName>
    <definedName name="BExXUB9RSLSCNN5ETLXY72DAPZZM" localSheetId="1" hidden="1">[114]Gross!#REF!</definedName>
    <definedName name="BExXUB9RSLSCNN5ETLXY72DAPZZM" localSheetId="12" hidden="1">[114]Gross!#REF!</definedName>
    <definedName name="BExXUB9RSLSCNN5ETLXY72DAPZZM" hidden="1">[115]Gross!#REF!</definedName>
    <definedName name="BExXUCRPJE9VSOIZOF2LITWY5CIL" localSheetId="1" hidden="1">#REF!</definedName>
    <definedName name="BExXUCRPJE9VSOIZOF2LITWY5CIL" localSheetId="12" hidden="1">#REF!</definedName>
    <definedName name="BExXUCRPJE9VSOIZOF2LITWY5CIL" localSheetId="7" hidden="1">#REF!</definedName>
    <definedName name="BExXUCRPJE9VSOIZOF2LITWY5CIL" hidden="1">#REF!</definedName>
    <definedName name="BExXUFRM82XQIN2T8KGLDQL1IBQW" localSheetId="1" hidden="1">[114]Gross!#REF!</definedName>
    <definedName name="BExXUFRM82XQIN2T8KGLDQL1IBQW" localSheetId="12" hidden="1">[114]Gross!#REF!</definedName>
    <definedName name="BExXUFRM82XQIN2T8KGLDQL1IBQW" hidden="1">[115]Gross!#REF!</definedName>
    <definedName name="BExXUGD72TXKMSE9BQSKDQ4L7IUQ" localSheetId="1" hidden="1">#REF!</definedName>
    <definedName name="BExXUGD72TXKMSE9BQSKDQ4L7IUQ" localSheetId="12" hidden="1">#REF!</definedName>
    <definedName name="BExXUGD72TXKMSE9BQSKDQ4L7IUQ" localSheetId="7" hidden="1">#REF!</definedName>
    <definedName name="BExXUGD72TXKMSE9BQSKDQ4L7IUQ" hidden="1">#REF!</definedName>
    <definedName name="BExXUL0ILE5UN9RHDMUFETQYYMLJ" localSheetId="7" hidden="1">#REF!</definedName>
    <definedName name="BExXUL0ILE5UN9RHDMUFETQYYMLJ" hidden="1">#REF!</definedName>
    <definedName name="BExXUP22VKTHPQNKPMBF6CBIPTPO" localSheetId="1" hidden="1">Query [122]!p [0]!V [123]A!$A$3:$B$20</definedName>
    <definedName name="BExXUP22VKTHPQNKPMBF6CBIPTPO" localSheetId="12" hidden="1">Query [122]!p V [123]A!$A$3:$B$20</definedName>
    <definedName name="BExXUP22VKTHPQNKPMBF6CBIPTPO" localSheetId="7" hidden="1">Query [124]!p V [123]A!$A$3:$B$20</definedName>
    <definedName name="BExXUP22VKTHPQNKPMBF6CBIPTPO" hidden="1">Query [124]!p V [123]A!$A$3:$B$20</definedName>
    <definedName name="BExXUQEQBF6FI240ZGIF9YXZSRAU" localSheetId="1" hidden="1">[114]Gross!#REF!</definedName>
    <definedName name="BExXUQEQBF6FI240ZGIF9YXZSRAU" localSheetId="12" hidden="1">[114]Gross!#REF!</definedName>
    <definedName name="BExXUQEQBF6FI240ZGIF9YXZSRAU" localSheetId="7" hidden="1">[115]Gross!#REF!</definedName>
    <definedName name="BExXUQEQBF6FI240ZGIF9YXZSRAU" hidden="1">[115]Gross!#REF!</definedName>
    <definedName name="BExXUYND6EJO7CJ5KRICV4O1JNWK" localSheetId="1" hidden="1">[114]Gross!#REF!</definedName>
    <definedName name="BExXUYND6EJO7CJ5KRICV4O1JNWK" localSheetId="12" hidden="1">[114]Gross!#REF!</definedName>
    <definedName name="BExXUYND6EJO7CJ5KRICV4O1JNWK" localSheetId="7" hidden="1">[115]Gross!#REF!</definedName>
    <definedName name="BExXUYND6EJO7CJ5KRICV4O1JNWK" hidden="1">[115]Gross!#REF!</definedName>
    <definedName name="BExXV1HWKTB46UXT08JLMPP8P4SP" localSheetId="1" hidden="1">[114]Graph!$F$11:$G$11</definedName>
    <definedName name="BExXV1HWKTB46UXT08JLMPP8P4SP" localSheetId="12" hidden="1">[114]Graph!$F$11:$G$11</definedName>
    <definedName name="BExXV1HWKTB46UXT08JLMPP8P4SP" hidden="1">[115]Graph!$F$11:$G$11</definedName>
    <definedName name="BExXV6FWG4H3S2QEUJZYIXILNGJ7" localSheetId="1" hidden="1">[114]Gross!#REF!</definedName>
    <definedName name="BExXV6FWG4H3S2QEUJZYIXILNGJ7" localSheetId="12" hidden="1">[114]Gross!#REF!</definedName>
    <definedName name="BExXV6FWG4H3S2QEUJZYIXILNGJ7" hidden="1">[115]Gross!#REF!</definedName>
    <definedName name="BExXV6LCVIY78MVMJCMHJCM3DDI8" localSheetId="1" hidden="1">#REF!</definedName>
    <definedName name="BExXV6LCVIY78MVMJCMHJCM3DDI8" localSheetId="12" hidden="1">#REF!</definedName>
    <definedName name="BExXV6LCVIY78MVMJCMHJCM3DDI8" localSheetId="7" hidden="1">#REF!</definedName>
    <definedName name="BExXV6LCVIY78MVMJCMHJCM3DDI8" hidden="1">#REF!</definedName>
    <definedName name="BExXVK87BMMO6LHKV0CFDNIQVIBS" localSheetId="1" hidden="1">[114]Gross!#REF!</definedName>
    <definedName name="BExXVK87BMMO6LHKV0CFDNIQVIBS" localSheetId="12" hidden="1">[114]Gross!#REF!</definedName>
    <definedName name="BExXVK87BMMO6LHKV0CFDNIQVIBS" hidden="1">[115]Gross!#REF!</definedName>
    <definedName name="BExXVKZ9WXPGL6IVY6T61IDD771I" localSheetId="1" hidden="1">[114]Gross!#REF!</definedName>
    <definedName name="BExXVKZ9WXPGL6IVY6T61IDD771I" localSheetId="12" hidden="1">[114]Gross!#REF!</definedName>
    <definedName name="BExXVKZ9WXPGL6IVY6T61IDD771I" hidden="1">[115]Gross!#REF!</definedName>
    <definedName name="BExXW0K72T1Y8K1I4VZT87UY9S2G" localSheetId="1" hidden="1">[114]Gross!#REF!</definedName>
    <definedName name="BExXW0K72T1Y8K1I4VZT87UY9S2G" localSheetId="12" hidden="1">[114]Gross!#REF!</definedName>
    <definedName name="BExXW0K72T1Y8K1I4VZT87UY9S2G" hidden="1">[115]Gross!#REF!</definedName>
    <definedName name="BExXW27MMXHXUXX78SDTBE1JYTHT" localSheetId="1" hidden="1">[114]Gross!#REF!</definedName>
    <definedName name="BExXW27MMXHXUXX78SDTBE1JYTHT" localSheetId="12" hidden="1">[114]Gross!#REF!</definedName>
    <definedName name="BExXW27MMXHXUXX78SDTBE1JYTHT" hidden="1">[115]Gross!#REF!</definedName>
    <definedName name="BExXW2YIM2MYBSHRIX0RP9D4PRMN" localSheetId="1" hidden="1">[114]Gross!#REF!</definedName>
    <definedName name="BExXW2YIM2MYBSHRIX0RP9D4PRMN" localSheetId="12" hidden="1">[114]Gross!#REF!</definedName>
    <definedName name="BExXW2YIM2MYBSHRIX0RP9D4PRMN" hidden="1">[115]Gross!#REF!</definedName>
    <definedName name="BExXW3ERJ7481UNLV2G2I04H5YQF" localSheetId="1" hidden="1">'[138]10-22'!#REF!</definedName>
    <definedName name="BExXW3ERJ7481UNLV2G2I04H5YQF" localSheetId="12" hidden="1">'[138]10-22'!#REF!</definedName>
    <definedName name="BExXW3ERJ7481UNLV2G2I04H5YQF" hidden="1">'[139]10-22'!#REF!</definedName>
    <definedName name="BExXW4GGDXKTC5GSYTC1HJAUY4FQ" localSheetId="1" hidden="1">[114]Gross!#REF!</definedName>
    <definedName name="BExXW4GGDXKTC5GSYTC1HJAUY4FQ" localSheetId="12" hidden="1">[114]Gross!#REF!</definedName>
    <definedName name="BExXW4GGDXKTC5GSYTC1HJAUY4FQ" hidden="1">[115]Gross!#REF!</definedName>
    <definedName name="BExXWBNE4KTFSXKVSRF6WX039WPB" localSheetId="1" hidden="1">[114]Gross!#REF!</definedName>
    <definedName name="BExXWBNE4KTFSXKVSRF6WX039WPB" localSheetId="12" hidden="1">[114]Gross!#REF!</definedName>
    <definedName name="BExXWBNE4KTFSXKVSRF6WX039WPB" hidden="1">[115]Gross!#REF!</definedName>
    <definedName name="BExXWCEFPM2UFC3LC37H8GSMA5GA" localSheetId="1" hidden="1">[114]Graph!$I$9:$J$9</definedName>
    <definedName name="BExXWCEFPM2UFC3LC37H8GSMA5GA" localSheetId="12" hidden="1">[114]Graph!$I$9:$J$9</definedName>
    <definedName name="BExXWCEFPM2UFC3LC37H8GSMA5GA" hidden="1">[115]Graph!$I$9:$J$9</definedName>
    <definedName name="BExXWFP5AYE7EHYTJWBZSQ8PQ0YX" localSheetId="1" hidden="1">[114]Gross!#REF!</definedName>
    <definedName name="BExXWFP5AYE7EHYTJWBZSQ8PQ0YX" localSheetId="12" hidden="1">[114]Gross!#REF!</definedName>
    <definedName name="BExXWFP5AYE7EHYTJWBZSQ8PQ0YX" hidden="1">[115]Gross!#REF!</definedName>
    <definedName name="BExXWU8CNYAAOM6XTZZCAFCA7UNR" localSheetId="1" hidden="1">'[125]Planning Template'!#REF!</definedName>
    <definedName name="BExXWU8CNYAAOM6XTZZCAFCA7UNR" localSheetId="12" hidden="1">'[125]Planning Template'!#REF!</definedName>
    <definedName name="BExXWU8CNYAAOM6XTZZCAFCA7UNR" hidden="1">'[126]Planning Template'!#REF!</definedName>
    <definedName name="BExXWVFIBQT8OY1O41FRFPFGXQHK" localSheetId="1" hidden="1">[114]Gross!#REF!</definedName>
    <definedName name="BExXWVFIBQT8OY1O41FRFPFGXQHK" localSheetId="12" hidden="1">[114]Gross!#REF!</definedName>
    <definedName name="BExXWVFIBQT8OY1O41FRFPFGXQHK" hidden="1">[115]Gross!#REF!</definedName>
    <definedName name="BExXWWXHBZHA9J3N8K47F84X0M0L" localSheetId="1" hidden="1">[114]Gross!#REF!</definedName>
    <definedName name="BExXWWXHBZHA9J3N8K47F84X0M0L" localSheetId="12" hidden="1">[114]Gross!#REF!</definedName>
    <definedName name="BExXWWXHBZHA9J3N8K47F84X0M0L" hidden="1">[115]Gross!#REF!</definedName>
    <definedName name="BExXWX88BXRJ0KJ978GKB5OD1Y59" localSheetId="1" hidden="1">#REF!</definedName>
    <definedName name="BExXWX88BXRJ0KJ978GKB5OD1Y59" localSheetId="12" hidden="1">#REF!</definedName>
    <definedName name="BExXWX88BXRJ0KJ978GKB5OD1Y59" localSheetId="7" hidden="1">#REF!</definedName>
    <definedName name="BExXWX88BXRJ0KJ978GKB5OD1Y59" hidden="1">#REF!</definedName>
    <definedName name="BExXX2MH4L1YDMFE4HI6VCXO1S51" localSheetId="1" hidden="1">Query [122]!p [0]!V [123]A!$A$3:$B$20</definedName>
    <definedName name="BExXX2MH4L1YDMFE4HI6VCXO1S51" localSheetId="12" hidden="1">Query [122]!p V [123]A!$A$3:$B$20</definedName>
    <definedName name="BExXX2MH4L1YDMFE4HI6VCXO1S51" localSheetId="7" hidden="1">Query [124]!p V [123]A!$A$3:$B$20</definedName>
    <definedName name="BExXX2MH4L1YDMFE4HI6VCXO1S51" hidden="1">Query [124]!p V [123]A!$A$3:$B$20</definedName>
    <definedName name="BExXX9ILU3D97PVFVW8EW3VY7TV0" localSheetId="1" hidden="1">[119]Original!#REF!</definedName>
    <definedName name="BExXX9ILU3D97PVFVW8EW3VY7TV0" localSheetId="12" hidden="1">[119]Original!#REF!</definedName>
    <definedName name="BExXX9ILU3D97PVFVW8EW3VY7TV0" localSheetId="7" hidden="1">[120]Original!#REF!</definedName>
    <definedName name="BExXX9ILU3D97PVFVW8EW3VY7TV0" hidden="1">[120]Original!#REF!</definedName>
    <definedName name="BExXXBBCLDS7K2HB4LLGA6TTTXO3" localSheetId="1" hidden="1">#REF!</definedName>
    <definedName name="BExXXBBCLDS7K2HB4LLGA6TTTXO3" localSheetId="12" hidden="1">#REF!</definedName>
    <definedName name="BExXXBBCLDS7K2HB4LLGA6TTTXO3" localSheetId="7" hidden="1">#REF!</definedName>
    <definedName name="BExXXBBCLDS7K2HB4LLGA6TTTXO3" hidden="1">#REF!</definedName>
    <definedName name="BExXXBM521DL8R4ZX7NZ3DBCUOR5" localSheetId="1" hidden="1">[114]Gross!#REF!</definedName>
    <definedName name="BExXXBM521DL8R4ZX7NZ3DBCUOR5" localSheetId="12" hidden="1">[114]Gross!#REF!</definedName>
    <definedName name="BExXXBM521DL8R4ZX7NZ3DBCUOR5" localSheetId="7" hidden="1">[115]Gross!#REF!</definedName>
    <definedName name="BExXXBM521DL8R4ZX7NZ3DBCUOR5" hidden="1">[115]Gross!#REF!</definedName>
    <definedName name="BExXXC7OZI33XZ03NRMEP7VRLQK4" localSheetId="1" hidden="1">[114]Gross!#REF!</definedName>
    <definedName name="BExXXC7OZI33XZ03NRMEP7VRLQK4" localSheetId="12" hidden="1">[114]Gross!#REF!</definedName>
    <definedName name="BExXXC7OZI33XZ03NRMEP7VRLQK4" localSheetId="7" hidden="1">[115]Gross!#REF!</definedName>
    <definedName name="BExXXC7OZI33XZ03NRMEP7VRLQK4" hidden="1">[115]Gross!#REF!</definedName>
    <definedName name="BExXXH5N3NKBQ7BCJPJTBF8CYM2Q" localSheetId="1" hidden="1">[114]Gross!#REF!</definedName>
    <definedName name="BExXXH5N3NKBQ7BCJPJTBF8CYM2Q" localSheetId="12" hidden="1">[114]Gross!#REF!</definedName>
    <definedName name="BExXXH5N3NKBQ7BCJPJTBF8CYM2Q" localSheetId="7" hidden="1">[115]Gross!#REF!</definedName>
    <definedName name="BExXXH5N3NKBQ7BCJPJTBF8CYM2Q" hidden="1">[115]Gross!#REF!</definedName>
    <definedName name="BExXXKWLM4D541BH6O8GOJMHFHMW" localSheetId="1" hidden="1">[114]Gross!#REF!</definedName>
    <definedName name="BExXXKWLM4D541BH6O8GOJMHFHMW" localSheetId="12" hidden="1">[114]Gross!#REF!</definedName>
    <definedName name="BExXXKWLM4D541BH6O8GOJMHFHMW" localSheetId="7" hidden="1">[115]Gross!#REF!</definedName>
    <definedName name="BExXXKWLM4D541BH6O8GOJMHFHMW" hidden="1">[115]Gross!#REF!</definedName>
    <definedName name="BExXXPPA1Q87XPI97X0OXCPBPDON" localSheetId="1" hidden="1">[114]Gross!#REF!</definedName>
    <definedName name="BExXXPPA1Q87XPI97X0OXCPBPDON" localSheetId="12" hidden="1">[114]Gross!#REF!</definedName>
    <definedName name="BExXXPPA1Q87XPI97X0OXCPBPDON" localSheetId="7" hidden="1">[115]Gross!#REF!</definedName>
    <definedName name="BExXXPPA1Q87XPI97X0OXCPBPDON" hidden="1">[115]Gross!#REF!</definedName>
    <definedName name="BExXXQG625GZL817ZGFX97YDTZXE" localSheetId="1" hidden="1">#REF!</definedName>
    <definedName name="BExXXQG625GZL817ZGFX97YDTZXE" localSheetId="12" hidden="1">#REF!</definedName>
    <definedName name="BExXXQG625GZL817ZGFX97YDTZXE" localSheetId="7" hidden="1">#REF!</definedName>
    <definedName name="BExXXQG625GZL817ZGFX97YDTZXE" hidden="1">#REF!</definedName>
    <definedName name="BExXXQQXF4BZLUANNF8OOMXBDFRZ" localSheetId="1" hidden="1">#REF!</definedName>
    <definedName name="BExXXQQXF4BZLUANNF8OOMXBDFRZ" localSheetId="12" hidden="1">#REF!</definedName>
    <definedName name="BExXXQQXF4BZLUANNF8OOMXBDFRZ" hidden="1">#REF!</definedName>
    <definedName name="BExXXVUDA98IZTQ6MANKU4MTTDVR" localSheetId="1" hidden="1">[114]Gross!#REF!</definedName>
    <definedName name="BExXXVUDA98IZTQ6MANKU4MTTDVR" localSheetId="12" hidden="1">[114]Gross!#REF!</definedName>
    <definedName name="BExXXVUDA98IZTQ6MANKU4MTTDVR" localSheetId="7" hidden="1">[115]Gross!#REF!</definedName>
    <definedName name="BExXXVUDA98IZTQ6MANKU4MTTDVR" hidden="1">[115]Gross!#REF!</definedName>
    <definedName name="BExXXZQNZY6IZI45DJXJK0MQZWA7" localSheetId="1" hidden="1">[114]Gross!#REF!</definedName>
    <definedName name="BExXXZQNZY6IZI45DJXJK0MQZWA7" localSheetId="12" hidden="1">[114]Gross!#REF!</definedName>
    <definedName name="BExXXZQNZY6IZI45DJXJK0MQZWA7" localSheetId="7" hidden="1">[115]Gross!#REF!</definedName>
    <definedName name="BExXXZQNZY6IZI45DJXJK0MQZWA7" hidden="1">[115]Gross!#REF!</definedName>
    <definedName name="BExXY0SAZOPJMDG9GOR625UDCCS8" localSheetId="1" hidden="1">[114]Graph!$F$8:$G$8</definedName>
    <definedName name="BExXY0SAZOPJMDG9GOR625UDCCS8" localSheetId="12" hidden="1">[114]Graph!$F$8:$G$8</definedName>
    <definedName name="BExXY0SAZOPJMDG9GOR625UDCCS8" hidden="1">[115]Graph!$F$8:$G$8</definedName>
    <definedName name="BExXY2FR7PFLXNGA6J0Z6IQF8TYJ" localSheetId="1" hidden="1">[114]Graph!$F$8:$G$8</definedName>
    <definedName name="BExXY2FR7PFLXNGA6J0Z6IQF8TYJ" localSheetId="12" hidden="1">[114]Graph!$F$8:$G$8</definedName>
    <definedName name="BExXY2FR7PFLXNGA6J0Z6IQF8TYJ" hidden="1">[115]Graph!$F$8:$G$8</definedName>
    <definedName name="BExXY5A51PXSG2CEJGUJZC7F283J" localSheetId="1" hidden="1">#REF!</definedName>
    <definedName name="BExXY5A51PXSG2CEJGUJZC7F283J" localSheetId="12" hidden="1">#REF!</definedName>
    <definedName name="BExXY5A51PXSG2CEJGUJZC7F283J" localSheetId="7" hidden="1">#REF!</definedName>
    <definedName name="BExXY5A51PXSG2CEJGUJZC7F283J" hidden="1">#REF!</definedName>
    <definedName name="BExXY5QFG6QP94SFT3935OBM8Y4K" localSheetId="1" hidden="1">[114]Gross!#REF!</definedName>
    <definedName name="BExXY5QFG6QP94SFT3935OBM8Y4K" localSheetId="12" hidden="1">[114]Gross!#REF!</definedName>
    <definedName name="BExXY5QFG6QP94SFT3935OBM8Y4K" hidden="1">[115]Gross!#REF!</definedName>
    <definedName name="BExXY7TYEBFXRYUYIFHTN65RJ8EW" localSheetId="1" hidden="1">[114]Gross!#REF!</definedName>
    <definedName name="BExXY7TYEBFXRYUYIFHTN65RJ8EW" localSheetId="12" hidden="1">[114]Gross!#REF!</definedName>
    <definedName name="BExXY7TYEBFXRYUYIFHTN65RJ8EW" hidden="1">[115]Gross!#REF!</definedName>
    <definedName name="BExXY84QQHOT0UPUQCLB602XYD5H" localSheetId="1" hidden="1">#REF!</definedName>
    <definedName name="BExXY84QQHOT0UPUQCLB602XYD5H" localSheetId="12" hidden="1">#REF!</definedName>
    <definedName name="BExXY84QQHOT0UPUQCLB602XYD5H" localSheetId="7" hidden="1">#REF!</definedName>
    <definedName name="BExXY84QQHOT0UPUQCLB602XYD5H" hidden="1">#REF!</definedName>
    <definedName name="BExXYD85DGL2MUZ4DB0JR3L1UVLF" localSheetId="1" hidden="1">'[121]Customer Service Detail'!#REF!</definedName>
    <definedName name="BExXYD85DGL2MUZ4DB0JR3L1UVLF" localSheetId="12" hidden="1">'[121]Customer Service Detail'!#REF!</definedName>
    <definedName name="BExXYD85DGL2MUZ4DB0JR3L1UVLF" hidden="1">'[121]Customer Service Detail'!#REF!</definedName>
    <definedName name="BExXYJDFNIHQ879KVXTXFSAZTM6C" localSheetId="1" hidden="1">#REF!</definedName>
    <definedName name="BExXYJDFNIHQ879KVXTXFSAZTM6C" localSheetId="12" hidden="1">#REF!</definedName>
    <definedName name="BExXYJDFNIHQ879KVXTXFSAZTM6C" localSheetId="7" hidden="1">#REF!</definedName>
    <definedName name="BExXYJDFNIHQ879KVXTXFSAZTM6C" hidden="1">#REF!</definedName>
    <definedName name="BExXYLBHANUXC5FCTDDTGOVD3GQS" localSheetId="1" hidden="1">[114]Gross!#REF!</definedName>
    <definedName name="BExXYLBHANUXC5FCTDDTGOVD3GQS" localSheetId="12" hidden="1">[114]Gross!#REF!</definedName>
    <definedName name="BExXYLBHANUXC5FCTDDTGOVD3GQS" hidden="1">[115]Gross!#REF!</definedName>
    <definedName name="BExXYMNYAYH3WA2ZCFAYKZID9ZCI" localSheetId="1" hidden="1">[114]Gross!#REF!</definedName>
    <definedName name="BExXYMNYAYH3WA2ZCFAYKZID9ZCI" localSheetId="12" hidden="1">[114]Gross!#REF!</definedName>
    <definedName name="BExXYMNYAYH3WA2ZCFAYKZID9ZCI" hidden="1">[115]Gross!#REF!</definedName>
    <definedName name="BExXYWEQL36MHLNSDGU1FOTX7M20" localSheetId="1" hidden="1">'[121]Customer Service Detail'!#REF!</definedName>
    <definedName name="BExXYWEQL36MHLNSDGU1FOTX7M20" localSheetId="12" hidden="1">'[121]Customer Service Detail'!#REF!</definedName>
    <definedName name="BExXYWEQL36MHLNSDGU1FOTX7M20" hidden="1">'[121]Customer Service Detail'!#REF!</definedName>
    <definedName name="BExXYWK1Q4ED490YK6LD13PRAMS4" localSheetId="1" hidden="1">'[121]Customer Service Detail'!#REF!</definedName>
    <definedName name="BExXYWK1Q4ED490YK6LD13PRAMS4" localSheetId="12" hidden="1">'[121]Customer Service Detail'!#REF!</definedName>
    <definedName name="BExXYWK1Q4ED490YK6LD13PRAMS4" hidden="1">'[121]Customer Service Detail'!#REF!</definedName>
    <definedName name="BExXYYT12SVN2VDMLVNV4P3ISD8T" localSheetId="1" hidden="1">[114]Gross!#REF!</definedName>
    <definedName name="BExXYYT12SVN2VDMLVNV4P3ISD8T" localSheetId="12" hidden="1">[114]Gross!#REF!</definedName>
    <definedName name="BExXYYT12SVN2VDMLVNV4P3ISD8T" hidden="1">[115]Gross!#REF!</definedName>
    <definedName name="BExXZ005NJPWK285SMPII6U61LFE" localSheetId="1" hidden="1">#REF!</definedName>
    <definedName name="BExXZ005NJPWK285SMPII6U61LFE" localSheetId="12" hidden="1">#REF!</definedName>
    <definedName name="BExXZ005NJPWK285SMPII6U61LFE" localSheetId="7" hidden="1">#REF!</definedName>
    <definedName name="BExXZ005NJPWK285SMPII6U61LFE" hidden="1">#REF!</definedName>
    <definedName name="BExXZ3WEYVVV9XKKD5E86QEX5U57" localSheetId="1" hidden="1">[114]Graph!$I$9:$J$9</definedName>
    <definedName name="BExXZ3WEYVVV9XKKD5E86QEX5U57" localSheetId="12" hidden="1">[114]Graph!$I$9:$J$9</definedName>
    <definedName name="BExXZ3WEYVVV9XKKD5E86QEX5U57" hidden="1">[115]Graph!$I$9:$J$9</definedName>
    <definedName name="BExXZ4CKWN3R9HA311KINBA3R2K4" localSheetId="1" hidden="1">[114]Graph!$F$11:$G$11</definedName>
    <definedName name="BExXZ4CKWN3R9HA311KINBA3R2K4" localSheetId="12" hidden="1">[114]Graph!$F$11:$G$11</definedName>
    <definedName name="BExXZ4CKWN3R9HA311KINBA3R2K4" hidden="1">[115]Graph!$F$11:$G$11</definedName>
    <definedName name="BExXZ6QU5C0UMWY7U4BHVZNIPANK" localSheetId="1" hidden="1">[114]Graph!$F$8:$G$8</definedName>
    <definedName name="BExXZ6QU5C0UMWY7U4BHVZNIPANK" localSheetId="12" hidden="1">[114]Graph!$F$8:$G$8</definedName>
    <definedName name="BExXZ6QU5C0UMWY7U4BHVZNIPANK" hidden="1">[115]Graph!$F$8:$G$8</definedName>
    <definedName name="BExXZ7XZXE6C68VXREMH55PPNGKG" localSheetId="1" hidden="1">#REF!</definedName>
    <definedName name="BExXZ7XZXE6C68VXREMH55PPNGKG" localSheetId="12" hidden="1">#REF!</definedName>
    <definedName name="BExXZ7XZXE6C68VXREMH55PPNGKG" localSheetId="7" hidden="1">#REF!</definedName>
    <definedName name="BExXZ7XZXE6C68VXREMH55PPNGKG" hidden="1">#REF!</definedName>
    <definedName name="BExXZEDWUYH25UZMW2QU2RXFILJE" localSheetId="1" hidden="1">[114]Gross!#REF!</definedName>
    <definedName name="BExXZEDWUYH25UZMW2QU2RXFILJE" localSheetId="12" hidden="1">[114]Gross!#REF!</definedName>
    <definedName name="BExXZEDWUYH25UZMW2QU2RXFILJE" hidden="1">[115]Gross!#REF!</definedName>
    <definedName name="BExXZFVV4YB42AZ3H1I40YG3JAPU" localSheetId="1" hidden="1">[114]Gross!#REF!</definedName>
    <definedName name="BExXZFVV4YB42AZ3H1I40YG3JAPU" localSheetId="12" hidden="1">[114]Gross!#REF!</definedName>
    <definedName name="BExXZFVV4YB42AZ3H1I40YG3JAPU" hidden="1">[115]Gross!#REF!</definedName>
    <definedName name="BExXZHJ9T2JELF12CHHGD54J1B0C" localSheetId="1" hidden="1">[114]Gross!#REF!</definedName>
    <definedName name="BExXZHJ9T2JELF12CHHGD54J1B0C" localSheetId="12" hidden="1">[114]Gross!#REF!</definedName>
    <definedName name="BExXZHJ9T2JELF12CHHGD54J1B0C" hidden="1">[115]Gross!#REF!</definedName>
    <definedName name="BExXZM14XID3OAA88OURJ7QSZW1E" localSheetId="1" hidden="1">[114]Graph!$F$10:$G$10</definedName>
    <definedName name="BExXZM14XID3OAA88OURJ7QSZW1E" localSheetId="12" hidden="1">[114]Graph!$F$10:$G$10</definedName>
    <definedName name="BExXZM14XID3OAA88OURJ7QSZW1E" hidden="1">[115]Graph!$F$10:$G$10</definedName>
    <definedName name="BExXZNJ2X1TK2LRK5ZY3MX49H5T7" localSheetId="1" hidden="1">[114]Gross!#REF!</definedName>
    <definedName name="BExXZNJ2X1TK2LRK5ZY3MX49H5T7" localSheetId="12" hidden="1">[114]Gross!#REF!</definedName>
    <definedName name="BExXZNJ2X1TK2LRK5ZY3MX49H5T7" hidden="1">[115]Gross!#REF!</definedName>
    <definedName name="BExXZNJ2Z6MTOMSSCDKE3YHSORF5" localSheetId="1" hidden="1">[119]Original!#REF!</definedName>
    <definedName name="BExXZNJ2Z6MTOMSSCDKE3YHSORF5" localSheetId="12" hidden="1">[119]Original!#REF!</definedName>
    <definedName name="BExXZNJ2Z6MTOMSSCDKE3YHSORF5" hidden="1">[120]Original!#REF!</definedName>
    <definedName name="BExXZOVPCEP495TQSON6PSRQ8XCY" localSheetId="1" hidden="1">[114]Gross!#REF!</definedName>
    <definedName name="BExXZOVPCEP495TQSON6PSRQ8XCY" localSheetId="12" hidden="1">[114]Gross!#REF!</definedName>
    <definedName name="BExXZOVPCEP495TQSON6PSRQ8XCY" hidden="1">[115]Gross!#REF!</definedName>
    <definedName name="BExXZXKH7NBARQQAZM69Z57IH1MM" localSheetId="1" hidden="1">[114]Gross!#REF!</definedName>
    <definedName name="BExXZXKH7NBARQQAZM69Z57IH1MM" localSheetId="12" hidden="1">[114]Gross!#REF!</definedName>
    <definedName name="BExXZXKH7NBARQQAZM69Z57IH1MM" hidden="1">[115]Gross!#REF!</definedName>
    <definedName name="bexy" localSheetId="1" hidden="1">#REF!</definedName>
    <definedName name="bexy" localSheetId="12" hidden="1">#REF!</definedName>
    <definedName name="bexy" localSheetId="7" hidden="1">#REF!</definedName>
    <definedName name="bexy" hidden="1">#REF!</definedName>
    <definedName name="BExY05T95YHBLI9ZYWFFT2O2B871" localSheetId="1" hidden="1">[114]Graph!$I$6:$J$6</definedName>
    <definedName name="BExY05T95YHBLI9ZYWFFT2O2B871" localSheetId="12" hidden="1">[114]Graph!$I$6:$J$6</definedName>
    <definedName name="BExY05T95YHBLI9ZYWFFT2O2B871" hidden="1">[115]Graph!$I$6:$J$6</definedName>
    <definedName name="BExY07WSDH5QEVM7BJXJK2ZRAI1O" localSheetId="1" hidden="1">[114]Gross!#REF!</definedName>
    <definedName name="BExY07WSDH5QEVM7BJXJK2ZRAI1O" localSheetId="12" hidden="1">[114]Gross!#REF!</definedName>
    <definedName name="BExY07WSDH5QEVM7BJXJK2ZRAI1O" hidden="1">[115]Gross!#REF!</definedName>
    <definedName name="BExY0824KWZZVOMGO2U5BIUUGWSL" localSheetId="1" hidden="1">[140]ALL!#REF!</definedName>
    <definedName name="BExY0824KWZZVOMGO2U5BIUUGWSL" localSheetId="12" hidden="1">[140]ALL!#REF!</definedName>
    <definedName name="BExY0824KWZZVOMGO2U5BIUUGWSL" hidden="1">[141]ALL!#REF!</definedName>
    <definedName name="BExY0C3UBVC4M59JIRXVQ8OWAJC1" localSheetId="1" hidden="1">[114]Gross!#REF!</definedName>
    <definedName name="BExY0C3UBVC4M59JIRXVQ8OWAJC1" localSheetId="12" hidden="1">[114]Gross!#REF!</definedName>
    <definedName name="BExY0C3UBVC4M59JIRXVQ8OWAJC1" hidden="1">[115]Gross!#REF!</definedName>
    <definedName name="BExY0OE8GFHMLLTEAFIOQTOPEVPB" localSheetId="1" hidden="1">[114]Gross!#REF!</definedName>
    <definedName name="BExY0OE8GFHMLLTEAFIOQTOPEVPB" localSheetId="12" hidden="1">[114]Gross!#REF!</definedName>
    <definedName name="BExY0OE8GFHMLLTEAFIOQTOPEVPB" hidden="1">[115]Gross!#REF!</definedName>
    <definedName name="BExY0OJHW85S0VKBA8T4HTYPYBOS" localSheetId="1" hidden="1">[114]Gross!#REF!</definedName>
    <definedName name="BExY0OJHW85S0VKBA8T4HTYPYBOS" localSheetId="12" hidden="1">[114]Gross!#REF!</definedName>
    <definedName name="BExY0OJHW85S0VKBA8T4HTYPYBOS" hidden="1">[115]Gross!#REF!</definedName>
    <definedName name="BExY0RU72UFZNYK0VOWMD9MBH3V2" localSheetId="1" hidden="1">'[125]Planning Template'!#REF!</definedName>
    <definedName name="BExY0RU72UFZNYK0VOWMD9MBH3V2" localSheetId="12" hidden="1">'[125]Planning Template'!#REF!</definedName>
    <definedName name="BExY0RU72UFZNYK0VOWMD9MBH3V2" hidden="1">'[126]Planning Template'!#REF!</definedName>
    <definedName name="BExY0SW1C7T5B6M2MMGBK078RDEL" localSheetId="1" hidden="1">#REF!</definedName>
    <definedName name="BExY0SW1C7T5B6M2MMGBK078RDEL" localSheetId="12" hidden="1">#REF!</definedName>
    <definedName name="BExY0SW1C7T5B6M2MMGBK078RDEL" localSheetId="7" hidden="1">#REF!</definedName>
    <definedName name="BExY0SW1C7T5B6M2MMGBK078RDEL" hidden="1">#REF!</definedName>
    <definedName name="BExY0T1E034D7XAXNC6F7540LLIE" localSheetId="1" hidden="1">[114]Gross!#REF!</definedName>
    <definedName name="BExY0T1E034D7XAXNC6F7540LLIE" localSheetId="12" hidden="1">[114]Gross!#REF!</definedName>
    <definedName name="BExY0T1E034D7XAXNC6F7540LLIE" hidden="1">[115]Gross!#REF!</definedName>
    <definedName name="BExY0XTZLHN49J2JH94BYTKBJLT3" localSheetId="1" hidden="1">[114]Gross!#REF!</definedName>
    <definedName name="BExY0XTZLHN49J2JH94BYTKBJLT3" localSheetId="12" hidden="1">[114]Gross!#REF!</definedName>
    <definedName name="BExY0XTZLHN49J2JH94BYTKBJLT3" hidden="1">[115]Gross!#REF!</definedName>
    <definedName name="BExY11FH9TXHERUYGG8FE50U7H7J" localSheetId="1" hidden="1">[114]Gross!#REF!</definedName>
    <definedName name="BExY11FH9TXHERUYGG8FE50U7H7J" localSheetId="12" hidden="1">[114]Gross!#REF!</definedName>
    <definedName name="BExY11FH9TXHERUYGG8FE50U7H7J" hidden="1">[115]Gross!#REF!</definedName>
    <definedName name="BExY11Q9EJD8K666JQR0R2MEJZJU" localSheetId="1" hidden="1">#REF!</definedName>
    <definedName name="BExY11Q9EJD8K666JQR0R2MEJZJU" localSheetId="12" hidden="1">#REF!</definedName>
    <definedName name="BExY11Q9EJD8K666JQR0R2MEJZJU" localSheetId="7" hidden="1">#REF!</definedName>
    <definedName name="BExY11Q9EJD8K666JQR0R2MEJZJU" hidden="1">#REF!</definedName>
    <definedName name="BExY14VIIZDQ07OMY7WD69P6ZBUX" localSheetId="1" hidden="1">'[121]Customer Service Detail'!#REF!</definedName>
    <definedName name="BExY14VIIZDQ07OMY7WD69P6ZBUX" localSheetId="12" hidden="1">'[121]Customer Service Detail'!#REF!</definedName>
    <definedName name="BExY14VIIZDQ07OMY7WD69P6ZBUX" hidden="1">'[121]Customer Service Detail'!#REF!</definedName>
    <definedName name="BExY1684TUZ4ICJGK2ZEYJR3SA1V" localSheetId="1" hidden="1">'[125]Planning Template'!#REF!</definedName>
    <definedName name="BExY1684TUZ4ICJGK2ZEYJR3SA1V" localSheetId="12" hidden="1">'[125]Planning Template'!#REF!</definedName>
    <definedName name="BExY1684TUZ4ICJGK2ZEYJR3SA1V" hidden="1">'[126]Planning Template'!#REF!</definedName>
    <definedName name="BExY180UKNW5NIAWD6ZUYTFEH8QS" localSheetId="1" hidden="1">[114]Gross!#REF!</definedName>
    <definedName name="BExY180UKNW5NIAWD6ZUYTFEH8QS" localSheetId="12" hidden="1">[114]Gross!#REF!</definedName>
    <definedName name="BExY180UKNW5NIAWD6ZUYTFEH8QS" hidden="1">[115]Gross!#REF!</definedName>
    <definedName name="BExY1DPTV4LSY9MEOUGXF8X052NA" localSheetId="1" hidden="1">[114]Gross!#REF!</definedName>
    <definedName name="BExY1DPTV4LSY9MEOUGXF8X052NA" localSheetId="12" hidden="1">[114]Gross!#REF!</definedName>
    <definedName name="BExY1DPTV4LSY9MEOUGXF8X052NA" hidden="1">[115]Gross!#REF!</definedName>
    <definedName name="BExY1EM7DKNQGZQRS8H8B9R37QGA" localSheetId="1" hidden="1">[114]Graph!$F$6:$G$6</definedName>
    <definedName name="BExY1EM7DKNQGZQRS8H8B9R37QGA" localSheetId="12" hidden="1">[114]Graph!$F$6:$G$6</definedName>
    <definedName name="BExY1EM7DKNQGZQRS8H8B9R37QGA" hidden="1">[115]Graph!$F$6:$G$6</definedName>
    <definedName name="BExY1FIMLW9L499KIE7ZJ706UYLM" localSheetId="1" hidden="1">[114]Graph!$F$6:$G$6</definedName>
    <definedName name="BExY1FIMLW9L499KIE7ZJ706UYLM" localSheetId="12" hidden="1">[114]Graph!$F$6:$G$6</definedName>
    <definedName name="BExY1FIMLW9L499KIE7ZJ706UYLM" hidden="1">[115]Graph!$F$6:$G$6</definedName>
    <definedName name="BExY1G9I4LZ02086BVRYUG519DBR" localSheetId="1" hidden="1">#REF!</definedName>
    <definedName name="BExY1G9I4LZ02086BVRYUG519DBR" localSheetId="12" hidden="1">#REF!</definedName>
    <definedName name="BExY1G9I4LZ02086BVRYUG519DBR" localSheetId="7" hidden="1">#REF!</definedName>
    <definedName name="BExY1G9I4LZ02086BVRYUG519DBR" hidden="1">#REF!</definedName>
    <definedName name="BExY1GK9ELBEKDD7O6HR6DUO8YGO" localSheetId="1" hidden="1">[114]Gross!#REF!</definedName>
    <definedName name="BExY1GK9ELBEKDD7O6HR6DUO8YGO" localSheetId="12" hidden="1">[114]Gross!#REF!</definedName>
    <definedName name="BExY1GK9ELBEKDD7O6HR6DUO8YGO" hidden="1">[115]Gross!#REF!</definedName>
    <definedName name="BExY1H0K2G2U4D9WSGUHEK5PHBCD" localSheetId="1" hidden="1">#REF!</definedName>
    <definedName name="BExY1H0K2G2U4D9WSGUHEK5PHBCD" localSheetId="12" hidden="1">#REF!</definedName>
    <definedName name="BExY1H0K2G2U4D9WSGUHEK5PHBCD" localSheetId="7" hidden="1">#REF!</definedName>
    <definedName name="BExY1H0K2G2U4D9WSGUHEK5PHBCD" hidden="1">#REF!</definedName>
    <definedName name="BExY1NLWH9V0EUV54LU3QVQOYUT7" localSheetId="7" hidden="1">#REF!</definedName>
    <definedName name="BExY1NLWH9V0EUV54LU3QVQOYUT7" hidden="1">#REF!</definedName>
    <definedName name="BExY1NWOXXFV9GGZ3PX444LZ8TVX" localSheetId="1" hidden="1">[114]Gross!#REF!</definedName>
    <definedName name="BExY1NWOXXFV9GGZ3PX444LZ8TVX" localSheetId="12" hidden="1">[114]Gross!#REF!</definedName>
    <definedName name="BExY1NWOXXFV9GGZ3PX444LZ8TVX" localSheetId="7" hidden="1">[115]Gross!#REF!</definedName>
    <definedName name="BExY1NWOXXFV9GGZ3PX444LZ8TVX" hidden="1">[115]Gross!#REF!</definedName>
    <definedName name="BExY1ONMI973LYH6W67SZIDXWDA0" localSheetId="1" hidden="1">[114]Graph!$F$9:$G$9</definedName>
    <definedName name="BExY1ONMI973LYH6W67SZIDXWDA0" localSheetId="12" hidden="1">[114]Graph!$F$9:$G$9</definedName>
    <definedName name="BExY1ONMI973LYH6W67SZIDXWDA0" hidden="1">[115]Graph!$F$9:$G$9</definedName>
    <definedName name="BExY1R7F5GLGAYZT2TMJYZVT5X8X" hidden="1">'[121]Customer Service Detail'!#REF!</definedName>
    <definedName name="BExY1UCL0RND63LLSM9X5SFRG117" localSheetId="1" hidden="1">[114]Gross!#REF!</definedName>
    <definedName name="BExY1UCL0RND63LLSM9X5SFRG117" localSheetId="12" hidden="1">[114]Gross!#REF!</definedName>
    <definedName name="BExY1UCL0RND63LLSM9X5SFRG117" hidden="1">[115]Gross!#REF!</definedName>
    <definedName name="BExY1WAT3937L08HLHIRQHMP2A3H" localSheetId="1" hidden="1">[114]Gross!#REF!</definedName>
    <definedName name="BExY1WAT3937L08HLHIRQHMP2A3H" localSheetId="12" hidden="1">[114]Gross!#REF!</definedName>
    <definedName name="BExY1WAT3937L08HLHIRQHMP2A3H" hidden="1">[115]Gross!#REF!</definedName>
    <definedName name="BExY1YEBOSLMID7LURP8QB46AI91" localSheetId="1" hidden="1">[114]Gross!#REF!</definedName>
    <definedName name="BExY1YEBOSLMID7LURP8QB46AI91" localSheetId="12" hidden="1">[114]Gross!#REF!</definedName>
    <definedName name="BExY1YEBOSLMID7LURP8QB46AI91" hidden="1">[115]Gross!#REF!</definedName>
    <definedName name="BExY2CBZCV2WXJFTY8G3V4QIB9RU" localSheetId="1" hidden="1">[119]Original!#REF!</definedName>
    <definedName name="BExY2CBZCV2WXJFTY8G3V4QIB9RU" localSheetId="12" hidden="1">[119]Original!#REF!</definedName>
    <definedName name="BExY2CBZCV2WXJFTY8G3V4QIB9RU" hidden="1">[120]Original!#REF!</definedName>
    <definedName name="BExY2FS4LFX9OHOTQT7SJ2PXAC25" localSheetId="1" hidden="1">[114]Gross!#REF!</definedName>
    <definedName name="BExY2FS4LFX9OHOTQT7SJ2PXAC25" localSheetId="12" hidden="1">[114]Gross!#REF!</definedName>
    <definedName name="BExY2FS4LFX9OHOTQT7SJ2PXAC25" hidden="1">[115]Gross!#REF!</definedName>
    <definedName name="BExY2GDPCZPVU0IQ6IJIB1YQQRQ6" localSheetId="1" hidden="1">[114]Gross!#REF!</definedName>
    <definedName name="BExY2GDPCZPVU0IQ6IJIB1YQQRQ6" localSheetId="12" hidden="1">[114]Gross!#REF!</definedName>
    <definedName name="BExY2GDPCZPVU0IQ6IJIB1YQQRQ6" hidden="1">[115]Gross!#REF!</definedName>
    <definedName name="BExY2GTSZ3VA9TXLY7KW1LIAKJ61" localSheetId="1" hidden="1">[114]Gross!#REF!</definedName>
    <definedName name="BExY2GTSZ3VA9TXLY7KW1LIAKJ61" localSheetId="12" hidden="1">[114]Gross!#REF!</definedName>
    <definedName name="BExY2GTSZ3VA9TXLY7KW1LIAKJ61" hidden="1">[115]Gross!#REF!</definedName>
    <definedName name="BExY2H4LV4INLFET24XNE1FUGSXP" localSheetId="1" hidden="1">#REF!</definedName>
    <definedName name="BExY2H4LV4INLFET24XNE1FUGSXP" localSheetId="12" hidden="1">#REF!</definedName>
    <definedName name="BExY2H4LV4INLFET24XNE1FUGSXP" localSheetId="7" hidden="1">#REF!</definedName>
    <definedName name="BExY2H4LV4INLFET24XNE1FUGSXP" hidden="1">#REF!</definedName>
    <definedName name="BExY2IXBR1SGYZH08T7QHKEFS8HA" localSheetId="1" hidden="1">[114]Gross!#REF!</definedName>
    <definedName name="BExY2IXBR1SGYZH08T7QHKEFS8HA" localSheetId="12" hidden="1">[114]Gross!#REF!</definedName>
    <definedName name="BExY2IXBR1SGYZH08T7QHKEFS8HA" hidden="1">[115]Gross!#REF!</definedName>
    <definedName name="BExY2N4FLXPHB9QJANP33YFV2UAO" localSheetId="1" hidden="1">[114]Gross!#REF!</definedName>
    <definedName name="BExY2N4FLXPHB9QJANP33YFV2UAO" localSheetId="12" hidden="1">[114]Gross!#REF!</definedName>
    <definedName name="BExY2N4FLXPHB9QJANP33YFV2UAO" hidden="1">[115]Gross!#REF!</definedName>
    <definedName name="BExY2NPYS378ZARH6K9AQ715MV7Z" localSheetId="1" hidden="1">[136]!____________bb2 [137]Sheet!$E$6:$E$8</definedName>
    <definedName name="BExY2NPYS378ZARH6K9AQ715MV7Z" hidden="1">[136]!____________bb2 [137]Sheet!$E$6:$E$8</definedName>
    <definedName name="BExY2P7Y7WK5R8PQWMWRW9V4TL58" localSheetId="1" hidden="1">'[121]Customer Service Detail'!#REF!</definedName>
    <definedName name="BExY2P7Y7WK5R8PQWMWRW9V4TL58" localSheetId="12" hidden="1">'[121]Customer Service Detail'!#REF!</definedName>
    <definedName name="BExY2P7Y7WK5R8PQWMWRW9V4TL58" localSheetId="7" hidden="1">'[121]Customer Service Detail'!#REF!</definedName>
    <definedName name="BExY2P7Y7WK5R8PQWMWRW9V4TL58" hidden="1">'[121]Customer Service Detail'!#REF!</definedName>
    <definedName name="BExY2Q4B5FUDA5VU4VRUHX327QN0" localSheetId="1" hidden="1">[114]Gross!#REF!</definedName>
    <definedName name="BExY2Q4B5FUDA5VU4VRUHX327QN0" localSheetId="12" hidden="1">[114]Gross!#REF!</definedName>
    <definedName name="BExY2Q4B5FUDA5VU4VRUHX327QN0" hidden="1">[115]Gross!#REF!</definedName>
    <definedName name="BExY2TK9YGYMYEGWF1JQ9VHUWDX4" localSheetId="1" hidden="1">#REF!</definedName>
    <definedName name="BExY2TK9YGYMYEGWF1JQ9VHUWDX4" localSheetId="12" hidden="1">#REF!</definedName>
    <definedName name="BExY2TK9YGYMYEGWF1JQ9VHUWDX4" localSheetId="7" hidden="1">#REF!</definedName>
    <definedName name="BExY2TK9YGYMYEGWF1JQ9VHUWDX4" hidden="1">#REF!</definedName>
    <definedName name="BExY2UM5M73J8MUUU0QQLY2SUJ2V" localSheetId="7" hidden="1">#REF!</definedName>
    <definedName name="BExY2UM5M73J8MUUU0QQLY2SUJ2V" hidden="1">#REF!</definedName>
    <definedName name="BExY2UWXID9H1ZZT216IJ2W3T4R5" localSheetId="1" hidden="1">'[121]Customer Service Detail'!#REF!</definedName>
    <definedName name="BExY2UWXID9H1ZZT216IJ2W3T4R5" localSheetId="12" hidden="1">'[121]Customer Service Detail'!#REF!</definedName>
    <definedName name="BExY2UWXID9H1ZZT216IJ2W3T4R5" localSheetId="7" hidden="1">'[121]Customer Service Detail'!#REF!</definedName>
    <definedName name="BExY2UWXID9H1ZZT216IJ2W3T4R5" hidden="1">'[121]Customer Service Detail'!#REF!</definedName>
    <definedName name="BExY341XP6KQO5VQ8PPXHLS00PCP" localSheetId="1" hidden="1">[116]data!#REF!</definedName>
    <definedName name="BExY341XP6KQO5VQ8PPXHLS00PCP" localSheetId="12" hidden="1">[116]data!#REF!</definedName>
    <definedName name="BExY341XP6KQO5VQ8PPXHLS00PCP" localSheetId="7" hidden="1">[117]data!#REF!</definedName>
    <definedName name="BExY341XP6KQO5VQ8PPXHLS00PCP" hidden="1">[117]data!#REF!</definedName>
    <definedName name="BExY3BEDJM4RQA202MJY8RJM0FGU" localSheetId="1" hidden="1">'[121]Customer Service Detail'!#REF!</definedName>
    <definedName name="BExY3BEDJM4RQA202MJY8RJM0FGU" localSheetId="12" hidden="1">'[121]Customer Service Detail'!#REF!</definedName>
    <definedName name="BExY3BEDJM4RQA202MJY8RJM0FGU" hidden="1">'[121]Customer Service Detail'!#REF!</definedName>
    <definedName name="BExY3BUHF49HBMC20Z30YPLFCPS7" localSheetId="1" hidden="1">[114]Graph!$F$8:$G$8</definedName>
    <definedName name="BExY3BUHF49HBMC20Z30YPLFCPS7" localSheetId="12" hidden="1">[114]Graph!$F$8:$G$8</definedName>
    <definedName name="BExY3BUHF49HBMC20Z30YPLFCPS7" hidden="1">[115]Graph!$F$8:$G$8</definedName>
    <definedName name="BExY3C59PDF2BON135CH8LLYNO9W" localSheetId="1" hidden="1">[114]Graph!$I$8:$J$8</definedName>
    <definedName name="BExY3C59PDF2BON135CH8LLYNO9W" localSheetId="12" hidden="1">[114]Graph!$I$8:$J$8</definedName>
    <definedName name="BExY3C59PDF2BON135CH8LLYNO9W" hidden="1">[115]Graph!$I$8:$J$8</definedName>
    <definedName name="BExY3FAME3HIN2RXBJJ7BFZOQELW" localSheetId="1" hidden="1">[114]Graph!$F$8:$G$8</definedName>
    <definedName name="BExY3FAME3HIN2RXBJJ7BFZOQELW" localSheetId="12" hidden="1">[114]Graph!$F$8:$G$8</definedName>
    <definedName name="BExY3FAME3HIN2RXBJJ7BFZOQELW" hidden="1">[115]Graph!$F$8:$G$8</definedName>
    <definedName name="BExY3GXXEQHGVD6MNJ4N9CHYQB0B" localSheetId="1" hidden="1">#REF!</definedName>
    <definedName name="BExY3GXXEQHGVD6MNJ4N9CHYQB0B" localSheetId="12" hidden="1">#REF!</definedName>
    <definedName name="BExY3GXXEQHGVD6MNJ4N9CHYQB0B" localSheetId="7" hidden="1">#REF!</definedName>
    <definedName name="BExY3GXXEQHGVD6MNJ4N9CHYQB0B" hidden="1">#REF!</definedName>
    <definedName name="BExY3HOSK7YI364K15OX70AVR6F1" localSheetId="1" hidden="1">[114]Gross!#REF!</definedName>
    <definedName name="BExY3HOSK7YI364K15OX70AVR6F1" localSheetId="12" hidden="1">[114]Gross!#REF!</definedName>
    <definedName name="BExY3HOSK7YI364K15OX70AVR6F1" hidden="1">[115]Gross!#REF!</definedName>
    <definedName name="BExY3JXT10HDV8IRQXYNHEEU49VD" localSheetId="1" hidden="1">[114]Graph!$F$10:$G$10</definedName>
    <definedName name="BExY3JXT10HDV8IRQXYNHEEU49VD" localSheetId="12" hidden="1">[114]Graph!$F$10:$G$10</definedName>
    <definedName name="BExY3JXT10HDV8IRQXYNHEEU49VD" hidden="1">[115]Graph!$F$10:$G$10</definedName>
    <definedName name="BExY3KJCNLGW8BOPUROJ3CVEUOCN" localSheetId="1" hidden="1">#REF!</definedName>
    <definedName name="BExY3KJCNLGW8BOPUROJ3CVEUOCN" localSheetId="12" hidden="1">#REF!</definedName>
    <definedName name="BExY3KJCNLGW8BOPUROJ3CVEUOCN" localSheetId="7" hidden="1">#REF!</definedName>
    <definedName name="BExY3KJCNLGW8BOPUROJ3CVEUOCN" hidden="1">#REF!</definedName>
    <definedName name="BExY3PS9FF16S8QWSYU89GM4E8VB" localSheetId="1" hidden="1">[114]Graph!$F$10:$G$10</definedName>
    <definedName name="BExY3PS9FF16S8QWSYU89GM4E8VB" localSheetId="12" hidden="1">[114]Graph!$F$10:$G$10</definedName>
    <definedName name="BExY3PS9FF16S8QWSYU89GM4E8VB" hidden="1">[115]Graph!$F$10:$G$10</definedName>
    <definedName name="BExY3T2XZMSZ8WWIVVPF4XVKHK7D" localSheetId="1" hidden="1">Planning [127]Template!$E$5:$E$8</definedName>
    <definedName name="BExY3T2XZMSZ8WWIVVPF4XVKHK7D" localSheetId="12" hidden="1">Planning [127]Template!$E$5:$E$8</definedName>
    <definedName name="BExY3T2XZMSZ8WWIVVPF4XVKHK7D" localSheetId="7" hidden="1">Planning [127]Template!$E$5:$E$8</definedName>
    <definedName name="BExY3T2XZMSZ8WWIVVPF4XVKHK7D" hidden="1">Planning [127]Template!$E$5:$E$8</definedName>
    <definedName name="BExY3T89AUR83SOAZZ3OMDEJDQ39" localSheetId="1" hidden="1">[114]Gross!#REF!</definedName>
    <definedName name="BExY3T89AUR83SOAZZ3OMDEJDQ39" localSheetId="12" hidden="1">[114]Gross!#REF!</definedName>
    <definedName name="BExY3T89AUR83SOAZZ3OMDEJDQ39" localSheetId="7" hidden="1">[115]Gross!#REF!</definedName>
    <definedName name="BExY3T89AUR83SOAZZ3OMDEJDQ39" hidden="1">[115]Gross!#REF!</definedName>
    <definedName name="BExY3YMHKXSM8ZA6J2QVK2F5QV01" localSheetId="1" hidden="1">[114]Graph!$F$8:$G$8</definedName>
    <definedName name="BExY3YMHKXSM8ZA6J2QVK2F5QV01" localSheetId="12" hidden="1">[114]Graph!$F$8:$G$8</definedName>
    <definedName name="BExY3YMHKXSM8ZA6J2QVK2F5QV01" hidden="1">[115]Graph!$F$8:$G$8</definedName>
    <definedName name="BExY40KOAK8UPA3XIKC6WE4OLQAL" hidden="1">'[121]Customer Service Detail'!#REF!</definedName>
    <definedName name="BExY42DGJMCCKZ8D5K334UBVDGKT" localSheetId="1" hidden="1">#REF!</definedName>
    <definedName name="BExY42DGJMCCKZ8D5K334UBVDGKT" localSheetId="12" hidden="1">#REF!</definedName>
    <definedName name="BExY42DGJMCCKZ8D5K334UBVDGKT" localSheetId="7" hidden="1">#REF!</definedName>
    <definedName name="BExY42DGJMCCKZ8D5K334UBVDGKT" hidden="1">#REF!</definedName>
    <definedName name="BExY4647ZX5JXVIXG9A0DES20YFW" localSheetId="1" hidden="1">[119]Original!#REF!</definedName>
    <definedName name="BExY4647ZX5JXVIXG9A0DES20YFW" localSheetId="12" hidden="1">[119]Original!#REF!</definedName>
    <definedName name="BExY4647ZX5JXVIXG9A0DES20YFW" hidden="1">[120]Original!#REF!</definedName>
    <definedName name="BExY47WYXM1XG6X0VQJBPOHXC39Y" localSheetId="1" hidden="1">#REF!</definedName>
    <definedName name="BExY47WYXM1XG6X0VQJBPOHXC39Y" localSheetId="12" hidden="1">#REF!</definedName>
    <definedName name="BExY47WYXM1XG6X0VQJBPOHXC39Y" localSheetId="7" hidden="1">#REF!</definedName>
    <definedName name="BExY47WYXM1XG6X0VQJBPOHXC39Y" hidden="1">#REF!</definedName>
    <definedName name="BExY4DRA1NB56I6KHB22C0U0NKPH" localSheetId="1" hidden="1">[114]Graph!$I$11:$J$11</definedName>
    <definedName name="BExY4DRA1NB56I6KHB22C0U0NKPH" localSheetId="12" hidden="1">[114]Graph!$I$11:$J$11</definedName>
    <definedName name="BExY4DRA1NB56I6KHB22C0U0NKPH" hidden="1">[115]Graph!$I$11:$J$11</definedName>
    <definedName name="BExY4MG771JQ84EMIVB6HQGGHZY7" localSheetId="1" hidden="1">[114]Gross!#REF!</definedName>
    <definedName name="BExY4MG771JQ84EMIVB6HQGGHZY7" localSheetId="12" hidden="1">[114]Gross!#REF!</definedName>
    <definedName name="BExY4MG771JQ84EMIVB6HQGGHZY7" hidden="1">[115]Gross!#REF!</definedName>
    <definedName name="BExY4PQUTBYZGBCOH80JJH5VLRD6" localSheetId="1" hidden="1">[114]Graph!$I$9:$J$9</definedName>
    <definedName name="BExY4PQUTBYZGBCOH80JJH5VLRD6" localSheetId="12" hidden="1">[114]Graph!$I$9:$J$9</definedName>
    <definedName name="BExY4PQUTBYZGBCOH80JJH5VLRD6" hidden="1">[115]Graph!$I$9:$J$9</definedName>
    <definedName name="BExY4PWCSFB8P3J3TBQB2MD67263" localSheetId="1" hidden="1">[114]Gross!#REF!</definedName>
    <definedName name="BExY4PWCSFB8P3J3TBQB2MD67263" localSheetId="12" hidden="1">[114]Gross!#REF!</definedName>
    <definedName name="BExY4PWCSFB8P3J3TBQB2MD67263" hidden="1">[115]Gross!#REF!</definedName>
    <definedName name="BExY4RZW3KK11JLYBA4DWZ92M6LQ" localSheetId="1" hidden="1">[114]Gross!#REF!</definedName>
    <definedName name="BExY4RZW3KK11JLYBA4DWZ92M6LQ" localSheetId="12" hidden="1">[114]Gross!#REF!</definedName>
    <definedName name="BExY4RZW3KK11JLYBA4DWZ92M6LQ" hidden="1">[115]Gross!#REF!</definedName>
    <definedName name="BExY4SW8AV0ZS8G2TZLIRJTOBSGD" localSheetId="1" hidden="1">[114]Graph!$C$15:$D$29</definedName>
    <definedName name="BExY4SW8AV0ZS8G2TZLIRJTOBSGD" localSheetId="12" hidden="1">[114]Graph!$C$15:$D$29</definedName>
    <definedName name="BExY4SW8AV0ZS8G2TZLIRJTOBSGD" hidden="1">[115]Graph!$C$15:$D$29</definedName>
    <definedName name="BExY4XOVTTNVZ577RLIEC7NZQFIX" localSheetId="1" hidden="1">[114]Gross!#REF!</definedName>
    <definedName name="BExY4XOVTTNVZ577RLIEC7NZQFIX" localSheetId="12" hidden="1">[114]Gross!#REF!</definedName>
    <definedName name="BExY4XOVTTNVZ577RLIEC7NZQFIX" hidden="1">[115]Gross!#REF!</definedName>
    <definedName name="BExY50JAF5CG01GTHAUS7I4ZLUDC" localSheetId="1" hidden="1">[114]Gross!#REF!</definedName>
    <definedName name="BExY50JAF5CG01GTHAUS7I4ZLUDC" localSheetId="12" hidden="1">[114]Gross!#REF!</definedName>
    <definedName name="BExY50JAF5CG01GTHAUS7I4ZLUDC" hidden="1">[115]Gross!#REF!</definedName>
    <definedName name="BExY50U2LRWYV58N6U1WSYYAP0CI" localSheetId="1" hidden="1">#REF!</definedName>
    <definedName name="BExY50U2LRWYV58N6U1WSYYAP0CI" localSheetId="12" hidden="1">#REF!</definedName>
    <definedName name="BExY50U2LRWYV58N6U1WSYYAP0CI" localSheetId="7" hidden="1">#REF!</definedName>
    <definedName name="BExY50U2LRWYV58N6U1WSYYAP0CI" hidden="1">#REF!</definedName>
    <definedName name="BExY53J6XUX9MQ87V5K1PHGLA5OZ" localSheetId="1" hidden="1">'[121]Customer Service Detail'!#REF!</definedName>
    <definedName name="BExY53J6XUX9MQ87V5K1PHGLA5OZ" localSheetId="12" hidden="1">'[121]Customer Service Detail'!#REF!</definedName>
    <definedName name="BExY53J6XUX9MQ87V5K1PHGLA5OZ" hidden="1">'[121]Customer Service Detail'!#REF!</definedName>
    <definedName name="BExY53J7EXFEOFTRNAHLK7IH3ACB" localSheetId="1" hidden="1">[114]Gross!#REF!</definedName>
    <definedName name="BExY53J7EXFEOFTRNAHLK7IH3ACB" localSheetId="12" hidden="1">[114]Gross!#REF!</definedName>
    <definedName name="BExY53J7EXFEOFTRNAHLK7IH3ACB" hidden="1">[115]Gross!#REF!</definedName>
    <definedName name="BExY5515SJTJS3VM80M3YYR0WF37" localSheetId="1" hidden="1">[114]Gross!$A$1:$L$1</definedName>
    <definedName name="BExY5515SJTJS3VM80M3YYR0WF37" localSheetId="12" hidden="1">[114]Gross!$A$1:$L$1</definedName>
    <definedName name="BExY5515SJTJS3VM80M3YYR0WF37" hidden="1">[115]Gross!$A$1:$L$1</definedName>
    <definedName name="BExY5515WE39FQ3EG5QHG67V9C0O" localSheetId="1" hidden="1">[114]Gross!#REF!</definedName>
    <definedName name="BExY5515WE39FQ3EG5QHG67V9C0O" localSheetId="12" hidden="1">[114]Gross!#REF!</definedName>
    <definedName name="BExY5515WE39FQ3EG5QHG67V9C0O" hidden="1">[115]Gross!#REF!</definedName>
    <definedName name="BExY5986WNAD8NFCPXC9TVLBU4FG" localSheetId="1" hidden="1">[114]Gross!#REF!</definedName>
    <definedName name="BExY5986WNAD8NFCPXC9TVLBU4FG" localSheetId="12" hidden="1">[114]Gross!#REF!</definedName>
    <definedName name="BExY5986WNAD8NFCPXC9TVLBU4FG" hidden="1">[115]Gross!#REF!</definedName>
    <definedName name="BExY5BXBLQUW4SOF44M3WMGHRNE2" localSheetId="1" hidden="1">[114]Graph!$F$7:$G$7</definedName>
    <definedName name="BExY5BXBLQUW4SOF44M3WMGHRNE2" localSheetId="12" hidden="1">[114]Graph!$F$7:$G$7</definedName>
    <definedName name="BExY5BXBLQUW4SOF44M3WMGHRNE2" hidden="1">[115]Graph!$F$7:$G$7</definedName>
    <definedName name="BExY5DF9MS25IFNWGJ1YAS5MDN8R" localSheetId="1" hidden="1">[114]Gross!#REF!</definedName>
    <definedName name="BExY5DF9MS25IFNWGJ1YAS5MDN8R" localSheetId="12" hidden="1">[114]Gross!#REF!</definedName>
    <definedName name="BExY5DF9MS25IFNWGJ1YAS5MDN8R" hidden="1">[115]Gross!#REF!</definedName>
    <definedName name="BExY5ERVGL3UM2MGT8LJ0XPKTZEK" localSheetId="1" hidden="1">[114]Gross!#REF!</definedName>
    <definedName name="BExY5ERVGL3UM2MGT8LJ0XPKTZEK" localSheetId="12" hidden="1">[114]Gross!#REF!</definedName>
    <definedName name="BExY5ERVGL3UM2MGT8LJ0XPKTZEK" hidden="1">[115]Gross!#REF!</definedName>
    <definedName name="BExY5EX6NJFK8W754ZVZDN5DS04K" localSheetId="1" hidden="1">[114]Gross!#REF!</definedName>
    <definedName name="BExY5EX6NJFK8W754ZVZDN5DS04K" localSheetId="12" hidden="1">[114]Gross!#REF!</definedName>
    <definedName name="BExY5EX6NJFK8W754ZVZDN5DS04K" hidden="1">[115]Gross!#REF!</definedName>
    <definedName name="BExY5GPXGBN82TPJ4ZUR0Z2BRJZX" localSheetId="1" hidden="1">Query [118]Comparative!$A$3:$B$20</definedName>
    <definedName name="BExY5GPXGBN82TPJ4ZUR0Z2BRJZX" localSheetId="12" hidden="1">Query [118]Comparative!$A$3:$B$20</definedName>
    <definedName name="BExY5GPXGBN82TPJ4ZUR0Z2BRJZX" localSheetId="7" hidden="1">Query [118]Comparative!$A$3:$B$20</definedName>
    <definedName name="BExY5GPXGBN82TPJ4ZUR0Z2BRJZX" hidden="1">Query [118]Comparative!$A$3:$B$20</definedName>
    <definedName name="BExY5S3XD1NJT109CV54IFOHVLQ6" localSheetId="1" hidden="1">[114]Gross!#REF!</definedName>
    <definedName name="BExY5S3XD1NJT109CV54IFOHVLQ6" localSheetId="12" hidden="1">[114]Gross!#REF!</definedName>
    <definedName name="BExY5S3XD1NJT109CV54IFOHVLQ6" localSheetId="7" hidden="1">[115]Gross!#REF!</definedName>
    <definedName name="BExY5S3XD1NJT109CV54IFOHVLQ6" hidden="1">[115]Gross!#REF!</definedName>
    <definedName name="BExY5TB2VAI3GHKCPXMCVIOM8B8W" localSheetId="1" hidden="1">[114]Gross!#REF!</definedName>
    <definedName name="BExY5TB2VAI3GHKCPXMCVIOM8B8W" localSheetId="12" hidden="1">[114]Gross!#REF!</definedName>
    <definedName name="BExY5TB2VAI3GHKCPXMCVIOM8B8W" localSheetId="7" hidden="1">[115]Gross!#REF!</definedName>
    <definedName name="BExY5TB2VAI3GHKCPXMCVIOM8B8W" hidden="1">[115]Gross!#REF!</definedName>
    <definedName name="BExY69SICWO42Y6QSWJHCQMD76B1" localSheetId="1" hidden="1">#REF!</definedName>
    <definedName name="BExY69SICWO42Y6QSWJHCQMD76B1" localSheetId="12" hidden="1">#REF!</definedName>
    <definedName name="BExY69SICWO42Y6QSWJHCQMD76B1" localSheetId="7" hidden="1">#REF!</definedName>
    <definedName name="BExY69SICWO42Y6QSWJHCQMD76B1" hidden="1">#REF!</definedName>
    <definedName name="BExY6CSEF6SGQKJLIG656AI2QTB6" localSheetId="1" hidden="1">#REF!</definedName>
    <definedName name="BExY6CSEF6SGQKJLIG656AI2QTB6" localSheetId="12" hidden="1">#REF!</definedName>
    <definedName name="BExY6CSEF6SGQKJLIG656AI2QTB6" hidden="1">#REF!</definedName>
    <definedName name="BExY6DE0H1DRWEY9EJ9R1NN5U418" hidden="1">#REF!</definedName>
    <definedName name="BExY6KVS1MMZ2R34PGEFR2BMTU9W" localSheetId="1" hidden="1">[114]Gross!#REF!</definedName>
    <definedName name="BExY6KVS1MMZ2R34PGEFR2BMTU9W" localSheetId="12" hidden="1">[114]Gross!#REF!</definedName>
    <definedName name="BExY6KVS1MMZ2R34PGEFR2BMTU9W" localSheetId="7" hidden="1">[115]Gross!#REF!</definedName>
    <definedName name="BExY6KVS1MMZ2R34PGEFR2BMTU9W" hidden="1">[115]Gross!#REF!</definedName>
    <definedName name="BExY6Q9YY7LW745GP7CYOGGSPHGE" localSheetId="1" hidden="1">[114]Gross!#REF!</definedName>
    <definedName name="BExY6Q9YY7LW745GP7CYOGGSPHGE" localSheetId="12" hidden="1">[114]Gross!#REF!</definedName>
    <definedName name="BExY6Q9YY7LW745GP7CYOGGSPHGE" localSheetId="7" hidden="1">[115]Gross!#REF!</definedName>
    <definedName name="BExY6Q9YY7LW745GP7CYOGGSPHGE" hidden="1">[115]Gross!#REF!</definedName>
    <definedName name="BExZIA3C8LKJTEH3MKQ57KJH5TA2" localSheetId="1" hidden="1">[114]Gross!#REF!</definedName>
    <definedName name="BExZIA3C8LKJTEH3MKQ57KJH5TA2" localSheetId="12" hidden="1">[114]Gross!#REF!</definedName>
    <definedName name="BExZIA3C8LKJTEH3MKQ57KJH5TA2" localSheetId="7" hidden="1">[115]Gross!#REF!</definedName>
    <definedName name="BExZIA3C8LKJTEH3MKQ57KJH5TA2" hidden="1">[115]Gross!#REF!</definedName>
    <definedName name="BExZIIHH3QNQE3GFMHEE4UMHY6WQ" localSheetId="1" hidden="1">[114]Gross!#REF!</definedName>
    <definedName name="BExZIIHH3QNQE3GFMHEE4UMHY6WQ" localSheetId="12" hidden="1">[114]Gross!#REF!</definedName>
    <definedName name="BExZIIHH3QNQE3GFMHEE4UMHY6WQ" localSheetId="7" hidden="1">[115]Gross!#REF!</definedName>
    <definedName name="BExZIIHH3QNQE3GFMHEE4UMHY6WQ" hidden="1">[115]Gross!#REF!</definedName>
    <definedName name="BExZIYO22G5UXOB42GDLYGVRJ6U7" localSheetId="1" hidden="1">[114]Gross!#REF!</definedName>
    <definedName name="BExZIYO22G5UXOB42GDLYGVRJ6U7" localSheetId="12" hidden="1">[114]Gross!#REF!</definedName>
    <definedName name="BExZIYO22G5UXOB42GDLYGVRJ6U7" localSheetId="7" hidden="1">[115]Gross!#REF!</definedName>
    <definedName name="BExZIYO22G5UXOB42GDLYGVRJ6U7" hidden="1">[115]Gross!#REF!</definedName>
    <definedName name="BExZIZV8TPPQZRBJH3Y8V7C1AJ2M" localSheetId="1" hidden="1">#REF!</definedName>
    <definedName name="BExZIZV8TPPQZRBJH3Y8V7C1AJ2M" localSheetId="12" hidden="1">#REF!</definedName>
    <definedName name="BExZIZV8TPPQZRBJH3Y8V7C1AJ2M" localSheetId="7" hidden="1">#REF!</definedName>
    <definedName name="BExZIZV8TPPQZRBJH3Y8V7C1AJ2M" hidden="1">#REF!</definedName>
    <definedName name="BExZJ7CZR1PLIXDC1YFIYAPN1YOI" localSheetId="7" hidden="1">#REF!</definedName>
    <definedName name="BExZJ7CZR1PLIXDC1YFIYAPN1YOI" hidden="1">#REF!</definedName>
    <definedName name="BExZJ7I9T8XU4MZRKJ1VVU76V2LZ" localSheetId="1" hidden="1">[114]Gross!#REF!</definedName>
    <definedName name="BExZJ7I9T8XU4MZRKJ1VVU76V2LZ" localSheetId="12" hidden="1">[114]Gross!#REF!</definedName>
    <definedName name="BExZJ7I9T8XU4MZRKJ1VVU76V2LZ" localSheetId="7" hidden="1">[115]Gross!#REF!</definedName>
    <definedName name="BExZJ7I9T8XU4MZRKJ1VVU76V2LZ" hidden="1">[115]Gross!#REF!</definedName>
    <definedName name="BExZJA22HQFUO0AXG89KJGS2WE03" localSheetId="1" hidden="1">[114]Graph!$F$11:$G$11</definedName>
    <definedName name="BExZJA22HQFUO0AXG89KJGS2WE03" localSheetId="12" hidden="1">[114]Graph!$F$11:$G$11</definedName>
    <definedName name="BExZJA22HQFUO0AXG89KJGS2WE03" hidden="1">[115]Graph!$F$11:$G$11</definedName>
    <definedName name="BExZJG77BNPTTXPHBDO6JVBP267V" hidden="1">'[121]Customer Service Detail'!#REF!</definedName>
    <definedName name="BExZJJ73AY9A70NBDZ7K1S6AP3LN" localSheetId="1" hidden="1">[132]Detail!#REF!</definedName>
    <definedName name="BExZJJ73AY9A70NBDZ7K1S6AP3LN" localSheetId="12" hidden="1">[132]Detail!#REF!</definedName>
    <definedName name="BExZJJ73AY9A70NBDZ7K1S6AP3LN" hidden="1">[133]Detail!#REF!</definedName>
    <definedName name="BExZJMY170JCUU1RWASNZ1HJPRTA" localSheetId="1" hidden="1">[114]Gross!#REF!</definedName>
    <definedName name="BExZJMY170JCUU1RWASNZ1HJPRTA" localSheetId="12" hidden="1">[114]Gross!#REF!</definedName>
    <definedName name="BExZJMY170JCUU1RWASNZ1HJPRTA" hidden="1">[115]Gross!#REF!</definedName>
    <definedName name="BExZJOQR77H0P4SUKVYACDCFBBXO" localSheetId="1" hidden="1">[114]Gross!#REF!</definedName>
    <definedName name="BExZJOQR77H0P4SUKVYACDCFBBXO" localSheetId="12" hidden="1">[114]Gross!#REF!</definedName>
    <definedName name="BExZJOQR77H0P4SUKVYACDCFBBXO" hidden="1">[115]Gross!#REF!</definedName>
    <definedName name="BExZJRFVPOVM2KWH6HCBFG6MJ2DD" localSheetId="1" hidden="1">#REF!</definedName>
    <definedName name="BExZJRFVPOVM2KWH6HCBFG6MJ2DD" localSheetId="12" hidden="1">#REF!</definedName>
    <definedName name="BExZJRFVPOVM2KWH6HCBFG6MJ2DD" localSheetId="7" hidden="1">#REF!</definedName>
    <definedName name="BExZJRFVPOVM2KWH6HCBFG6MJ2DD" hidden="1">#REF!</definedName>
    <definedName name="BExZJS6RG34ODDY9HMZ0O34MEMSB" localSheetId="1" hidden="1">[114]Gross!#REF!</definedName>
    <definedName name="BExZJS6RG34ODDY9HMZ0O34MEMSB" localSheetId="12" hidden="1">[114]Gross!#REF!</definedName>
    <definedName name="BExZJS6RG34ODDY9HMZ0O34MEMSB" hidden="1">[115]Gross!#REF!</definedName>
    <definedName name="BExZJU4ZJUO53Z0ZDKXRX3KI682X" localSheetId="1" hidden="1">[114]Graph!$F$9:$G$9</definedName>
    <definedName name="BExZJU4ZJUO53Z0ZDKXRX3KI682X" localSheetId="12" hidden="1">[114]Graph!$F$9:$G$9</definedName>
    <definedName name="BExZJU4ZJUO53Z0ZDKXRX3KI682X" hidden="1">[115]Graph!$F$9:$G$9</definedName>
    <definedName name="BExZK34NR4BAD7HJAP7SQ926UQP3" localSheetId="1" hidden="1">[114]Gross!#REF!</definedName>
    <definedName name="BExZK34NR4BAD7HJAP7SQ926UQP3" localSheetId="12" hidden="1">[114]Gross!#REF!</definedName>
    <definedName name="BExZK34NR4BAD7HJAP7SQ926UQP3" hidden="1">[115]Gross!#REF!</definedName>
    <definedName name="BExZK3FGPHH5H771U7D5XY7XBS6E" localSheetId="1" hidden="1">[114]Gross!#REF!</definedName>
    <definedName name="BExZK3FGPHH5H771U7D5XY7XBS6E" localSheetId="12" hidden="1">[114]Gross!#REF!</definedName>
    <definedName name="BExZK3FGPHH5H771U7D5XY7XBS6E" hidden="1">[115]Gross!#REF!</definedName>
    <definedName name="BExZK5869VYX884N7UIP3EASODZH" localSheetId="1" hidden="1">#REF!</definedName>
    <definedName name="BExZK5869VYX884N7UIP3EASODZH" localSheetId="12" hidden="1">#REF!</definedName>
    <definedName name="BExZK5869VYX884N7UIP3EASODZH" localSheetId="7" hidden="1">#REF!</definedName>
    <definedName name="BExZK5869VYX884N7UIP3EASODZH" hidden="1">#REF!</definedName>
    <definedName name="BExZK7XA9LFY9QHIXZY4Y8PRWBG6" localSheetId="7" hidden="1">#REF!</definedName>
    <definedName name="BExZK7XA9LFY9QHIXZY4Y8PRWBG6" hidden="1">#REF!</definedName>
    <definedName name="BExZKGRIH1C8XY2R7Z1LHBXCBRJC" localSheetId="1" hidden="1">[114]Graph!$I$10:$J$10</definedName>
    <definedName name="BExZKGRIH1C8XY2R7Z1LHBXCBRJC" localSheetId="12" hidden="1">[114]Graph!$I$10:$J$10</definedName>
    <definedName name="BExZKGRIH1C8XY2R7Z1LHBXCBRJC" hidden="1">[115]Graph!$I$10:$J$10</definedName>
    <definedName name="BExZKHYORG3O8C772XPFHM1N8T80" localSheetId="1" hidden="1">[114]Gross!#REF!</definedName>
    <definedName name="BExZKHYORG3O8C772XPFHM1N8T80" localSheetId="12" hidden="1">[114]Gross!#REF!</definedName>
    <definedName name="BExZKHYORG3O8C772XPFHM1N8T80" hidden="1">[115]Gross!#REF!</definedName>
    <definedName name="BExZKJRF2IRR57DG9CLC7MSHWNNN" localSheetId="1" hidden="1">[114]Gross!#REF!</definedName>
    <definedName name="BExZKJRF2IRR57DG9CLC7MSHWNNN" localSheetId="12" hidden="1">[114]Gross!#REF!</definedName>
    <definedName name="BExZKJRF2IRR57DG9CLC7MSHWNNN" hidden="1">[115]Gross!#REF!</definedName>
    <definedName name="BExZKT1X9HSX439U6FJ712TPHBEJ" localSheetId="1" hidden="1">#REF!</definedName>
    <definedName name="BExZKT1X9HSX439U6FJ712TPHBEJ" localSheetId="12" hidden="1">#REF!</definedName>
    <definedName name="BExZKT1X9HSX439U6FJ712TPHBEJ" localSheetId="7" hidden="1">#REF!</definedName>
    <definedName name="BExZKT1X9HSX439U6FJ712TPHBEJ" hidden="1">#REF!</definedName>
    <definedName name="BExZKV5GYXO0X760SBD9TWTIQHGI" localSheetId="1" hidden="1">[114]Gross!#REF!</definedName>
    <definedName name="BExZKV5GYXO0X760SBD9TWTIQHGI" localSheetId="12" hidden="1">[114]Gross!#REF!</definedName>
    <definedName name="BExZKV5GYXO0X760SBD9TWTIQHGI" hidden="1">[115]Gross!#REF!</definedName>
    <definedName name="BExZKYQWIGQBBV41REZSQP2YR2T3" localSheetId="1" hidden="1">#REF!</definedName>
    <definedName name="BExZKYQWIGQBBV41REZSQP2YR2T3" localSheetId="12" hidden="1">#REF!</definedName>
    <definedName name="BExZKYQWIGQBBV41REZSQP2YR2T3" localSheetId="7" hidden="1">#REF!</definedName>
    <definedName name="BExZKYQWIGQBBV41REZSQP2YR2T3" hidden="1">#REF!</definedName>
    <definedName name="BExZL1QSP0FY8W0TJRPQGFRFTYU1" localSheetId="7" hidden="1">#REF!</definedName>
    <definedName name="BExZL1QSP0FY8W0TJRPQGFRFTYU1" hidden="1">#REF!</definedName>
    <definedName name="BExZL2XY6M801W5VDBMUIYFAG4FZ" localSheetId="7" hidden="1">#REF!</definedName>
    <definedName name="BExZL2XY6M801W5VDBMUIYFAG4FZ" hidden="1">#REF!</definedName>
    <definedName name="BExZL6E4YVXRUN7ZGF2BIGIXFR8K" localSheetId="1" hidden="1">[114]Gross!#REF!</definedName>
    <definedName name="BExZL6E4YVXRUN7ZGF2BIGIXFR8K" localSheetId="12" hidden="1">[114]Gross!#REF!</definedName>
    <definedName name="BExZL6E4YVXRUN7ZGF2BIGIXFR8K" localSheetId="7" hidden="1">[115]Gross!#REF!</definedName>
    <definedName name="BExZL6E4YVXRUN7ZGF2BIGIXFR8K" hidden="1">[115]Gross!#REF!</definedName>
    <definedName name="BExZLCDWOXSAL3E45Y87GOH1NUUX" localSheetId="1" hidden="1">[114]Graph!$I$6:$J$6</definedName>
    <definedName name="BExZLCDWOXSAL3E45Y87GOH1NUUX" localSheetId="12" hidden="1">[114]Graph!$I$6:$J$6</definedName>
    <definedName name="BExZLCDWOXSAL3E45Y87GOH1NUUX" hidden="1">[115]Graph!$I$6:$J$6</definedName>
    <definedName name="BExZLE6NISEVEF60V746WZCVDJ04" localSheetId="1" hidden="1">#REF!</definedName>
    <definedName name="BExZLE6NISEVEF60V746WZCVDJ04" localSheetId="12" hidden="1">#REF!</definedName>
    <definedName name="BExZLE6NISEVEF60V746WZCVDJ04" localSheetId="7" hidden="1">#REF!</definedName>
    <definedName name="BExZLE6NISEVEF60V746WZCVDJ04" hidden="1">#REF!</definedName>
    <definedName name="BExZLF2W9FGGUPBHI13TCMZGTP1N" localSheetId="7" hidden="1">#REF!</definedName>
    <definedName name="BExZLF2W9FGGUPBHI13TCMZGTP1N" hidden="1">#REF!</definedName>
    <definedName name="BExZLGVLMKTPFXG42QYT0PO81G7F" localSheetId="1" hidden="1">[114]Gross!#REF!</definedName>
    <definedName name="BExZLGVLMKTPFXG42QYT0PO81G7F" localSheetId="12" hidden="1">[114]Gross!#REF!</definedName>
    <definedName name="BExZLGVLMKTPFXG42QYT0PO81G7F" localSheetId="7" hidden="1">[115]Gross!#REF!</definedName>
    <definedName name="BExZLGVLMKTPFXG42QYT0PO81G7F" hidden="1">[115]Gross!#REF!</definedName>
    <definedName name="BExZLHRZMB1LAT56CZDZRRPS2Q5E" localSheetId="1" hidden="1">[114]Graph!$F$10:$G$10</definedName>
    <definedName name="BExZLHRZMB1LAT56CZDZRRPS2Q5E" localSheetId="12" hidden="1">[114]Graph!$F$10:$G$10</definedName>
    <definedName name="BExZLHRZMB1LAT56CZDZRRPS2Q5E" hidden="1">[115]Graph!$F$10:$G$10</definedName>
    <definedName name="BExZLKMK7LRK14S09WLMH7MXSQXM" localSheetId="1" hidden="1">[114]Gross!#REF!</definedName>
    <definedName name="BExZLKMK7LRK14S09WLMH7MXSQXM" localSheetId="12" hidden="1">[114]Gross!#REF!</definedName>
    <definedName name="BExZLKMK7LRK14S09WLMH7MXSQXM" hidden="1">[115]Gross!#REF!</definedName>
    <definedName name="BExZLT5ZPFGYISDYWOPOK90JLRBR" localSheetId="1" hidden="1">[114]Graph!$I$11:$J$11</definedName>
    <definedName name="BExZLT5ZPFGYISDYWOPOK90JLRBR" localSheetId="12" hidden="1">[114]Graph!$I$11:$J$11</definedName>
    <definedName name="BExZLT5ZPFGYISDYWOPOK90JLRBR" hidden="1">[115]Graph!$I$11:$J$11</definedName>
    <definedName name="BExZM6YA1AYS0ITOX9Q96PBHV6KY" localSheetId="1" hidden="1">#REF!</definedName>
    <definedName name="BExZM6YA1AYS0ITOX9Q96PBHV6KY" localSheetId="12" hidden="1">#REF!</definedName>
    <definedName name="BExZM6YA1AYS0ITOX9Q96PBHV6KY" localSheetId="7" hidden="1">#REF!</definedName>
    <definedName name="BExZM6YA1AYS0ITOX9Q96PBHV6KY" hidden="1">#REF!</definedName>
    <definedName name="BExZM7JVLG0W8EG5RBU915U3SKBY" localSheetId="1" hidden="1">[114]Gross!#REF!</definedName>
    <definedName name="BExZM7JVLG0W8EG5RBU915U3SKBY" localSheetId="12" hidden="1">[114]Gross!#REF!</definedName>
    <definedName name="BExZM7JVLG0W8EG5RBU915U3SKBY" hidden="1">[115]Gross!#REF!</definedName>
    <definedName name="BExZM85FOVUFF110XMQ9O2ODSJUK" localSheetId="1" hidden="1">[114]Gross!#REF!</definedName>
    <definedName name="BExZM85FOVUFF110XMQ9O2ODSJUK" localSheetId="12" hidden="1">[114]Gross!#REF!</definedName>
    <definedName name="BExZM85FOVUFF110XMQ9O2ODSJUK" hidden="1">[115]Gross!#REF!</definedName>
    <definedName name="BExZM9NEZ5GKX9ABB69ZHAT2Y4FZ" localSheetId="1" hidden="1">[140]ALL!#REF!</definedName>
    <definedName name="BExZM9NEZ5GKX9ABB69ZHAT2Y4FZ" localSheetId="12" hidden="1">[140]ALL!#REF!</definedName>
    <definedName name="BExZM9NEZ5GKX9ABB69ZHAT2Y4FZ" hidden="1">[141]ALL!#REF!</definedName>
    <definedName name="BExZMD8V6SI3M7JVJH48XHQAJB1R" localSheetId="1" hidden="1">[114]Graph!$I$6:$J$6</definedName>
    <definedName name="BExZMD8V6SI3M7JVJH48XHQAJB1R" localSheetId="12" hidden="1">[114]Graph!$I$6:$J$6</definedName>
    <definedName name="BExZMD8V6SI3M7JVJH48XHQAJB1R" hidden="1">[115]Graph!$I$6:$J$6</definedName>
    <definedName name="BExZMF1MMTZ1TA14PZ8ASSU2CBSP" localSheetId="1" hidden="1">[114]Gross!#REF!</definedName>
    <definedName name="BExZMF1MMTZ1TA14PZ8ASSU2CBSP" localSheetId="12" hidden="1">[114]Gross!#REF!</definedName>
    <definedName name="BExZMF1MMTZ1TA14PZ8ASSU2CBSP" hidden="1">[115]Gross!#REF!</definedName>
    <definedName name="BExZMKL5YQZD7F0FUCSVFGLPFK52" localSheetId="1" hidden="1">[114]Gross!#REF!</definedName>
    <definedName name="BExZMKL5YQZD7F0FUCSVFGLPFK52" localSheetId="12" hidden="1">[114]Gross!#REF!</definedName>
    <definedName name="BExZMKL5YQZD7F0FUCSVFGLPFK52" hidden="1">[115]Gross!#REF!</definedName>
    <definedName name="BExZMMZG8KGXLL9PXUUUK3VY3LZA" localSheetId="1" hidden="1">[114]Gross!#REF!</definedName>
    <definedName name="BExZMMZG8KGXLL9PXUUUK3VY3LZA" localSheetId="12" hidden="1">[114]Gross!#REF!</definedName>
    <definedName name="BExZMMZG8KGXLL9PXUUUK3VY3LZA" hidden="1">[115]Gross!#REF!</definedName>
    <definedName name="BExZMOC3VNZALJM71X2T6FV91GTB" localSheetId="1" hidden="1">[114]Gross!#REF!</definedName>
    <definedName name="BExZMOC3VNZALJM71X2T6FV91GTB" localSheetId="12" hidden="1">[114]Gross!#REF!</definedName>
    <definedName name="BExZMOC3VNZALJM71X2T6FV91GTB" hidden="1">[115]Gross!#REF!</definedName>
    <definedName name="BExZMRC0GXPSO9JOPK8FEZBDS80M" hidden="1">'[121]Customer Service Detail'!#REF!</definedName>
    <definedName name="BExZMUMP5UGPKOCVJ0Q100H9SQ6A" localSheetId="1" hidden="1">#REF!</definedName>
    <definedName name="BExZMUMP5UGPKOCVJ0Q100H9SQ6A" localSheetId="12" hidden="1">#REF!</definedName>
    <definedName name="BExZMUMP5UGPKOCVJ0Q100H9SQ6A" localSheetId="7" hidden="1">#REF!</definedName>
    <definedName name="BExZMUMP5UGPKOCVJ0Q100H9SQ6A" hidden="1">#REF!</definedName>
    <definedName name="BExZMUXGMVAJXHTFTT4LU29XNOHQ" localSheetId="1" hidden="1">[136]!____________bb2 [137]Sheet!$A$12:$U$25</definedName>
    <definedName name="BExZMUXGMVAJXHTFTT4LU29XNOHQ" hidden="1">[136]!____________bb2 [137]Sheet!$A$12:$U$25</definedName>
    <definedName name="BExZMVDLKZQPWKKZSOLCIHP01ZY0" localSheetId="1" hidden="1">#REF!</definedName>
    <definedName name="BExZMVDLKZQPWKKZSOLCIHP01ZY0" localSheetId="12" hidden="1">#REF!</definedName>
    <definedName name="BExZMVDLKZQPWKKZSOLCIHP01ZY0" localSheetId="7" hidden="1">#REF!</definedName>
    <definedName name="BExZMVDLKZQPWKKZSOLCIHP01ZY0" hidden="1">#REF!</definedName>
    <definedName name="BExZMXH39OB0I43XEL3K11U3G9PM" localSheetId="1" hidden="1">[114]Gross!#REF!</definedName>
    <definedName name="BExZMXH39OB0I43XEL3K11U3G9PM" localSheetId="12" hidden="1">[114]Gross!#REF!</definedName>
    <definedName name="BExZMXH39OB0I43XEL3K11U3G9PM" localSheetId="7" hidden="1">[115]Gross!#REF!</definedName>
    <definedName name="BExZMXH39OB0I43XEL3K11U3G9PM" hidden="1">[115]Gross!#REF!</definedName>
    <definedName name="BExZMXXCVZ712DMVL8OU565L6Z38" localSheetId="1" hidden="1">[119]Original!#REF!</definedName>
    <definedName name="BExZMXXCVZ712DMVL8OU565L6Z38" localSheetId="12" hidden="1">[119]Original!#REF!</definedName>
    <definedName name="BExZMXXCVZ712DMVL8OU565L6Z38" localSheetId="7" hidden="1">[120]Original!#REF!</definedName>
    <definedName name="BExZMXXCVZ712DMVL8OU565L6Z38" hidden="1">[120]Original!#REF!</definedName>
    <definedName name="BExZMZQ3RBKDHT5GLFNLS52OSJA0" localSheetId="1" hidden="1">[114]Gross!#REF!</definedName>
    <definedName name="BExZMZQ3RBKDHT5GLFNLS52OSJA0" localSheetId="12" hidden="1">[114]Gross!#REF!</definedName>
    <definedName name="BExZMZQ3RBKDHT5GLFNLS52OSJA0" localSheetId="7" hidden="1">[115]Gross!#REF!</definedName>
    <definedName name="BExZMZQ3RBKDHT5GLFNLS52OSJA0" hidden="1">[115]Gross!#REF!</definedName>
    <definedName name="BExZN2F7Y2J2L2LN5WZRG949MS4A" localSheetId="1" hidden="1">[114]Gross!#REF!</definedName>
    <definedName name="BExZN2F7Y2J2L2LN5WZRG949MS4A" localSheetId="12" hidden="1">[114]Gross!#REF!</definedName>
    <definedName name="BExZN2F7Y2J2L2LN5WZRG949MS4A" hidden="1">[115]Gross!#REF!</definedName>
    <definedName name="BExZN2VB5GOU7ZBFZT672JRQEZF5" localSheetId="1" hidden="1">#REF!</definedName>
    <definedName name="BExZN2VB5GOU7ZBFZT672JRQEZF5" localSheetId="12" hidden="1">#REF!</definedName>
    <definedName name="BExZN2VB5GOU7ZBFZT672JRQEZF5" localSheetId="7" hidden="1">#REF!</definedName>
    <definedName name="BExZN2VB5GOU7ZBFZT672JRQEZF5" hidden="1">#REF!</definedName>
    <definedName name="BExZN47Y48J7RQURNTEZWTRJJL1D" localSheetId="7" hidden="1">#REF!</definedName>
    <definedName name="BExZN47Y48J7RQURNTEZWTRJJL1D" hidden="1">#REF!</definedName>
    <definedName name="BExZN6BHBBUIDVNQ8LMA86ZJ8SBU" localSheetId="1" hidden="1">'[121]Customer Service Detail'!#REF!</definedName>
    <definedName name="BExZN6BHBBUIDVNQ8LMA86ZJ8SBU" localSheetId="12" hidden="1">'[121]Customer Service Detail'!#REF!</definedName>
    <definedName name="BExZN6BHBBUIDVNQ8LMA86ZJ8SBU" localSheetId="7" hidden="1">'[121]Customer Service Detail'!#REF!</definedName>
    <definedName name="BExZN6BHBBUIDVNQ8LMA86ZJ8SBU" hidden="1">'[121]Customer Service Detail'!#REF!</definedName>
    <definedName name="BExZN6MALFGEXZDIOUVOF3RLC0Y9" localSheetId="1" hidden="1">[114]Graph!$I$11:$J$11</definedName>
    <definedName name="BExZN6MALFGEXZDIOUVOF3RLC0Y9" localSheetId="12" hidden="1">[114]Graph!$I$11:$J$11</definedName>
    <definedName name="BExZN6MALFGEXZDIOUVOF3RLC0Y9" hidden="1">[115]Graph!$I$11:$J$11</definedName>
    <definedName name="BExZN847WUWKRYTZWG9TCQZJS3OL" localSheetId="1" hidden="1">[114]Gross!#REF!</definedName>
    <definedName name="BExZN847WUWKRYTZWG9TCQZJS3OL" localSheetId="12" hidden="1">[114]Gross!#REF!</definedName>
    <definedName name="BExZN847WUWKRYTZWG9TCQZJS3OL" hidden="1">[115]Gross!#REF!</definedName>
    <definedName name="BExZN89KE43KOQ5LTK3C1WD7CO4K" localSheetId="1" hidden="1">#REF!</definedName>
    <definedName name="BExZN89KE43KOQ5LTK3C1WD7CO4K" localSheetId="12" hidden="1">#REF!</definedName>
    <definedName name="BExZN89KE43KOQ5LTK3C1WD7CO4K" localSheetId="7" hidden="1">#REF!</definedName>
    <definedName name="BExZN89KE43KOQ5LTK3C1WD7CO4K" hidden="1">#REF!</definedName>
    <definedName name="BExZNAYN0YIYEDLHUKGNXQBNKJ4Y" localSheetId="7" hidden="1">#REF!</definedName>
    <definedName name="BExZNAYN0YIYEDLHUKGNXQBNKJ4Y" hidden="1">#REF!</definedName>
    <definedName name="BExZNH3VISFF4NQI11BZDP5IQ7VG" localSheetId="1" hidden="1">[114]Gross!#REF!</definedName>
    <definedName name="BExZNH3VISFF4NQI11BZDP5IQ7VG" localSheetId="12" hidden="1">[114]Gross!#REF!</definedName>
    <definedName name="BExZNH3VISFF4NQI11BZDP5IQ7VG" localSheetId="7" hidden="1">[115]Gross!#REF!</definedName>
    <definedName name="BExZNH3VISFF4NQI11BZDP5IQ7VG" hidden="1">[115]Gross!#REF!</definedName>
    <definedName name="BExZNIB2Z0PW4MJVTRVEDQX8NTGC" localSheetId="1" hidden="1">[114]Graph!$I$6:$J$6</definedName>
    <definedName name="BExZNIB2Z0PW4MJVTRVEDQX8NTGC" localSheetId="12" hidden="1">[114]Graph!$I$6:$J$6</definedName>
    <definedName name="BExZNIB2Z0PW4MJVTRVEDQX8NTGC" hidden="1">[115]Graph!$I$6:$J$6</definedName>
    <definedName name="BExZNILV5N9PBKDZLALQEXXPJ2GZ" hidden="1">'[121]Customer Service Detail'!#REF!</definedName>
    <definedName name="BExZNJ1Y8RSOGU7HCLNI4JJ9WA8U" localSheetId="1" hidden="1">[114]Graph!$F$11:$G$11</definedName>
    <definedName name="BExZNJ1Y8RSOGU7HCLNI4JJ9WA8U" localSheetId="12" hidden="1">[114]Graph!$F$11:$G$11</definedName>
    <definedName name="BExZNJ1Y8RSOGU7HCLNI4JJ9WA8U" hidden="1">[115]Graph!$F$11:$G$11</definedName>
    <definedName name="BExZNJYCFYVMAOI62GB2BABK1ELE" localSheetId="1" hidden="1">[114]Gross!#REF!</definedName>
    <definedName name="BExZNJYCFYVMAOI62GB2BABK1ELE" localSheetId="12" hidden="1">[114]Gross!#REF!</definedName>
    <definedName name="BExZNJYCFYVMAOI62GB2BABK1ELE" hidden="1">[115]Gross!#REF!</definedName>
    <definedName name="BExZNOG55KFBZQQM1FJEQWIO41HD" localSheetId="1" hidden="1">[119]Original!#REF!</definedName>
    <definedName name="BExZNOG55KFBZQQM1FJEQWIO41HD" localSheetId="12" hidden="1">[119]Original!#REF!</definedName>
    <definedName name="BExZNOG55KFBZQQM1FJEQWIO41HD" hidden="1">[120]Original!#REF!</definedName>
    <definedName name="BExZNSCGGDV6CW77IZLFGQGTQJ5Q" localSheetId="1" hidden="1">'[121]Customer Service Detail'!#REF!</definedName>
    <definedName name="BExZNSCGGDV6CW77IZLFGQGTQJ5Q" localSheetId="12" hidden="1">'[121]Customer Service Detail'!#REF!</definedName>
    <definedName name="BExZNSCGGDV6CW77IZLFGQGTQJ5Q" hidden="1">'[121]Customer Service Detail'!#REF!</definedName>
    <definedName name="BExZNT3IENBP4PJ3O1VRGS96XB1T" localSheetId="1" hidden="1">[114]Graph!$F$7:$G$7</definedName>
    <definedName name="BExZNT3IENBP4PJ3O1VRGS96XB1T" localSheetId="12" hidden="1">[114]Graph!$F$7:$G$7</definedName>
    <definedName name="BExZNT3IENBP4PJ3O1VRGS96XB1T" hidden="1">[115]Graph!$F$7:$G$7</definedName>
    <definedName name="BExZNV707LIU6Z5H6QI6H67LHTI1" localSheetId="1" hidden="1">[114]Gross!#REF!</definedName>
    <definedName name="BExZNV707LIU6Z5H6QI6H67LHTI1" localSheetId="12" hidden="1">[114]Gross!#REF!</definedName>
    <definedName name="BExZNV707LIU6Z5H6QI6H67LHTI1" hidden="1">[115]Gross!#REF!</definedName>
    <definedName name="BExZNVCBKB930QQ9QW7KSGOZ0V1M" localSheetId="1" hidden="1">[114]Gross!#REF!</definedName>
    <definedName name="BExZNVCBKB930QQ9QW7KSGOZ0V1M" localSheetId="12" hidden="1">[114]Gross!#REF!</definedName>
    <definedName name="BExZNVCBKB930QQ9QW7KSGOZ0V1M" hidden="1">[115]Gross!#REF!</definedName>
    <definedName name="BExZNW8ODKX5LMZ8LV33I8DW7SOI" localSheetId="1" hidden="1">#REF!</definedName>
    <definedName name="BExZNW8ODKX5LMZ8LV33I8DW7SOI" localSheetId="12" hidden="1">#REF!</definedName>
    <definedName name="BExZNW8ODKX5LMZ8LV33I8DW7SOI" localSheetId="7" hidden="1">#REF!</definedName>
    <definedName name="BExZNW8ODKX5LMZ8LV33I8DW7SOI" hidden="1">#REF!</definedName>
    <definedName name="BExZNW8QJ18X0RSGFDWAE9ZSDX39" localSheetId="1" hidden="1">[114]Gross!#REF!</definedName>
    <definedName name="BExZNW8QJ18X0RSGFDWAE9ZSDX39" localSheetId="12" hidden="1">[114]Gross!#REF!</definedName>
    <definedName name="BExZNW8QJ18X0RSGFDWAE9ZSDX39" hidden="1">[115]Gross!#REF!</definedName>
    <definedName name="BExZNZDWRS6Q40L8OCWFEIVI0A1O" localSheetId="1" hidden="1">[114]Gross!#REF!</definedName>
    <definedName name="BExZNZDWRS6Q40L8OCWFEIVI0A1O" localSheetId="12" hidden="1">[114]Gross!#REF!</definedName>
    <definedName name="BExZNZDWRS6Q40L8OCWFEIVI0A1O" hidden="1">[115]Gross!#REF!</definedName>
    <definedName name="BExZO5J6L6ZQTZTKOM33KF5BI6G0" localSheetId="1" hidden="1">#REF!</definedName>
    <definedName name="BExZO5J6L6ZQTZTKOM33KF5BI6G0" localSheetId="12" hidden="1">#REF!</definedName>
    <definedName name="BExZO5J6L6ZQTZTKOM33KF5BI6G0" localSheetId="7" hidden="1">#REF!</definedName>
    <definedName name="BExZO5J6L6ZQTZTKOM33KF5BI6G0" hidden="1">#REF!</definedName>
    <definedName name="BExZOBO9NYLGVJQ31LVQ9XS2ZT4N" localSheetId="1" hidden="1">[114]Gross!#REF!</definedName>
    <definedName name="BExZOBO9NYLGVJQ31LVQ9XS2ZT4N" localSheetId="12" hidden="1">[114]Gross!#REF!</definedName>
    <definedName name="BExZOBO9NYLGVJQ31LVQ9XS2ZT4N" hidden="1">[115]Gross!#REF!</definedName>
    <definedName name="BExZOEIVPQXLMQIOFZKVB6QU4PL2" localSheetId="1" hidden="1">[114]Graph!$I$8:$J$8</definedName>
    <definedName name="BExZOEIVPQXLMQIOFZKVB6QU4PL2" localSheetId="12" hidden="1">[114]Graph!$I$8:$J$8</definedName>
    <definedName name="BExZOEIVPQXLMQIOFZKVB6QU4PL2" hidden="1">[115]Graph!$I$8:$J$8</definedName>
    <definedName name="BExZOETNB1CJ3Y2RKLI1ZK0S8Z6H" localSheetId="1" hidden="1">[114]Gross!#REF!</definedName>
    <definedName name="BExZOETNB1CJ3Y2RKLI1ZK0S8Z6H" localSheetId="12" hidden="1">[114]Gross!#REF!</definedName>
    <definedName name="BExZOETNB1CJ3Y2RKLI1ZK0S8Z6H" hidden="1">[115]Gross!#REF!</definedName>
    <definedName name="BExZOGBLV9VKIJSZA9FTH6F6I902" localSheetId="1" hidden="1">[114]Graph!$I$11:$J$11</definedName>
    <definedName name="BExZOGBLV9VKIJSZA9FTH6F6I902" localSheetId="12" hidden="1">[114]Graph!$I$11:$J$11</definedName>
    <definedName name="BExZOGBLV9VKIJSZA9FTH6F6I902" hidden="1">[115]Graph!$I$11:$J$11</definedName>
    <definedName name="BExZOGRP7D17MKQKTVQPEMJ67A3E" localSheetId="1" hidden="1">Planning [127]Template!$A$10:$G$37</definedName>
    <definedName name="BExZOGRP7D17MKQKTVQPEMJ67A3E" localSheetId="12" hidden="1">Planning [127]Template!$A$10:$G$37</definedName>
    <definedName name="BExZOGRP7D17MKQKTVQPEMJ67A3E" localSheetId="7" hidden="1">Planning [127]Template!$A$10:$G$37</definedName>
    <definedName name="BExZOGRP7D17MKQKTVQPEMJ67A3E" hidden="1">Planning [127]Template!$A$10:$G$37</definedName>
    <definedName name="BExZOJ0P2LRG2MLWLIQ7ZEUH2283" localSheetId="1" hidden="1">[114]Graph!$I$10:$J$10</definedName>
    <definedName name="BExZOJ0P2LRG2MLWLIQ7ZEUH2283" localSheetId="12" hidden="1">[114]Graph!$I$10:$J$10</definedName>
    <definedName name="BExZOJ0P2LRG2MLWLIQ7ZEUH2283" hidden="1">[115]Graph!$I$10:$J$10</definedName>
    <definedName name="BExZOJX33M3KFKNLCO2HKMJFE2R4" localSheetId="1" hidden="1">[114]Graph!$I$8:$J$8</definedName>
    <definedName name="BExZOJX33M3KFKNLCO2HKMJFE2R4" localSheetId="12" hidden="1">[114]Graph!$I$8:$J$8</definedName>
    <definedName name="BExZOJX33M3KFKNLCO2HKMJFE2R4" hidden="1">[115]Graph!$I$8:$J$8</definedName>
    <definedName name="BExZOL9K1RUXBTLZ6FJ65BIE9G5R" localSheetId="1" hidden="1">[114]Gross!#REF!</definedName>
    <definedName name="BExZOL9K1RUXBTLZ6FJ65BIE9G5R" localSheetId="12" hidden="1">[114]Gross!#REF!</definedName>
    <definedName name="BExZOL9K1RUXBTLZ6FJ65BIE9G5R" hidden="1">[115]Gross!#REF!</definedName>
    <definedName name="BExZOPB5R605M5AB0FTWGGZB0XH7" localSheetId="1" hidden="1">#REF!</definedName>
    <definedName name="BExZOPB5R605M5AB0FTWGGZB0XH7" localSheetId="12" hidden="1">#REF!</definedName>
    <definedName name="BExZOPB5R605M5AB0FTWGGZB0XH7" localSheetId="7" hidden="1">#REF!</definedName>
    <definedName name="BExZOPB5R605M5AB0FTWGGZB0XH7" hidden="1">#REF!</definedName>
    <definedName name="BExZOREMVSK4E5VSWM838KHUB8AI" localSheetId="1" hidden="1">[114]Gross!#REF!</definedName>
    <definedName name="BExZOREMVSK4E5VSWM838KHUB8AI" localSheetId="12" hidden="1">[114]Gross!#REF!</definedName>
    <definedName name="BExZOREMVSK4E5VSWM838KHUB8AI" hidden="1">[115]Gross!#REF!</definedName>
    <definedName name="BExZOVR745T5P1KS9NV2PXZPZVRG" localSheetId="1" hidden="1">[114]Gross!#REF!</definedName>
    <definedName name="BExZOVR745T5P1KS9NV2PXZPZVRG" localSheetId="12" hidden="1">[114]Gross!#REF!</definedName>
    <definedName name="BExZOVR745T5P1KS9NV2PXZPZVRG" hidden="1">[115]Gross!#REF!</definedName>
    <definedName name="BExZOZSWGLSY2XYVRIS6VSNJDSGD" localSheetId="1" hidden="1">[114]Gross!#REF!</definedName>
    <definedName name="BExZOZSWGLSY2XYVRIS6VSNJDSGD" localSheetId="12" hidden="1">[114]Gross!#REF!</definedName>
    <definedName name="BExZOZSWGLSY2XYVRIS6VSNJDSGD" hidden="1">[115]Gross!#REF!</definedName>
    <definedName name="BExZP7AIJKLM6C6CSUIIFAHFBNX2" localSheetId="1" hidden="1">[114]Gross!#REF!</definedName>
    <definedName name="BExZP7AIJKLM6C6CSUIIFAHFBNX2" localSheetId="12" hidden="1">[114]Gross!#REF!</definedName>
    <definedName name="BExZP7AIJKLM6C6CSUIIFAHFBNX2" hidden="1">[115]Gross!#REF!</definedName>
    <definedName name="BExZPFU3AP7RASS5X21Q6MTP5DI1" localSheetId="1" hidden="1">[114]Graph!$I$8:$J$8</definedName>
    <definedName name="BExZPFU3AP7RASS5X21Q6MTP5DI1" localSheetId="12" hidden="1">[114]Graph!$I$8:$J$8</definedName>
    <definedName name="BExZPFU3AP7RASS5X21Q6MTP5DI1" hidden="1">[115]Graph!$I$8:$J$8</definedName>
    <definedName name="BExZPQ0XY507N8FJMVPKCTK8HC9H" localSheetId="1" hidden="1">[114]Gross!#REF!</definedName>
    <definedName name="BExZPQ0XY507N8FJMVPKCTK8HC9H" localSheetId="12" hidden="1">[114]Gross!#REF!</definedName>
    <definedName name="BExZPQ0XY507N8FJMVPKCTK8HC9H" hidden="1">[115]Gross!#REF!</definedName>
    <definedName name="BExZPUO3WXZZLJS5CMNV98Z7IUYV" localSheetId="1" hidden="1">[114]Graph!$I$11:$J$11</definedName>
    <definedName name="BExZPUO3WXZZLJS5CMNV98Z7IUYV" localSheetId="12" hidden="1">[114]Graph!$I$11:$J$11</definedName>
    <definedName name="BExZPUO3WXZZLJS5CMNV98Z7IUYV" hidden="1">[115]Graph!$I$11:$J$11</definedName>
    <definedName name="BExZPW0Q1MTF5WGKTMNUA8Q7Z1F8" localSheetId="1" hidden="1">[114]Graph!$I$8:$J$8</definedName>
    <definedName name="BExZPW0Q1MTF5WGKTMNUA8Q7Z1F8" localSheetId="12" hidden="1">[114]Graph!$I$8:$J$8</definedName>
    <definedName name="BExZPW0Q1MTF5WGKTMNUA8Q7Z1F8" hidden="1">[115]Graph!$I$8:$J$8</definedName>
    <definedName name="BExZPWBJ4H8RND8XVKNCJ474L2J6" localSheetId="1" hidden="1">[114]Graph!$I$11:$J$11</definedName>
    <definedName name="BExZPWBJ4H8RND8XVKNCJ474L2J6" localSheetId="12" hidden="1">[114]Graph!$I$11:$J$11</definedName>
    <definedName name="BExZPWBJ4H8RND8XVKNCJ474L2J6" hidden="1">[115]Graph!$I$11:$J$11</definedName>
    <definedName name="BExZQ37OVBR25U32CO2YYVPZOMR5" localSheetId="1" hidden="1">[114]Gross!#REF!</definedName>
    <definedName name="BExZQ37OVBR25U32CO2YYVPZOMR5" localSheetId="12" hidden="1">[114]Gross!#REF!</definedName>
    <definedName name="BExZQ37OVBR25U32CO2YYVPZOMR5" hidden="1">[115]Gross!#REF!</definedName>
    <definedName name="BExZQ3IHNAFF2HI20IH754T349LH" localSheetId="1" hidden="1">[114]Gross!#REF!</definedName>
    <definedName name="BExZQ3IHNAFF2HI20IH754T349LH" localSheetId="12" hidden="1">[114]Gross!#REF!</definedName>
    <definedName name="BExZQ3IHNAFF2HI20IH754T349LH" hidden="1">[115]Gross!#REF!</definedName>
    <definedName name="BExZQ3NT7H06VO0AR48WHZULZB93" localSheetId="1" hidden="1">[114]Gross!#REF!</definedName>
    <definedName name="BExZQ3NT7H06VO0AR48WHZULZB93" localSheetId="12" hidden="1">[114]Gross!#REF!</definedName>
    <definedName name="BExZQ3NT7H06VO0AR48WHZULZB93" hidden="1">[115]Gross!#REF!</definedName>
    <definedName name="BExZQ3YKRHDT9WI4X2KA5QH3WSNZ" localSheetId="1" hidden="1">#REF!</definedName>
    <definedName name="BExZQ3YKRHDT9WI4X2KA5QH3WSNZ" localSheetId="12" hidden="1">#REF!</definedName>
    <definedName name="BExZQ3YKRHDT9WI4X2KA5QH3WSNZ" localSheetId="7" hidden="1">#REF!</definedName>
    <definedName name="BExZQ3YKRHDT9WI4X2KA5QH3WSNZ" hidden="1">#REF!</definedName>
    <definedName name="BExZQ5WT771X05VXDCM2KQ8NDQYK" localSheetId="1" hidden="1">[114]Graph!$C$15:$D$24</definedName>
    <definedName name="BExZQ5WT771X05VXDCM2KQ8NDQYK" localSheetId="12" hidden="1">[114]Graph!$C$15:$D$24</definedName>
    <definedName name="BExZQ5WT771X05VXDCM2KQ8NDQYK" hidden="1">[115]Graph!$C$15:$D$24</definedName>
    <definedName name="BExZQ7PJU07SEJMDX18U9YVDC2GU" localSheetId="1" hidden="1">[114]Gross!#REF!</definedName>
    <definedName name="BExZQ7PJU07SEJMDX18U9YVDC2GU" localSheetId="12" hidden="1">[114]Gross!#REF!</definedName>
    <definedName name="BExZQ7PJU07SEJMDX18U9YVDC2GU" hidden="1">[115]Gross!#REF!</definedName>
    <definedName name="BExZQ97BKTOCXT04LYRHKPBUDDRW" localSheetId="1" hidden="1">#REF!</definedName>
    <definedName name="BExZQ97BKTOCXT04LYRHKPBUDDRW" localSheetId="12" hidden="1">#REF!</definedName>
    <definedName name="BExZQ97BKTOCXT04LYRHKPBUDDRW" localSheetId="7" hidden="1">#REF!</definedName>
    <definedName name="BExZQ97BKTOCXT04LYRHKPBUDDRW" hidden="1">#REF!</definedName>
    <definedName name="BExZQ97GRS1JT451BUNZG7OVGF7Q" localSheetId="1" hidden="1">[114]Graph!$C$15:$D$29</definedName>
    <definedName name="BExZQ97GRS1JT451BUNZG7OVGF7Q" localSheetId="12" hidden="1">[114]Graph!$C$15:$D$29</definedName>
    <definedName name="BExZQ97GRS1JT451BUNZG7OVGF7Q" hidden="1">[115]Graph!$C$15:$D$29</definedName>
    <definedName name="BExZQIHTGHK7OOI2Y2PN3JYBY82I" localSheetId="1" hidden="1">[114]Gross!#REF!</definedName>
    <definedName name="BExZQIHTGHK7OOI2Y2PN3JYBY82I" localSheetId="12" hidden="1">[114]Gross!#REF!</definedName>
    <definedName name="BExZQIHTGHK7OOI2Y2PN3JYBY82I" hidden="1">[115]Gross!#REF!</definedName>
    <definedName name="BExZQJJMGU5MHQOILGXGJPAQI5XI" localSheetId="1" hidden="1">[114]Gross!#REF!</definedName>
    <definedName name="BExZQJJMGU5MHQOILGXGJPAQI5XI" localSheetId="12" hidden="1">[114]Gross!#REF!</definedName>
    <definedName name="BExZQJJMGU5MHQOILGXGJPAQI5XI" hidden="1">[115]Gross!#REF!</definedName>
    <definedName name="BExZQNQOI080YO1ADHPJGCG9R63F" localSheetId="1" hidden="1">'[121]Customer Service Detail'!#REF!</definedName>
    <definedName name="BExZQNQOI080YO1ADHPJGCG9R63F" localSheetId="12" hidden="1">'[121]Customer Service Detail'!#REF!</definedName>
    <definedName name="BExZQNQOI080YO1ADHPJGCG9R63F" hidden="1">'[121]Customer Service Detail'!#REF!</definedName>
    <definedName name="BExZQSJBWP7GTEKIDW0OWX269O5J" localSheetId="1" hidden="1">[114]Graph!$I$9:$J$9</definedName>
    <definedName name="BExZQSJBWP7GTEKIDW0OWX269O5J" localSheetId="12" hidden="1">[114]Graph!$I$9:$J$9</definedName>
    <definedName name="BExZQSJBWP7GTEKIDW0OWX269O5J" hidden="1">[115]Graph!$I$9:$J$9</definedName>
    <definedName name="BExZQXBYEBN28QUH1KOVW6KKA5UM" localSheetId="1" hidden="1">[114]Gross!#REF!</definedName>
    <definedName name="BExZQXBYEBN28QUH1KOVW6KKA5UM" localSheetId="12" hidden="1">[114]Gross!#REF!</definedName>
    <definedName name="BExZQXBYEBN28QUH1KOVW6KKA5UM" hidden="1">[115]Gross!#REF!</definedName>
    <definedName name="BExZQZKT146WEN8FTVZ7Y5TSB8L5" localSheetId="1" hidden="1">[114]Gross!#REF!</definedName>
    <definedName name="BExZQZKT146WEN8FTVZ7Y5TSB8L5" localSheetId="12" hidden="1">[114]Gross!#REF!</definedName>
    <definedName name="BExZQZKT146WEN8FTVZ7Y5TSB8L5" hidden="1">[115]Gross!#REF!</definedName>
    <definedName name="BExZR0H5QYYRT6JTHFYDG2SSMXR7" localSheetId="1" hidden="1">Planning [127]Template!$E$5:$E$8</definedName>
    <definedName name="BExZR0H5QYYRT6JTHFYDG2SSMXR7" localSheetId="12" hidden="1">Planning [127]Template!$E$5:$E$8</definedName>
    <definedName name="BExZR0H5QYYRT6JTHFYDG2SSMXR7" localSheetId="7" hidden="1">Planning [127]Template!$E$5:$E$8</definedName>
    <definedName name="BExZR0H5QYYRT6JTHFYDG2SSMXR7" hidden="1">Planning [127]Template!$E$5:$E$8</definedName>
    <definedName name="BExZR485AKBH93YZ08CMUC3WROED" localSheetId="1" hidden="1">[114]Gross!#REF!</definedName>
    <definedName name="BExZR485AKBH93YZ08CMUC3WROED" localSheetId="12" hidden="1">[114]Gross!#REF!</definedName>
    <definedName name="BExZR485AKBH93YZ08CMUC3WROED" localSheetId="7" hidden="1">[115]Gross!#REF!</definedName>
    <definedName name="BExZR485AKBH93YZ08CMUC3WROED" hidden="1">[115]Gross!#REF!</definedName>
    <definedName name="BExZR4DFVYTLZEFWT49SF0RESAZB" localSheetId="1" hidden="1">#REF!</definedName>
    <definedName name="BExZR4DFVYTLZEFWT49SF0RESAZB" localSheetId="12" hidden="1">#REF!</definedName>
    <definedName name="BExZR4DFVYTLZEFWT49SF0RESAZB" localSheetId="7" hidden="1">#REF!</definedName>
    <definedName name="BExZR4DFVYTLZEFWT49SF0RESAZB" hidden="1">#REF!</definedName>
    <definedName name="BExZR4DGJ0FACLAGGG5XWCG4VL5V" localSheetId="1" hidden="1">#REF!</definedName>
    <definedName name="BExZR4DGJ0FACLAGGG5XWCG4VL5V" localSheetId="12" hidden="1">#REF!</definedName>
    <definedName name="BExZR4DGJ0FACLAGGG5XWCG4VL5V" hidden="1">#REF!</definedName>
    <definedName name="BExZR7TL98P2PPUVGIZYR5873DWW" localSheetId="1" hidden="1">[114]Gross!#REF!</definedName>
    <definedName name="BExZR7TL98P2PPUVGIZYR5873DWW" localSheetId="12" hidden="1">[114]Gross!#REF!</definedName>
    <definedName name="BExZR7TL98P2PPUVGIZYR5873DWW" localSheetId="7" hidden="1">[115]Gross!#REF!</definedName>
    <definedName name="BExZR7TL98P2PPUVGIZYR5873DWW" hidden="1">[115]Gross!#REF!</definedName>
    <definedName name="BExZRB9M8SJHCJ3R6G6N2FSC8JDL" localSheetId="1" hidden="1">#REF!</definedName>
    <definedName name="BExZRB9M8SJHCJ3R6G6N2FSC8JDL" localSheetId="12" hidden="1">#REF!</definedName>
    <definedName name="BExZRB9M8SJHCJ3R6G6N2FSC8JDL" localSheetId="7" hidden="1">#REF!</definedName>
    <definedName name="BExZRB9M8SJHCJ3R6G6N2FSC8JDL" hidden="1">#REF!</definedName>
    <definedName name="BExZRGD1603X5ACFALUUDKCD7X48" localSheetId="1" hidden="1">[114]Gross!#REF!</definedName>
    <definedName name="BExZRGD1603X5ACFALUUDKCD7X48" localSheetId="12" hidden="1">[114]Gross!#REF!</definedName>
    <definedName name="BExZRGD1603X5ACFALUUDKCD7X48" localSheetId="7" hidden="1">[115]Gross!#REF!</definedName>
    <definedName name="BExZRGD1603X5ACFALUUDKCD7X48" hidden="1">[115]Gross!#REF!</definedName>
    <definedName name="BExZRGNSUPG6TBX2L292MP1PLVMU" localSheetId="1" hidden="1">[114]Graph!$I$11:$J$11</definedName>
    <definedName name="BExZRGNSUPG6TBX2L292MP1PLVMU" localSheetId="12" hidden="1">[114]Graph!$I$11:$J$11</definedName>
    <definedName name="BExZRGNSUPG6TBX2L292MP1PLVMU" hidden="1">[115]Graph!$I$11:$J$11</definedName>
    <definedName name="BExZRIGJQOVM7BFREWJ7VG0VRQXJ" localSheetId="1" hidden="1">#REF!</definedName>
    <definedName name="BExZRIGJQOVM7BFREWJ7VG0VRQXJ" localSheetId="12" hidden="1">#REF!</definedName>
    <definedName name="BExZRIGJQOVM7BFREWJ7VG0VRQXJ" localSheetId="7" hidden="1">#REF!</definedName>
    <definedName name="BExZRIGJQOVM7BFREWJ7VG0VRQXJ" hidden="1">#REF!</definedName>
    <definedName name="BExZRIGK7C15FGZNZ31RZXLHNXVH" localSheetId="1" hidden="1">[116]data!#REF!</definedName>
    <definedName name="BExZRIGK7C15FGZNZ31RZXLHNXVH" localSheetId="12" hidden="1">[116]data!#REF!</definedName>
    <definedName name="BExZRIGK7C15FGZNZ31RZXLHNXVH" hidden="1">[117]data!#REF!</definedName>
    <definedName name="BExZRN96ICBG9UT8D0TSLEN5JNTH" localSheetId="1" hidden="1">#REF!</definedName>
    <definedName name="BExZRN96ICBG9UT8D0TSLEN5JNTH" localSheetId="12" hidden="1">#REF!</definedName>
    <definedName name="BExZRN96ICBG9UT8D0TSLEN5JNTH" localSheetId="7" hidden="1">#REF!</definedName>
    <definedName name="BExZRN96ICBG9UT8D0TSLEN5JNTH" hidden="1">#REF!</definedName>
    <definedName name="BExZRP1X6UVLN1UOLHH5VF4STP1O" localSheetId="1" hidden="1">[114]Gross!#REF!</definedName>
    <definedName name="BExZRP1X6UVLN1UOLHH5VF4STP1O" localSheetId="12" hidden="1">[114]Gross!#REF!</definedName>
    <definedName name="BExZRP1X6UVLN1UOLHH5VF4STP1O" hidden="1">[115]Gross!#REF!</definedName>
    <definedName name="BExZRQ3SWAFLIFXZXE9SVXUF6DDG" localSheetId="1" hidden="1">#REF!</definedName>
    <definedName name="BExZRQ3SWAFLIFXZXE9SVXUF6DDG" localSheetId="12" hidden="1">#REF!</definedName>
    <definedName name="BExZRQ3SWAFLIFXZXE9SVXUF6DDG" localSheetId="7" hidden="1">#REF!</definedName>
    <definedName name="BExZRQ3SWAFLIFXZXE9SVXUF6DDG" hidden="1">#REF!</definedName>
    <definedName name="BExZRQ930U6OCYNV00CH5I0Q4LPE" localSheetId="1" hidden="1">[114]Gross!#REF!</definedName>
    <definedName name="BExZRQ930U6OCYNV00CH5I0Q4LPE" localSheetId="12" hidden="1">[114]Gross!#REF!</definedName>
    <definedName name="BExZRQ930U6OCYNV00CH5I0Q4LPE" hidden="1">[115]Gross!#REF!</definedName>
    <definedName name="BExZRTZWCCL6MCTJSFX1VMUQVC0P" localSheetId="1" hidden="1">#REF!</definedName>
    <definedName name="BExZRTZWCCL6MCTJSFX1VMUQVC0P" localSheetId="12" hidden="1">#REF!</definedName>
    <definedName name="BExZRTZWCCL6MCTJSFX1VMUQVC0P" localSheetId="7" hidden="1">#REF!</definedName>
    <definedName name="BExZRTZWCCL6MCTJSFX1VMUQVC0P" hidden="1">#REF!</definedName>
    <definedName name="BExZRW8W514W8OZ72YBONYJ64GXF" localSheetId="1" hidden="1">[114]Gross!#REF!</definedName>
    <definedName name="BExZRW8W514W8OZ72YBONYJ64GXF" localSheetId="12" hidden="1">[114]Gross!#REF!</definedName>
    <definedName name="BExZRW8W514W8OZ72YBONYJ64GXF" hidden="1">[115]Gross!#REF!</definedName>
    <definedName name="BExZRWJP2BUVFJPO8U8ATQEP0LZU" localSheetId="1" hidden="1">[114]Gross!#REF!</definedName>
    <definedName name="BExZRWJP2BUVFJPO8U8ATQEP0LZU" localSheetId="12" hidden="1">[114]Gross!#REF!</definedName>
    <definedName name="BExZRWJP2BUVFJPO8U8ATQEP0LZU" hidden="1">[115]Gross!#REF!</definedName>
    <definedName name="BExZRYN6TKLS1N70DLRI2IKWN37Q" localSheetId="1" hidden="1">[114]Graph!$I$6:$J$6</definedName>
    <definedName name="BExZRYN6TKLS1N70DLRI2IKWN37Q" localSheetId="12" hidden="1">[114]Graph!$I$6:$J$6</definedName>
    <definedName name="BExZRYN6TKLS1N70DLRI2IKWN37Q" hidden="1">[115]Graph!$I$6:$J$6</definedName>
    <definedName name="BExZS16T7MQ80Q77ZCH2DFA92GCU" localSheetId="1" hidden="1">[119]Original!#REF!</definedName>
    <definedName name="BExZS16T7MQ80Q77ZCH2DFA92GCU" localSheetId="12" hidden="1">[119]Original!#REF!</definedName>
    <definedName name="BExZS16T7MQ80Q77ZCH2DFA92GCU" hidden="1">[120]Original!#REF!</definedName>
    <definedName name="BExZS1CBTC8QC8S2HIB93A2TPFQA" localSheetId="1" hidden="1">[114]Graph!$F$7:$G$7</definedName>
    <definedName name="BExZS1CBTC8QC8S2HIB93A2TPFQA" localSheetId="12" hidden="1">[114]Graph!$F$7:$G$7</definedName>
    <definedName name="BExZS1CBTC8QC8S2HIB93A2TPFQA" hidden="1">[115]Graph!$F$7:$G$7</definedName>
    <definedName name="BExZS2OY9JTSSP01ZQ6V2T2LO5R9" localSheetId="1" hidden="1">[114]Gross!#REF!</definedName>
    <definedName name="BExZS2OY9JTSSP01ZQ6V2T2LO5R9" localSheetId="12" hidden="1">[114]Gross!#REF!</definedName>
    <definedName name="BExZS2OY9JTSSP01ZQ6V2T2LO5R9" hidden="1">[115]Gross!#REF!</definedName>
    <definedName name="BExZSI9USDLZAN8LI8M4YYQL24GZ" localSheetId="1" hidden="1">[114]Gross!#REF!</definedName>
    <definedName name="BExZSI9USDLZAN8LI8M4YYQL24GZ" localSheetId="12" hidden="1">[114]Gross!#REF!</definedName>
    <definedName name="BExZSI9USDLZAN8LI8M4YYQL24GZ" hidden="1">[115]Gross!#REF!</definedName>
    <definedName name="BExZSPX0YNISGS8SVTI69D6NC4IM" localSheetId="1" hidden="1">'[121]Customer Service Detail'!#REF!</definedName>
    <definedName name="BExZSPX0YNISGS8SVTI69D6NC4IM" localSheetId="12" hidden="1">'[121]Customer Service Detail'!#REF!</definedName>
    <definedName name="BExZSPX0YNISGS8SVTI69D6NC4IM" hidden="1">'[121]Customer Service Detail'!#REF!</definedName>
    <definedName name="BExZSREZSHOKN6O39AGKWILBZTVC" localSheetId="1" hidden="1">#REF!</definedName>
    <definedName name="BExZSREZSHOKN6O39AGKWILBZTVC" localSheetId="12" hidden="1">#REF!</definedName>
    <definedName name="BExZSREZSHOKN6O39AGKWILBZTVC" localSheetId="7" hidden="1">#REF!</definedName>
    <definedName name="BExZSREZSHOKN6O39AGKWILBZTVC" hidden="1">#REF!</definedName>
    <definedName name="BExZSS0LA2JY4ZLJ1Z5YCMLJJZCH" localSheetId="1" hidden="1">[114]Gross!#REF!</definedName>
    <definedName name="BExZSS0LA2JY4ZLJ1Z5YCMLJJZCH" localSheetId="12" hidden="1">[114]Gross!#REF!</definedName>
    <definedName name="BExZSS0LA2JY4ZLJ1Z5YCMLJJZCH" hidden="1">[115]Gross!#REF!</definedName>
    <definedName name="BExZSY0F67TEFZBSD2NV7WUL2KE0" localSheetId="1" hidden="1">[136]!____________bb2 [137]Sheet!$A$12:$S$77</definedName>
    <definedName name="BExZSY0F67TEFZBSD2NV7WUL2KE0" hidden="1">[136]!____________bb2 [137]Sheet!$A$12:$S$77</definedName>
    <definedName name="BExZSYRAL38T8SFTHLEC94VZAPTB" localSheetId="1" hidden="1">[114]Graph!$F$6:$G$6</definedName>
    <definedName name="BExZSYRAL38T8SFTHLEC94VZAPTB" localSheetId="12" hidden="1">[114]Graph!$F$6:$G$6</definedName>
    <definedName name="BExZSYRAL38T8SFTHLEC94VZAPTB" hidden="1">[115]Graph!$F$6:$G$6</definedName>
    <definedName name="BExZSZ21VX9ESDG8PFXHDLT82KLO" localSheetId="1" hidden="1">[114]Graph!$F$11:$G$11</definedName>
    <definedName name="BExZSZ21VX9ESDG8PFXHDLT82KLO" localSheetId="12" hidden="1">[114]Graph!$F$11:$G$11</definedName>
    <definedName name="BExZSZ21VX9ESDG8PFXHDLT82KLO" hidden="1">[115]Graph!$F$11:$G$11</definedName>
    <definedName name="BExZSZNNBDDB883OQPEGJ1QLPQP4" localSheetId="1" hidden="1">#REF!</definedName>
    <definedName name="BExZSZNNBDDB883OQPEGJ1QLPQP4" localSheetId="12" hidden="1">#REF!</definedName>
    <definedName name="BExZSZNNBDDB883OQPEGJ1QLPQP4" localSheetId="7" hidden="1">#REF!</definedName>
    <definedName name="BExZSZNNBDDB883OQPEGJ1QLPQP4" hidden="1">#REF!</definedName>
    <definedName name="BExZT099CSLD6DJMIKJKIXDO8GD5" localSheetId="1" hidden="1">[114]Graph!$F$11:$G$11</definedName>
    <definedName name="BExZT099CSLD6DJMIKJKIXDO8GD5" localSheetId="12" hidden="1">[114]Graph!$F$11:$G$11</definedName>
    <definedName name="BExZT099CSLD6DJMIKJKIXDO8GD5" hidden="1">[115]Graph!$F$11:$G$11</definedName>
    <definedName name="BExZT2NJA0VMYM5Z7TH41JDYGNFZ" localSheetId="1" hidden="1">Planning [127]Template!$E$5:$E$8</definedName>
    <definedName name="BExZT2NJA0VMYM5Z7TH41JDYGNFZ" localSheetId="12" hidden="1">Planning [127]Template!$E$5:$E$8</definedName>
    <definedName name="BExZT2NJA0VMYM5Z7TH41JDYGNFZ" localSheetId="7" hidden="1">Planning [127]Template!$E$5:$E$8</definedName>
    <definedName name="BExZT2NJA0VMYM5Z7TH41JDYGNFZ" hidden="1">Planning [127]Template!$E$5:$E$8</definedName>
    <definedName name="BExZT4G9XWEXQ18D0PEKSEHI6WID" localSheetId="1" hidden="1">[114]Graph!$F$9:$G$9</definedName>
    <definedName name="BExZT4G9XWEXQ18D0PEKSEHI6WID" localSheetId="12" hidden="1">[114]Graph!$F$9:$G$9</definedName>
    <definedName name="BExZT4G9XWEXQ18D0PEKSEHI6WID" hidden="1">[115]Graph!$F$9:$G$9</definedName>
    <definedName name="BExZT8Y3WIQN7WCNP5DCUA6E34R6" localSheetId="1" hidden="1">#REF!</definedName>
    <definedName name="BExZT8Y3WIQN7WCNP5DCUA6E34R6" localSheetId="12" hidden="1">#REF!</definedName>
    <definedName name="BExZT8Y3WIQN7WCNP5DCUA6E34R6" localSheetId="7" hidden="1">#REF!</definedName>
    <definedName name="BExZT8Y3WIQN7WCNP5DCUA6E34R6" hidden="1">#REF!</definedName>
    <definedName name="BExZT93FG29UAQKGAN410VZQBNBR" localSheetId="1" hidden="1">'[125]Planning Template'!#REF!</definedName>
    <definedName name="BExZT93FG29UAQKGAN410VZQBNBR" localSheetId="12" hidden="1">'[125]Planning Template'!#REF!</definedName>
    <definedName name="BExZT93FG29UAQKGAN410VZQBNBR" hidden="1">'[126]Planning Template'!#REF!</definedName>
    <definedName name="BExZTAQV2QVSZY5Y3VCCWUBSBW9P" localSheetId="1" hidden="1">[114]Gross!#REF!</definedName>
    <definedName name="BExZTAQV2QVSZY5Y3VCCWUBSBW9P" localSheetId="12" hidden="1">[114]Gross!#REF!</definedName>
    <definedName name="BExZTAQV2QVSZY5Y3VCCWUBSBW9P" hidden="1">[115]Gross!#REF!</definedName>
    <definedName name="BExZTC8S1L60TW34BLBQLDKD9RH4" localSheetId="1" hidden="1">[114]Graph!$F$7:$G$7</definedName>
    <definedName name="BExZTC8S1L60TW34BLBQLDKD9RH4" localSheetId="12" hidden="1">[114]Graph!$F$7:$G$7</definedName>
    <definedName name="BExZTC8S1L60TW34BLBQLDKD9RH4" hidden="1">[115]Graph!$F$7:$G$7</definedName>
    <definedName name="BExZTCP3AS1RQUH3NNZGOJY7ORHW" localSheetId="1" hidden="1">[114]Graph!$C$15:$D$29</definedName>
    <definedName name="BExZTCP3AS1RQUH3NNZGOJY7ORHW" localSheetId="12" hidden="1">[114]Graph!$C$15:$D$29</definedName>
    <definedName name="BExZTCP3AS1RQUH3NNZGOJY7ORHW" hidden="1">[115]Graph!$C$15:$D$29</definedName>
    <definedName name="BExZTHSI2FX56PWRSNX9H5EWTZFO" localSheetId="1" hidden="1">[114]Gross!#REF!</definedName>
    <definedName name="BExZTHSI2FX56PWRSNX9H5EWTZFO" localSheetId="12" hidden="1">[114]Gross!#REF!</definedName>
    <definedName name="BExZTHSI2FX56PWRSNX9H5EWTZFO" hidden="1">[115]Gross!#REF!</definedName>
    <definedName name="BExZTJL3HVBFY139H6CJHEQCT1EL" localSheetId="1" hidden="1">[114]Gross!#REF!</definedName>
    <definedName name="BExZTJL3HVBFY139H6CJHEQCT1EL" localSheetId="12" hidden="1">[114]Gross!#REF!</definedName>
    <definedName name="BExZTJL3HVBFY139H6CJHEQCT1EL" hidden="1">[115]Gross!#REF!</definedName>
    <definedName name="BExZTLOL8OPABZI453E0KVNA1GJS" localSheetId="1" hidden="1">[114]Gross!#REF!</definedName>
    <definedName name="BExZTLOL8OPABZI453E0KVNA1GJS" localSheetId="12" hidden="1">[114]Gross!#REF!</definedName>
    <definedName name="BExZTLOL8OPABZI453E0KVNA1GJS" hidden="1">[115]Gross!#REF!</definedName>
    <definedName name="BExZTLORZ483439QSGUMY9V5MDSZ" localSheetId="1" hidden="1">Planning [127]Template!$A$10:$G$37</definedName>
    <definedName name="BExZTLORZ483439QSGUMY9V5MDSZ" localSheetId="12" hidden="1">Planning [127]Template!$A$10:$G$37</definedName>
    <definedName name="BExZTLORZ483439QSGUMY9V5MDSZ" localSheetId="7" hidden="1">Planning [127]Template!$A$10:$G$37</definedName>
    <definedName name="BExZTLORZ483439QSGUMY9V5MDSZ" hidden="1">Planning [127]Template!$A$10:$G$37</definedName>
    <definedName name="BExZTT6J3X0TOX0ZY6YPLUVMCW9X" localSheetId="1" hidden="1">[114]Gross!#REF!</definedName>
    <definedName name="BExZTT6J3X0TOX0ZY6YPLUVMCW9X" localSheetId="12" hidden="1">[114]Gross!#REF!</definedName>
    <definedName name="BExZTT6J3X0TOX0ZY6YPLUVMCW9X" localSheetId="7" hidden="1">[115]Gross!#REF!</definedName>
    <definedName name="BExZTT6J3X0TOX0ZY6YPLUVMCW9X" hidden="1">[115]Gross!#REF!</definedName>
    <definedName name="BExZTUZ3RE6Z7ULHASTIDW8L67KG" localSheetId="1" hidden="1">#REF!</definedName>
    <definedName name="BExZTUZ3RE6Z7ULHASTIDW8L67KG" localSheetId="12" hidden="1">#REF!</definedName>
    <definedName name="BExZTUZ3RE6Z7ULHASTIDW8L67KG" localSheetId="7" hidden="1">#REF!</definedName>
    <definedName name="BExZTUZ3RE6Z7ULHASTIDW8L67KG" hidden="1">#REF!</definedName>
    <definedName name="BExZTW6ECBRA0BBITWBQ8R93RMCL" localSheetId="1" hidden="1">[114]Gross!#REF!</definedName>
    <definedName name="BExZTW6ECBRA0BBITWBQ8R93RMCL" localSheetId="12" hidden="1">[114]Gross!#REF!</definedName>
    <definedName name="BExZTW6ECBRA0BBITWBQ8R93RMCL" localSheetId="7" hidden="1">[115]Gross!#REF!</definedName>
    <definedName name="BExZTW6ECBRA0BBITWBQ8R93RMCL" hidden="1">[115]Gross!#REF!</definedName>
    <definedName name="BExZTX83LKJF33ZGRC3EFNNCHLUK" localSheetId="1" hidden="1">[119]Original!#REF!</definedName>
    <definedName name="BExZTX83LKJF33ZGRC3EFNNCHLUK" localSheetId="12" hidden="1">[119]Original!#REF!</definedName>
    <definedName name="BExZTX83LKJF33ZGRC3EFNNCHLUK" localSheetId="7" hidden="1">[120]Original!#REF!</definedName>
    <definedName name="BExZTX83LKJF33ZGRC3EFNNCHLUK" hidden="1">[120]Original!#REF!</definedName>
    <definedName name="BExZTYQ1JEJ7OY2XU5OVPIV2ST7B" localSheetId="1" hidden="1">[114]Graph!$I$9:$J$9</definedName>
    <definedName name="BExZTYQ1JEJ7OY2XU5OVPIV2ST7B" localSheetId="12" hidden="1">[114]Graph!$I$9:$J$9</definedName>
    <definedName name="BExZTYQ1JEJ7OY2XU5OVPIV2ST7B" hidden="1">[115]Graph!$I$9:$J$9</definedName>
    <definedName name="BExZU20PLP23EY8S9BLLUHBCYWEW" localSheetId="1" hidden="1">[114]Gross!#REF!</definedName>
    <definedName name="BExZU20PLP23EY8S9BLLUHBCYWEW" localSheetId="12" hidden="1">[114]Gross!#REF!</definedName>
    <definedName name="BExZU20PLP23EY8S9BLLUHBCYWEW" hidden="1">[115]Gross!#REF!</definedName>
    <definedName name="BExZU2BHYAOKSCBM3C5014ZF6IXS" localSheetId="1" hidden="1">[114]Gross!#REF!</definedName>
    <definedName name="BExZU2BHYAOKSCBM3C5014ZF6IXS" localSheetId="12" hidden="1">[114]Gross!#REF!</definedName>
    <definedName name="BExZU2BHYAOKSCBM3C5014ZF6IXS" hidden="1">[115]Gross!#REF!</definedName>
    <definedName name="BExZU2RMJTXOCS0ROPMYPE6WTD87" localSheetId="1" hidden="1">[114]Gross!#REF!</definedName>
    <definedName name="BExZU2RMJTXOCS0ROPMYPE6WTD87" localSheetId="12" hidden="1">[114]Gross!#REF!</definedName>
    <definedName name="BExZU2RMJTXOCS0ROPMYPE6WTD87" hidden="1">[115]Gross!#REF!</definedName>
    <definedName name="BExZU7V1L3H1OKMH9N05SFDCTRI9" localSheetId="1" hidden="1">#REF!</definedName>
    <definedName name="BExZU7V1L3H1OKMH9N05SFDCTRI9" localSheetId="12" hidden="1">#REF!</definedName>
    <definedName name="BExZU7V1L3H1OKMH9N05SFDCTRI9" localSheetId="7" hidden="1">#REF!</definedName>
    <definedName name="BExZU7V1L3H1OKMH9N05SFDCTRI9" hidden="1">#REF!</definedName>
    <definedName name="BExZUF7G8FENTJKH9R1XUWXM6CWD" localSheetId="1" hidden="1">[114]Gross!#REF!</definedName>
    <definedName name="BExZUF7G8FENTJKH9R1XUWXM6CWD" localSheetId="12" hidden="1">[114]Gross!#REF!</definedName>
    <definedName name="BExZUF7G8FENTJKH9R1XUWXM6CWD" hidden="1">[115]Gross!#REF!</definedName>
    <definedName name="BExZUNARUJBIZ08VCAV3GEVBIR3D" localSheetId="1" hidden="1">[114]Gross!#REF!</definedName>
    <definedName name="BExZUNARUJBIZ08VCAV3GEVBIR3D" localSheetId="12" hidden="1">[114]Gross!#REF!</definedName>
    <definedName name="BExZUNARUJBIZ08VCAV3GEVBIR3D" hidden="1">[115]Gross!#REF!</definedName>
    <definedName name="BExZUSZSJZU49WES7TCI0N0HW4M5" localSheetId="1" hidden="1">[114]Graph!$F$8:$G$8</definedName>
    <definedName name="BExZUSZSJZU49WES7TCI0N0HW4M5" localSheetId="12" hidden="1">[114]Graph!$F$8:$G$8</definedName>
    <definedName name="BExZUSZSJZU49WES7TCI0N0HW4M5" hidden="1">[115]Graph!$F$8:$G$8</definedName>
    <definedName name="BExZUSZT5496UMBP4LFSLTR1GVEW" localSheetId="1" hidden="1">[114]Gross!#REF!</definedName>
    <definedName name="BExZUSZT5496UMBP4LFSLTR1GVEW" localSheetId="12" hidden="1">[114]Gross!#REF!</definedName>
    <definedName name="BExZUSZT5496UMBP4LFSLTR1GVEW" hidden="1">[115]Gross!#REF!</definedName>
    <definedName name="BExZUT54340I38GVCV79EL116WR0" localSheetId="1" hidden="1">[114]Gross!#REF!</definedName>
    <definedName name="BExZUT54340I38GVCV79EL116WR0" localSheetId="12" hidden="1">[114]Gross!#REF!</definedName>
    <definedName name="BExZUT54340I38GVCV79EL116WR0" hidden="1">[115]Gross!#REF!</definedName>
    <definedName name="BExZUTAEA07U2ET8EA7T1LKAWS6N" localSheetId="1" hidden="1">#REF!</definedName>
    <definedName name="BExZUTAEA07U2ET8EA7T1LKAWS6N" localSheetId="12" hidden="1">#REF!</definedName>
    <definedName name="BExZUTAEA07U2ET8EA7T1LKAWS6N" localSheetId="7" hidden="1">#REF!</definedName>
    <definedName name="BExZUTAEA07U2ET8EA7T1LKAWS6N" hidden="1">#REF!</definedName>
    <definedName name="BExZUYDULCX65H9OZ9JHPBNKF3MI" localSheetId="1" hidden="1">[114]Gross!#REF!</definedName>
    <definedName name="BExZUYDULCX65H9OZ9JHPBNKF3MI" localSheetId="12" hidden="1">[114]Gross!#REF!</definedName>
    <definedName name="BExZUYDULCX65H9OZ9JHPBNKF3MI" hidden="1">[115]Gross!#REF!</definedName>
    <definedName name="BExZV1TYTVMJISLU70V8AO32I0B0" localSheetId="1" hidden="1">#REF!</definedName>
    <definedName name="BExZV1TYTVMJISLU70V8AO32I0B0" localSheetId="12" hidden="1">#REF!</definedName>
    <definedName name="BExZV1TYTVMJISLU70V8AO32I0B0" localSheetId="7" hidden="1">#REF!</definedName>
    <definedName name="BExZV1TYTVMJISLU70V8AO32I0B0" hidden="1">#REF!</definedName>
    <definedName name="BExZV2QD5ZDK3AGDRULLA7JB46C3" localSheetId="1" hidden="1">[114]Gross!#REF!</definedName>
    <definedName name="BExZV2QD5ZDK3AGDRULLA7JB46C3" localSheetId="12" hidden="1">[114]Gross!#REF!</definedName>
    <definedName name="BExZV2QD5ZDK3AGDRULLA7JB46C3" hidden="1">[115]Gross!#REF!</definedName>
    <definedName name="BExZV42YX0KNCSEXEAVA5D86L4HW" localSheetId="1" hidden="1">[130]Data!#REF!</definedName>
    <definedName name="BExZV42YX0KNCSEXEAVA5D86L4HW" localSheetId="12" hidden="1">[130]Data!#REF!</definedName>
    <definedName name="BExZV42YX0KNCSEXEAVA5D86L4HW" hidden="1">[131]Data!#REF!</definedName>
    <definedName name="BExZV4OFC4E044NV2AK8G2UA1XAF" localSheetId="1" hidden="1">[114]Graph!$F$11:$G$11</definedName>
    <definedName name="BExZV4OFC4E044NV2AK8G2UA1XAF" localSheetId="12" hidden="1">[114]Graph!$F$11:$G$11</definedName>
    <definedName name="BExZV4OFC4E044NV2AK8G2UA1XAF" hidden="1">[115]Graph!$F$11:$G$11</definedName>
    <definedName name="BExZV5FHALJ3O5Z9X9CYXRUGCC6O" hidden="1">'[121]Customer Service Detail'!#REF!</definedName>
    <definedName name="BExZV7TSOBF5NMYQUHJU194E9KZO" localSheetId="1" hidden="1">[119]Original!#REF!</definedName>
    <definedName name="BExZV7TSOBF5NMYQUHJU194E9KZO" localSheetId="12" hidden="1">[119]Original!#REF!</definedName>
    <definedName name="BExZV7TSOBF5NMYQUHJU194E9KZO" hidden="1">[120]Original!#REF!</definedName>
    <definedName name="BExZVBQ29OM0V8XAL3HL0JIM0MMU" localSheetId="1" hidden="1">[114]Gross!#REF!</definedName>
    <definedName name="BExZVBQ29OM0V8XAL3HL0JIM0MMU" localSheetId="12" hidden="1">[114]Gross!#REF!</definedName>
    <definedName name="BExZVBQ29OM0V8XAL3HL0JIM0MMU" hidden="1">[115]Gross!#REF!</definedName>
    <definedName name="BExZVCRRWDAEMKOMWLKW8Y589BTB" localSheetId="1" hidden="1">[114]Graph!$F$8:$G$8</definedName>
    <definedName name="BExZVCRRWDAEMKOMWLKW8Y589BTB" localSheetId="12" hidden="1">[114]Graph!$F$8:$G$8</definedName>
    <definedName name="BExZVCRRWDAEMKOMWLKW8Y589BTB" hidden="1">[115]Graph!$F$8:$G$8</definedName>
    <definedName name="BExZVDTKFND222COIX7O7QNQHM2T" localSheetId="1" hidden="1">#REF!</definedName>
    <definedName name="BExZVDTKFND222COIX7O7QNQHM2T" localSheetId="12" hidden="1">#REF!</definedName>
    <definedName name="BExZVDTKFND222COIX7O7QNQHM2T" localSheetId="7" hidden="1">#REF!</definedName>
    <definedName name="BExZVDTKFND222COIX7O7QNQHM2T" hidden="1">#REF!</definedName>
    <definedName name="BExZVDTLPY81JQOI9J5UFI6S3R6V" localSheetId="7" hidden="1">#REF!</definedName>
    <definedName name="BExZVDTLPY81JQOI9J5UFI6S3R6V" hidden="1">#REF!</definedName>
    <definedName name="BExZVEPYS6HYXG8RN9GMWZTHDEMK" localSheetId="1" hidden="1">[114]Gross!#REF!</definedName>
    <definedName name="BExZVEPYS6HYXG8RN9GMWZTHDEMK" localSheetId="12" hidden="1">[114]Gross!#REF!</definedName>
    <definedName name="BExZVEPYS6HYXG8RN9GMWZTHDEMK" localSheetId="7" hidden="1">[115]Gross!#REF!</definedName>
    <definedName name="BExZVEPYS6HYXG8RN9GMWZTHDEMK" hidden="1">[115]Gross!#REF!</definedName>
    <definedName name="BExZVLM4T9ORS4ZWHME46U4Q103C" localSheetId="1" hidden="1">[114]Gross!#REF!</definedName>
    <definedName name="BExZVLM4T9ORS4ZWHME46U4Q103C" localSheetId="12" hidden="1">[114]Gross!#REF!</definedName>
    <definedName name="BExZVLM4T9ORS4ZWHME46U4Q103C" localSheetId="7" hidden="1">[115]Gross!#REF!</definedName>
    <definedName name="BExZVLM4T9ORS4ZWHME46U4Q103C" hidden="1">[115]Gross!#REF!</definedName>
    <definedName name="BExZVM7OZWPPRH5YQW50EYMMIW1A" localSheetId="1" hidden="1">[114]Gross!#REF!</definedName>
    <definedName name="BExZVM7OZWPPRH5YQW50EYMMIW1A" localSheetId="12" hidden="1">[114]Gross!#REF!</definedName>
    <definedName name="BExZVM7OZWPPRH5YQW50EYMMIW1A" hidden="1">[115]Gross!#REF!</definedName>
    <definedName name="BExZVMNSZOG9YZRL8YVVW2XXZ3DK" localSheetId="1" hidden="1">#REF!</definedName>
    <definedName name="BExZVMNSZOG9YZRL8YVVW2XXZ3DK" localSheetId="12" hidden="1">#REF!</definedName>
    <definedName name="BExZVMNSZOG9YZRL8YVVW2XXZ3DK" localSheetId="7" hidden="1">#REF!</definedName>
    <definedName name="BExZVMNSZOG9YZRL8YVVW2XXZ3DK" hidden="1">#REF!</definedName>
    <definedName name="BExZVPYGX2C5OSHMZ6F0KBKZ6B1S" localSheetId="1" hidden="1">[114]Gross!#REF!</definedName>
    <definedName name="BExZVPYGX2C5OSHMZ6F0KBKZ6B1S" localSheetId="12" hidden="1">[114]Gross!#REF!</definedName>
    <definedName name="BExZVPYGX2C5OSHMZ6F0KBKZ6B1S" hidden="1">[115]Gross!#REF!</definedName>
    <definedName name="BExZVW92BIGOE7S7BGNAK369OBAA" localSheetId="1" hidden="1">[114]Graph!$C$15:$D$29</definedName>
    <definedName name="BExZVW92BIGOE7S7BGNAK369OBAA" localSheetId="12" hidden="1">[114]Graph!$C$15:$D$29</definedName>
    <definedName name="BExZVW92BIGOE7S7BGNAK369OBAA" hidden="1">[115]Graph!$C$15:$D$29</definedName>
    <definedName name="BExZVZUKIMP879CN0PYAVGSV867R" localSheetId="1" hidden="1">#REF!</definedName>
    <definedName name="BExZVZUKIMP879CN0PYAVGSV867R" localSheetId="12" hidden="1">#REF!</definedName>
    <definedName name="BExZVZUKIMP879CN0PYAVGSV867R" localSheetId="7" hidden="1">#REF!</definedName>
    <definedName name="BExZVZUKIMP879CN0PYAVGSV867R" hidden="1">#REF!</definedName>
    <definedName name="BExZW5UARC8W9AQNLJX2I5WQWS5F" localSheetId="1" hidden="1">[114]Gross!#REF!</definedName>
    <definedName name="BExZW5UARC8W9AQNLJX2I5WQWS5F" localSheetId="12" hidden="1">[114]Gross!#REF!</definedName>
    <definedName name="BExZW5UARC8W9AQNLJX2I5WQWS5F" hidden="1">[115]Gross!#REF!</definedName>
    <definedName name="BExZW6LDLTLEKRFJMJO630XNHRLB" localSheetId="1" hidden="1">'[125]Planning Template'!#REF!</definedName>
    <definedName name="BExZW6LDLTLEKRFJMJO630XNHRLB" localSheetId="12" hidden="1">'[125]Planning Template'!#REF!</definedName>
    <definedName name="BExZW6LDLTLEKRFJMJO630XNHRLB" hidden="1">'[126]Planning Template'!#REF!</definedName>
    <definedName name="BExZW7HRGN6A9YS41KI2B2UUMJ7X" localSheetId="1" hidden="1">[114]Gross!#REF!</definedName>
    <definedName name="BExZW7HRGN6A9YS41KI2B2UUMJ7X" localSheetId="12" hidden="1">[114]Gross!#REF!</definedName>
    <definedName name="BExZW7HRGN6A9YS41KI2B2UUMJ7X" hidden="1">[115]Gross!#REF!</definedName>
    <definedName name="BExZW8ZPNV43UXGOT98FDNIBQHZY" localSheetId="1" hidden="1">[114]Gross!#REF!</definedName>
    <definedName name="BExZW8ZPNV43UXGOT98FDNIBQHZY" localSheetId="12" hidden="1">[114]Gross!#REF!</definedName>
    <definedName name="BExZW8ZPNV43UXGOT98FDNIBQHZY" hidden="1">[115]Gross!#REF!</definedName>
    <definedName name="BExZWCVTGIFYYVW0SOZ3K29M609F" localSheetId="1" hidden="1">#REF!</definedName>
    <definedName name="BExZWCVTGIFYYVW0SOZ3K29M609F" localSheetId="12" hidden="1">#REF!</definedName>
    <definedName name="BExZWCVTGIFYYVW0SOZ3K29M609F" localSheetId="7" hidden="1">#REF!</definedName>
    <definedName name="BExZWCVTGIFYYVW0SOZ3K29M609F" hidden="1">#REF!</definedName>
    <definedName name="BExZWF4S9ZM8JSR8VQTXTJKPZ5QH" localSheetId="7" hidden="1">#REF!</definedName>
    <definedName name="BExZWF4S9ZM8JSR8VQTXTJKPZ5QH" hidden="1">#REF!</definedName>
    <definedName name="BExZWJBU4BV4PTJY9H6C87AZ30J6" localSheetId="7" hidden="1">#REF!</definedName>
    <definedName name="BExZWJBU4BV4PTJY9H6C87AZ30J6" hidden="1">#REF!</definedName>
    <definedName name="BExZWKZ5N3RDXU8MZ8HQVYYD8O0F" localSheetId="1" hidden="1">[114]Gross!#REF!</definedName>
    <definedName name="BExZWKZ5N3RDXU8MZ8HQVYYD8O0F" localSheetId="12" hidden="1">[114]Gross!#REF!</definedName>
    <definedName name="BExZWKZ5N3RDXU8MZ8HQVYYD8O0F" localSheetId="7" hidden="1">[115]Gross!#REF!</definedName>
    <definedName name="BExZWKZ5N3RDXU8MZ8HQVYYD8O0F" hidden="1">[115]Gross!#REF!</definedName>
    <definedName name="BExZWO4ITR24TI60TY7ZB4VTJJ3K" localSheetId="1" hidden="1">[114]Graph!$F$10:$G$10</definedName>
    <definedName name="BExZWO4ITR24TI60TY7ZB4VTJJ3K" localSheetId="12" hidden="1">[114]Graph!$F$10:$G$10</definedName>
    <definedName name="BExZWO4ITR24TI60TY7ZB4VTJJ3K" hidden="1">[115]Graph!$F$10:$G$10</definedName>
    <definedName name="BExZWSMC9T48W74GFGQCIUJ8ZPP3" localSheetId="1" hidden="1">[114]Gross!#REF!</definedName>
    <definedName name="BExZWSMC9T48W74GFGQCIUJ8ZPP3" localSheetId="12" hidden="1">[114]Gross!#REF!</definedName>
    <definedName name="BExZWSMC9T48W74GFGQCIUJ8ZPP3" hidden="1">[115]Gross!#REF!</definedName>
    <definedName name="BExZWTO13WI5HYOD923V9HWRJYKJ" localSheetId="1" hidden="1">[114]Graph!$F$9:$G$9</definedName>
    <definedName name="BExZWTO13WI5HYOD923V9HWRJYKJ" localSheetId="12" hidden="1">[114]Graph!$F$9:$G$9</definedName>
    <definedName name="BExZWTO13WI5HYOD923V9HWRJYKJ" hidden="1">[115]Graph!$F$9:$G$9</definedName>
    <definedName name="BExZWUF2V4HY3HI8JN9ZVPRWK1H3" localSheetId="1" hidden="1">[114]Gross!#REF!</definedName>
    <definedName name="BExZWUF2V4HY3HI8JN9ZVPRWK1H3" localSheetId="12" hidden="1">[114]Gross!#REF!</definedName>
    <definedName name="BExZWUF2V4HY3HI8JN9ZVPRWK1H3" hidden="1">[115]Gross!#REF!</definedName>
    <definedName name="BExZWX45URTK9KYDJHEXL1OTZ833" localSheetId="1" hidden="1">[114]Gross!#REF!</definedName>
    <definedName name="BExZWX45URTK9KYDJHEXL1OTZ833" localSheetId="12" hidden="1">[114]Gross!#REF!</definedName>
    <definedName name="BExZWX45URTK9KYDJHEXL1OTZ833" hidden="1">[115]Gross!#REF!</definedName>
    <definedName name="BExZWZ7Q5JUROSGLLSMKDFH59IUO" localSheetId="1" hidden="1">'[138]10-22'!#REF!</definedName>
    <definedName name="BExZWZ7Q5JUROSGLLSMKDFH59IUO" localSheetId="12" hidden="1">'[138]10-22'!#REF!</definedName>
    <definedName name="BExZWZ7Q5JUROSGLLSMKDFH59IUO" hidden="1">'[139]10-22'!#REF!</definedName>
    <definedName name="BExZX0EVJJ0OGWW0F2USUQZLWNLE" localSheetId="1" hidden="1">#REF!</definedName>
    <definedName name="BExZX0EVJJ0OGWW0F2USUQZLWNLE" localSheetId="12" hidden="1">#REF!</definedName>
    <definedName name="BExZX0EVJJ0OGWW0F2USUQZLWNLE" localSheetId="7" hidden="1">#REF!</definedName>
    <definedName name="BExZX0EVJJ0OGWW0F2USUQZLWNLE" hidden="1">#REF!</definedName>
    <definedName name="BExZX0EWQEZO86WDAD9A4EAEZ012" localSheetId="1" hidden="1">[114]Gross!#REF!</definedName>
    <definedName name="BExZX0EWQEZO86WDAD9A4EAEZ012" localSheetId="12" hidden="1">[114]Gross!#REF!</definedName>
    <definedName name="BExZX0EWQEZO86WDAD9A4EAEZ012" hidden="1">[115]Gross!#REF!</definedName>
    <definedName name="BExZX1WSR48BBWSFW7QP7EUMPQM7" localSheetId="1" hidden="1">[114]Graph!$F$6:$G$6</definedName>
    <definedName name="BExZX1WSR48BBWSFW7QP7EUMPQM7" localSheetId="12" hidden="1">[114]Graph!$F$6:$G$6</definedName>
    <definedName name="BExZX1WSR48BBWSFW7QP7EUMPQM7" hidden="1">[115]Graph!$F$6:$G$6</definedName>
    <definedName name="BExZX225W21HLQXYEFXES0PO89XP" localSheetId="1" hidden="1">[114]Graph!$I$8:$J$8</definedName>
    <definedName name="BExZX225W21HLQXYEFXES0PO89XP" localSheetId="12" hidden="1">[114]Graph!$I$8:$J$8</definedName>
    <definedName name="BExZX225W21HLQXYEFXES0PO89XP" hidden="1">[115]Graph!$I$8:$J$8</definedName>
    <definedName name="BExZX2T6ZT2DZLYSDJJBPVIT5OK2" localSheetId="1" hidden="1">[114]Gross!#REF!</definedName>
    <definedName name="BExZX2T6ZT2DZLYSDJJBPVIT5OK2" localSheetId="12" hidden="1">[114]Gross!#REF!</definedName>
    <definedName name="BExZX2T6ZT2DZLYSDJJBPVIT5OK2" hidden="1">[115]Gross!#REF!</definedName>
    <definedName name="BExZX4GFMO6YQALKMI8OPLCGDLXY" localSheetId="1" hidden="1">Query [122]!p [0]!V [123]A!$A$3:$B$20</definedName>
    <definedName name="BExZX4GFMO6YQALKMI8OPLCGDLXY" localSheetId="12" hidden="1">Query [122]!p V [123]A!$A$3:$B$20</definedName>
    <definedName name="BExZX4GFMO6YQALKMI8OPLCGDLXY" localSheetId="7" hidden="1">Query [124]!p V [123]A!$A$3:$B$20</definedName>
    <definedName name="BExZX4GFMO6YQALKMI8OPLCGDLXY" hidden="1">Query [124]!p V [123]A!$A$3:$B$20</definedName>
    <definedName name="BExZX8I6XYE9MJFC5JUG3ZJE9YCS" localSheetId="1" hidden="1">[114]Graph!$F$6:$G$6</definedName>
    <definedName name="BExZX8I6XYE9MJFC5JUG3ZJE9YCS" localSheetId="12" hidden="1">[114]Graph!$F$6:$G$6</definedName>
    <definedName name="BExZX8I6XYE9MJFC5JUG3ZJE9YCS" hidden="1">[115]Graph!$F$6:$G$6</definedName>
    <definedName name="BExZXL3BZ9M2VPUM27VWSPEE3QWN" localSheetId="1" hidden="1">#REF!</definedName>
    <definedName name="BExZXL3BZ9M2VPUM27VWSPEE3QWN" localSheetId="12" hidden="1">#REF!</definedName>
    <definedName name="BExZXL3BZ9M2VPUM27VWSPEE3QWN" localSheetId="7" hidden="1">#REF!</definedName>
    <definedName name="BExZXL3BZ9M2VPUM27VWSPEE3QWN" hidden="1">#REF!</definedName>
    <definedName name="BExZXOJDELULNLEH7WG0OYJT0NJ4" localSheetId="1" hidden="1">[114]Gross!#REF!</definedName>
    <definedName name="BExZXOJDELULNLEH7WG0OYJT0NJ4" localSheetId="12" hidden="1">[114]Gross!#REF!</definedName>
    <definedName name="BExZXOJDELULNLEH7WG0OYJT0NJ4" hidden="1">[115]Gross!#REF!</definedName>
    <definedName name="BExZXOOTRNUK8LGEAZ8ZCFW9KXQ1" localSheetId="1" hidden="1">[114]Gross!#REF!</definedName>
    <definedName name="BExZXOOTRNUK8LGEAZ8ZCFW9KXQ1" localSheetId="12" hidden="1">[114]Gross!#REF!</definedName>
    <definedName name="BExZXOOTRNUK8LGEAZ8ZCFW9KXQ1" hidden="1">[115]Gross!#REF!</definedName>
    <definedName name="BExZXQMUZG546111Q6T0EWWZXP6I" localSheetId="1" hidden="1">#REF!</definedName>
    <definedName name="BExZXQMUZG546111Q6T0EWWZXP6I" localSheetId="12" hidden="1">#REF!</definedName>
    <definedName name="BExZXQMUZG546111Q6T0EWWZXP6I" localSheetId="7" hidden="1">#REF!</definedName>
    <definedName name="BExZXQMUZG546111Q6T0EWWZXP6I" hidden="1">#REF!</definedName>
    <definedName name="BExZXRDY4LKQ1F7OVBKAPQSKKIS7" localSheetId="1" hidden="1">[130]Data!#REF!</definedName>
    <definedName name="BExZXRDY4LKQ1F7OVBKAPQSKKIS7" localSheetId="12" hidden="1">[130]Data!#REF!</definedName>
    <definedName name="BExZXRDY4LKQ1F7OVBKAPQSKKIS7" hidden="1">[131]Data!#REF!</definedName>
    <definedName name="BExZXSA5L5GFBEC4734YCU19XGXB" localSheetId="1" hidden="1">[119]Original!#REF!</definedName>
    <definedName name="BExZXSA5L5GFBEC4734YCU19XGXB" localSheetId="12" hidden="1">[119]Original!#REF!</definedName>
    <definedName name="BExZXSA5L5GFBEC4734YCU19XGXB" hidden="1">[120]Original!#REF!</definedName>
    <definedName name="BExZXT6JOXNKEDU23DKL8XZAJZIH" localSheetId="1" hidden="1">[114]Gross!#REF!</definedName>
    <definedName name="BExZXT6JOXNKEDU23DKL8XZAJZIH" localSheetId="12" hidden="1">[114]Gross!#REF!</definedName>
    <definedName name="BExZXT6JOXNKEDU23DKL8XZAJZIH" hidden="1">[115]Gross!#REF!</definedName>
    <definedName name="BExZXUTYW1HWEEZ1LIX4OQWC7HL1" localSheetId="1" hidden="1">[114]Gross!#REF!</definedName>
    <definedName name="BExZXUTYW1HWEEZ1LIX4OQWC7HL1" localSheetId="12" hidden="1">[114]Gross!#REF!</definedName>
    <definedName name="BExZXUTYW1HWEEZ1LIX4OQWC7HL1" hidden="1">[115]Gross!#REF!</definedName>
    <definedName name="BExZXXODKZSCN101O3NLM0K89CS9" localSheetId="1" hidden="1">'[138]10-22'!#REF!</definedName>
    <definedName name="BExZXXODKZSCN101O3NLM0K89CS9" localSheetId="12" hidden="1">'[138]10-22'!#REF!</definedName>
    <definedName name="BExZXXODKZSCN101O3NLM0K89CS9" hidden="1">'[139]10-22'!#REF!</definedName>
    <definedName name="BExZXY4NKQL9QD76YMQJ15U1C2G8" localSheetId="1" hidden="1">[114]Gross!#REF!</definedName>
    <definedName name="BExZXY4NKQL9QD76YMQJ15U1C2G8" localSheetId="12" hidden="1">[114]Gross!#REF!</definedName>
    <definedName name="BExZXY4NKQL9QD76YMQJ15U1C2G8" hidden="1">[115]Gross!#REF!</definedName>
    <definedName name="BExZXYA4YA3LROELPDUCJ8SP9YM0" localSheetId="1" hidden="1">[114]Graph!$C$15:$D$29</definedName>
    <definedName name="BExZXYA4YA3LROELPDUCJ8SP9YM0" localSheetId="12" hidden="1">[114]Graph!$C$15:$D$29</definedName>
    <definedName name="BExZXYA4YA3LROELPDUCJ8SP9YM0" hidden="1">[115]Graph!$C$15:$D$29</definedName>
    <definedName name="BExZXYQ7U5G08FQGUIGYT14QCBOF" localSheetId="1" hidden="1">[114]Gross!#REF!</definedName>
    <definedName name="BExZXYQ7U5G08FQGUIGYT14QCBOF" localSheetId="12" hidden="1">[114]Gross!#REF!</definedName>
    <definedName name="BExZXYQ7U5G08FQGUIGYT14QCBOF" hidden="1">[115]Gross!#REF!</definedName>
    <definedName name="BExZY02V77YJBMODJSWZOYCMPS5X" localSheetId="1" hidden="1">[114]Gross!#REF!</definedName>
    <definedName name="BExZY02V77YJBMODJSWZOYCMPS5X" localSheetId="12" hidden="1">[114]Gross!#REF!</definedName>
    <definedName name="BExZY02V77YJBMODJSWZOYCMPS5X" hidden="1">[115]Gross!#REF!</definedName>
    <definedName name="BExZY0Z74HFGV2WCUQ8NUSZAPCAO" localSheetId="1" hidden="1">#REF!</definedName>
    <definedName name="BExZY0Z74HFGV2WCUQ8NUSZAPCAO" localSheetId="12" hidden="1">#REF!</definedName>
    <definedName name="BExZY0Z74HFGV2WCUQ8NUSZAPCAO" localSheetId="7" hidden="1">#REF!</definedName>
    <definedName name="BExZY0Z74HFGV2WCUQ8NUSZAPCAO" hidden="1">#REF!</definedName>
    <definedName name="BExZY49QRZIR6CA41LFA9LM6EULU" localSheetId="1" hidden="1">[114]Gross!#REF!</definedName>
    <definedName name="BExZY49QRZIR6CA41LFA9LM6EULU" localSheetId="12" hidden="1">[114]Gross!#REF!</definedName>
    <definedName name="BExZY49QRZIR6CA41LFA9LM6EULU" hidden="1">[115]Gross!#REF!</definedName>
    <definedName name="BExZYDPPAB3FZKQ2I33R50H8W2I5" localSheetId="1" hidden="1">#REF!</definedName>
    <definedName name="BExZYDPPAB3FZKQ2I33R50H8W2I5" localSheetId="12" hidden="1">#REF!</definedName>
    <definedName name="BExZYDPPAB3FZKQ2I33R50H8W2I5" localSheetId="7" hidden="1">#REF!</definedName>
    <definedName name="BExZYDPPAB3FZKQ2I33R50H8W2I5" hidden="1">#REF!</definedName>
    <definedName name="BExZYJK0OL1JKSVFTOLSYCZYMEER" localSheetId="1" hidden="1">[119]Original!#REF!</definedName>
    <definedName name="BExZYJK0OL1JKSVFTOLSYCZYMEER" localSheetId="12" hidden="1">[119]Original!#REF!</definedName>
    <definedName name="BExZYJK0OL1JKSVFTOLSYCZYMEER" hidden="1">[120]Original!#REF!</definedName>
    <definedName name="BExZYLYCFBGOTTP5LKO5BO0HL5HG" localSheetId="1" hidden="1">[119]Original!#REF!</definedName>
    <definedName name="BExZYLYCFBGOTTP5LKO5BO0HL5HG" localSheetId="12" hidden="1">[119]Original!#REF!</definedName>
    <definedName name="BExZYLYCFBGOTTP5LKO5BO0HL5HG" hidden="1">[120]Original!#REF!</definedName>
    <definedName name="BExZYO7C28MVK625WI2X1F1Q2K5M" localSheetId="1" hidden="1">#REF!</definedName>
    <definedName name="BExZYO7C28MVK625WI2X1F1Q2K5M" localSheetId="12" hidden="1">#REF!</definedName>
    <definedName name="BExZYO7C28MVK625WI2X1F1Q2K5M" localSheetId="7" hidden="1">#REF!</definedName>
    <definedName name="BExZYO7C28MVK625WI2X1F1Q2K5M" hidden="1">#REF!</definedName>
    <definedName name="BExZZ24YQOBUJTDPVU4JE2DI81OU" localSheetId="1" hidden="1">[114]Graph!$F$11:$G$11</definedName>
    <definedName name="BExZZ24YQOBUJTDPVU4JE2DI81OU" localSheetId="12" hidden="1">[114]Graph!$F$11:$G$11</definedName>
    <definedName name="BExZZ24YQOBUJTDPVU4JE2DI81OU" hidden="1">[115]Graph!$F$11:$G$11</definedName>
    <definedName name="BExZZ2FQA9A8C7CJKMEFQ9VPSLCE" localSheetId="1" hidden="1">[114]Gross!#REF!</definedName>
    <definedName name="BExZZ2FQA9A8C7CJKMEFQ9VPSLCE" localSheetId="12" hidden="1">[114]Gross!#REF!</definedName>
    <definedName name="BExZZ2FQA9A8C7CJKMEFQ9VPSLCE" hidden="1">[115]Gross!#REF!</definedName>
    <definedName name="BExZZC6HAIITD2LG9VYL7VF2213L" localSheetId="1" hidden="1">[114]Graph!$I$6:$J$6</definedName>
    <definedName name="BExZZC6HAIITD2LG9VYL7VF2213L" localSheetId="12" hidden="1">[114]Graph!$I$6:$J$6</definedName>
    <definedName name="BExZZC6HAIITD2LG9VYL7VF2213L" hidden="1">[115]Graph!$I$6:$J$6</definedName>
    <definedName name="BExZZCHAVHW8C2H649KRGVQ0WVRT" localSheetId="1" hidden="1">[114]Gross!#REF!</definedName>
    <definedName name="BExZZCHAVHW8C2H649KRGVQ0WVRT" localSheetId="12" hidden="1">[114]Gross!#REF!</definedName>
    <definedName name="BExZZCHAVHW8C2H649KRGVQ0WVRT" hidden="1">[115]Gross!#REF!</definedName>
    <definedName name="BExZZEQ5N75A3ME0P7KC9QPGPCN1" localSheetId="1" hidden="1">#REF!</definedName>
    <definedName name="BExZZEQ5N75A3ME0P7KC9QPGPCN1" localSheetId="12" hidden="1">#REF!</definedName>
    <definedName name="BExZZEQ5N75A3ME0P7KC9QPGPCN1" localSheetId="7" hidden="1">#REF!</definedName>
    <definedName name="BExZZEQ5N75A3ME0P7KC9QPGPCN1" hidden="1">#REF!</definedName>
    <definedName name="BExZZF0XDLWFLXRFHV4E9MCCL9RX" localSheetId="7" hidden="1">#REF!</definedName>
    <definedName name="BExZZF0XDLWFLXRFHV4E9MCCL9RX" hidden="1">#REF!</definedName>
    <definedName name="BExZZGIVJRHKETRE8HACEQE30128" localSheetId="7" hidden="1">'[121]Customer Service Detail'!#REF!</definedName>
    <definedName name="BExZZGIVJRHKETRE8HACEQE30128" hidden="1">'[121]Customer Service Detail'!#REF!</definedName>
    <definedName name="BExZZN497M184FNB9GKZEF0DK7O4" localSheetId="1" hidden="1">Query [122]!p [0]!V [123]A!$A$3:$B$20</definedName>
    <definedName name="BExZZN497M184FNB9GKZEF0DK7O4" localSheetId="12" hidden="1">Query [122]!p V [123]A!$A$3:$B$20</definedName>
    <definedName name="BExZZN497M184FNB9GKZEF0DK7O4" localSheetId="7" hidden="1">Query [124]!p V [123]A!$A$3:$B$20</definedName>
    <definedName name="BExZZN497M184FNB9GKZEF0DK7O4" hidden="1">Query [124]!p V [123]A!$A$3:$B$20</definedName>
    <definedName name="BExZZTK54OTLF2YB68BHGOS27GEN" localSheetId="1" hidden="1">[114]Gross!#REF!</definedName>
    <definedName name="BExZZTK54OTLF2YB68BHGOS27GEN" localSheetId="12" hidden="1">[114]Gross!#REF!</definedName>
    <definedName name="BExZZTK54OTLF2YB68BHGOS27GEN" localSheetId="7" hidden="1">[115]Gross!#REF!</definedName>
    <definedName name="BExZZTK54OTLF2YB68BHGOS27GEN" hidden="1">[115]Gross!#REF!</definedName>
    <definedName name="BExZZU0FZ5Q1OL9OGA7A2UFJ4B50" localSheetId="1" hidden="1">Query [118]Comparative!$D$4:$Q$165</definedName>
    <definedName name="BExZZU0FZ5Q1OL9OGA7A2UFJ4B50" localSheetId="12" hidden="1">Query [118]Comparative!$D$4:$Q$165</definedName>
    <definedName name="BExZZU0FZ5Q1OL9OGA7A2UFJ4B50" localSheetId="7" hidden="1">Query [118]Comparative!$D$4:$Q$165</definedName>
    <definedName name="BExZZU0FZ5Q1OL9OGA7A2UFJ4B50" hidden="1">Query [118]Comparative!$D$4:$Q$165</definedName>
    <definedName name="BExZZUGIXDKW44FUVYWRM1DBIJ37" localSheetId="1" hidden="1">[130]Data!#REF!</definedName>
    <definedName name="BExZZUGIXDKW44FUVYWRM1DBIJ37" localSheetId="12" hidden="1">[130]Data!#REF!</definedName>
    <definedName name="BExZZUGIXDKW44FUVYWRM1DBIJ37" localSheetId="7" hidden="1">[131]Data!#REF!</definedName>
    <definedName name="BExZZUGIXDKW44FUVYWRM1DBIJ37" hidden="1">[131]Data!#REF!</definedName>
    <definedName name="BExZZV7K4YVA98KWOJ4XXJUMU7MN" localSheetId="1" hidden="1">#REF!</definedName>
    <definedName name="BExZZV7K4YVA98KWOJ4XXJUMU7MN" localSheetId="12" hidden="1">#REF!</definedName>
    <definedName name="BExZZV7K4YVA98KWOJ4XXJUMU7MN" localSheetId="7" hidden="1">#REF!</definedName>
    <definedName name="BExZZV7K4YVA98KWOJ4XXJUMU7MN" hidden="1">#REF!</definedName>
    <definedName name="BExZZWUUGUUINQD1UXCCCEWWIYQQ" localSheetId="1" hidden="1">[119]Original!#REF!</definedName>
    <definedName name="BExZZWUUGUUINQD1UXCCCEWWIYQQ" localSheetId="12" hidden="1">[119]Original!#REF!</definedName>
    <definedName name="BExZZWUUGUUINQD1UXCCCEWWIYQQ" localSheetId="7" hidden="1">[120]Original!#REF!</definedName>
    <definedName name="BExZZWUUGUUINQD1UXCCCEWWIYQQ" hidden="1">[120]Original!#REF!</definedName>
    <definedName name="BExZZX5LNMXWHX5WKP9XRZI1YZA1" localSheetId="1" hidden="1">[114]Graph!$F$8:$G$8</definedName>
    <definedName name="BExZZX5LNMXWHX5WKP9XRZI1YZA1" localSheetId="12" hidden="1">[114]Graph!$F$8:$G$8</definedName>
    <definedName name="BExZZX5LNMXWHX5WKP9XRZI1YZA1" hidden="1">[115]Graph!$F$8:$G$8</definedName>
    <definedName name="BExZZXB3JQQG4SIZS4MRU6NNW7HI" localSheetId="1" hidden="1">[114]Gross!#REF!</definedName>
    <definedName name="BExZZXB3JQQG4SIZS4MRU6NNW7HI" localSheetId="12" hidden="1">[114]Gross!#REF!</definedName>
    <definedName name="BExZZXB3JQQG4SIZS4MRU6NNW7HI" hidden="1">[115]Gross!#REF!</definedName>
    <definedName name="BExZZZEMIIFKMLLV4DJKX5TB9R5V" localSheetId="1" hidden="1">[114]Gross!#REF!</definedName>
    <definedName name="BExZZZEMIIFKMLLV4DJKX5TB9R5V" localSheetId="12" hidden="1">[114]Gross!#REF!</definedName>
    <definedName name="BExZZZEMIIFKMLLV4DJKX5TB9R5V" hidden="1">[115]Gross!#REF!</definedName>
    <definedName name="BI263_Rate" localSheetId="1">[143]Sheet2!$B$10</definedName>
    <definedName name="BI263_Rate" localSheetId="12">[143]Sheet2!$B$10</definedName>
    <definedName name="BI263_Rate">[144]Sheet2!$B$10</definedName>
    <definedName name="BI269_Rate" localSheetId="1">[143]Sheet2!$B$12</definedName>
    <definedName name="BI269_Rate" localSheetId="12">[143]Sheet2!$B$12</definedName>
    <definedName name="BI269_Rate">[144]Sheet2!$B$12</definedName>
    <definedName name="BI367_Rate" localSheetId="1">[143]Sheet2!$B$14</definedName>
    <definedName name="BI367_Rate" localSheetId="12">[143]Sheet2!$B$14</definedName>
    <definedName name="BI367_Rate">[144]Sheet2!$B$14</definedName>
    <definedName name="BI379_Rate" localSheetId="1">[143]Sheet2!$B$16</definedName>
    <definedName name="BI379_Rate" localSheetId="12">[143]Sheet2!$B$16</definedName>
    <definedName name="BI379_Rate">[144]Sheet2!$B$16</definedName>
    <definedName name="BI395_Rate" localSheetId="1">[143]Sheet2!$B$18</definedName>
    <definedName name="BI395_Rate" localSheetId="12">[143]Sheet2!$B$18</definedName>
    <definedName name="BI395_Rate">[144]Sheet2!$B$18</definedName>
    <definedName name="Bishop_Breakdown_Hours" localSheetId="1">[75]Rurals!$E$69</definedName>
    <definedName name="Bishop_Breakdown_Hours" localSheetId="12">[75]Rurals!$E$69</definedName>
    <definedName name="Bishop_Breakdown_Hours">[76]Rurals!$E$69</definedName>
    <definedName name="Bishop_Breakdown_Throughput" localSheetId="1">[75]Rurals!$E$59</definedName>
    <definedName name="Bishop_Breakdown_Throughput" localSheetId="12">[75]Rurals!$E$59</definedName>
    <definedName name="Bishop_Breakdown_Throughput">[76]Rurals!$E$59</definedName>
    <definedName name="Bishop_CAD" localSheetId="1">[75]Rurals!$E$32</definedName>
    <definedName name="Bishop_CAD" localSheetId="12">[75]Rurals!$E$32</definedName>
    <definedName name="Bishop_CAD">[76]Rurals!$E$32</definedName>
    <definedName name="Bishop_Cap_Hours" localSheetId="1">[75]Rurals!$E$63</definedName>
    <definedName name="Bishop_Cap_Hours" localSheetId="12">[75]Rurals!$E$63</definedName>
    <definedName name="Bishop_Cap_Hours">[76]Rurals!$E$63</definedName>
    <definedName name="Bishop_Cap_Maint_Hours" localSheetId="1">[75]Rurals!$E$64</definedName>
    <definedName name="Bishop_Cap_Maint_Hours" localSheetId="12">[75]Rurals!$E$64</definedName>
    <definedName name="Bishop_Cap_Maint_Hours">[76]Rurals!$E$64</definedName>
    <definedName name="Bishop_Cap_Maint_Throughput" localSheetId="1">[75]Rurals!$E$54</definedName>
    <definedName name="Bishop_Cap_Maint_Throughput" localSheetId="12">[75]Rurals!$E$54</definedName>
    <definedName name="Bishop_Cap_Maint_Throughput">[76]Rurals!$E$54</definedName>
    <definedName name="Bishop_Cap_Throughput" localSheetId="1">[75]Rurals!$E$53</definedName>
    <definedName name="Bishop_Cap_Throughput" localSheetId="12">[75]Rurals!$E$53</definedName>
    <definedName name="Bishop_Cap_Throughput">[76]Rurals!$E$53</definedName>
    <definedName name="Bishop_CHO" localSheetId="1">[75]Rurals!$E$27</definedName>
    <definedName name="Bishop_CHO" localSheetId="12">[75]Rurals!$E$27</definedName>
    <definedName name="Bishop_CHO">[76]Rurals!$E$27</definedName>
    <definedName name="Bishop_CostMetric" localSheetId="1">[75]Rurals!$E$97</definedName>
    <definedName name="Bishop_CostMetric" localSheetId="12">[75]Rurals!$E$97</definedName>
    <definedName name="Bishop_CostMetric">[76]Rurals!$E$97</definedName>
    <definedName name="Bishop_DART" localSheetId="1">[75]Rurals!$E$8</definedName>
    <definedName name="Bishop_DART" localSheetId="12">[75]Rurals!$E$8</definedName>
    <definedName name="Bishop_DART">[76]Rurals!$E$8</definedName>
    <definedName name="Bishop_DART_Injuries" localSheetId="1">[75]Rurals!$E$13</definedName>
    <definedName name="Bishop_DART_Injuries" localSheetId="12">[75]Rurals!$E$13</definedName>
    <definedName name="Bishop_DART_Injuries">[76]Rurals!$E$13</definedName>
    <definedName name="Bishop_DART_Severity" localSheetId="1">[75]Rurals!$E$12</definedName>
    <definedName name="Bishop_DART_Severity" localSheetId="12">[75]Rurals!$E$12</definedName>
    <definedName name="Bishop_DART_Severity">[76]Rurals!$E$12</definedName>
    <definedName name="Bishop_EHS" localSheetId="1">[75]Rurals!$E$28</definedName>
    <definedName name="Bishop_EHS" localSheetId="12">[75]Rurals!$E$28</definedName>
    <definedName name="Bishop_EHS">[76]Rurals!$E$28</definedName>
    <definedName name="Bishop_Fatigue_Emergent" localSheetId="1">[75]Rurals!$E$106</definedName>
    <definedName name="Bishop_Fatigue_Emergent" localSheetId="12">[75]Rurals!$E$106</definedName>
    <definedName name="Bishop_Fatigue_Emergent">[76]Rurals!$E$106</definedName>
    <definedName name="Bishop_Fatigue_Time" localSheetId="1">[75]Rurals!$E$99</definedName>
    <definedName name="Bishop_Fatigue_Time" localSheetId="12">[75]Rurals!$E$99</definedName>
    <definedName name="Bishop_Fatigue_Time">[76]Rurals!$E$99</definedName>
    <definedName name="Bishop_FOP" localSheetId="1">[75]Safety!$I$22</definedName>
    <definedName name="Bishop_FOP" localSheetId="12">[75]Safety!$I$22</definedName>
    <definedName name="Bishop_FOP">[76]Safety!$I$22</definedName>
    <definedName name="Bishop_FPND" localSheetId="1">[75]Rurals!$E$36</definedName>
    <definedName name="Bishop_FPND" localSheetId="12">[75]Rurals!$E$36</definedName>
    <definedName name="Bishop_FPND">[76]Rurals!$E$36</definedName>
    <definedName name="Bishop_JPA" localSheetId="1">[75]Rurals!$E$35</definedName>
    <definedName name="Bishop_JPA" localSheetId="12">[75]Rurals!$E$35</definedName>
    <definedName name="Bishop_JPA">[76]Rurals!$E$35</definedName>
    <definedName name="Bishop_Maint_Hour" localSheetId="1">[75]Rurals!$E$67</definedName>
    <definedName name="Bishop_Maint_Hour" localSheetId="12">[75]Rurals!$E$67</definedName>
    <definedName name="Bishop_Maint_Hour">[76]Rurals!$E$67</definedName>
    <definedName name="Bishop_Maint_Throughput" localSheetId="1">[75]Rurals!$E$57</definedName>
    <definedName name="Bishop_Maint_Throughput" localSheetId="12">[75]Rurals!$E$57</definedName>
    <definedName name="Bishop_Maint_Throughput">[76]Rurals!$E$57</definedName>
    <definedName name="Bishop_MeetingTime" localSheetId="1">[75]Rurals!$E$102</definedName>
    <definedName name="Bishop_MeetingTime" localSheetId="12">[75]Rurals!$E$102</definedName>
    <definedName name="Bishop_MeetingTime">[76]Rurals!$E$102</definedName>
    <definedName name="Bishop_NewBus_Hours" localSheetId="1">[75]Rurals!$E$66</definedName>
    <definedName name="Bishop_NewBus_Hours" localSheetId="12">[75]Rurals!$E$66</definedName>
    <definedName name="Bishop_NewBus_Hours">[76]Rurals!$E$66</definedName>
    <definedName name="Bishop_NewBus_Throughput" localSheetId="1">[75]Rurals!$E$56</definedName>
    <definedName name="Bishop_NewBus_Throughput" localSheetId="12">[75]Rurals!$E$56</definedName>
    <definedName name="Bishop_NewBus_Throughput">[76]Rurals!$E$56</definedName>
    <definedName name="Bishop_NonConformance" localSheetId="1">[75]Rurals!$E$80</definedName>
    <definedName name="Bishop_NonConformance" localSheetId="12">[75]Rurals!$E$80</definedName>
    <definedName name="Bishop_NonConformance">[76]Rurals!$E$80</definedName>
    <definedName name="Bishop_OM" localSheetId="1">[75]Rurals!$E$26</definedName>
    <definedName name="Bishop_OM" localSheetId="12">[75]Rurals!$E$26</definedName>
    <definedName name="Bishop_OM">[76]Rurals!$E$26</definedName>
    <definedName name="Bishop_OM_Hours" localSheetId="1">[75]Rurals!$E$68</definedName>
    <definedName name="Bishop_OM_Hours" localSheetId="12">[75]Rurals!$E$68</definedName>
    <definedName name="Bishop_OM_Hours">[76]Rurals!$E$68</definedName>
    <definedName name="Bishop_OM_Throughput" localSheetId="1">[75]Rurals!$E$58</definedName>
    <definedName name="Bishop_OM_Throughput" localSheetId="12">[75]Rurals!$E$58</definedName>
    <definedName name="Bishop_OM_Throughput">[76]Rurals!$E$58</definedName>
    <definedName name="Bishop_OnTIme" localSheetId="1">[75]Rurals!$E$11</definedName>
    <definedName name="Bishop_OnTIme" localSheetId="12">[75]Rurals!$E$11</definedName>
    <definedName name="Bishop_OnTIme">[76]Rurals!$E$11</definedName>
    <definedName name="Bishop_OSHA" localSheetId="1">[75]Rurals!$E$14</definedName>
    <definedName name="Bishop_OSHA" localSheetId="12">[75]Rurals!$E$14</definedName>
    <definedName name="Bishop_OSHA">[76]Rurals!$E$14</definedName>
    <definedName name="Bishop_PreFabTime" localSheetId="1">[75]Rurals!$E$103</definedName>
    <definedName name="Bishop_PreFabTime" localSheetId="12">[75]Rurals!$E$103</definedName>
    <definedName name="Bishop_PreFabTime">[76]Rurals!$E$103</definedName>
    <definedName name="Bishop_PremiumTime" localSheetId="1">[75]Rurals!$E$100</definedName>
    <definedName name="Bishop_PremiumTime" localSheetId="12">[75]Rurals!$E$100</definedName>
    <definedName name="Bishop_PremiumTime">[76]Rurals!$E$100</definedName>
    <definedName name="Bishop_Public_Accuracy" localSheetId="1">[75]Rurals!$E$33</definedName>
    <definedName name="Bishop_Public_Accuracy" localSheetId="12">[75]Rurals!$E$33</definedName>
    <definedName name="Bishop_Public_Accuracy">[76]Rurals!$E$33</definedName>
    <definedName name="Bishop_Public_OnTime" localSheetId="1">[75]Rurals!$E$34</definedName>
    <definedName name="Bishop_Public_OnTime" localSheetId="12">[75]Rurals!$E$34</definedName>
    <definedName name="Bishop_Public_OnTime">[76]Rurals!$E$34</definedName>
    <definedName name="Bishop_SCE_Cap_Hours" localSheetId="1">[75]Rurals!$E$65</definedName>
    <definedName name="Bishop_SCE_Cap_Hours" localSheetId="12">[75]Rurals!$E$65</definedName>
    <definedName name="Bishop_SCE_Cap_Hours">[76]Rurals!$E$65</definedName>
    <definedName name="Bishop_SCE_Cap_Throughput" localSheetId="1">[75]Rurals!$E$55</definedName>
    <definedName name="Bishop_SCE_Cap_Throughput" localSheetId="12">[75]Rurals!$E$55</definedName>
    <definedName name="Bishop_SCE_Cap_Throughput">[76]Rurals!$E$55</definedName>
    <definedName name="Bishop_Scheduling_30Day" localSheetId="1">[75]Rurals!$E$31</definedName>
    <definedName name="Bishop_Scheduling_30Day" localSheetId="12">[75]Rurals!$E$31</definedName>
    <definedName name="Bishop_Scheduling_30Day">[76]Rurals!$E$31</definedName>
    <definedName name="Bishop_Scheduling_Filled" localSheetId="1">[75]Rurals!$E$61</definedName>
    <definedName name="Bishop_Scheduling_Filled" localSheetId="12">[75]Rurals!$E$61</definedName>
    <definedName name="Bishop_Scheduling_Filled">[76]Rurals!$E$61</definedName>
    <definedName name="Bishop_Throughput" localSheetId="1">[75]Rurals!$E$51</definedName>
    <definedName name="Bishop_Throughput" localSheetId="12">[75]Rurals!$E$51</definedName>
    <definedName name="Bishop_Throughput">[76]Rurals!$E$51</definedName>
    <definedName name="Bishop_TrainingTime" localSheetId="1">[75]Rurals!$E$104</definedName>
    <definedName name="Bishop_TrainingTime" localSheetId="12">[75]Rurals!$E$104</definedName>
    <definedName name="Bishop_TrainingTime">[76]Rurals!$E$104</definedName>
    <definedName name="BklgCalcMo">[90]Atlas!#REF!</definedName>
    <definedName name="BklgCalcYr">[90]Atlas!#REF!</definedName>
    <definedName name="BklgMo">[90]Atlas!#REF!</definedName>
    <definedName name="BklgYr">[90]Atlas!#REF!</definedName>
    <definedName name="blah">#N/A</definedName>
    <definedName name="Blythe_Breakdown_Hours" localSheetId="1">[75]Rurals!$F$69</definedName>
    <definedName name="Blythe_Breakdown_Hours" localSheetId="12">[75]Rurals!$F$69</definedName>
    <definedName name="Blythe_Breakdown_Hours">[76]Rurals!$F$69</definedName>
    <definedName name="Blythe_Breakdown_Throughput" localSheetId="1">[75]Rurals!$F$59</definedName>
    <definedName name="Blythe_Breakdown_Throughput" localSheetId="12">[75]Rurals!$F$59</definedName>
    <definedName name="Blythe_Breakdown_Throughput">[76]Rurals!$F$59</definedName>
    <definedName name="Blythe_CAD" localSheetId="1">[75]Rurals!$F$32</definedName>
    <definedName name="Blythe_CAD" localSheetId="12">[75]Rurals!$F$32</definedName>
    <definedName name="Blythe_CAD">[76]Rurals!$F$32</definedName>
    <definedName name="Blythe_Cap_Hours" localSheetId="1">[75]Rurals!$F$63</definedName>
    <definedName name="Blythe_Cap_Hours" localSheetId="12">[75]Rurals!$F$63</definedName>
    <definedName name="Blythe_Cap_Hours">[76]Rurals!$F$63</definedName>
    <definedName name="Blythe_Cap_Maint_Throughput" localSheetId="1">[75]Rurals!$F$54</definedName>
    <definedName name="Blythe_Cap_Maint_Throughput" localSheetId="12">[75]Rurals!$F$54</definedName>
    <definedName name="Blythe_Cap_Maint_Throughput">[76]Rurals!$F$54</definedName>
    <definedName name="Blythe_Cap_MaintHours" localSheetId="1">[75]Rurals!$F$64</definedName>
    <definedName name="Blythe_Cap_MaintHours" localSheetId="12">[75]Rurals!$F$64</definedName>
    <definedName name="Blythe_Cap_MaintHours">[76]Rurals!$F$64</definedName>
    <definedName name="Blythe_Cap_Throughput" localSheetId="1">[75]Rurals!$F$53</definedName>
    <definedName name="Blythe_Cap_Throughput" localSheetId="12">[75]Rurals!$F$53</definedName>
    <definedName name="Blythe_Cap_Throughput">[76]Rurals!$F$53</definedName>
    <definedName name="Blythe_CHO" localSheetId="1">[75]Rurals!$F$27</definedName>
    <definedName name="Blythe_CHO" localSheetId="12">[75]Rurals!$F$27</definedName>
    <definedName name="Blythe_CHO">[76]Rurals!$F$27</definedName>
    <definedName name="Blythe_CostMetric" localSheetId="1">[75]Rurals!$F$97</definedName>
    <definedName name="Blythe_CostMetric" localSheetId="12">[75]Rurals!$F$97</definedName>
    <definedName name="Blythe_CostMetric">[76]Rurals!$F$97</definedName>
    <definedName name="Blythe_DART" localSheetId="1">[75]Rurals!$F$8</definedName>
    <definedName name="Blythe_DART" localSheetId="12">[75]Rurals!$F$8</definedName>
    <definedName name="Blythe_DART">[76]Rurals!$F$8</definedName>
    <definedName name="Blythe_DART_Injuries" localSheetId="1">[75]Rurals!$F$13</definedName>
    <definedName name="Blythe_DART_Injuries" localSheetId="12">[75]Rurals!$F$13</definedName>
    <definedName name="Blythe_DART_Injuries">[76]Rurals!$F$13</definedName>
    <definedName name="Blythe_DART_Severity" localSheetId="1">[75]Rurals!$F$12</definedName>
    <definedName name="Blythe_DART_Severity" localSheetId="12">[75]Rurals!$F$12</definedName>
    <definedName name="Blythe_DART_Severity">[76]Rurals!$F$12</definedName>
    <definedName name="Blythe_EHS" localSheetId="1">[75]Rurals!$F$28</definedName>
    <definedName name="Blythe_EHS" localSheetId="12">[75]Rurals!$F$28</definedName>
    <definedName name="Blythe_EHS">[76]Rurals!$F$28</definedName>
    <definedName name="Blythe_Fatigue_Emergent" localSheetId="1">[75]Rurals!$F$106</definedName>
    <definedName name="Blythe_Fatigue_Emergent" localSheetId="12">[75]Rurals!$F$106</definedName>
    <definedName name="Blythe_Fatigue_Emergent">[76]Rurals!$F$106</definedName>
    <definedName name="Blythe_FatigueTime" localSheetId="1">[75]Rurals!$F$99</definedName>
    <definedName name="Blythe_FatigueTime" localSheetId="12">[75]Rurals!$F$99</definedName>
    <definedName name="Blythe_FatigueTime">[76]Rurals!$F$99</definedName>
    <definedName name="Blythe_FOP" localSheetId="1">[75]Safety!$I$23</definedName>
    <definedName name="Blythe_FOP" localSheetId="12">[75]Safety!$I$23</definedName>
    <definedName name="Blythe_FOP">[76]Safety!$I$23</definedName>
    <definedName name="Blythe_FPND" localSheetId="1">[75]Rurals!$F$36</definedName>
    <definedName name="Blythe_FPND" localSheetId="12">[75]Rurals!$F$36</definedName>
    <definedName name="Blythe_FPND">[76]Rurals!$F$36</definedName>
    <definedName name="Blythe_JPA" localSheetId="1">[75]Rurals!$F$35</definedName>
    <definedName name="Blythe_JPA" localSheetId="12">[75]Rurals!$F$35</definedName>
    <definedName name="Blythe_JPA">[76]Rurals!$F$35</definedName>
    <definedName name="Blythe_Maint_Hours" localSheetId="1">[75]Rurals!$F$67</definedName>
    <definedName name="Blythe_Maint_Hours" localSheetId="12">[75]Rurals!$F$67</definedName>
    <definedName name="Blythe_Maint_Hours">[76]Rurals!$F$67</definedName>
    <definedName name="Blythe_Maint_Throughput" localSheetId="1">[75]Rurals!$F$57</definedName>
    <definedName name="Blythe_Maint_Throughput" localSheetId="12">[75]Rurals!$F$57</definedName>
    <definedName name="Blythe_Maint_Throughput">[76]Rurals!$F$57</definedName>
    <definedName name="Blythe_MeetingTime" localSheetId="1">[75]Rurals!$F$102</definedName>
    <definedName name="Blythe_MeetingTime" localSheetId="12">[75]Rurals!$F$102</definedName>
    <definedName name="Blythe_MeetingTime">[76]Rurals!$F$102</definedName>
    <definedName name="Blythe_NewBus_Hours" localSheetId="1">[75]Rurals!$F$66</definedName>
    <definedName name="Blythe_NewBus_Hours" localSheetId="12">[75]Rurals!$F$66</definedName>
    <definedName name="Blythe_NewBus_Hours">[76]Rurals!$F$66</definedName>
    <definedName name="Blythe_NewBus_Throughput" localSheetId="1">[75]Rurals!$F$56</definedName>
    <definedName name="Blythe_NewBus_Throughput" localSheetId="12">[75]Rurals!$F$56</definedName>
    <definedName name="Blythe_NewBus_Throughput">[76]Rurals!$F$56</definedName>
    <definedName name="Blythe_NonConformance" localSheetId="1">[75]Rurals!$F$80</definedName>
    <definedName name="Blythe_NonConformance" localSheetId="12">[75]Rurals!$F$80</definedName>
    <definedName name="Blythe_NonConformance">[76]Rurals!$F$80</definedName>
    <definedName name="Blythe_OM" localSheetId="1">[75]Rurals!$F$26</definedName>
    <definedName name="Blythe_OM" localSheetId="12">[75]Rurals!$F$26</definedName>
    <definedName name="Blythe_OM">[76]Rurals!$F$26</definedName>
    <definedName name="Blythe_OM_Hours" localSheetId="1">[75]Rurals!$F$68</definedName>
    <definedName name="Blythe_OM_Hours" localSheetId="12">[75]Rurals!$F$68</definedName>
    <definedName name="Blythe_OM_Hours">[76]Rurals!$F$68</definedName>
    <definedName name="Blythe_OM_Throughput" localSheetId="1">[75]Rurals!$F$58</definedName>
    <definedName name="Blythe_OM_Throughput" localSheetId="12">[75]Rurals!$F$58</definedName>
    <definedName name="Blythe_OM_Throughput">[76]Rurals!$F$58</definedName>
    <definedName name="Blythe_OnTime" localSheetId="1">[75]Rurals!$F$11</definedName>
    <definedName name="Blythe_OnTime" localSheetId="12">[75]Rurals!$F$11</definedName>
    <definedName name="Blythe_OnTime">[76]Rurals!$F$11</definedName>
    <definedName name="Blythe_OSHA" localSheetId="1">[75]Rurals!$F$14</definedName>
    <definedName name="Blythe_OSHA" localSheetId="12">[75]Rurals!$F$14</definedName>
    <definedName name="Blythe_OSHA">[76]Rurals!$F$14</definedName>
    <definedName name="Blythe_PreFabTime" localSheetId="1">[75]Rurals!$F$103</definedName>
    <definedName name="Blythe_PreFabTime" localSheetId="12">[75]Rurals!$F$103</definedName>
    <definedName name="Blythe_PreFabTime">[76]Rurals!$F$103</definedName>
    <definedName name="Blythe_PremiumTime" localSheetId="1">[75]Rurals!$F$100</definedName>
    <definedName name="Blythe_PremiumTime" localSheetId="12">[75]Rurals!$F$100</definedName>
    <definedName name="Blythe_PremiumTime">[76]Rurals!$F$100</definedName>
    <definedName name="Blythe_Public_Accuracy" localSheetId="1">[75]Rurals!$F$33</definedName>
    <definedName name="Blythe_Public_Accuracy" localSheetId="12">[75]Rurals!$F$33</definedName>
    <definedName name="Blythe_Public_Accuracy">[76]Rurals!$F$33</definedName>
    <definedName name="Blythe_Public_OnTime" localSheetId="1">[75]Rurals!$F$34</definedName>
    <definedName name="Blythe_Public_OnTime" localSheetId="12">[75]Rurals!$F$34</definedName>
    <definedName name="Blythe_Public_OnTime">[76]Rurals!$F$34</definedName>
    <definedName name="Blythe_SCE_Cap_Hours" localSheetId="1">[75]Rurals!$F$65</definedName>
    <definedName name="Blythe_SCE_Cap_Hours" localSheetId="12">[75]Rurals!$F$65</definedName>
    <definedName name="Blythe_SCE_Cap_Hours">[76]Rurals!$F$65</definedName>
    <definedName name="Blythe_SCE_Cap_Throughput" localSheetId="1">[75]Rurals!$F$55</definedName>
    <definedName name="Blythe_SCE_Cap_Throughput" localSheetId="12">[75]Rurals!$F$55</definedName>
    <definedName name="Blythe_SCE_Cap_Throughput">[76]Rurals!$F$55</definedName>
    <definedName name="Blythe_Scheduling_30Day" localSheetId="1">[75]Rurals!$F$31</definedName>
    <definedName name="Blythe_Scheduling_30Day" localSheetId="12">[75]Rurals!$F$31</definedName>
    <definedName name="Blythe_Scheduling_30Day">[76]Rurals!$F$31</definedName>
    <definedName name="Blythe_Scheduling_Filled" localSheetId="1">[75]Rurals!$F$61</definedName>
    <definedName name="Blythe_Scheduling_Filled" localSheetId="12">[75]Rurals!$F$61</definedName>
    <definedName name="Blythe_Scheduling_Filled">[76]Rurals!$F$61</definedName>
    <definedName name="Blythe_Throughput" localSheetId="1">[75]Rurals!$F$51</definedName>
    <definedName name="Blythe_Throughput" localSheetId="12">[75]Rurals!$F$51</definedName>
    <definedName name="Blythe_Throughput">[76]Rurals!$F$51</definedName>
    <definedName name="Blythe_TrainingTime" localSheetId="1">[75]Rurals!$F$104</definedName>
    <definedName name="Blythe_TrainingTime" localSheetId="12">[75]Rurals!$F$104</definedName>
    <definedName name="Blythe_TrainingTime">[76]Rurals!$F$104</definedName>
    <definedName name="BOFF" localSheetId="1">#REF!</definedName>
    <definedName name="BOFF" localSheetId="12">#REF!</definedName>
    <definedName name="BOFF" localSheetId="7">#REF!</definedName>
    <definedName name="BOFF">#REF!</definedName>
    <definedName name="BON" localSheetId="7">#REF!</definedName>
    <definedName name="BON">#REF!</definedName>
    <definedName name="BondsIssued">'[53]Model Inputs'!$H$108</definedName>
    <definedName name="Book_Base_Asset1" localSheetId="1">[145]Basis!$BG$3:$BK$63</definedName>
    <definedName name="Book_Base_Asset1" localSheetId="12">[145]Basis!$BG$3:$BK$63</definedName>
    <definedName name="Book_Base_Asset1">[146]Basis!$BG$3:$BK$63</definedName>
    <definedName name="Book_Base_Asset2" localSheetId="1">[147]Basis!#REF!</definedName>
    <definedName name="Book_Base_Asset2" localSheetId="12">[147]Basis!#REF!</definedName>
    <definedName name="Book_Base_Asset2">[148]Basis!#REF!</definedName>
    <definedName name="Book_Base_Asset3" localSheetId="1">[147]Basis!#REF!</definedName>
    <definedName name="Book_Base_Asset3" localSheetId="12">[147]Basis!#REF!</definedName>
    <definedName name="Book_Base_Asset3">[148]Basis!#REF!</definedName>
    <definedName name="BOOK_DEPRECIATION" localSheetId="1">#REF!</definedName>
    <definedName name="BOOK_DEPRECIATION" localSheetId="12">#REF!</definedName>
    <definedName name="BOOK_DEPRECIATION" localSheetId="7">#REF!</definedName>
    <definedName name="BOOK_DEPRECIATION">#REF!</definedName>
    <definedName name="BOT_Program">'[149]Capital Drop Downs'!$A$2:$A$113</definedName>
    <definedName name="BOX" localSheetId="1">#REF!</definedName>
    <definedName name="BOX" localSheetId="12">#REF!</definedName>
    <definedName name="BOX" localSheetId="7">#REF!</definedName>
    <definedName name="BOX">#REF!</definedName>
    <definedName name="BOX6A" localSheetId="7">#REF!</definedName>
    <definedName name="BOX6A">#REF!</definedName>
    <definedName name="BOX7A" localSheetId="7">#REF!</definedName>
    <definedName name="BOX7A">#REF!</definedName>
    <definedName name="BOXCPR">#REF!</definedName>
    <definedName name="BPE" localSheetId="1">[150]Setup!$I$14:$I$74</definedName>
    <definedName name="BPE" localSheetId="12">[150]Setup!$I$14:$I$74</definedName>
    <definedName name="BPE">[151]Setup!$I$14:$I$74</definedName>
    <definedName name="BPE_CAP">'[74]CORE Capital 3.4'!$C$2:$C$2000</definedName>
    <definedName name="BPE_List" localSheetId="1">'[152]Drop Down Lists'!$D$9:$D$68</definedName>
    <definedName name="BPE_List" localSheetId="12">'[152]Drop Down Lists'!$D$9:$D$68</definedName>
    <definedName name="BPE_List">'[153]Drop Down Lists'!$D$9:$D$68</definedName>
    <definedName name="bpfm1" localSheetId="1">[30]BPFM!$B$11:$Z$127</definedName>
    <definedName name="bpfm1" localSheetId="12">[30]BPFM!$B$11:$Z$127</definedName>
    <definedName name="bpfm1">[31]BPFM!$B$11:$Z$127</definedName>
    <definedName name="bpfm2" localSheetId="1">[30]BPFM!$C$11:$Z$127</definedName>
    <definedName name="bpfm2" localSheetId="12">[30]BPFM!$C$11:$Z$127</definedName>
    <definedName name="bpfm2">[31]BPFM!$C$11:$Z$127</definedName>
    <definedName name="BPG" localSheetId="1">[154]Setup!$J$2:$J$13</definedName>
    <definedName name="BPG" localSheetId="12">[154]Setup!$J$2:$J$13</definedName>
    <definedName name="BPG">[155]Setup!$J$2:$J$13</definedName>
    <definedName name="BPGList" localSheetId="1">'[152]Drop Down Lists'!$C$9:$C$19</definedName>
    <definedName name="BPGList" localSheetId="12">'[152]Drop Down Lists'!$C$9:$C$19</definedName>
    <definedName name="BPGList">'[153]Drop Down Lists'!$C$9:$C$19</definedName>
    <definedName name="BPI_095343_v1" localSheetId="1">#REF!</definedName>
    <definedName name="BPI_095343_v1" localSheetId="12">#REF!</definedName>
    <definedName name="BPI_095343_v1" localSheetId="7">#REF!</definedName>
    <definedName name="BPI_095343_v1">#REF!</definedName>
    <definedName name="BPI_Incremental_v1" localSheetId="7">#REF!</definedName>
    <definedName name="BPI_Incremental_v1">#REF!</definedName>
    <definedName name="bq" localSheetId="7" hidden="1">#REF!</definedName>
    <definedName name="bq" hidden="1">#REF!</definedName>
    <definedName name="breakdown" localSheetId="1">[156]SimSum!$M$2:$M$16</definedName>
    <definedName name="breakdown" localSheetId="12">[156]SimSum!$M$2:$M$16</definedName>
    <definedName name="breakdown">[157]SimSum!$M$2:$M$16</definedName>
    <definedName name="breakdown_hfa" localSheetId="1">[156]SimSum!$N$2:$N$16</definedName>
    <definedName name="breakdown_hfa" localSheetId="12">[156]SimSum!$N$2:$N$16</definedName>
    <definedName name="breakdown_hfa">[157]SimSum!$N$2:$N$16</definedName>
    <definedName name="Bridge_Intr" localSheetId="1">'[18]Interest Rate Summary'!$73:$74</definedName>
    <definedName name="Bridge_Intr" localSheetId="12">'[18]Interest Rate Summary'!$73:$74</definedName>
    <definedName name="Bridge_Intr">'[19]Interest Rate Summary'!$73:$74</definedName>
    <definedName name="Brooks">#N/A</definedName>
    <definedName name="Brooks1">#N/A</definedName>
    <definedName name="BU">#REF!</definedName>
    <definedName name="BU_Accessories">#REF!</definedName>
    <definedName name="BU_Cable_Supply">#REF!</definedName>
    <definedName name="BU_Installation">#REF!</definedName>
    <definedName name="BU_Other">#REF!</definedName>
    <definedName name="budallocost">#REF!</definedName>
    <definedName name="budallocostvar">#REF!</definedName>
    <definedName name="budcs">#REF!</definedName>
    <definedName name="budcsvar">#REF!</definedName>
    <definedName name="buddirexp">#REF!</definedName>
    <definedName name="buddirexpvar">#REF!</definedName>
    <definedName name="budec">#REF!</definedName>
    <definedName name="budecvar">#REF!</definedName>
    <definedName name="BUDG0124">#REF!</definedName>
    <definedName name="Budget">'[73]D7 - DropDownTab'!$G$3:$G$6</definedName>
    <definedName name="Budget_PivTable">'[158]D7 - DropDownTab'!$J$12:$L$15</definedName>
    <definedName name="BUDGET_YR">[60]Setup!$D$57</definedName>
    <definedName name="bUDGETYEAR" localSheetId="1">#REF!</definedName>
    <definedName name="bUDGETYEAR" localSheetId="12">#REF!</definedName>
    <definedName name="bUDGETYEAR" localSheetId="7">#REF!</definedName>
    <definedName name="bUDGETYEAR">#REF!</definedName>
    <definedName name="budgjunk" localSheetId="7">#REF!</definedName>
    <definedName name="budgjunk">#REF!</definedName>
    <definedName name="budnetrev" localSheetId="7">#REF!</definedName>
    <definedName name="budnetrev">#REF!</definedName>
    <definedName name="budnetrevvar">#REF!</definedName>
    <definedName name="budni">#REF!</definedName>
    <definedName name="budnivar">#REF!</definedName>
    <definedName name="BUDPAGE1">#REF!</definedName>
    <definedName name="BUDT">#REF!</definedName>
    <definedName name="budtax">#REF!</definedName>
    <definedName name="budtaxvar">#REF!</definedName>
    <definedName name="budttlexp">#REF!</definedName>
    <definedName name="budttlexpvar">#REF!</definedName>
    <definedName name="bulktransest">#REF!</definedName>
    <definedName name="BUNT">#REF!</definedName>
    <definedName name="BUOT">#REF!</definedName>
    <definedName name="BusA1">#REF!</definedName>
    <definedName name="BusinessPlanPressure">#REF!</definedName>
    <definedName name="busmgmt1" localSheetId="1">[30]BusMgmt!$B$11:$Z$127</definedName>
    <definedName name="busmgmt1" localSheetId="12">[30]BusMgmt!$B$11:$Z$127</definedName>
    <definedName name="busmgmt1">[31]BusMgmt!$B$11:$Z$127</definedName>
    <definedName name="busmgmt2" localSheetId="1">[30]BusMgmt!$C$11:$Z$127</definedName>
    <definedName name="busmgmt2" localSheetId="12">[30]BusMgmt!$C$11:$Z$127</definedName>
    <definedName name="busmgmt2">[31]BusMgmt!$C$11:$Z$127</definedName>
    <definedName name="BUSPLN1">[39]BusPlng!$B$11:$Z$153</definedName>
    <definedName name="BUSPLN2">[39]BusPlng!$C$11:$Z$153</definedName>
    <definedName name="BUSummary" localSheetId="1">[159]Lookup!$M$3:$M$23</definedName>
    <definedName name="BUSummary" localSheetId="12">[159]Lookup!$M$3:$M$23</definedName>
    <definedName name="BUSummary">[160]Lookup!$M$3:$M$23</definedName>
    <definedName name="BVCI" localSheetId="1">#REF!</definedName>
    <definedName name="BVCI" localSheetId="12">#REF!</definedName>
    <definedName name="BVCI" localSheetId="7">#REF!</definedName>
    <definedName name="BVCI">#REF!</definedName>
    <definedName name="C_4_Summarize_Crew_NT_Labor" localSheetId="7">#REF!</definedName>
    <definedName name="C_4_Summarize_Crew_NT_Labor">#REF!</definedName>
    <definedName name="C_4_Summarize_Troubleman_NT_Labor" localSheetId="7">#REF!</definedName>
    <definedName name="C_4_Summarize_Troubleman_NT_Labor">#REF!</definedName>
    <definedName name="C_4_Summarize_WO_Costs_by_CE">#REF!</definedName>
    <definedName name="C_5_Subtotal_Crew_and_Troubleman_lab_for_export">#REF!</definedName>
    <definedName name="C_ADMIN_RATE">[54]Setup!$G$69</definedName>
    <definedName name="C_AOH">[54]Setup!$G$67</definedName>
    <definedName name="C_AUTO_RATE">[54]Setup!$G$66</definedName>
    <definedName name="C_CB" localSheetId="1">#REF!</definedName>
    <definedName name="C_CB" localSheetId="12">#REF!</definedName>
    <definedName name="C_CB" localSheetId="7">#REF!</definedName>
    <definedName name="C_CB">#REF!</definedName>
    <definedName name="C_CPR" localSheetId="7">#REF!</definedName>
    <definedName name="C_CPR">#REF!</definedName>
    <definedName name="C_Crew_Rate" localSheetId="7">#REF!</definedName>
    <definedName name="C_Crew_Rate">#REF!</definedName>
    <definedName name="C_ECX">#REF!</definedName>
    <definedName name="C_I_TAX">[54]Setup!$G$74</definedName>
    <definedName name="C_MCE">[54]Setup!$G$68</definedName>
    <definedName name="C_PAYROLL_TAX">[54]Setup!$G$70</definedName>
    <definedName name="C_PB">[54]Setup!$G$76</definedName>
    <definedName name="ca" localSheetId="1">#REF!</definedName>
    <definedName name="ca" localSheetId="12">#REF!</definedName>
    <definedName name="ca" localSheetId="7">#REF!</definedName>
    <definedName name="ca">#REF!</definedName>
    <definedName name="CADY" localSheetId="1">[161]Accrual!#REF!</definedName>
    <definedName name="CADY" localSheetId="12">[161]Accrual!#REF!</definedName>
    <definedName name="CADY">[162]Accrual!#REF!</definedName>
    <definedName name="Calc_Method" localSheetId="1">[163]Factors!#REF!</definedName>
    <definedName name="Calc_Method" localSheetId="12">[163]Factors!#REF!</definedName>
    <definedName name="Calc_Method">[164]Factors!#REF!</definedName>
    <definedName name="CalcMo" localSheetId="1">[90]Atlas!#REF!</definedName>
    <definedName name="CalcMo" localSheetId="12">[90]Atlas!#REF!</definedName>
    <definedName name="CalcMo">[90]Atlas!#REF!</definedName>
    <definedName name="CalcYr" localSheetId="1">[90]Atlas!#REF!</definedName>
    <definedName name="CalcYr" localSheetId="12">[90]Atlas!#REF!</definedName>
    <definedName name="CalcYr">[90]Atlas!#REF!</definedName>
    <definedName name="Canceled" localSheetId="1">#REF!</definedName>
    <definedName name="Canceled" localSheetId="12">#REF!</definedName>
    <definedName name="Canceled" localSheetId="7">#REF!</definedName>
    <definedName name="Canceled">#REF!</definedName>
    <definedName name="CAP" localSheetId="1">[165]AddLine!#REF!</definedName>
    <definedName name="CAP" localSheetId="12">[165]AddLine!#REF!</definedName>
    <definedName name="CAP">[165]AddLine!#REF!</definedName>
    <definedName name="Cap_Exp" localSheetId="1">[166]Setup!$C$2:$C$12</definedName>
    <definedName name="Cap_Exp" localSheetId="12">[166]Setup!$C$2:$C$12</definedName>
    <definedName name="Cap_Exp">[167]Setup!$C$2:$C$12</definedName>
    <definedName name="Cap_Int_For_Tax">'[168]Cost of Capital'!$E$59</definedName>
    <definedName name="Capa">[72]ELEC!$P$9</definedName>
    <definedName name="capex_change" localSheetId="1">[96]Calculations!$DB$12:$DB$40</definedName>
    <definedName name="capex_change" localSheetId="12">[96]Calculations!$DB$12:$DB$40</definedName>
    <definedName name="capex_change">[97]Calculations!$DB$12:$DB$40</definedName>
    <definedName name="CapFacLookUp" localSheetId="1">#REF!</definedName>
    <definedName name="CapFacLookUp" localSheetId="12">#REF!</definedName>
    <definedName name="CapFacLookUp" localSheetId="7">#REF!</definedName>
    <definedName name="CapFacLookUp">#REF!</definedName>
    <definedName name="CapForecast">[169]CAPITAL_RECORDED_FORECAST!$A$6:$ED$254</definedName>
    <definedName name="CapForecastRef" localSheetId="1">[170]ForecastDemand!#REF!</definedName>
    <definedName name="CapForecastRef" localSheetId="12">[170]ForecastDemand!#REF!</definedName>
    <definedName name="CapForecastRef">[171]ForecastDemand!#REF!</definedName>
    <definedName name="Capital_Class">'[158]D7 - DropDownTab'!$N$27:$N$35</definedName>
    <definedName name="Capital_Cost_Driver">[45]LoadingRates!$C$49</definedName>
    <definedName name="Capital_Loader">'[172]D6 - ModAssump'!$B$27</definedName>
    <definedName name="Capital_Loader_IBM" localSheetId="1">#REF!</definedName>
    <definedName name="Capital_Loader_IBM" localSheetId="12">#REF!</definedName>
    <definedName name="Capital_Loader_IBM" localSheetId="7">#REF!</definedName>
    <definedName name="Capital_Loader_IBM">#REF!</definedName>
    <definedName name="Capital_Loader_ITSCE" localSheetId="7">#REF!</definedName>
    <definedName name="Capital_Loader_ITSCE">#REF!</definedName>
    <definedName name="CAPITAL_O_M" localSheetId="7">#REF!</definedName>
    <definedName name="CAPITAL_O_M">#REF!</definedName>
    <definedName name="CapitalType">#REF!</definedName>
    <definedName name="Caplabor">#REF!</definedName>
    <definedName name="CapNonLabor">#REF!</definedName>
    <definedName name="CapUpgradeTotal">#REF!</definedName>
    <definedName name="Cash_Flow_Improvement">#REF!</definedName>
    <definedName name="CashFlow_Chart1" localSheetId="1">'[61]Cash Flow'!$BV$44:$CJ$135</definedName>
    <definedName name="CashFlow_Chart1" localSheetId="12">'[61]Cash Flow'!$BV$44:$CJ$135</definedName>
    <definedName name="CashFlow_Chart1">'[62]Cash Flow'!$BV$44:$CJ$135</definedName>
    <definedName name="castaiclake" localSheetId="1">#REF!</definedName>
    <definedName name="castaiclake" localSheetId="12">#REF!</definedName>
    <definedName name="castaiclake" localSheetId="7">#REF!</definedName>
    <definedName name="castaiclake">#REF!</definedName>
    <definedName name="cat" localSheetId="1">'[173]Option 1 and Data Sheet'!$D$8:$D$101</definedName>
    <definedName name="cat" localSheetId="12">'[173]Option 1 and Data Sheet'!$D$8:$D$101</definedName>
    <definedName name="cat">'[174]Option 1 and Data Sheet'!$D$8:$D$101</definedName>
    <definedName name="Catalina_Breakdowb_Throughput" localSheetId="1">[75]Orange!$G$59</definedName>
    <definedName name="Catalina_Breakdowb_Throughput" localSheetId="12">[75]Orange!$G$59</definedName>
    <definedName name="Catalina_Breakdowb_Throughput">[76]Orange!$G$59</definedName>
    <definedName name="Catalina_Breakdown_Hours" localSheetId="1">[75]Orange!$G$69</definedName>
    <definedName name="Catalina_Breakdown_Hours" localSheetId="12">[75]Orange!$G$69</definedName>
    <definedName name="Catalina_Breakdown_Hours">[76]Orange!$G$69</definedName>
    <definedName name="Catalina_CAD" localSheetId="1">[75]Orange!$G$32</definedName>
    <definedName name="Catalina_CAD" localSheetId="12">[75]Orange!$G$32</definedName>
    <definedName name="Catalina_CAD">[76]Orange!$G$32</definedName>
    <definedName name="Catalina_Cap_Throughput" localSheetId="1">[75]Orange!$G$53</definedName>
    <definedName name="Catalina_Cap_Throughput" localSheetId="12">[75]Orange!$G$53</definedName>
    <definedName name="Catalina_Cap_Throughput">[76]Orange!$G$53</definedName>
    <definedName name="Catalina_Capital_Hours" localSheetId="1">[75]Orange!$G$63</definedName>
    <definedName name="Catalina_Capital_Hours" localSheetId="12">[75]Orange!$G$63</definedName>
    <definedName name="Catalina_Capital_Hours">[76]Orange!$G$63</definedName>
    <definedName name="Catalina_CapMaint_Hours" localSheetId="1">[75]Orange!$G$64</definedName>
    <definedName name="Catalina_CapMaint_Hours" localSheetId="12">[75]Orange!$G$64</definedName>
    <definedName name="Catalina_CapMaint_Hours">[76]Orange!$G$64</definedName>
    <definedName name="Catalina_CapMaint_Throughput" localSheetId="1">[75]Orange!$G$54</definedName>
    <definedName name="Catalina_CapMaint_Throughput" localSheetId="12">[75]Orange!$G$54</definedName>
    <definedName name="Catalina_CapMaint_Throughput">[76]Orange!$G$54</definedName>
    <definedName name="Catalina_CHO" localSheetId="1">[75]Orange!$G$27</definedName>
    <definedName name="Catalina_CHO" localSheetId="12">[75]Orange!$G$27</definedName>
    <definedName name="Catalina_CHO">[76]Orange!$G$27</definedName>
    <definedName name="Catalina_CostMetric" localSheetId="1">[75]Orange!$G$97</definedName>
    <definedName name="Catalina_CostMetric" localSheetId="12">[75]Orange!$G$97</definedName>
    <definedName name="Catalina_CostMetric">[76]Orange!$G$97</definedName>
    <definedName name="Catalina_DART" localSheetId="1">[75]Orange!$G$8</definedName>
    <definedName name="Catalina_DART" localSheetId="12">[75]Orange!$G$8</definedName>
    <definedName name="Catalina_DART">[76]Orange!$G$8</definedName>
    <definedName name="Catalina_DART_Injuries" localSheetId="1">[75]Orange!$G$13</definedName>
    <definedName name="Catalina_DART_Injuries" localSheetId="12">[75]Orange!$G$13</definedName>
    <definedName name="Catalina_DART_Injuries">[76]Orange!$G$13</definedName>
    <definedName name="Catalina_DART_Severity" localSheetId="1">[75]Orange!$G$12</definedName>
    <definedName name="Catalina_DART_Severity" localSheetId="12">[75]Orange!$G$12</definedName>
    <definedName name="Catalina_DART_Severity">[76]Orange!$G$12</definedName>
    <definedName name="Catalina_EHS" localSheetId="1">[75]Orange!$G$28</definedName>
    <definedName name="Catalina_EHS" localSheetId="12">[75]Orange!$G$28</definedName>
    <definedName name="Catalina_EHS">[76]Orange!$G$28</definedName>
    <definedName name="Catalina_FatigueTime" localSheetId="1">[75]Orange!$G$99</definedName>
    <definedName name="Catalina_FatigueTime" localSheetId="12">[75]Orange!$G$99</definedName>
    <definedName name="Catalina_FatigueTime">[76]Orange!$G$99</definedName>
    <definedName name="Catalina_FOP" localSheetId="1">[75]Safety!$I$48</definedName>
    <definedName name="Catalina_FOP" localSheetId="12">[75]Safety!$I$48</definedName>
    <definedName name="Catalina_FOP">[76]Safety!$I$48</definedName>
    <definedName name="Catalina_FPND" localSheetId="1">[75]Orange!$G$36</definedName>
    <definedName name="Catalina_FPND" localSheetId="12">[75]Orange!$G$36</definedName>
    <definedName name="Catalina_FPND">[76]Orange!$G$36</definedName>
    <definedName name="Catalina_FT_Emergent" localSheetId="1">[75]Orange!$G$106</definedName>
    <definedName name="Catalina_FT_Emergent" localSheetId="12">[75]Orange!$G$106</definedName>
    <definedName name="Catalina_FT_Emergent">[76]Orange!$G$106</definedName>
    <definedName name="Catalina_JPA" localSheetId="1">[75]Orange!$G$35</definedName>
    <definedName name="Catalina_JPA" localSheetId="12">[75]Orange!$G$35</definedName>
    <definedName name="Catalina_JPA">[76]Orange!$G$35</definedName>
    <definedName name="Catalina_Maint_Hours" localSheetId="1">[75]Orange!$G$67</definedName>
    <definedName name="Catalina_Maint_Hours" localSheetId="12">[75]Orange!$G$67</definedName>
    <definedName name="Catalina_Maint_Hours">[76]Orange!$G$67</definedName>
    <definedName name="Catalina_Maint_Throughput" localSheetId="1">[75]Orange!$G$57</definedName>
    <definedName name="Catalina_Maint_Throughput" localSheetId="12">[75]Orange!$G$57</definedName>
    <definedName name="Catalina_Maint_Throughput">[76]Orange!$G$57</definedName>
    <definedName name="Catalina_Meeting_Time" localSheetId="1">[75]Orange!$G$102</definedName>
    <definedName name="Catalina_Meeting_Time" localSheetId="12">[75]Orange!$G$102</definedName>
    <definedName name="Catalina_Meeting_Time">[76]Orange!$G$102</definedName>
    <definedName name="Catalina_NewBus_Hours" localSheetId="1">[75]Orange!$G$66</definedName>
    <definedName name="Catalina_NewBus_Hours" localSheetId="12">[75]Orange!$G$66</definedName>
    <definedName name="Catalina_NewBus_Hours">[76]Orange!$G$66</definedName>
    <definedName name="Catalina_NewBus_Throughput" localSheetId="1">[75]Orange!$G$56</definedName>
    <definedName name="Catalina_NewBus_Throughput" localSheetId="12">[75]Orange!$G$56</definedName>
    <definedName name="Catalina_NewBus_Throughput">[76]Orange!$G$56</definedName>
    <definedName name="Catalina_NonConformance" localSheetId="1">[75]Orange!$G$80</definedName>
    <definedName name="Catalina_NonConformance" localSheetId="12">[75]Orange!$G$80</definedName>
    <definedName name="Catalina_NonConformance">[76]Orange!$G$80</definedName>
    <definedName name="Catalina_OM" localSheetId="1">[75]Orange!$G$26</definedName>
    <definedName name="Catalina_OM" localSheetId="12">[75]Orange!$G$26</definedName>
    <definedName name="Catalina_OM">[76]Orange!$G$26</definedName>
    <definedName name="Catalina_OM_Hours" localSheetId="1">[75]Orange!$G$68</definedName>
    <definedName name="Catalina_OM_Hours" localSheetId="12">[75]Orange!$G$68</definedName>
    <definedName name="Catalina_OM_Hours">[76]Orange!$G$68</definedName>
    <definedName name="Catalina_OMMaint_Throughput" localSheetId="1">[75]Orange!$G$58</definedName>
    <definedName name="Catalina_OMMaint_Throughput" localSheetId="12">[75]Orange!$G$58</definedName>
    <definedName name="Catalina_OMMaint_Throughput">[76]Orange!$G$58</definedName>
    <definedName name="Catalina_OnTime" localSheetId="1">[75]Orange!$G$11</definedName>
    <definedName name="Catalina_OnTime" localSheetId="12">[75]Orange!$G$11</definedName>
    <definedName name="Catalina_OnTime">[76]Orange!$G$11</definedName>
    <definedName name="Catalina_OSHA" localSheetId="1">[75]Orange!$G$14</definedName>
    <definedName name="Catalina_OSHA" localSheetId="12">[75]Orange!$G$14</definedName>
    <definedName name="Catalina_OSHA">[76]Orange!$G$14</definedName>
    <definedName name="Catalina_PreFab_Time" localSheetId="1">[75]Orange!$G$103</definedName>
    <definedName name="Catalina_PreFab_Time" localSheetId="12">[75]Orange!$G$103</definedName>
    <definedName name="Catalina_PreFab_Time">[76]Orange!$G$103</definedName>
    <definedName name="Catalina_PremiumTime" localSheetId="1">[75]Orange!$G$100</definedName>
    <definedName name="Catalina_PremiumTime" localSheetId="12">[75]Orange!$G$100</definedName>
    <definedName name="Catalina_PremiumTime">[76]Orange!$G$100</definedName>
    <definedName name="Catalina_PublicAuthority_Accuracy" localSheetId="1">[75]Orange!$G$33</definedName>
    <definedName name="Catalina_PublicAuthority_Accuracy" localSheetId="12">[75]Orange!$G$33</definedName>
    <definedName name="Catalina_PublicAuthority_Accuracy">[76]Orange!$G$33</definedName>
    <definedName name="Catalina_PublicAuthority_OnTime" localSheetId="1">[75]Orange!$G$34</definedName>
    <definedName name="Catalina_PublicAuthority_OnTime" localSheetId="12">[75]Orange!$G$34</definedName>
    <definedName name="Catalina_PublicAuthority_OnTime">[76]Orange!$G$34</definedName>
    <definedName name="Catalina_SameDay_Outages" localSheetId="1">[75]Orange!$G$89</definedName>
    <definedName name="Catalina_SameDay_Outages" localSheetId="12">[75]Orange!$G$89</definedName>
    <definedName name="Catalina_SameDay_Outages">[76]Orange!$G$89</definedName>
    <definedName name="Catalina_SCE_Capital_Hours" localSheetId="1">[75]Orange!$G$65</definedName>
    <definedName name="Catalina_SCE_Capital_Hours" localSheetId="12">[75]Orange!$G$65</definedName>
    <definedName name="Catalina_SCE_Capital_Hours">[76]Orange!$G$65</definedName>
    <definedName name="Catalina_SCECapital_Throughput" localSheetId="1">[75]Orange!$G$55</definedName>
    <definedName name="Catalina_SCECapital_Throughput" localSheetId="12">[75]Orange!$G$55</definedName>
    <definedName name="Catalina_SCECapital_Throughput">[76]Orange!$G$55</definedName>
    <definedName name="Catalina_Scheduling_30Adherence" localSheetId="1">[75]Orange!$G$31</definedName>
    <definedName name="Catalina_Scheduling_30Adherence" localSheetId="12">[75]Orange!$G$31</definedName>
    <definedName name="Catalina_Scheduling_30Adherence">[76]Orange!$G$31</definedName>
    <definedName name="Catalina_Scheduling_Filled" localSheetId="1">[75]Orange!$G$61</definedName>
    <definedName name="Catalina_Scheduling_Filled" localSheetId="12">[75]Orange!$G$61</definedName>
    <definedName name="Catalina_Scheduling_Filled">[76]Orange!$G$61</definedName>
    <definedName name="Catalina_Throughput" localSheetId="1">[75]Orange!$G$51</definedName>
    <definedName name="Catalina_Throughput" localSheetId="12">[75]Orange!$G$51</definedName>
    <definedName name="Catalina_Throughput">[76]Orange!$G$51</definedName>
    <definedName name="Catalina_TrainingTime" localSheetId="1">[75]Orange!$G$104</definedName>
    <definedName name="Catalina_TrainingTime" localSheetId="12">[75]Orange!$G$104</definedName>
    <definedName name="Catalina_TrainingTime">[76]Orange!$G$104</definedName>
    <definedName name="CATAXRATE" localSheetId="1">#REF!</definedName>
    <definedName name="CATAXRATE" localSheetId="12">#REF!</definedName>
    <definedName name="CATAXRATE" localSheetId="7">#REF!</definedName>
    <definedName name="CATAXRATE">#REF!</definedName>
    <definedName name="Categories" localSheetId="1">[175]Definitions!$B$4:$B$13</definedName>
    <definedName name="Categories" localSheetId="12">[175]Definitions!$B$4:$B$13</definedName>
    <definedName name="Categories">[176]Definitions!$B$4:$B$13</definedName>
    <definedName name="Category" localSheetId="1">#REF!</definedName>
    <definedName name="Category" localSheetId="12">#REF!</definedName>
    <definedName name="Category" localSheetId="7">#REF!</definedName>
    <definedName name="Category">#REF!</definedName>
    <definedName name="Category1" localSheetId="1">'[177]GRC Plus 2009'!$D$7:$D$190</definedName>
    <definedName name="Category1" localSheetId="12">'[177]GRC Plus 2009'!$D$7:$D$190</definedName>
    <definedName name="Category1">'[178]GRC Plus 2009'!$D$7:$D$190</definedName>
    <definedName name="CB_CATEGORIES" localSheetId="1">#REF!</definedName>
    <definedName name="CB_CATEGORIES" localSheetId="12">#REF!</definedName>
    <definedName name="CB_CATEGORIES" localSheetId="7">#REF!</definedName>
    <definedName name="CB_CATEGORIES">#REF!</definedName>
    <definedName name="CB_Definition" localSheetId="7">#REF!</definedName>
    <definedName name="CB_Definition">#REF!</definedName>
    <definedName name="cbcvbcv" localSheetId="1" hidden="1">{#N/A,#N/A,FALSE,"Monthly SAIFI";#N/A,#N/A,FALSE,"Yearly SAIFI";#N/A,#N/A,FALSE,"Monthly CAIDI";#N/A,#N/A,FALSE,"Yearly CAIDI";#N/A,#N/A,FALSE,"Monthly SAIDI";#N/A,#N/A,FALSE,"Yearly SAIDI";#N/A,#N/A,FALSE,"Monthly MAIFI";#N/A,#N/A,FALSE,"Yearly MAIFI";#N/A,#N/A,FALSE,"Monthly Cust &gt;=4 Int"}</definedName>
    <definedName name="cbcvbcv" localSheetId="12" hidden="1">{#N/A,#N/A,FALSE,"Monthly SAIFI";#N/A,#N/A,FALSE,"Yearly SAIFI";#N/A,#N/A,FALSE,"Monthly CAIDI";#N/A,#N/A,FALSE,"Yearly CAIDI";#N/A,#N/A,FALSE,"Monthly SAIDI";#N/A,#N/A,FALSE,"Yearly SAIDI";#N/A,#N/A,FALSE,"Monthly MAIFI";#N/A,#N/A,FALSE,"Yearly MAIFI";#N/A,#N/A,FALSE,"Monthly Cust &gt;=4 Int"}</definedName>
    <definedName name="cbcvbcv" localSheetId="7" hidden="1">{#N/A,#N/A,FALSE,"Monthly SAIFI";#N/A,#N/A,FALSE,"Yearly SAIFI";#N/A,#N/A,FALSE,"Monthly CAIDI";#N/A,#N/A,FALSE,"Yearly CAIDI";#N/A,#N/A,FALSE,"Monthly SAIDI";#N/A,#N/A,FALSE,"Yearly SAIDI";#N/A,#N/A,FALSE,"Monthly MAIFI";#N/A,#N/A,FALSE,"Yearly MAIFI";#N/A,#N/A,FALSE,"Monthly Cust &gt;=4 Int"}</definedName>
    <definedName name="cbcvbcv" hidden="1">{#N/A,#N/A,FALSE,"Monthly SAIFI";#N/A,#N/A,FALSE,"Yearly SAIFI";#N/A,#N/A,FALSE,"Monthly CAIDI";#N/A,#N/A,FALSE,"Yearly CAIDI";#N/A,#N/A,FALSE,"Monthly SAIDI";#N/A,#N/A,FALSE,"Yearly SAIDI";#N/A,#N/A,FALSE,"Monthly MAIFI";#N/A,#N/A,FALSE,"Yearly MAIFI";#N/A,#N/A,FALSE,"Monthly Cust &gt;=4 Int"}</definedName>
    <definedName name="CBID">[179]Lookups!$B$234:$B$234</definedName>
    <definedName name="CBID_Manager">'[180]JL Lookups'!$A$1:$B$65</definedName>
    <definedName name="CBWorkbookPriority" hidden="1">-1071448298</definedName>
    <definedName name="CC">#REF!</definedName>
    <definedName name="ccbbcvbc" localSheetId="1" hidden="1">{#N/A,#N/A,FALSE,"Monthly SAIFI";#N/A,#N/A,FALSE,"Yearly SAIFI";#N/A,#N/A,FALSE,"Monthly CAIDI";#N/A,#N/A,FALSE,"Yearly CAIDI";#N/A,#N/A,FALSE,"Monthly SAIDI";#N/A,#N/A,FALSE,"Yearly SAIDI";#N/A,#N/A,FALSE,"Monthly MAIFI";#N/A,#N/A,FALSE,"Yearly MAIFI";#N/A,#N/A,FALSE,"Monthly Cust &gt;=4 Int"}</definedName>
    <definedName name="ccbbcvbc" localSheetId="12" hidden="1">{#N/A,#N/A,FALSE,"Monthly SAIFI";#N/A,#N/A,FALSE,"Yearly SAIFI";#N/A,#N/A,FALSE,"Monthly CAIDI";#N/A,#N/A,FALSE,"Yearly CAIDI";#N/A,#N/A,FALSE,"Monthly SAIDI";#N/A,#N/A,FALSE,"Yearly SAIDI";#N/A,#N/A,FALSE,"Monthly MAIFI";#N/A,#N/A,FALSE,"Yearly MAIFI";#N/A,#N/A,FALSE,"Monthly Cust &gt;=4 Int"}</definedName>
    <definedName name="ccbbcvbc" localSheetId="7" hidden="1">{#N/A,#N/A,FALSE,"Monthly SAIFI";#N/A,#N/A,FALSE,"Yearly SAIFI";#N/A,#N/A,FALSE,"Monthly CAIDI";#N/A,#N/A,FALSE,"Yearly CAIDI";#N/A,#N/A,FALSE,"Monthly SAIDI";#N/A,#N/A,FALSE,"Yearly SAIDI";#N/A,#N/A,FALSE,"Monthly MAIFI";#N/A,#N/A,FALSE,"Yearly MAIFI";#N/A,#N/A,FALSE,"Monthly Cust &gt;=4 Int"}</definedName>
    <definedName name="ccbbcvbc" hidden="1">{#N/A,#N/A,FALSE,"Monthly SAIFI";#N/A,#N/A,FALSE,"Yearly SAIFI";#N/A,#N/A,FALSE,"Monthly CAIDI";#N/A,#N/A,FALSE,"Yearly CAIDI";#N/A,#N/A,FALSE,"Monthly SAIDI";#N/A,#N/A,FALSE,"Yearly SAIDI";#N/A,#N/A,FALSE,"Monthly MAIFI";#N/A,#N/A,FALSE,"Yearly MAIFI";#N/A,#N/A,FALSE,"Monthly Cust &gt;=4 Int"}</definedName>
    <definedName name="ccc" localSheetId="1" hidden="1">{#N/A,#N/A,FALSE,"Edison";#N/A,#N/A,FALSE," EIX"}</definedName>
    <definedName name="ccc" localSheetId="12" hidden="1">{#N/A,#N/A,FALSE,"Edison";#N/A,#N/A,FALSE," EIX"}</definedName>
    <definedName name="ccc" localSheetId="7" hidden="1">{#N/A,#N/A,FALSE,"Edison";#N/A,#N/A,FALSE," EIX"}</definedName>
    <definedName name="ccc" hidden="1">{#N/A,#N/A,FALSE,"Edison";#N/A,#N/A,FALSE," EIX"}</definedName>
    <definedName name="ccc_1" localSheetId="1" hidden="1">{#N/A,#N/A,FALSE,"Edison";#N/A,#N/A,FALSE," EIX"}</definedName>
    <definedName name="ccc_1" localSheetId="12" hidden="1">{#N/A,#N/A,FALSE,"Edison";#N/A,#N/A,FALSE," EIX"}</definedName>
    <definedName name="ccc_1" localSheetId="7" hidden="1">{#N/A,#N/A,FALSE,"Edison";#N/A,#N/A,FALSE," EIX"}</definedName>
    <definedName name="ccc_1" hidden="1">{#N/A,#N/A,FALSE,"Edison";#N/A,#N/A,FALSE," EIX"}</definedName>
    <definedName name="ccc_1_1" localSheetId="1" hidden="1">{#N/A,#N/A,FALSE,"Edison";#N/A,#N/A,FALSE," EIX"}</definedName>
    <definedName name="ccc_1_1" localSheetId="12" hidden="1">{#N/A,#N/A,FALSE,"Edison";#N/A,#N/A,FALSE," EIX"}</definedName>
    <definedName name="ccc_1_1" localSheetId="7" hidden="1">{#N/A,#N/A,FALSE,"Edison";#N/A,#N/A,FALSE," EIX"}</definedName>
    <definedName name="ccc_1_1" hidden="1">{#N/A,#N/A,FALSE,"Edison";#N/A,#N/A,FALSE," EIX"}</definedName>
    <definedName name="ccc_1_1_1" localSheetId="1" hidden="1">{#N/A,#N/A,FALSE,"Edison";#N/A,#N/A,FALSE," EIX"}</definedName>
    <definedName name="ccc_1_1_1" localSheetId="12" hidden="1">{#N/A,#N/A,FALSE,"Edison";#N/A,#N/A,FALSE," EIX"}</definedName>
    <definedName name="ccc_1_1_1" localSheetId="7" hidden="1">{#N/A,#N/A,FALSE,"Edison";#N/A,#N/A,FALSE," EIX"}</definedName>
    <definedName name="ccc_1_1_1" hidden="1">{#N/A,#N/A,FALSE,"Edison";#N/A,#N/A,FALSE," EIX"}</definedName>
    <definedName name="ccc_1_2" localSheetId="1" hidden="1">{#N/A,#N/A,FALSE,"Edison";#N/A,#N/A,FALSE," EIX"}</definedName>
    <definedName name="ccc_1_2" localSheetId="12" hidden="1">{#N/A,#N/A,FALSE,"Edison";#N/A,#N/A,FALSE," EIX"}</definedName>
    <definedName name="ccc_1_2" localSheetId="7" hidden="1">{#N/A,#N/A,FALSE,"Edison";#N/A,#N/A,FALSE," EIX"}</definedName>
    <definedName name="ccc_1_2" hidden="1">{#N/A,#N/A,FALSE,"Edison";#N/A,#N/A,FALSE," EIX"}</definedName>
    <definedName name="ccc_1_2_1" localSheetId="1" hidden="1">{#N/A,#N/A,FALSE,"Edison";#N/A,#N/A,FALSE," EIX"}</definedName>
    <definedName name="ccc_1_2_1" localSheetId="12" hidden="1">{#N/A,#N/A,FALSE,"Edison";#N/A,#N/A,FALSE," EIX"}</definedName>
    <definedName name="ccc_1_2_1" localSheetId="7" hidden="1">{#N/A,#N/A,FALSE,"Edison";#N/A,#N/A,FALSE," EIX"}</definedName>
    <definedName name="ccc_1_2_1" hidden="1">{#N/A,#N/A,FALSE,"Edison";#N/A,#N/A,FALSE," EIX"}</definedName>
    <definedName name="ccc_1_3" localSheetId="1" hidden="1">{#N/A,#N/A,FALSE,"Edison";#N/A,#N/A,FALSE," EIX"}</definedName>
    <definedName name="ccc_1_3" localSheetId="12" hidden="1">{#N/A,#N/A,FALSE,"Edison";#N/A,#N/A,FALSE," EIX"}</definedName>
    <definedName name="ccc_1_3" localSheetId="7" hidden="1">{#N/A,#N/A,FALSE,"Edison";#N/A,#N/A,FALSE," EIX"}</definedName>
    <definedName name="ccc_1_3" hidden="1">{#N/A,#N/A,FALSE,"Edison";#N/A,#N/A,FALSE," EIX"}</definedName>
    <definedName name="ccc_1_3_1" localSheetId="1" hidden="1">{#N/A,#N/A,FALSE,"Edison";#N/A,#N/A,FALSE," EIX"}</definedName>
    <definedName name="ccc_1_3_1" localSheetId="12" hidden="1">{#N/A,#N/A,FALSE,"Edison";#N/A,#N/A,FALSE," EIX"}</definedName>
    <definedName name="ccc_1_3_1" localSheetId="7" hidden="1">{#N/A,#N/A,FALSE,"Edison";#N/A,#N/A,FALSE," EIX"}</definedName>
    <definedName name="ccc_1_3_1" hidden="1">{#N/A,#N/A,FALSE,"Edison";#N/A,#N/A,FALSE," EIX"}</definedName>
    <definedName name="ccc_1_4" localSheetId="1" hidden="1">{#N/A,#N/A,FALSE,"Edison";#N/A,#N/A,FALSE," EIX"}</definedName>
    <definedName name="ccc_1_4" localSheetId="12" hidden="1">{#N/A,#N/A,FALSE,"Edison";#N/A,#N/A,FALSE," EIX"}</definedName>
    <definedName name="ccc_1_4" localSheetId="7" hidden="1">{#N/A,#N/A,FALSE,"Edison";#N/A,#N/A,FALSE," EIX"}</definedName>
    <definedName name="ccc_1_4" hidden="1">{#N/A,#N/A,FALSE,"Edison";#N/A,#N/A,FALSE," EIX"}</definedName>
    <definedName name="ccc_1_4_1" localSheetId="1" hidden="1">{#N/A,#N/A,FALSE,"Edison";#N/A,#N/A,FALSE," EIX"}</definedName>
    <definedName name="ccc_1_4_1" localSheetId="12" hidden="1">{#N/A,#N/A,FALSE,"Edison";#N/A,#N/A,FALSE," EIX"}</definedName>
    <definedName name="ccc_1_4_1" localSheetId="7" hidden="1">{#N/A,#N/A,FALSE,"Edison";#N/A,#N/A,FALSE," EIX"}</definedName>
    <definedName name="ccc_1_4_1" hidden="1">{#N/A,#N/A,FALSE,"Edison";#N/A,#N/A,FALSE," EIX"}</definedName>
    <definedName name="ccc_1_5" localSheetId="1" hidden="1">{#N/A,#N/A,FALSE,"Edison";#N/A,#N/A,FALSE," EIX"}</definedName>
    <definedName name="ccc_1_5" localSheetId="12" hidden="1">{#N/A,#N/A,FALSE,"Edison";#N/A,#N/A,FALSE," EIX"}</definedName>
    <definedName name="ccc_1_5" localSheetId="7" hidden="1">{#N/A,#N/A,FALSE,"Edison";#N/A,#N/A,FALSE," EIX"}</definedName>
    <definedName name="ccc_1_5" hidden="1">{#N/A,#N/A,FALSE,"Edison";#N/A,#N/A,FALSE," EIX"}</definedName>
    <definedName name="ccc_1_5_1" localSheetId="1" hidden="1">{#N/A,#N/A,FALSE,"Edison";#N/A,#N/A,FALSE," EIX"}</definedName>
    <definedName name="ccc_1_5_1" localSheetId="12" hidden="1">{#N/A,#N/A,FALSE,"Edison";#N/A,#N/A,FALSE," EIX"}</definedName>
    <definedName name="ccc_1_5_1" localSheetId="7" hidden="1">{#N/A,#N/A,FALSE,"Edison";#N/A,#N/A,FALSE," EIX"}</definedName>
    <definedName name="ccc_1_5_1" hidden="1">{#N/A,#N/A,FALSE,"Edison";#N/A,#N/A,FALSE," EIX"}</definedName>
    <definedName name="ccc_2" localSheetId="1" hidden="1">{#N/A,#N/A,FALSE,"Edison";#N/A,#N/A,FALSE," EIX"}</definedName>
    <definedName name="ccc_2" localSheetId="12" hidden="1">{#N/A,#N/A,FALSE,"Edison";#N/A,#N/A,FALSE," EIX"}</definedName>
    <definedName name="ccc_2" localSheetId="7" hidden="1">{#N/A,#N/A,FALSE,"Edison";#N/A,#N/A,FALSE," EIX"}</definedName>
    <definedName name="ccc_2" hidden="1">{#N/A,#N/A,FALSE,"Edison";#N/A,#N/A,FALSE," EIX"}</definedName>
    <definedName name="ccc_2_1" localSheetId="1" hidden="1">{#N/A,#N/A,FALSE,"Edison";#N/A,#N/A,FALSE," EIX"}</definedName>
    <definedName name="ccc_2_1" localSheetId="12" hidden="1">{#N/A,#N/A,FALSE,"Edison";#N/A,#N/A,FALSE," EIX"}</definedName>
    <definedName name="ccc_2_1" localSheetId="7" hidden="1">{#N/A,#N/A,FALSE,"Edison";#N/A,#N/A,FALSE," EIX"}</definedName>
    <definedName name="ccc_2_1" hidden="1">{#N/A,#N/A,FALSE,"Edison";#N/A,#N/A,FALSE," EIX"}</definedName>
    <definedName name="ccc_2_1_1" localSheetId="1" hidden="1">{#N/A,#N/A,FALSE,"Edison";#N/A,#N/A,FALSE," EIX"}</definedName>
    <definedName name="ccc_2_1_1" localSheetId="12" hidden="1">{#N/A,#N/A,FALSE,"Edison";#N/A,#N/A,FALSE," EIX"}</definedName>
    <definedName name="ccc_2_1_1" localSheetId="7" hidden="1">{#N/A,#N/A,FALSE,"Edison";#N/A,#N/A,FALSE," EIX"}</definedName>
    <definedName name="ccc_2_1_1" hidden="1">{#N/A,#N/A,FALSE,"Edison";#N/A,#N/A,FALSE," EIX"}</definedName>
    <definedName name="ccc_2_2" localSheetId="1" hidden="1">{#N/A,#N/A,FALSE,"Edison";#N/A,#N/A,FALSE," EIX"}</definedName>
    <definedName name="ccc_2_2" localSheetId="12" hidden="1">{#N/A,#N/A,FALSE,"Edison";#N/A,#N/A,FALSE," EIX"}</definedName>
    <definedName name="ccc_2_2" localSheetId="7" hidden="1">{#N/A,#N/A,FALSE,"Edison";#N/A,#N/A,FALSE," EIX"}</definedName>
    <definedName name="ccc_2_2" hidden="1">{#N/A,#N/A,FALSE,"Edison";#N/A,#N/A,FALSE," EIX"}</definedName>
    <definedName name="ccc_2_2_1" localSheetId="1" hidden="1">{#N/A,#N/A,FALSE,"Edison";#N/A,#N/A,FALSE," EIX"}</definedName>
    <definedName name="ccc_2_2_1" localSheetId="12" hidden="1">{#N/A,#N/A,FALSE,"Edison";#N/A,#N/A,FALSE," EIX"}</definedName>
    <definedName name="ccc_2_2_1" localSheetId="7" hidden="1">{#N/A,#N/A,FALSE,"Edison";#N/A,#N/A,FALSE," EIX"}</definedName>
    <definedName name="ccc_2_2_1" hidden="1">{#N/A,#N/A,FALSE,"Edison";#N/A,#N/A,FALSE," EIX"}</definedName>
    <definedName name="ccc_2_3" localSheetId="1" hidden="1">{#N/A,#N/A,FALSE,"Edison";#N/A,#N/A,FALSE," EIX"}</definedName>
    <definedName name="ccc_2_3" localSheetId="12" hidden="1">{#N/A,#N/A,FALSE,"Edison";#N/A,#N/A,FALSE," EIX"}</definedName>
    <definedName name="ccc_2_3" localSheetId="7" hidden="1">{#N/A,#N/A,FALSE,"Edison";#N/A,#N/A,FALSE," EIX"}</definedName>
    <definedName name="ccc_2_3" hidden="1">{#N/A,#N/A,FALSE,"Edison";#N/A,#N/A,FALSE," EIX"}</definedName>
    <definedName name="ccc_2_3_1" localSheetId="1" hidden="1">{#N/A,#N/A,FALSE,"Edison";#N/A,#N/A,FALSE," EIX"}</definedName>
    <definedName name="ccc_2_3_1" localSheetId="12" hidden="1">{#N/A,#N/A,FALSE,"Edison";#N/A,#N/A,FALSE," EIX"}</definedName>
    <definedName name="ccc_2_3_1" localSheetId="7" hidden="1">{#N/A,#N/A,FALSE,"Edison";#N/A,#N/A,FALSE," EIX"}</definedName>
    <definedName name="ccc_2_3_1" hidden="1">{#N/A,#N/A,FALSE,"Edison";#N/A,#N/A,FALSE," EIX"}</definedName>
    <definedName name="ccc_2_4" localSheetId="1" hidden="1">{#N/A,#N/A,FALSE,"Edison";#N/A,#N/A,FALSE," EIX"}</definedName>
    <definedName name="ccc_2_4" localSheetId="12" hidden="1">{#N/A,#N/A,FALSE,"Edison";#N/A,#N/A,FALSE," EIX"}</definedName>
    <definedName name="ccc_2_4" localSheetId="7" hidden="1">{#N/A,#N/A,FALSE,"Edison";#N/A,#N/A,FALSE," EIX"}</definedName>
    <definedName name="ccc_2_4" hidden="1">{#N/A,#N/A,FALSE,"Edison";#N/A,#N/A,FALSE," EIX"}</definedName>
    <definedName name="ccc_2_4_1" localSheetId="1" hidden="1">{#N/A,#N/A,FALSE,"Edison";#N/A,#N/A,FALSE," EIX"}</definedName>
    <definedName name="ccc_2_4_1" localSheetId="12" hidden="1">{#N/A,#N/A,FALSE,"Edison";#N/A,#N/A,FALSE," EIX"}</definedName>
    <definedName name="ccc_2_4_1" localSheetId="7" hidden="1">{#N/A,#N/A,FALSE,"Edison";#N/A,#N/A,FALSE," EIX"}</definedName>
    <definedName name="ccc_2_4_1" hidden="1">{#N/A,#N/A,FALSE,"Edison";#N/A,#N/A,FALSE," EIX"}</definedName>
    <definedName name="ccc_2_5" localSheetId="1" hidden="1">{#N/A,#N/A,FALSE,"Edison";#N/A,#N/A,FALSE," EIX"}</definedName>
    <definedName name="ccc_2_5" localSheetId="12" hidden="1">{#N/A,#N/A,FALSE,"Edison";#N/A,#N/A,FALSE," EIX"}</definedName>
    <definedName name="ccc_2_5" localSheetId="7" hidden="1">{#N/A,#N/A,FALSE,"Edison";#N/A,#N/A,FALSE," EIX"}</definedName>
    <definedName name="ccc_2_5" hidden="1">{#N/A,#N/A,FALSE,"Edison";#N/A,#N/A,FALSE," EIX"}</definedName>
    <definedName name="ccc_2_5_1" localSheetId="1" hidden="1">{#N/A,#N/A,FALSE,"Edison";#N/A,#N/A,FALSE," EIX"}</definedName>
    <definedName name="ccc_2_5_1" localSheetId="12" hidden="1">{#N/A,#N/A,FALSE,"Edison";#N/A,#N/A,FALSE," EIX"}</definedName>
    <definedName name="ccc_2_5_1" localSheetId="7" hidden="1">{#N/A,#N/A,FALSE,"Edison";#N/A,#N/A,FALSE," EIX"}</definedName>
    <definedName name="ccc_2_5_1" hidden="1">{#N/A,#N/A,FALSE,"Edison";#N/A,#N/A,FALSE," EIX"}</definedName>
    <definedName name="ccc_3" localSheetId="1" hidden="1">{#N/A,#N/A,FALSE,"Edison";#N/A,#N/A,FALSE," EIX"}</definedName>
    <definedName name="ccc_3" localSheetId="12" hidden="1">{#N/A,#N/A,FALSE,"Edison";#N/A,#N/A,FALSE," EIX"}</definedName>
    <definedName name="ccc_3" localSheetId="7" hidden="1">{#N/A,#N/A,FALSE,"Edison";#N/A,#N/A,FALSE," EIX"}</definedName>
    <definedName name="ccc_3" hidden="1">{#N/A,#N/A,FALSE,"Edison";#N/A,#N/A,FALSE," EIX"}</definedName>
    <definedName name="ccc_3_1" localSheetId="1" hidden="1">{#N/A,#N/A,FALSE,"Edison";#N/A,#N/A,FALSE," EIX"}</definedName>
    <definedName name="ccc_3_1" localSheetId="12" hidden="1">{#N/A,#N/A,FALSE,"Edison";#N/A,#N/A,FALSE," EIX"}</definedName>
    <definedName name="ccc_3_1" localSheetId="7" hidden="1">{#N/A,#N/A,FALSE,"Edison";#N/A,#N/A,FALSE," EIX"}</definedName>
    <definedName name="ccc_3_1" hidden="1">{#N/A,#N/A,FALSE,"Edison";#N/A,#N/A,FALSE," EIX"}</definedName>
    <definedName name="ccc_3_1_1" localSheetId="1" hidden="1">{#N/A,#N/A,FALSE,"Edison";#N/A,#N/A,FALSE," EIX"}</definedName>
    <definedName name="ccc_3_1_1" localSheetId="12" hidden="1">{#N/A,#N/A,FALSE,"Edison";#N/A,#N/A,FALSE," EIX"}</definedName>
    <definedName name="ccc_3_1_1" localSheetId="7" hidden="1">{#N/A,#N/A,FALSE,"Edison";#N/A,#N/A,FALSE," EIX"}</definedName>
    <definedName name="ccc_3_1_1" hidden="1">{#N/A,#N/A,FALSE,"Edison";#N/A,#N/A,FALSE," EIX"}</definedName>
    <definedName name="ccc_3_2" localSheetId="1" hidden="1">{#N/A,#N/A,FALSE,"Edison";#N/A,#N/A,FALSE," EIX"}</definedName>
    <definedName name="ccc_3_2" localSheetId="12" hidden="1">{#N/A,#N/A,FALSE,"Edison";#N/A,#N/A,FALSE," EIX"}</definedName>
    <definedName name="ccc_3_2" localSheetId="7" hidden="1">{#N/A,#N/A,FALSE,"Edison";#N/A,#N/A,FALSE," EIX"}</definedName>
    <definedName name="ccc_3_2" hidden="1">{#N/A,#N/A,FALSE,"Edison";#N/A,#N/A,FALSE," EIX"}</definedName>
    <definedName name="ccc_3_2_1" localSheetId="1" hidden="1">{#N/A,#N/A,FALSE,"Edison";#N/A,#N/A,FALSE," EIX"}</definedName>
    <definedName name="ccc_3_2_1" localSheetId="12" hidden="1">{#N/A,#N/A,FALSE,"Edison";#N/A,#N/A,FALSE," EIX"}</definedName>
    <definedName name="ccc_3_2_1" localSheetId="7" hidden="1">{#N/A,#N/A,FALSE,"Edison";#N/A,#N/A,FALSE," EIX"}</definedName>
    <definedName name="ccc_3_2_1" hidden="1">{#N/A,#N/A,FALSE,"Edison";#N/A,#N/A,FALSE," EIX"}</definedName>
    <definedName name="ccc_3_3" localSheetId="1" hidden="1">{#N/A,#N/A,FALSE,"Edison";#N/A,#N/A,FALSE," EIX"}</definedName>
    <definedName name="ccc_3_3" localSheetId="12" hidden="1">{#N/A,#N/A,FALSE,"Edison";#N/A,#N/A,FALSE," EIX"}</definedName>
    <definedName name="ccc_3_3" localSheetId="7" hidden="1">{#N/A,#N/A,FALSE,"Edison";#N/A,#N/A,FALSE," EIX"}</definedName>
    <definedName name="ccc_3_3" hidden="1">{#N/A,#N/A,FALSE,"Edison";#N/A,#N/A,FALSE," EIX"}</definedName>
    <definedName name="ccc_3_3_1" localSheetId="1" hidden="1">{#N/A,#N/A,FALSE,"Edison";#N/A,#N/A,FALSE," EIX"}</definedName>
    <definedName name="ccc_3_3_1" localSheetId="12" hidden="1">{#N/A,#N/A,FALSE,"Edison";#N/A,#N/A,FALSE," EIX"}</definedName>
    <definedName name="ccc_3_3_1" localSheetId="7" hidden="1">{#N/A,#N/A,FALSE,"Edison";#N/A,#N/A,FALSE," EIX"}</definedName>
    <definedName name="ccc_3_3_1" hidden="1">{#N/A,#N/A,FALSE,"Edison";#N/A,#N/A,FALSE," EIX"}</definedName>
    <definedName name="ccc_3_4" localSheetId="1" hidden="1">{#N/A,#N/A,FALSE,"Edison";#N/A,#N/A,FALSE," EIX"}</definedName>
    <definedName name="ccc_3_4" localSheetId="12" hidden="1">{#N/A,#N/A,FALSE,"Edison";#N/A,#N/A,FALSE," EIX"}</definedName>
    <definedName name="ccc_3_4" localSheetId="7" hidden="1">{#N/A,#N/A,FALSE,"Edison";#N/A,#N/A,FALSE," EIX"}</definedName>
    <definedName name="ccc_3_4" hidden="1">{#N/A,#N/A,FALSE,"Edison";#N/A,#N/A,FALSE," EIX"}</definedName>
    <definedName name="ccc_3_4_1" localSheetId="1" hidden="1">{#N/A,#N/A,FALSE,"Edison";#N/A,#N/A,FALSE," EIX"}</definedName>
    <definedName name="ccc_3_4_1" localSheetId="12" hidden="1">{#N/A,#N/A,FALSE,"Edison";#N/A,#N/A,FALSE," EIX"}</definedName>
    <definedName name="ccc_3_4_1" localSheetId="7" hidden="1">{#N/A,#N/A,FALSE,"Edison";#N/A,#N/A,FALSE," EIX"}</definedName>
    <definedName name="ccc_3_4_1" hidden="1">{#N/A,#N/A,FALSE,"Edison";#N/A,#N/A,FALSE," EIX"}</definedName>
    <definedName name="ccc_3_5" localSheetId="1" hidden="1">{#N/A,#N/A,FALSE,"Edison";#N/A,#N/A,FALSE," EIX"}</definedName>
    <definedName name="ccc_3_5" localSheetId="12" hidden="1">{#N/A,#N/A,FALSE,"Edison";#N/A,#N/A,FALSE," EIX"}</definedName>
    <definedName name="ccc_3_5" localSheetId="7" hidden="1">{#N/A,#N/A,FALSE,"Edison";#N/A,#N/A,FALSE," EIX"}</definedName>
    <definedName name="ccc_3_5" hidden="1">{#N/A,#N/A,FALSE,"Edison";#N/A,#N/A,FALSE," EIX"}</definedName>
    <definedName name="ccc_3_5_1" localSheetId="1" hidden="1">{#N/A,#N/A,FALSE,"Edison";#N/A,#N/A,FALSE," EIX"}</definedName>
    <definedName name="ccc_3_5_1" localSheetId="12" hidden="1">{#N/A,#N/A,FALSE,"Edison";#N/A,#N/A,FALSE," EIX"}</definedName>
    <definedName name="ccc_3_5_1" localSheetId="7" hidden="1">{#N/A,#N/A,FALSE,"Edison";#N/A,#N/A,FALSE," EIX"}</definedName>
    <definedName name="ccc_3_5_1" hidden="1">{#N/A,#N/A,FALSE,"Edison";#N/A,#N/A,FALSE," EIX"}</definedName>
    <definedName name="ccc_4" localSheetId="1" hidden="1">{#N/A,#N/A,FALSE,"Edison";#N/A,#N/A,FALSE," EIX"}</definedName>
    <definedName name="ccc_4" localSheetId="12" hidden="1">{#N/A,#N/A,FALSE,"Edison";#N/A,#N/A,FALSE," EIX"}</definedName>
    <definedName name="ccc_4" localSheetId="7" hidden="1">{#N/A,#N/A,FALSE,"Edison";#N/A,#N/A,FALSE," EIX"}</definedName>
    <definedName name="ccc_4" hidden="1">{#N/A,#N/A,FALSE,"Edison";#N/A,#N/A,FALSE," EIX"}</definedName>
    <definedName name="ccc_4_1" localSheetId="1" hidden="1">{#N/A,#N/A,FALSE,"Edison";#N/A,#N/A,FALSE," EIX"}</definedName>
    <definedName name="ccc_4_1" localSheetId="12" hidden="1">{#N/A,#N/A,FALSE,"Edison";#N/A,#N/A,FALSE," EIX"}</definedName>
    <definedName name="ccc_4_1" localSheetId="7" hidden="1">{#N/A,#N/A,FALSE,"Edison";#N/A,#N/A,FALSE," EIX"}</definedName>
    <definedName name="ccc_4_1" hidden="1">{#N/A,#N/A,FALSE,"Edison";#N/A,#N/A,FALSE," EIX"}</definedName>
    <definedName name="ccc_4_1_1" localSheetId="1" hidden="1">{#N/A,#N/A,FALSE,"Edison";#N/A,#N/A,FALSE," EIX"}</definedName>
    <definedName name="ccc_4_1_1" localSheetId="12" hidden="1">{#N/A,#N/A,FALSE,"Edison";#N/A,#N/A,FALSE," EIX"}</definedName>
    <definedName name="ccc_4_1_1" localSheetId="7" hidden="1">{#N/A,#N/A,FALSE,"Edison";#N/A,#N/A,FALSE," EIX"}</definedName>
    <definedName name="ccc_4_1_1" hidden="1">{#N/A,#N/A,FALSE,"Edison";#N/A,#N/A,FALSE," EIX"}</definedName>
    <definedName name="ccc_4_2" localSheetId="1" hidden="1">{#N/A,#N/A,FALSE,"Edison";#N/A,#N/A,FALSE," EIX"}</definedName>
    <definedName name="ccc_4_2" localSheetId="12" hidden="1">{#N/A,#N/A,FALSE,"Edison";#N/A,#N/A,FALSE," EIX"}</definedName>
    <definedName name="ccc_4_2" localSheetId="7" hidden="1">{#N/A,#N/A,FALSE,"Edison";#N/A,#N/A,FALSE," EIX"}</definedName>
    <definedName name="ccc_4_2" hidden="1">{#N/A,#N/A,FALSE,"Edison";#N/A,#N/A,FALSE," EIX"}</definedName>
    <definedName name="ccc_4_2_1" localSheetId="1" hidden="1">{#N/A,#N/A,FALSE,"Edison";#N/A,#N/A,FALSE," EIX"}</definedName>
    <definedName name="ccc_4_2_1" localSheetId="12" hidden="1">{#N/A,#N/A,FALSE,"Edison";#N/A,#N/A,FALSE," EIX"}</definedName>
    <definedName name="ccc_4_2_1" localSheetId="7" hidden="1">{#N/A,#N/A,FALSE,"Edison";#N/A,#N/A,FALSE," EIX"}</definedName>
    <definedName name="ccc_4_2_1" hidden="1">{#N/A,#N/A,FALSE,"Edison";#N/A,#N/A,FALSE," EIX"}</definedName>
    <definedName name="ccc_4_3" localSheetId="1" hidden="1">{#N/A,#N/A,FALSE,"Edison";#N/A,#N/A,FALSE," EIX"}</definedName>
    <definedName name="ccc_4_3" localSheetId="12" hidden="1">{#N/A,#N/A,FALSE,"Edison";#N/A,#N/A,FALSE," EIX"}</definedName>
    <definedName name="ccc_4_3" localSheetId="7" hidden="1">{#N/A,#N/A,FALSE,"Edison";#N/A,#N/A,FALSE," EIX"}</definedName>
    <definedName name="ccc_4_3" hidden="1">{#N/A,#N/A,FALSE,"Edison";#N/A,#N/A,FALSE," EIX"}</definedName>
    <definedName name="ccc_4_3_1" localSheetId="1" hidden="1">{#N/A,#N/A,FALSE,"Edison";#N/A,#N/A,FALSE," EIX"}</definedName>
    <definedName name="ccc_4_3_1" localSheetId="12" hidden="1">{#N/A,#N/A,FALSE,"Edison";#N/A,#N/A,FALSE," EIX"}</definedName>
    <definedName name="ccc_4_3_1" localSheetId="7" hidden="1">{#N/A,#N/A,FALSE,"Edison";#N/A,#N/A,FALSE," EIX"}</definedName>
    <definedName name="ccc_4_3_1" hidden="1">{#N/A,#N/A,FALSE,"Edison";#N/A,#N/A,FALSE," EIX"}</definedName>
    <definedName name="ccc_4_4" localSheetId="1" hidden="1">{#N/A,#N/A,FALSE,"Edison";#N/A,#N/A,FALSE," EIX"}</definedName>
    <definedName name="ccc_4_4" localSheetId="12" hidden="1">{#N/A,#N/A,FALSE,"Edison";#N/A,#N/A,FALSE," EIX"}</definedName>
    <definedName name="ccc_4_4" localSheetId="7" hidden="1">{#N/A,#N/A,FALSE,"Edison";#N/A,#N/A,FALSE," EIX"}</definedName>
    <definedName name="ccc_4_4" hidden="1">{#N/A,#N/A,FALSE,"Edison";#N/A,#N/A,FALSE," EIX"}</definedName>
    <definedName name="ccc_4_4_1" localSheetId="1" hidden="1">{#N/A,#N/A,FALSE,"Edison";#N/A,#N/A,FALSE," EIX"}</definedName>
    <definedName name="ccc_4_4_1" localSheetId="12" hidden="1">{#N/A,#N/A,FALSE,"Edison";#N/A,#N/A,FALSE," EIX"}</definedName>
    <definedName name="ccc_4_4_1" localSheetId="7" hidden="1">{#N/A,#N/A,FALSE,"Edison";#N/A,#N/A,FALSE," EIX"}</definedName>
    <definedName name="ccc_4_4_1" hidden="1">{#N/A,#N/A,FALSE,"Edison";#N/A,#N/A,FALSE," EIX"}</definedName>
    <definedName name="ccc_4_5" localSheetId="1" hidden="1">{#N/A,#N/A,FALSE,"Edison";#N/A,#N/A,FALSE," EIX"}</definedName>
    <definedName name="ccc_4_5" localSheetId="12" hidden="1">{#N/A,#N/A,FALSE,"Edison";#N/A,#N/A,FALSE," EIX"}</definedName>
    <definedName name="ccc_4_5" localSheetId="7" hidden="1">{#N/A,#N/A,FALSE,"Edison";#N/A,#N/A,FALSE," EIX"}</definedName>
    <definedName name="ccc_4_5" hidden="1">{#N/A,#N/A,FALSE,"Edison";#N/A,#N/A,FALSE," EIX"}</definedName>
    <definedName name="ccc_4_5_1" localSheetId="1" hidden="1">{#N/A,#N/A,FALSE,"Edison";#N/A,#N/A,FALSE," EIX"}</definedName>
    <definedName name="ccc_4_5_1" localSheetId="12" hidden="1">{#N/A,#N/A,FALSE,"Edison";#N/A,#N/A,FALSE," EIX"}</definedName>
    <definedName name="ccc_4_5_1" localSheetId="7" hidden="1">{#N/A,#N/A,FALSE,"Edison";#N/A,#N/A,FALSE," EIX"}</definedName>
    <definedName name="ccc_4_5_1" hidden="1">{#N/A,#N/A,FALSE,"Edison";#N/A,#N/A,FALSE," EIX"}</definedName>
    <definedName name="ccc_5" localSheetId="1" hidden="1">{#N/A,#N/A,FALSE,"Edison";#N/A,#N/A,FALSE," EIX"}</definedName>
    <definedName name="ccc_5" localSheetId="12" hidden="1">{#N/A,#N/A,FALSE,"Edison";#N/A,#N/A,FALSE," EIX"}</definedName>
    <definedName name="ccc_5" localSheetId="7" hidden="1">{#N/A,#N/A,FALSE,"Edison";#N/A,#N/A,FALSE," EIX"}</definedName>
    <definedName name="ccc_5" hidden="1">{#N/A,#N/A,FALSE,"Edison";#N/A,#N/A,FALSE," EIX"}</definedName>
    <definedName name="ccc_5_1" localSheetId="1" hidden="1">{#N/A,#N/A,FALSE,"Edison";#N/A,#N/A,FALSE," EIX"}</definedName>
    <definedName name="ccc_5_1" localSheetId="12" hidden="1">{#N/A,#N/A,FALSE,"Edison";#N/A,#N/A,FALSE," EIX"}</definedName>
    <definedName name="ccc_5_1" localSheetId="7" hidden="1">{#N/A,#N/A,FALSE,"Edison";#N/A,#N/A,FALSE," EIX"}</definedName>
    <definedName name="ccc_5_1" hidden="1">{#N/A,#N/A,FALSE,"Edison";#N/A,#N/A,FALSE," EIX"}</definedName>
    <definedName name="ccc_5_1_1" localSheetId="1" hidden="1">{#N/A,#N/A,FALSE,"Edison";#N/A,#N/A,FALSE," EIX"}</definedName>
    <definedName name="ccc_5_1_1" localSheetId="12" hidden="1">{#N/A,#N/A,FALSE,"Edison";#N/A,#N/A,FALSE," EIX"}</definedName>
    <definedName name="ccc_5_1_1" localSheetId="7" hidden="1">{#N/A,#N/A,FALSE,"Edison";#N/A,#N/A,FALSE," EIX"}</definedName>
    <definedName name="ccc_5_1_1" hidden="1">{#N/A,#N/A,FALSE,"Edison";#N/A,#N/A,FALSE," EIX"}</definedName>
    <definedName name="ccc_5_2" localSheetId="1" hidden="1">{#N/A,#N/A,FALSE,"Edison";#N/A,#N/A,FALSE," EIX"}</definedName>
    <definedName name="ccc_5_2" localSheetId="12" hidden="1">{#N/A,#N/A,FALSE,"Edison";#N/A,#N/A,FALSE," EIX"}</definedName>
    <definedName name="ccc_5_2" localSheetId="7" hidden="1">{#N/A,#N/A,FALSE,"Edison";#N/A,#N/A,FALSE," EIX"}</definedName>
    <definedName name="ccc_5_2" hidden="1">{#N/A,#N/A,FALSE,"Edison";#N/A,#N/A,FALSE," EIX"}</definedName>
    <definedName name="ccc_5_2_1" localSheetId="1" hidden="1">{#N/A,#N/A,FALSE,"Edison";#N/A,#N/A,FALSE," EIX"}</definedName>
    <definedName name="ccc_5_2_1" localSheetId="12" hidden="1">{#N/A,#N/A,FALSE,"Edison";#N/A,#N/A,FALSE," EIX"}</definedName>
    <definedName name="ccc_5_2_1" localSheetId="7" hidden="1">{#N/A,#N/A,FALSE,"Edison";#N/A,#N/A,FALSE," EIX"}</definedName>
    <definedName name="ccc_5_2_1" hidden="1">{#N/A,#N/A,FALSE,"Edison";#N/A,#N/A,FALSE," EIX"}</definedName>
    <definedName name="ccc_5_3" localSheetId="1" hidden="1">{#N/A,#N/A,FALSE,"Edison";#N/A,#N/A,FALSE," EIX"}</definedName>
    <definedName name="ccc_5_3" localSheetId="12" hidden="1">{#N/A,#N/A,FALSE,"Edison";#N/A,#N/A,FALSE," EIX"}</definedName>
    <definedName name="ccc_5_3" localSheetId="7" hidden="1">{#N/A,#N/A,FALSE,"Edison";#N/A,#N/A,FALSE," EIX"}</definedName>
    <definedName name="ccc_5_3" hidden="1">{#N/A,#N/A,FALSE,"Edison";#N/A,#N/A,FALSE," EIX"}</definedName>
    <definedName name="ccc_5_3_1" localSheetId="1" hidden="1">{#N/A,#N/A,FALSE,"Edison";#N/A,#N/A,FALSE," EIX"}</definedName>
    <definedName name="ccc_5_3_1" localSheetId="12" hidden="1">{#N/A,#N/A,FALSE,"Edison";#N/A,#N/A,FALSE," EIX"}</definedName>
    <definedName name="ccc_5_3_1" localSheetId="7" hidden="1">{#N/A,#N/A,FALSE,"Edison";#N/A,#N/A,FALSE," EIX"}</definedName>
    <definedName name="ccc_5_3_1" hidden="1">{#N/A,#N/A,FALSE,"Edison";#N/A,#N/A,FALSE," EIX"}</definedName>
    <definedName name="ccc_5_4" localSheetId="1" hidden="1">{#N/A,#N/A,FALSE,"Edison";#N/A,#N/A,FALSE," EIX"}</definedName>
    <definedName name="ccc_5_4" localSheetId="12" hidden="1">{#N/A,#N/A,FALSE,"Edison";#N/A,#N/A,FALSE," EIX"}</definedName>
    <definedName name="ccc_5_4" localSheetId="7" hidden="1">{#N/A,#N/A,FALSE,"Edison";#N/A,#N/A,FALSE," EIX"}</definedName>
    <definedName name="ccc_5_4" hidden="1">{#N/A,#N/A,FALSE,"Edison";#N/A,#N/A,FALSE," EIX"}</definedName>
    <definedName name="ccc_5_4_1" localSheetId="1" hidden="1">{#N/A,#N/A,FALSE,"Edison";#N/A,#N/A,FALSE," EIX"}</definedName>
    <definedName name="ccc_5_4_1" localSheetId="12" hidden="1">{#N/A,#N/A,FALSE,"Edison";#N/A,#N/A,FALSE," EIX"}</definedName>
    <definedName name="ccc_5_4_1" localSheetId="7" hidden="1">{#N/A,#N/A,FALSE,"Edison";#N/A,#N/A,FALSE," EIX"}</definedName>
    <definedName name="ccc_5_4_1" hidden="1">{#N/A,#N/A,FALSE,"Edison";#N/A,#N/A,FALSE," EIX"}</definedName>
    <definedName name="ccc_5_5" localSheetId="1" hidden="1">{#N/A,#N/A,FALSE,"Edison";#N/A,#N/A,FALSE," EIX"}</definedName>
    <definedName name="ccc_5_5" localSheetId="12" hidden="1">{#N/A,#N/A,FALSE,"Edison";#N/A,#N/A,FALSE," EIX"}</definedName>
    <definedName name="ccc_5_5" localSheetId="7" hidden="1">{#N/A,#N/A,FALSE,"Edison";#N/A,#N/A,FALSE," EIX"}</definedName>
    <definedName name="ccc_5_5" hidden="1">{#N/A,#N/A,FALSE,"Edison";#N/A,#N/A,FALSE," EIX"}</definedName>
    <definedName name="ccc_5_5_1" localSheetId="1" hidden="1">{#N/A,#N/A,FALSE,"Edison";#N/A,#N/A,FALSE," EIX"}</definedName>
    <definedName name="ccc_5_5_1" localSheetId="12" hidden="1">{#N/A,#N/A,FALSE,"Edison";#N/A,#N/A,FALSE," EIX"}</definedName>
    <definedName name="ccc_5_5_1" localSheetId="7" hidden="1">{#N/A,#N/A,FALSE,"Edison";#N/A,#N/A,FALSE," EIX"}</definedName>
    <definedName name="ccc_5_5_1" hidden="1">{#N/A,#N/A,FALSE,"Edison";#N/A,#N/A,FALSE," EIX"}</definedName>
    <definedName name="CDA_NUM">#REF!</definedName>
    <definedName name="CDWR" localSheetId="1">'[18]FPP - CDWR'!$57:$87</definedName>
    <definedName name="CDWR" localSheetId="12">'[18]FPP - CDWR'!$57:$87</definedName>
    <definedName name="CDWR">'[19]FPP - CDWR'!$57:$87</definedName>
    <definedName name="CE" localSheetId="1">#REF!</definedName>
    <definedName name="CE" localSheetId="12">#REF!</definedName>
    <definedName name="CE" localSheetId="7">#REF!</definedName>
    <definedName name="CE">#REF!</definedName>
    <definedName name="CEG" localSheetId="1">[84]Setup!$B$19:$B$24</definedName>
    <definedName name="CEG" localSheetId="12">[84]Setup!$B$19:$B$24</definedName>
    <definedName name="CEG">[85]Setup!$B$19:$B$24</definedName>
    <definedName name="CEG_NL" localSheetId="1">[181]Setup!$B$27:$B$29</definedName>
    <definedName name="CEG_NL" localSheetId="12">[181]Setup!$B$27:$B$29</definedName>
    <definedName name="CEG_NL">[182]Setup!$B$27:$B$29</definedName>
    <definedName name="ceilingdeter" localSheetId="1">'[183]Export - Master Data'!$AG$2:$AG$590</definedName>
    <definedName name="ceilingdeter" localSheetId="12">'[183]Export - Master Data'!$AG$2:$AG$590</definedName>
    <definedName name="ceilingdeter">'[184]Export - Master Data'!$AG$2:$AG$590</definedName>
    <definedName name="CERA_henryhub" localSheetId="1">#REF!</definedName>
    <definedName name="CERA_henryhub" localSheetId="12">#REF!</definedName>
    <definedName name="CERA_henryhub" localSheetId="7">#REF!</definedName>
    <definedName name="CERA_henryhub">#REF!</definedName>
    <definedName name="CERA_HH" localSheetId="7">#REF!</definedName>
    <definedName name="CERA_HH">#REF!</definedName>
    <definedName name="cex">[185]Etatini!$D$86</definedName>
    <definedName name="CF">'[186]Data - Missing'!$H$1:$W$65536</definedName>
    <definedName name="ch" localSheetId="1">[187]Exhibit!$A$8:$L$79</definedName>
    <definedName name="ch" localSheetId="12">[187]Exhibit!$A$8:$L$79</definedName>
    <definedName name="ch">[188]Exhibit!$A$8:$L$79</definedName>
    <definedName name="CH_ACCTS" localSheetId="1">'[65]Ch of Accts'!$C$7:$J$580</definedName>
    <definedName name="CH_ACCTS" localSheetId="12">'[65]Ch of Accts'!$C$7:$J$580</definedName>
    <definedName name="CH_ACCTS">'[66]Ch of Accts'!$C$7:$J$580</definedName>
    <definedName name="CHANGE">'[189]sub contractor'!$B$1</definedName>
    <definedName name="Change_classification" localSheetId="1">#REF!</definedName>
    <definedName name="Change_classification" localSheetId="12">#REF!</definedName>
    <definedName name="Change_classification" localSheetId="7">#REF!</definedName>
    <definedName name="Change_classification">#REF!</definedName>
    <definedName name="Change_From_August_2002_to_March_2003" localSheetId="7">#REF!</definedName>
    <definedName name="Change_From_August_2002_to_March_2003">#REF!</definedName>
    <definedName name="Change_request_type" localSheetId="7">#REF!</definedName>
    <definedName name="Change_request_type">#REF!</definedName>
    <definedName name="CHANGE1">[16]recettes!$L$6</definedName>
    <definedName name="CHANGE2">[16]recettes!$M$6</definedName>
    <definedName name="CHANGE3">[16]recettes!$N$6</definedName>
    <definedName name="Chart">"Chart 3"</definedName>
    <definedName name="Chart_Names" localSheetId="1">OFFSET([190]Reference!$J$2,1,0,COUNTA([190]Reference!$J$3:$J$210)-COUNTIF([190]Reference!$J$3:$J$210,""),1)</definedName>
    <definedName name="Chart_Names" localSheetId="12">OFFSET([190]Reference!$J$2,1,0,COUNTA([190]Reference!$J$3:$J$210)-COUNTIF([190]Reference!$J$3:$J$210,""),1)</definedName>
    <definedName name="Chart_Names">OFFSET([191]Reference!$J$2,1,0,COUNTA([191]Reference!$J$3:$J$210)-COUNTIF([191]Reference!$J$3:$J$210,""),1)</definedName>
    <definedName name="Check" localSheetId="1">#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 localSheetId="12">#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 localSheetId="7">#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Boxes" localSheetId="1">'[192]Checklist Summary'!$AQ$350,'[192]Checklist Summary'!$C$25:$C$28,'[192]Checklist Summary'!$C$46,'[192]Checklist Summary'!$T$46,'[192]Checklist Summary'!$AD$46,'[192]Checklist Summary'!$AC$87,'[192]Checklist Summary'!$AC$89,'[192]Checklist Summary'!$S$97:$S$98,'[192]Checklist Summary'!$W$97:$W$98,'[192]Checklist Summary'!$AH$98,'[192]Checklist Summary'!$AM$98,'[192]Checklist Summary'!$E$102:$F$138,'[192]Checklist Summary'!$P$141:$P$148,'[192]Checklist Summary'!$U$141:$U$148,'[192]Checklist Summary'!$P$150:$P$154,'[192]Checklist Summary'!$U$150:$U$154,'[192]Checklist Summary'!$L$160:$L$163,'[192]Checklist Summary'!$S$160:$S$163,'[192]Checklist Summary'!$G$165,'[192]Checklist Summary'!$F$172:$F$175,'[192]Checklist Summary'!$I$177,'[192]Checklist Summary'!$M$177,'[192]Checklist Summary'!$AB$174:$AB$178,'[192]Checklist Summary'!$AF$174:$AF$178,'[192]Checklist Summary'!$AJ$174:$AJ$175,'[192]Checklist Summary'!$I$194:$I$196,'[192]Checklist Summary'!$T$194:$T$195,'[192]Checklist Summary'!$AC$194:$AC$195,'[192]Checklist Summary'!$AN$193,'[192]Checklist Summary'!$AN$195,'[192]Checklist Summary'!$I$212:$I$221,'[192]Checklist Summary'!$T$212:$T$221,'[192]Checklist Summary'!$AC$212:$AC$221,'[192]Checklist Summary'!$AN$213:$AN$214,'[192]Checklist Summary'!$AN$227,'[192]Checklist Summary'!$I$232,'[192]Checklist Summary'!$AN$231:$AN$232,'[192]Checklist Summary'!$AN$234,'[192]Checklist Summary'!$T$243:$T$247,'[192]Checklist Summary'!$V$243:$V$247,'[192]Checklist Summary'!$X$243:$X$246,'[192]Checklist Summary'!$Z$243:$Z$247,'[192]Checklist Summary'!$X$247,'[192]Checklist Summary'!$T$249,'[192]Checklist Summary'!$V$249,'[192]Checklist Summary'!$X$249,'[192]Checklist Summary'!$Z$249,'[192]Checklist Summary'!$Q$255:$Q$272,'[192]Checklist Summary'!$S$255:$S$272,'[192]Checklist Summary'!$U$255:$U$272,'[192]Checklist Summary'!$W$255:$W$272,'[192]Checklist Summary'!$T$277,'[192]Checklist Summary'!$W$277,'[192]Checklist Summary'!$T$279:$T$280,'[192]Checklist Summary'!$W$279:$W$280,'[192]Checklist Summary'!#REF!,'[192]Checklist Summary'!#REF!,'[192]Checklist Summary'!#REF!,'[192]Checklist Summary'!#REF!,'[192]Checklist Summary'!#REF!,'[192]Checklist Summary'!#REF!,'[192]Checklist Summary'!$H$283:$H$285,'[192]Checklist Summary'!$S$283,'[192]Checklist Summary'!$O$284:$O$285,'[192]Checklist Summary'!$V$284:$V$285,'[192]Checklist Summary'!$I$287,'[192]Checklist Summary'!$L$287,'[192]Checklist Summary'!$G$362,'[192]Checklist Summary'!$G$372,'[192]Checklist Summary'!$W$380:$AB$383,'[192]Checklist Summary'!$J$477,'[192]Checklist Summary'!$N$477,'[192]Checklist Summary'!$AO$523:$AO$532,'[192]Checklist Summary'!$Q$538:$Q$555,'[192]Checklist Summary'!$S$538:$S$555,'[192]Checklist Summary'!$U$538:$U$555,'[192]Checklist Summary'!$W$538:$W$555,'[192]Checklist Summary'!$K$563:$K$575,'[192]Checklist Summary'!$M$563:$M$574,'[192]Checklist Summary'!$P$563:$P$575,'[192]Checklist Summary'!$M$575,'[192]Checklist Summary'!$L$582:$L$596,'[192]Checklist Summary'!$S$582:$S$596</definedName>
    <definedName name="CheckBoxes" localSheetId="12">'[192]Checklist Summary'!$AQ$350,'[192]Checklist Summary'!$C$25:$C$28,'[192]Checklist Summary'!$C$46,'[192]Checklist Summary'!$T$46,'[192]Checklist Summary'!$AD$46,'[192]Checklist Summary'!$AC$87,'[192]Checklist Summary'!$AC$89,'[192]Checklist Summary'!$S$97:$S$98,'[192]Checklist Summary'!$W$97:$W$98,'[192]Checklist Summary'!$AH$98,'[192]Checklist Summary'!$AM$98,'[192]Checklist Summary'!$E$102:$F$138,'[192]Checklist Summary'!$P$141:$P$148,'[192]Checklist Summary'!$U$141:$U$148,'[192]Checklist Summary'!$P$150:$P$154,'[192]Checklist Summary'!$U$150:$U$154,'[192]Checklist Summary'!$L$160:$L$163,'[192]Checklist Summary'!$S$160:$S$163,'[192]Checklist Summary'!$G$165,'[192]Checklist Summary'!$F$172:$F$175,'[192]Checklist Summary'!$I$177,'[192]Checklist Summary'!$M$177,'[192]Checklist Summary'!$AB$174:$AB$178,'[192]Checklist Summary'!$AF$174:$AF$178,'[192]Checklist Summary'!$AJ$174:$AJ$175,'[192]Checklist Summary'!$I$194:$I$196,'[192]Checklist Summary'!$T$194:$T$195,'[192]Checklist Summary'!$AC$194:$AC$195,'[192]Checklist Summary'!$AN$193,'[192]Checklist Summary'!$AN$195,'[192]Checklist Summary'!$I$212:$I$221,'[192]Checklist Summary'!$T$212:$T$221,'[192]Checklist Summary'!$AC$212:$AC$221,'[192]Checklist Summary'!$AN$213:$AN$214,'[192]Checklist Summary'!$AN$227,'[192]Checklist Summary'!$I$232,'[192]Checklist Summary'!$AN$231:$AN$232,'[192]Checklist Summary'!$AN$234,'[192]Checklist Summary'!$T$243:$T$247,'[192]Checklist Summary'!$V$243:$V$247,'[192]Checklist Summary'!$X$243:$X$246,'[192]Checklist Summary'!$Z$243:$Z$247,'[192]Checklist Summary'!$X$247,'[192]Checklist Summary'!$T$249,'[192]Checklist Summary'!$V$249,'[192]Checklist Summary'!$X$249,'[192]Checklist Summary'!$Z$249,'[192]Checklist Summary'!$Q$255:$Q$272,'[192]Checklist Summary'!$S$255:$S$272,'[192]Checklist Summary'!$U$255:$U$272,'[192]Checklist Summary'!$W$255:$W$272,'[192]Checklist Summary'!$T$277,'[192]Checklist Summary'!$W$277,'[192]Checklist Summary'!$T$279:$T$280,'[192]Checklist Summary'!$W$279:$W$280,'[192]Checklist Summary'!#REF!,'[192]Checklist Summary'!#REF!,'[192]Checklist Summary'!#REF!,'[192]Checklist Summary'!#REF!,'[192]Checklist Summary'!#REF!,'[192]Checklist Summary'!#REF!,'[192]Checklist Summary'!$H$283:$H$285,'[192]Checklist Summary'!$S$283,'[192]Checklist Summary'!$O$284:$O$285,'[192]Checklist Summary'!$V$284:$V$285,'[192]Checklist Summary'!$I$287,'[192]Checklist Summary'!$L$287,'[192]Checklist Summary'!$G$362,'[192]Checklist Summary'!$G$372,'[192]Checklist Summary'!$W$380:$AB$383,'[192]Checklist Summary'!$J$477,'[192]Checklist Summary'!$N$477,'[192]Checklist Summary'!$AO$523:$AO$532,'[192]Checklist Summary'!$Q$538:$Q$555,'[192]Checklist Summary'!$S$538:$S$555,'[192]Checklist Summary'!$U$538:$U$555,'[192]Checklist Summary'!$W$538:$W$555,'[192]Checklist Summary'!$K$563:$K$575,'[192]Checklist Summary'!$M$563:$M$574,'[192]Checklist Summary'!$P$563:$P$575,'[192]Checklist Summary'!$M$575,'[192]Checklist Summary'!$L$582:$L$596,'[192]Checklist Summary'!$S$582:$S$596</definedName>
    <definedName name="CheckBoxes" localSheetId="7">'[192]Checklist Summary'!$AQ$350,'[192]Checklist Summary'!$C$25:$C$28,'[192]Checklist Summary'!$C$46,'[192]Checklist Summary'!$T$46,'[192]Checklist Summary'!$AD$46,'[192]Checklist Summary'!$AC$87,'[192]Checklist Summary'!$AC$89,'[192]Checklist Summary'!$S$97:$S$98,'[192]Checklist Summary'!$W$97:$W$98,'[192]Checklist Summary'!$AH$98,'[192]Checklist Summary'!$AM$98,'[192]Checklist Summary'!$E$102:$F$138,'[192]Checklist Summary'!$P$141:$P$148,'[192]Checklist Summary'!$U$141:$U$148,'[192]Checklist Summary'!$P$150:$P$154,'[192]Checklist Summary'!$U$150:$U$154,'[192]Checklist Summary'!$L$160:$L$163,'[192]Checklist Summary'!$S$160:$S$163,'[192]Checklist Summary'!$G$165,'[192]Checklist Summary'!$F$172:$F$175,'[192]Checklist Summary'!$I$177,'[192]Checklist Summary'!$M$177,'[192]Checklist Summary'!$AB$174:$AB$178,'[192]Checklist Summary'!$AF$174:$AF$178,'[192]Checklist Summary'!$AJ$174:$AJ$175,'[192]Checklist Summary'!$I$194:$I$196,'[192]Checklist Summary'!$T$194:$T$195,'[192]Checklist Summary'!$AC$194:$AC$195,'[192]Checklist Summary'!$AN$193,'[192]Checklist Summary'!$AN$195,'[192]Checklist Summary'!$I$212:$I$221,'[192]Checklist Summary'!$T$212:$T$221,'[192]Checklist Summary'!$AC$212:$AC$221,'[192]Checklist Summary'!$AN$213:$AN$214,'[192]Checklist Summary'!$AN$227,'[192]Checklist Summary'!$I$232,'[192]Checklist Summary'!$AN$231:$AN$232,'[192]Checklist Summary'!$AN$234,'[192]Checklist Summary'!$T$243:$T$247,'[192]Checklist Summary'!$V$243:$V$247,'[192]Checklist Summary'!$X$243:$X$246,'[192]Checklist Summary'!$Z$243:$Z$247,'[192]Checklist Summary'!$X$247,'[192]Checklist Summary'!$T$249,'[192]Checklist Summary'!$V$249,'[192]Checklist Summary'!$X$249,'[192]Checklist Summary'!$Z$249,'[192]Checklist Summary'!$Q$255:$Q$272,'[192]Checklist Summary'!$S$255:$S$272,'[192]Checklist Summary'!$U$255:$U$272,'[192]Checklist Summary'!$W$255:$W$272,'[192]Checklist Summary'!$T$277,'[192]Checklist Summary'!$W$277,'[192]Checklist Summary'!$T$279:$T$280,'[192]Checklist Summary'!$W$279:$W$280,'[192]Checklist Summary'!#REF!,'[192]Checklist Summary'!#REF!,'[192]Checklist Summary'!#REF!,'[192]Checklist Summary'!#REF!,'[192]Checklist Summary'!#REF!,'[192]Checklist Summary'!#REF!,'[192]Checklist Summary'!$H$283:$H$285,'[192]Checklist Summary'!$S$283,'[192]Checklist Summary'!$O$284:$O$285,'[192]Checklist Summary'!$V$284:$V$285,'[192]Checklist Summary'!$I$287,'[192]Checklist Summary'!$L$287,'[192]Checklist Summary'!$G$362,'[192]Checklist Summary'!$G$372,'[192]Checklist Summary'!$W$380:$AB$383,'[192]Checklist Summary'!$J$477,'[192]Checklist Summary'!$N$477,'[192]Checklist Summary'!$AO$523:$AO$532,'[192]Checklist Summary'!$Q$538:$Q$555,'[192]Checklist Summary'!$S$538:$S$555,'[192]Checklist Summary'!$U$538:$U$555,'[192]Checklist Summary'!$W$538:$W$555,'[192]Checklist Summary'!$K$563:$K$575,'[192]Checklist Summary'!$M$563:$M$574,'[192]Checklist Summary'!$P$563:$P$575,'[192]Checklist Summary'!$M$575,'[192]Checklist Summary'!$L$582:$L$596,'[192]Checklist Summary'!$S$582:$S$596</definedName>
    <definedName name="CheckBoxes">'[192]Checklist Summary'!$AQ$350,'[192]Checklist Summary'!$C$25:$C$28,'[192]Checklist Summary'!$C$46,'[192]Checklist Summary'!$T$46,'[192]Checklist Summary'!$AD$46,'[192]Checklist Summary'!$AC$87,'[192]Checklist Summary'!$AC$89,'[192]Checklist Summary'!$S$97:$S$98,'[192]Checklist Summary'!$W$97:$W$98,'[192]Checklist Summary'!$AH$98,'[192]Checklist Summary'!$AM$98,'[192]Checklist Summary'!$E$102:$F$138,'[192]Checklist Summary'!$P$141:$P$148,'[192]Checklist Summary'!$U$141:$U$148,'[192]Checklist Summary'!$P$150:$P$154,'[192]Checklist Summary'!$U$150:$U$154,'[192]Checklist Summary'!$L$160:$L$163,'[192]Checklist Summary'!$S$160:$S$163,'[192]Checklist Summary'!$G$165,'[192]Checklist Summary'!$F$172:$F$175,'[192]Checklist Summary'!$I$177,'[192]Checklist Summary'!$M$177,'[192]Checklist Summary'!$AB$174:$AB$178,'[192]Checklist Summary'!$AF$174:$AF$178,'[192]Checklist Summary'!$AJ$174:$AJ$175,'[192]Checklist Summary'!$I$194:$I$196,'[192]Checklist Summary'!$T$194:$T$195,'[192]Checklist Summary'!$AC$194:$AC$195,'[192]Checklist Summary'!$AN$193,'[192]Checklist Summary'!$AN$195,'[192]Checklist Summary'!$I$212:$I$221,'[192]Checklist Summary'!$T$212:$T$221,'[192]Checklist Summary'!$AC$212:$AC$221,'[192]Checklist Summary'!$AN$213:$AN$214,'[192]Checklist Summary'!$AN$227,'[192]Checklist Summary'!$I$232,'[192]Checklist Summary'!$AN$231:$AN$232,'[192]Checklist Summary'!$AN$234,'[192]Checklist Summary'!$T$243:$T$247,'[192]Checklist Summary'!$V$243:$V$247,'[192]Checklist Summary'!$X$243:$X$246,'[192]Checklist Summary'!$Z$243:$Z$247,'[192]Checklist Summary'!$X$247,'[192]Checklist Summary'!$T$249,'[192]Checklist Summary'!$V$249,'[192]Checklist Summary'!$X$249,'[192]Checklist Summary'!$Z$249,'[192]Checklist Summary'!$Q$255:$Q$272,'[192]Checklist Summary'!$S$255:$S$272,'[192]Checklist Summary'!$U$255:$U$272,'[192]Checklist Summary'!$W$255:$W$272,'[192]Checklist Summary'!$T$277,'[192]Checklist Summary'!$W$277,'[192]Checklist Summary'!$T$279:$T$280,'[192]Checklist Summary'!$W$279:$W$280,'[192]Checklist Summary'!#REF!,'[192]Checklist Summary'!#REF!,'[192]Checklist Summary'!#REF!,'[192]Checklist Summary'!#REF!,'[192]Checklist Summary'!#REF!,'[192]Checklist Summary'!#REF!,'[192]Checklist Summary'!$H$283:$H$285,'[192]Checklist Summary'!$S$283,'[192]Checklist Summary'!$O$284:$O$285,'[192]Checklist Summary'!$V$284:$V$285,'[192]Checklist Summary'!$I$287,'[192]Checklist Summary'!$L$287,'[192]Checklist Summary'!$G$362,'[192]Checklist Summary'!$G$372,'[192]Checklist Summary'!$W$380:$AB$383,'[192]Checklist Summary'!$J$477,'[192]Checklist Summary'!$N$477,'[192]Checklist Summary'!$AO$523:$AO$532,'[192]Checklist Summary'!$Q$538:$Q$555,'[192]Checklist Summary'!$S$538:$S$555,'[192]Checklist Summary'!$U$538:$U$555,'[192]Checklist Summary'!$W$538:$W$555,'[192]Checklist Summary'!$K$563:$K$575,'[192]Checklist Summary'!$M$563:$M$574,'[192]Checklist Summary'!$P$563:$P$575,'[192]Checklist Summary'!$M$575,'[192]Checklist Summary'!$L$582:$L$596,'[192]Checklist Summary'!$S$582:$S$596</definedName>
    <definedName name="CheckBoxs">'[192]Checklist Summary'!$C$25:$C$28,'[192]Checklist Summary'!$C$46,'[192]Checklist Summary'!$T$46,'[192]Checklist Summary'!$AD$46,'[192]Checklist Summary'!$AC$87,'[192]Checklist Summary'!$AC$89,'[192]Checklist Summary'!$AH$98,'[192]Checklist Summary'!$AM$98,'[192]Checklist Summary'!$W$97:$W$98,'[192]Checklist Summary'!$S$97:$S$98,'[192]Checklist Summary'!$E$102:$F$138,'[192]Checklist Summary'!$P$141:$P$154,'[192]Checklist Summary'!$U$141:$U$155,'[192]Checklist Summary'!$L$160:$L$164,'[192]Checklist Summary'!$S$160:$S$163,'[192]Checklist Summary'!$G$165,'[192]Checklist Summary'!$F$172:$F$175,'[192]Checklist Summary'!$I$177,'[192]Checklist Summary'!$M$177,'[192]Checklist Summary'!$AB$174:$AB$178,'[192]Checklist Summary'!$AF$174:$AF$178,'[192]Checklist Summary'!$AJ$174:$AJ$175</definedName>
    <definedName name="Choice">[193]!Table2[Choice]</definedName>
    <definedName name="CHOICE0" localSheetId="1">#REF!</definedName>
    <definedName name="CHOICE0" localSheetId="12">#REF!</definedName>
    <definedName name="CHOICE0" localSheetId="7">#REF!</definedName>
    <definedName name="CHOICE0">#REF!</definedName>
    <definedName name="CHOICE1" localSheetId="7">#REF!</definedName>
    <definedName name="CHOICE1">#REF!</definedName>
    <definedName name="CHOICE12" localSheetId="7">#REF!</definedName>
    <definedName name="CHOICE12">#REF!</definedName>
    <definedName name="CHOICE13">#REF!</definedName>
    <definedName name="CHOICE14">#REF!</definedName>
    <definedName name="CHOICE15">#REF!</definedName>
    <definedName name="CHOICE16">#REF!</definedName>
    <definedName name="CHOICE3">#REF!</definedName>
    <definedName name="CHOICE4">#REF!</definedName>
    <definedName name="CHOICE5">#REF!</definedName>
    <definedName name="CHOICE6">#REF!</definedName>
    <definedName name="CHOICE7">#REF!</definedName>
    <definedName name="CHOICE8">#REF!</definedName>
    <definedName name="CHOICE9">#N/A</definedName>
    <definedName name="CI_REPS_PCT">'[27]Global Parameters'!#REF!</definedName>
    <definedName name="CIAC">[54]Setup!$C$132</definedName>
    <definedName name="CIP" localSheetId="1">#REF!</definedName>
    <definedName name="CIP" localSheetId="12">#REF!</definedName>
    <definedName name="CIP" localSheetId="7">#REF!</definedName>
    <definedName name="CIP">#REF!</definedName>
    <definedName name="CIP_COL_OFFSET" localSheetId="1">'[27]Global Parameters'!#REF!</definedName>
    <definedName name="CIP_COL_OFFSET" localSheetId="12">'[27]Global Parameters'!#REF!</definedName>
    <definedName name="CIP_COL_OFFSET">'[27]Global Parameters'!#REF!</definedName>
    <definedName name="CIP_OFFSET" localSheetId="1">'[27]Global Parameters'!#REF!</definedName>
    <definedName name="CIP_OFFSET" localSheetId="12">'[27]Global Parameters'!#REF!</definedName>
    <definedName name="CIP_OFFSET">'[27]Global Parameters'!#REF!</definedName>
    <definedName name="CIP_Title" localSheetId="1">#REF!</definedName>
    <definedName name="CIP_Title" localSheetId="12">#REF!</definedName>
    <definedName name="CIP_Title">#REF!</definedName>
    <definedName name="CIP_YR_OFFSET" localSheetId="1">'[27]Global Parameters'!#REF!</definedName>
    <definedName name="CIP_YR_OFFSET" localSheetId="12">'[27]Global Parameters'!#REF!</definedName>
    <definedName name="CIP_YR_OFFSET">'[27]Global Parameters'!#REF!</definedName>
    <definedName name="CIPTitles" localSheetId="1">'[194]Drop Down'!$B$3:$B$235</definedName>
    <definedName name="CIPTitles" localSheetId="12">'[194]Drop Down'!$B$3:$B$235</definedName>
    <definedName name="CIPTitles">'[195]Drop Down'!$B$3:$B$235</definedName>
    <definedName name="Circuit"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ircuit"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ircuit"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ircui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lass">[169]CAPITAL_RECORDED_FORECAST!$BG$8:$BG$228</definedName>
    <definedName name="CM" localSheetId="1">[196]Summary!$I$69</definedName>
    <definedName name="CM" localSheetId="12">[196]Summary!$I$69</definedName>
    <definedName name="CM">[197]Summary!$I$69</definedName>
    <definedName name="CMAMT" localSheetId="1">#REF!</definedName>
    <definedName name="CMAMT" localSheetId="12">#REF!</definedName>
    <definedName name="CMAMT" localSheetId="7">#REF!</definedName>
    <definedName name="CMAMT">#REF!</definedName>
    <definedName name="CMatrix" localSheetId="1">[198]Lists!$N$5:$P$31</definedName>
    <definedName name="CMatrix" localSheetId="12">[198]Lists!$N$5:$P$31</definedName>
    <definedName name="CMatrix">[199]Lists!$N$5:$P$31</definedName>
    <definedName name="CMO" localSheetId="1">#REF!</definedName>
    <definedName name="CMO" localSheetId="12">#REF!</definedName>
    <definedName name="CMO" localSheetId="7">#REF!</definedName>
    <definedName name="CMO">#REF!</definedName>
    <definedName name="CMYTD" localSheetId="1">[196]Summary!$I$70</definedName>
    <definedName name="CMYTD" localSheetId="12">[196]Summary!$I$70</definedName>
    <definedName name="CMYTD">[197]Summary!$I$70</definedName>
    <definedName name="CN41N2" localSheetId="1">[200]CN41N!$B$2:$B$18283</definedName>
    <definedName name="CN41N2" localSheetId="12">[200]CN41N!$B$2:$B$18283</definedName>
    <definedName name="CN41N2">[201]CN41N!$B$2:$B$18283</definedName>
    <definedName name="Coal_Price" localSheetId="1">#REF!</definedName>
    <definedName name="Coal_Price" localSheetId="12">#REF!</definedName>
    <definedName name="Coal_Price" localSheetId="7">#REF!</definedName>
    <definedName name="Coal_Price">#REF!</definedName>
    <definedName name="COH" localSheetId="7">#REF!</definedName>
    <definedName name="COH">#REF!</definedName>
    <definedName name="Coinvestment" localSheetId="7">#REF!</definedName>
    <definedName name="Coinvestment">#REF!</definedName>
    <definedName name="Coinvestment1">#REF!</definedName>
    <definedName name="Coinvestment2">#REF!</definedName>
    <definedName name="Coinvestment3">#REF!</definedName>
    <definedName name="Col_Elem">5753999</definedName>
    <definedName name="Collectible">[45]LoadingRates!$B$20</definedName>
    <definedName name="Color_Arrows">#N/A</definedName>
    <definedName name="ColorRanges">[90]Atlas!#REF!</definedName>
    <definedName name="column">#N/A</definedName>
    <definedName name="column.reference">#N/A</definedName>
    <definedName name="Com_Div_CCBR">#REF!</definedName>
    <definedName name="Combined_Rate">35%+8.84%*(1-35%)</definedName>
    <definedName name="Comment" localSheetId="1">[143]Sheet2!$B$4</definedName>
    <definedName name="Comment" localSheetId="12">[143]Sheet2!$B$4</definedName>
    <definedName name="Comment">[144]Sheet2!$B$4</definedName>
    <definedName name="COMMERCIAL_PCT" localSheetId="1">#REF!</definedName>
    <definedName name="COMMERCIAL_PCT" localSheetId="12">#REF!</definedName>
    <definedName name="COMMERCIAL_PCT" localSheetId="7">#REF!</definedName>
    <definedName name="COMMERCIAL_PCT">#REF!</definedName>
    <definedName name="Commission" localSheetId="7">#REF!</definedName>
    <definedName name="Commission">#REF!</definedName>
    <definedName name="CompCode" localSheetId="7">#REF!</definedName>
    <definedName name="CompCode">#REF!</definedName>
    <definedName name="Composite_Tax_Rate">'[168]Corporate Data'!$C$49</definedName>
    <definedName name="CONF_LEVEL" localSheetId="1">#REF!</definedName>
    <definedName name="CONF_LEVEL" localSheetId="12">#REF!</definedName>
    <definedName name="CONF_LEVEL" localSheetId="7">#REF!</definedName>
    <definedName name="CONF_LEVEL">#REF!</definedName>
    <definedName name="CONF_LEVEL_MINUS" localSheetId="7">#REF!</definedName>
    <definedName name="CONF_LEVEL_MINUS">#REF!</definedName>
    <definedName name="CONF_LEVEL_PLUS" localSheetId="7">#REF!</definedName>
    <definedName name="CONF_LEVEL_PLUS">#REF!</definedName>
    <definedName name="Cons" localSheetId="1">OFFSET([202]Reference!$D$2,1,0,COUNTA([202]Reference!$D$3:$D$210)-COUNTIF([202]Reference!$D$3:$D$210,""),1)</definedName>
    <definedName name="Cons" localSheetId="12">OFFSET([202]Reference!$D$2,1,0,COUNTA([202]Reference!$D$3:$D$210)-COUNTIF([202]Reference!$D$3:$D$210,""),1)</definedName>
    <definedName name="Cons">OFFSET([203]Reference!$D$2,1,0,COUNTA([203]Reference!$D$3:$D$210)-COUNTIF([203]Reference!$D$3:$D$210,""),1)</definedName>
    <definedName name="Cons_Tot" localSheetId="1">[204]ITLabor!$B$38</definedName>
    <definedName name="Cons_Tot" localSheetId="12">[204]ITLabor!$B$38</definedName>
    <definedName name="Cons_Tot">[205]ITLabor!$B$38</definedName>
    <definedName name="ConsequenceImpact">'[206]Doc Temp Refs'!$B$2:$B$8</definedName>
    <definedName name="Consequences" localSheetId="1">OFFSET([190]Reference!$D$2,1,0,COUNTA([190]Reference!$D$3:$D$210)-COUNTIF([190]Reference!$D$3:$D$210,""),1)</definedName>
    <definedName name="Consequences" localSheetId="12">OFFSET([190]Reference!$D$2,1,0,COUNTA([190]Reference!$D$3:$D$210)-COUNTIF([190]Reference!$D$3:$D$210,""),1)</definedName>
    <definedName name="Consequences">OFFSET([191]Reference!$D$2,1,0,COUNTA([191]Reference!$D$3:$D$210)-COUNTIF([191]Reference!$D$3:$D$210,""),1)</definedName>
    <definedName name="CONST" localSheetId="1">'[207]CPCN Jan 15 Schedule'!$A$10:$DK$849</definedName>
    <definedName name="CONST" localSheetId="12">'[207]CPCN Jan 15 Schedule'!$A$10:$DK$849</definedName>
    <definedName name="CONST">'[208]CPCN Jan 15 Schedule'!$A$10:$DK$849</definedName>
    <definedName name="ConstMeth_CostEff" localSheetId="1">'[82]Cost Efficiency '!$B$11</definedName>
    <definedName name="ConstMeth_CostEff" localSheetId="12">'[82]Cost Efficiency '!$B$11</definedName>
    <definedName name="ConstMeth_CostEff">'[83]Cost Efficiency '!$B$11</definedName>
    <definedName name="ConstMeth_MtoM" localSheetId="1">[82]Throughput!$B$12</definedName>
    <definedName name="ConstMeth_MtoM" localSheetId="12">[82]Throughput!$B$12</definedName>
    <definedName name="ConstMeth_MtoM">[83]Throughput!$B$12</definedName>
    <definedName name="CONSTMETHODS_DART" localSheetId="1">'[82]DART Injury Rate'!$O$16</definedName>
    <definedName name="CONSTMETHODS_DART" localSheetId="12">'[82]DART Injury Rate'!$O$16</definedName>
    <definedName name="CONSTMETHODS_DART">'[83]DART Injury Rate'!$O$16</definedName>
    <definedName name="ConstMethods_SafeMindsTraining" localSheetId="1">'[82]Safe Minds Training'!$C$11</definedName>
    <definedName name="ConstMethods_SafeMindsTraining" localSheetId="12">'[82]Safe Minds Training'!$C$11</definedName>
    <definedName name="ConstMethods_SafeMindsTraining">'[83]Safe Minds Training'!$C$11</definedName>
    <definedName name="ConstMethods_VehicleInc" localSheetId="1">'[82]Vehicle Incidents'!$B$27</definedName>
    <definedName name="ConstMethods_VehicleInc" localSheetId="12">'[82]Vehicle Incidents'!$B$27</definedName>
    <definedName name="ConstMethods_VehicleInc">'[83]Vehicle Incidents'!$B$27</definedName>
    <definedName name="ConstructionMethods_Strains_Sprains" localSheetId="1">[82]Strain_Sprain!$B$23</definedName>
    <definedName name="ConstructionMethods_Strains_Sprains" localSheetId="12">[82]Strain_Sprain!$B$23</definedName>
    <definedName name="ConstructionMethods_Strains_Sprains">[83]Strain_Sprain!$B$23</definedName>
    <definedName name="Consult_Rates" localSheetId="1">#REF!</definedName>
    <definedName name="Consult_Rates" localSheetId="12">#REF!</definedName>
    <definedName name="Consult_Rates" localSheetId="7">#REF!</definedName>
    <definedName name="Consult_Rates">#REF!</definedName>
    <definedName name="ConsultingCategory" localSheetId="1">[181]Setup!$A$21:$A$23</definedName>
    <definedName name="ConsultingCategory" localSheetId="12">[181]Setup!$A$21:$A$23</definedName>
    <definedName name="ConsultingCategory">[182]Setup!$A$21:$A$23</definedName>
    <definedName name="Conting">'[209]Summary Recon (7-28-10)'!$D$3</definedName>
    <definedName name="ContMethods_Dollars_Hrs" localSheetId="1">[82]Throughput!$B$29</definedName>
    <definedName name="ContMethods_Dollars_Hrs" localSheetId="12">[82]Throughput!$B$29</definedName>
    <definedName name="ContMethods_Dollars_Hrs">[83]Throughput!$B$29</definedName>
    <definedName name="contr_pct">[169]CAPITAL_RECORDED_FORECAST!$BZ$8:$BZ$228</definedName>
    <definedName name="Contract" localSheetId="1">'[65]O&amp;M ETC by IO'!$E$6:$E$300</definedName>
    <definedName name="Contract" localSheetId="12">'[65]O&amp;M ETC by IO'!$E$6:$E$300</definedName>
    <definedName name="Contract">'[66]O&amp;M ETC by IO'!$E$6:$E$300</definedName>
    <definedName name="Contract_assessment_per_pole" localSheetId="1">'[56]7 Year Plan'!$L$58</definedName>
    <definedName name="Contract_assessment_per_pole" localSheetId="12">'[56]7 Year Plan'!$L$58</definedName>
    <definedName name="Contract_assessment_per_pole">'[57]7 Year Plan'!$L$58</definedName>
    <definedName name="Contract_ESC" localSheetId="1">'[65]ESC ETC by IO'!$E$6:$E$300</definedName>
    <definedName name="Contract_ESC" localSheetId="12">'[65]ESC ETC by IO'!$E$6:$E$300</definedName>
    <definedName name="Contract_ESC">'[66]ESC ETC by IO'!$E$6:$E$300</definedName>
    <definedName name="CONTRACTOR_OVH_PCT" localSheetId="1">[210]Tables!$B$12</definedName>
    <definedName name="CONTRACTOR_OVH_PCT" localSheetId="12">[210]Tables!$B$12</definedName>
    <definedName name="CONTRACTOR_OVH_PCT">[211]Tables!$B$12</definedName>
    <definedName name="Contractor_remediation_plan_per_pole" localSheetId="1">'[56]7 Year Plan'!$L$59</definedName>
    <definedName name="Contractor_remediation_plan_per_pole" localSheetId="12">'[56]7 Year Plan'!$L$59</definedName>
    <definedName name="Contractor_remediation_plan_per_pole">'[57]7 Year Plan'!$L$59</definedName>
    <definedName name="contracttotal" localSheetId="1">#REF!</definedName>
    <definedName name="contracttotal" localSheetId="12">#REF!</definedName>
    <definedName name="contracttotal" localSheetId="7">#REF!</definedName>
    <definedName name="contracttotal">#REF!</definedName>
    <definedName name="CONTRAT1">[16]recettes!$L$5</definedName>
    <definedName name="CONTRAT2">[16]recettes!$M$5</definedName>
    <definedName name="Control_Score" localSheetId="1">#REF!</definedName>
    <definedName name="Control_Score" localSheetId="12">#REF!</definedName>
    <definedName name="Control_Score">#REF!</definedName>
    <definedName name="ContTypes" localSheetId="1">#REF!</definedName>
    <definedName name="ContTypes" localSheetId="12">#REF!</definedName>
    <definedName name="ContTypes">#REF!</definedName>
    <definedName name="copy1" localSheetId="1">#REF!</definedName>
    <definedName name="copy1" localSheetId="12">#REF!</definedName>
    <definedName name="copy1">#REF!</definedName>
    <definedName name="copy2">#REF!</definedName>
    <definedName name="CosntMeth_NWC_Insp" localSheetId="1">'[82]Inspections '!$B$26</definedName>
    <definedName name="CosntMeth_NWC_Insp" localSheetId="12">'[82]Inspections '!$B$26</definedName>
    <definedName name="CosntMeth_NWC_Insp">'[83]Inspections '!$B$26</definedName>
    <definedName name="Cost" localSheetId="1">#REF!</definedName>
    <definedName name="Cost" localSheetId="12">#REF!</definedName>
    <definedName name="Cost" localSheetId="7">#REF!</definedName>
    <definedName name="Cost">#REF!</definedName>
    <definedName name="cost_acc_proc_FTE" localSheetId="7">#REF!</definedName>
    <definedName name="cost_acc_proc_FTE">#REF!</definedName>
    <definedName name="COST_CAT" localSheetId="7">#REF!</definedName>
    <definedName name="COST_CAT">#REF!</definedName>
    <definedName name="COST_CATEGORY">#REF!</definedName>
    <definedName name="Cost_Efficiency" localSheetId="1">'[212]Primary Input'!$E$160</definedName>
    <definedName name="Cost_Efficiency" localSheetId="12">'[212]Primary Input'!$E$160</definedName>
    <definedName name="Cost_Efficiency">'[213]Primary Input'!$E$160</definedName>
    <definedName name="Cost_fte" localSheetId="1">#REF!</definedName>
    <definedName name="Cost_fte" localSheetId="12">#REF!</definedName>
    <definedName name="Cost_fte" localSheetId="7">#REF!</definedName>
    <definedName name="Cost_fte">#REF!</definedName>
    <definedName name="Cost_ID" localSheetId="7">#REF!</definedName>
    <definedName name="Cost_ID">#REF!</definedName>
    <definedName name="Cost_Impact_List" localSheetId="1">[198]Lists!$B$2:$B$5</definedName>
    <definedName name="Cost_Impact_List" localSheetId="12">[198]Lists!$B$2:$B$5</definedName>
    <definedName name="Cost_Impact_List">[199]Lists!$B$2:$B$5</definedName>
    <definedName name="COST_OF_CAPITAL">'[27]Global Parameters'!$D$2</definedName>
    <definedName name="cost_of_repair_from_failure" localSheetId="1">#REF!</definedName>
    <definedName name="cost_of_repair_from_failure" localSheetId="12">#REF!</definedName>
    <definedName name="cost_of_repair_from_failure">#REF!</definedName>
    <definedName name="Cost_per_Assessment" localSheetId="1">'[214]7 year-12 year cost forecast_14'!$H$30</definedName>
    <definedName name="Cost_per_Assessment" localSheetId="12">'[214]7 year-12 year cost forecast_14'!$H$30</definedName>
    <definedName name="Cost_per_Assessment">'[215]7 year-12 year cost forecast_14'!$H$30</definedName>
    <definedName name="Cost_per_QA_test" localSheetId="1">#REF!</definedName>
    <definedName name="Cost_per_QA_test" localSheetId="12">#REF!</definedName>
    <definedName name="Cost_per_QA_test" localSheetId="7">#REF!</definedName>
    <definedName name="Cost_per_QA_test">#REF!</definedName>
    <definedName name="COST_SUB_CAT" localSheetId="7">#REF!</definedName>
    <definedName name="COST_SUB_CAT">#REF!</definedName>
    <definedName name="Cost_Type" localSheetId="1">'[216]Lookup Values'!$A$2:$A$33</definedName>
    <definedName name="Cost_Type" localSheetId="12">'[216]Lookup Values'!$A$2:$A$33</definedName>
    <definedName name="Cost_Type">'[217]Lookup Values'!$A$2:$A$33</definedName>
    <definedName name="COSTB" localSheetId="1">#REF!</definedName>
    <definedName name="COSTB" localSheetId="12">#REF!</definedName>
    <definedName name="COSTB" localSheetId="7">#REF!</definedName>
    <definedName name="COSTB">#REF!</definedName>
    <definedName name="CostComponent" localSheetId="1">[218]Tables!$A$2:$B$7</definedName>
    <definedName name="CostComponent" localSheetId="12">[218]Tables!$A$2:$B$7</definedName>
    <definedName name="CostComponent">[219]Tables!$A$2:$B$7</definedName>
    <definedName name="CostElement" localSheetId="1">'[220]Drop Down Options'!$R$1:$R$1988</definedName>
    <definedName name="CostElement" localSheetId="12">'[220]Drop Down Options'!$R$1:$R$1988</definedName>
    <definedName name="CostElement">'[221]Drop Down Options'!$R$1:$R$1988</definedName>
    <definedName name="costelementgroup" localSheetId="1">'[222]Drop Down Options'!$P$2:$P$9</definedName>
    <definedName name="costelementgroup" localSheetId="12">'[222]Drop Down Options'!$P$2:$P$9</definedName>
    <definedName name="costelementgroup">'[223]Drop Down Options'!$P$2:$P$9</definedName>
    <definedName name="count_units" localSheetId="1">'[108]4_Pole_Count_PPlant'!$E$6:$E$4644</definedName>
    <definedName name="count_units" localSheetId="12">'[108]4_Pole_Count_PPlant'!$E$6:$E$4644</definedName>
    <definedName name="count_units">'[109]4_Pole_Count_PPlant'!$E$6:$E$4644</definedName>
    <definedName name="count_WO" localSheetId="1">'[108]4_Pole_Count_PPlant'!$D$6:$D$4644</definedName>
    <definedName name="count_WO" localSheetId="12">'[108]4_Pole_Count_PPlant'!$D$6:$D$4644</definedName>
    <definedName name="count_WO">'[109]4_Pole_Count_PPlant'!$D$6:$D$4644</definedName>
    <definedName name="Cover" localSheetId="1" hidden="1">{#N/A,#N/A,FALSE,"Edison";#N/A,#N/A,FALSE," EIX"}</definedName>
    <definedName name="Cover" localSheetId="12" hidden="1">{#N/A,#N/A,FALSE,"Edison";#N/A,#N/A,FALSE," EIX"}</definedName>
    <definedName name="Cover" localSheetId="7" hidden="1">{#N/A,#N/A,FALSE,"Edison";#N/A,#N/A,FALSE," EIX"}</definedName>
    <definedName name="Cover" hidden="1">{#N/A,#N/A,FALSE,"Edison";#N/A,#N/A,FALSE," EIX"}</definedName>
    <definedName name="Covina_Breakdown_Hours" localSheetId="1">'[75]Metro East'!$C$69</definedName>
    <definedName name="Covina_Breakdown_Hours" localSheetId="12">'[75]Metro East'!$C$69</definedName>
    <definedName name="Covina_Breakdown_Hours">'[76]Metro East'!$C$69</definedName>
    <definedName name="Covina_Breakdown_Throughput" localSheetId="1">'[75]Metro East'!$C$59</definedName>
    <definedName name="Covina_Breakdown_Throughput" localSheetId="12">'[75]Metro East'!$C$59</definedName>
    <definedName name="Covina_Breakdown_Throughput">'[76]Metro East'!$C$59</definedName>
    <definedName name="Covina_CAD" localSheetId="1">'[75]Metro East'!$C$32</definedName>
    <definedName name="Covina_CAD" localSheetId="12">'[75]Metro East'!$C$32</definedName>
    <definedName name="Covina_CAD">'[76]Metro East'!$C$32</definedName>
    <definedName name="Covina_Cap_Maint_Throughput" localSheetId="1">'[75]Metro East'!$C$54</definedName>
    <definedName name="Covina_Cap_Maint_Throughput" localSheetId="12">'[75]Metro East'!$C$54</definedName>
    <definedName name="Covina_Cap_Maint_Throughput">'[76]Metro East'!$C$54</definedName>
    <definedName name="Covina_Cap_Throughput" localSheetId="1">'[75]Metro East'!$C$53</definedName>
    <definedName name="Covina_Cap_Throughput" localSheetId="12">'[75]Metro East'!$C$53</definedName>
    <definedName name="Covina_Cap_Throughput">'[76]Metro East'!$C$53</definedName>
    <definedName name="Covina_CapitalHours" localSheetId="1">'[75]Metro East'!$C$63</definedName>
    <definedName name="Covina_CapitalHours" localSheetId="12">'[75]Metro East'!$C$63</definedName>
    <definedName name="Covina_CapitalHours">'[76]Metro East'!$C$63</definedName>
    <definedName name="Covina_CapMaint_Hours" localSheetId="1">'[75]Metro East'!$C$64</definedName>
    <definedName name="Covina_CapMaint_Hours" localSheetId="12">'[75]Metro East'!$C$64</definedName>
    <definedName name="Covina_CapMaint_Hours">'[76]Metro East'!$C$64</definedName>
    <definedName name="Covina_CHO" localSheetId="1">'[75]Metro East'!$C$27</definedName>
    <definedName name="Covina_CHO" localSheetId="12">'[75]Metro East'!$C$27</definedName>
    <definedName name="Covina_CHO">'[76]Metro East'!$C$27</definedName>
    <definedName name="Covina_CostMetric" localSheetId="1">'[75]Metro East'!$C$97</definedName>
    <definedName name="Covina_CostMetric" localSheetId="12">'[75]Metro East'!$C$97</definedName>
    <definedName name="Covina_CostMetric">'[76]Metro East'!$C$97</definedName>
    <definedName name="Covina_DART" localSheetId="1">'[75]Metro East'!$C$8</definedName>
    <definedName name="Covina_DART" localSheetId="12">'[75]Metro East'!$C$8</definedName>
    <definedName name="Covina_DART">'[76]Metro East'!$C$8</definedName>
    <definedName name="Covina_DARTInjuries" localSheetId="1">'[75]Metro East'!$C$13</definedName>
    <definedName name="Covina_DARTInjuries" localSheetId="12">'[75]Metro East'!$C$13</definedName>
    <definedName name="Covina_DARTInjuries">'[76]Metro East'!$C$13</definedName>
    <definedName name="Covina_DARTSeverity" localSheetId="1">'[75]Metro East'!$C$12</definedName>
    <definedName name="Covina_DARTSeverity" localSheetId="12">'[75]Metro East'!$C$12</definedName>
    <definedName name="Covina_DARTSeverity">'[76]Metro East'!$C$12</definedName>
    <definedName name="Covina_EHS" localSheetId="1">'[75]Metro East'!$C$28</definedName>
    <definedName name="Covina_EHS" localSheetId="12">'[75]Metro East'!$C$28</definedName>
    <definedName name="Covina_EHS">'[76]Metro East'!$C$28</definedName>
    <definedName name="Covina_FatigueTIme" localSheetId="1">'[75]Metro East'!$C$99</definedName>
    <definedName name="Covina_FatigueTIme" localSheetId="12">'[75]Metro East'!$C$99</definedName>
    <definedName name="Covina_FatigueTIme">'[76]Metro East'!$C$99</definedName>
    <definedName name="Covina_FatigueTime_Emergent" localSheetId="1">'[75]Metro East'!$C$106</definedName>
    <definedName name="Covina_FatigueTime_Emergent" localSheetId="12">'[75]Metro East'!$C$106</definedName>
    <definedName name="Covina_FatigueTime_Emergent">'[76]Metro East'!$C$106</definedName>
    <definedName name="Covina_FOP" localSheetId="1">[75]Safety!$I$39</definedName>
    <definedName name="Covina_FOP" localSheetId="12">[75]Safety!$I$39</definedName>
    <definedName name="Covina_FOP">[76]Safety!$I$39</definedName>
    <definedName name="Covina_FPND" localSheetId="1">'[75]Metro East'!$C$36</definedName>
    <definedName name="Covina_FPND" localSheetId="12">'[75]Metro East'!$C$36</definedName>
    <definedName name="Covina_FPND">'[76]Metro East'!$C$36</definedName>
    <definedName name="Covina_JPA" localSheetId="1">'[75]Metro East'!$C$35</definedName>
    <definedName name="Covina_JPA" localSheetId="12">'[75]Metro East'!$C$35</definedName>
    <definedName name="Covina_JPA">'[76]Metro East'!$C$35</definedName>
    <definedName name="Covina_Maint_Hours" localSheetId="1">'[75]Metro East'!$C$67</definedName>
    <definedName name="Covina_Maint_Hours" localSheetId="12">'[75]Metro East'!$C$67</definedName>
    <definedName name="Covina_Maint_Hours">'[76]Metro East'!$C$67</definedName>
    <definedName name="Covina_Maint_Throughput" localSheetId="1">'[75]Metro East'!$C$57</definedName>
    <definedName name="Covina_Maint_Throughput" localSheetId="12">'[75]Metro East'!$C$57</definedName>
    <definedName name="Covina_Maint_Throughput">'[76]Metro East'!$C$57</definedName>
    <definedName name="Covina_MeetingTime" localSheetId="1">'[75]Metro East'!$C$102</definedName>
    <definedName name="Covina_MeetingTime" localSheetId="12">'[75]Metro East'!$C$102</definedName>
    <definedName name="Covina_MeetingTime">'[76]Metro East'!$C$102</definedName>
    <definedName name="Covina_NewBus_Hours" localSheetId="1">'[75]Metro East'!$C$66</definedName>
    <definedName name="Covina_NewBus_Hours" localSheetId="12">'[75]Metro East'!$C$66</definedName>
    <definedName name="Covina_NewBus_Hours">'[76]Metro East'!$C$66</definedName>
    <definedName name="Covina_NewBus_Throughput" localSheetId="1">'[75]Metro East'!$C$56</definedName>
    <definedName name="Covina_NewBus_Throughput" localSheetId="12">'[75]Metro East'!$C$56</definedName>
    <definedName name="Covina_NewBus_Throughput">'[76]Metro East'!$C$56</definedName>
    <definedName name="Covina_NonConformance" localSheetId="1">'[75]Metro East'!$C$80</definedName>
    <definedName name="Covina_NonConformance" localSheetId="12">'[75]Metro East'!$C$80</definedName>
    <definedName name="Covina_NonConformance">'[76]Metro East'!$C$80</definedName>
    <definedName name="Covina_OM" localSheetId="1">'[75]Metro East'!$C$26</definedName>
    <definedName name="Covina_OM" localSheetId="12">'[75]Metro East'!$C$26</definedName>
    <definedName name="Covina_OM">'[76]Metro East'!$C$26</definedName>
    <definedName name="Covina_OM_Hours" localSheetId="1">'[75]Metro East'!$C$68</definedName>
    <definedName name="Covina_OM_Hours" localSheetId="12">'[75]Metro East'!$C$68</definedName>
    <definedName name="Covina_OM_Hours">'[76]Metro East'!$C$68</definedName>
    <definedName name="Covina_OM_Throughput" localSheetId="1">'[75]Metro East'!$C$58</definedName>
    <definedName name="Covina_OM_Throughput" localSheetId="12">'[75]Metro East'!$C$58</definedName>
    <definedName name="Covina_OM_Throughput">'[76]Metro East'!$C$58</definedName>
    <definedName name="Covina_OnTime" localSheetId="1">'[75]Metro East'!$C$11</definedName>
    <definedName name="Covina_OnTime" localSheetId="12">'[75]Metro East'!$C$11</definedName>
    <definedName name="Covina_OnTime">'[76]Metro East'!$C$11</definedName>
    <definedName name="Covina_OSHA" localSheetId="1">'[75]Metro East'!$C$14</definedName>
    <definedName name="Covina_OSHA" localSheetId="12">'[75]Metro East'!$C$14</definedName>
    <definedName name="Covina_OSHA">'[76]Metro East'!$C$14</definedName>
    <definedName name="Covina_PreFab_Time" localSheetId="1">'[75]Metro East'!$C$103</definedName>
    <definedName name="Covina_PreFab_Time" localSheetId="12">'[75]Metro East'!$C$103</definedName>
    <definedName name="Covina_PreFab_Time">'[76]Metro East'!$C$103</definedName>
    <definedName name="Covina_PremiumTime" localSheetId="1">'[75]Metro East'!$C$100</definedName>
    <definedName name="Covina_PremiumTime" localSheetId="12">'[75]Metro East'!$C$100</definedName>
    <definedName name="Covina_PremiumTime">'[76]Metro East'!$C$100</definedName>
    <definedName name="Covina_PublicAuthority_Accuracy" localSheetId="1">'[75]Metro East'!$C$33</definedName>
    <definedName name="Covina_PublicAuthority_Accuracy" localSheetId="12">'[75]Metro East'!$C$33</definedName>
    <definedName name="Covina_PublicAuthority_Accuracy">'[76]Metro East'!$C$33</definedName>
    <definedName name="Covina_PublicAuthority_OnTime" localSheetId="1">'[75]Metro East'!$C$34</definedName>
    <definedName name="Covina_PublicAuthority_OnTime" localSheetId="12">'[75]Metro East'!$C$34</definedName>
    <definedName name="Covina_PublicAuthority_OnTime">'[76]Metro East'!$C$34</definedName>
    <definedName name="Covina_SCE_Cap_Hours" localSheetId="1">'[75]Metro East'!$C$65</definedName>
    <definedName name="Covina_SCE_Cap_Hours" localSheetId="12">'[75]Metro East'!$C$65</definedName>
    <definedName name="Covina_SCE_Cap_Hours">'[76]Metro East'!$C$65</definedName>
    <definedName name="Covina_SCE_Cap_Throughput" localSheetId="1">'[75]Metro East'!$C$55</definedName>
    <definedName name="Covina_SCE_Cap_Throughput" localSheetId="12">'[75]Metro East'!$C$55</definedName>
    <definedName name="Covina_SCE_Cap_Throughput">'[76]Metro East'!$C$55</definedName>
    <definedName name="Covina_Scheduling_30Day" localSheetId="1">'[75]Metro East'!$C$31</definedName>
    <definedName name="Covina_Scheduling_30Day" localSheetId="12">'[75]Metro East'!$C$31</definedName>
    <definedName name="Covina_Scheduling_30Day">'[76]Metro East'!$C$31</definedName>
    <definedName name="Covina_Scheduling_Filled" localSheetId="1">'[75]Metro East'!$C$61</definedName>
    <definedName name="Covina_Scheduling_Filled" localSheetId="12">'[75]Metro East'!$C$61</definedName>
    <definedName name="Covina_Scheduling_Filled">'[76]Metro East'!$C$61</definedName>
    <definedName name="Covina_Throughput" localSheetId="1">'[75]Metro East'!$C$51</definedName>
    <definedName name="Covina_Throughput" localSheetId="12">'[75]Metro East'!$C$51</definedName>
    <definedName name="Covina_Throughput">'[76]Metro East'!$C$51</definedName>
    <definedName name="Covina_Training_Time" localSheetId="1">'[75]Metro East'!$C$104</definedName>
    <definedName name="Covina_Training_Time" localSheetId="12">'[75]Metro East'!$C$104</definedName>
    <definedName name="Covina_Training_Time">'[76]Metro East'!$C$104</definedName>
    <definedName name="CP_MEMO" localSheetId="1">#REF!</definedName>
    <definedName name="CP_MEMO" localSheetId="12">#REF!</definedName>
    <definedName name="CP_MEMO" localSheetId="7">#REF!</definedName>
    <definedName name="CP_MEMO">#REF!</definedName>
    <definedName name="CPIntRate" localSheetId="7">#REF!</definedName>
    <definedName name="CPIntRate">#REF!</definedName>
    <definedName name="CPIX" localSheetId="1">[224]Input!#REF!</definedName>
    <definedName name="CPIX" localSheetId="12">[224]Input!#REF!</definedName>
    <definedName name="CPIX" localSheetId="7">[225]Input!#REF!</definedName>
    <definedName name="CPIX">[225]Input!#REF!</definedName>
    <definedName name="CPR" localSheetId="1">#REF!</definedName>
    <definedName name="CPR" localSheetId="12">#REF!</definedName>
    <definedName name="CPR" localSheetId="7">#REF!</definedName>
    <definedName name="CPR">#REF!</definedName>
    <definedName name="CPUC" localSheetId="1">[226]CPUC!$C$3:$O$121</definedName>
    <definedName name="CPUC" localSheetId="12">[226]CPUC!$C$3:$O$121</definedName>
    <definedName name="CPUC">[227]CPUC!$C$3:$O$121</definedName>
    <definedName name="CPUC_LTP" localSheetId="1">[150]Setup!$A$109:$A$151</definedName>
    <definedName name="CPUC_LTP" localSheetId="12">[150]Setup!$A$109:$A$151</definedName>
    <definedName name="CPUC_LTP">[151]Setup!$A$109:$A$151</definedName>
    <definedName name="cpuchecksum">'[228]Results of Operations'!$K$513</definedName>
    <definedName name="cpucrev" localSheetId="1">#REF!</definedName>
    <definedName name="cpucrev" localSheetId="12">#REF!</definedName>
    <definedName name="cpucrev" localSheetId="7">#REF!</definedName>
    <definedName name="cpucrev">#REF!</definedName>
    <definedName name="cpucrevenue" localSheetId="7">#REF!</definedName>
    <definedName name="cpucrevenue">#REF!</definedName>
    <definedName name="cpucrevs" localSheetId="7">#REF!</definedName>
    <definedName name="cpucrevs">#REF!</definedName>
    <definedName name="CPWEE">#REF!</definedName>
    <definedName name="CR_2003">#REF!</definedName>
    <definedName name="CR_2004">#REF!</definedName>
    <definedName name="CR_2005">#REF!</definedName>
    <definedName name="Crew_Size">#REF!</definedName>
    <definedName name="Criteria_MI">#REF!</definedName>
    <definedName name="Cross.Section.Data" localSheetId="1">OFFSET('[229]Chart Data'!$B$3,0,0,COUNTA(OFFSET('[229]Chart Data'!$B$3,0,0,MATCH("Time Series Heat Map",'[229]Chart Data'!$B$3:$B$458,0),1))-1,1)</definedName>
    <definedName name="Cross.Section.Data" localSheetId="12">OFFSET('[229]Chart Data'!$B$3,0,0,COUNTA(OFFSET('[229]Chart Data'!$B$3,0,0,MATCH("Time Series Heat Map",'[229]Chart Data'!$B$3:$B$458,0),1))-1,1)</definedName>
    <definedName name="Cross.Section.Data">OFFSET('[230]Chart Data'!$B$3,0,0,COUNTA(OFFSET('[230]Chart Data'!$B$3,0,0,MATCH("Time Series Heat Map",'[230]Chart Data'!$B$3:$B$458,0),1))-1,1)</definedName>
    <definedName name="Crosstab_IT" localSheetId="1">#REF!</definedName>
    <definedName name="Crosstab_IT" localSheetId="12">#REF!</definedName>
    <definedName name="Crosstab_IT" localSheetId="7">#REF!</definedName>
    <definedName name="Crosstab_IT">#REF!</definedName>
    <definedName name="Crosstab_TDBU" localSheetId="1">#REF!</definedName>
    <definedName name="Crosstab_TDBU" localSheetId="12">#REF!</definedName>
    <definedName name="Crosstab_TDBU">#REF!</definedName>
    <definedName name="CRSE_PORTION_OF_DCR">[69]Assumptions!$D$5</definedName>
    <definedName name="CRSX_OF_DCR">'[231]2012 SAP'!$C$46</definedName>
    <definedName name="CSBU" localSheetId="1">#REF!</definedName>
    <definedName name="CSBU" localSheetId="12">#REF!</definedName>
    <definedName name="CSBU" localSheetId="7">#REF!</definedName>
    <definedName name="CSBU">#REF!</definedName>
    <definedName name="CSCostRecovery" localSheetId="1">[232]CS!$I$5:$I$1005</definedName>
    <definedName name="CSCostRecovery" localSheetId="12">[232]CS!$I$5:$I$1005</definedName>
    <definedName name="CSCostRecovery">[233]CS!$I$5:$I$1005</definedName>
    <definedName name="csDesignMode">1</definedName>
    <definedName name="ct_1">#REF!</definedName>
    <definedName name="ct_10">#REF!</definedName>
    <definedName name="ct_101">#REF!</definedName>
    <definedName name="ct_11">#REF!</definedName>
    <definedName name="ct_12">#REF!</definedName>
    <definedName name="ct_13">#REF!</definedName>
    <definedName name="ct_14">#REF!</definedName>
    <definedName name="ct_15">#REF!</definedName>
    <definedName name="ct_16">#REF!</definedName>
    <definedName name="ct_17">#REF!</definedName>
    <definedName name="ct_18">#REF!</definedName>
    <definedName name="ct_181" localSheetId="1">[234]couts!$E$73</definedName>
    <definedName name="ct_181" localSheetId="12">[234]couts!$E$73</definedName>
    <definedName name="ct_181">[235]couts!$E$73</definedName>
    <definedName name="ct_19" localSheetId="1">#REF!</definedName>
    <definedName name="ct_19" localSheetId="12">#REF!</definedName>
    <definedName name="ct_19" localSheetId="7">#REF!</definedName>
    <definedName name="ct_19">#REF!</definedName>
    <definedName name="ct_2" localSheetId="7">#REF!</definedName>
    <definedName name="ct_2">#REF!</definedName>
    <definedName name="ct_20" localSheetId="7">#REF!</definedName>
    <definedName name="ct_20">#REF!</definedName>
    <definedName name="ct_21">#REF!</definedName>
    <definedName name="ct_22">#REF!</definedName>
    <definedName name="ct_221">#REF!</definedName>
    <definedName name="ct_23">#REF!</definedName>
    <definedName name="ct_24">#REF!</definedName>
    <definedName name="ct_25">#REF!</definedName>
    <definedName name="ct_26">#REF!</definedName>
    <definedName name="ct_27">#REF!</definedName>
    <definedName name="ct_28">#REF!</definedName>
    <definedName name="ct_29">#REF!</definedName>
    <definedName name="ct_3">#REF!</definedName>
    <definedName name="ct_4">#REF!</definedName>
    <definedName name="ct_5">#REF!</definedName>
    <definedName name="ct_6">#REF!</definedName>
    <definedName name="ct_7">#REF!</definedName>
    <definedName name="ct_8">#REF!</definedName>
    <definedName name="ct_9">#REF!</definedName>
    <definedName name="cth">#REF!</definedName>
    <definedName name="curdate">[236]SUMMARY!$O$1</definedName>
    <definedName name="Curr_Yr_CF_Short" localSheetId="1">'[61]Cash Flow'!$AI$167:$AV$205</definedName>
    <definedName name="Curr_Yr_CF_Short" localSheetId="12">'[61]Cash Flow'!$AI$167:$AV$205</definedName>
    <definedName name="Curr_Yr_CF_Short">'[62]Cash Flow'!$AI$167:$AV$205</definedName>
    <definedName name="Current" localSheetId="1">#REF!</definedName>
    <definedName name="Current" localSheetId="12">#REF!</definedName>
    <definedName name="Current" localSheetId="7">#REF!</definedName>
    <definedName name="Current">#REF!</definedName>
    <definedName name="Current_Status">'[149]Capital Drop Downs'!$B$2:$B$7</definedName>
    <definedName name="CurrentMonth" localSheetId="1">[196]Summary!$I$69</definedName>
    <definedName name="CurrentMonth" localSheetId="12">[196]Summary!$I$69</definedName>
    <definedName name="CurrentMonth">[197]Summary!$I$69</definedName>
    <definedName name="CUST_GRWTH_ADJ" localSheetId="1">#REF!</definedName>
    <definedName name="CUST_GRWTH_ADJ" localSheetId="12">#REF!</definedName>
    <definedName name="CUST_GRWTH_ADJ" localSheetId="7">#REF!</definedName>
    <definedName name="CUST_GRWTH_ADJ">#REF!</definedName>
    <definedName name="CustGrowthAdj2" localSheetId="7">#REF!</definedName>
    <definedName name="CustGrowthAdj2">#REF!</definedName>
    <definedName name="CUSTOMERREQRELO" localSheetId="7">#REF!</definedName>
    <definedName name="CUSTOMERREQRELO">#REF!</definedName>
    <definedName name="Customize">#N/A</definedName>
    <definedName name="CW" localSheetId="1">[80]Data!$AB$2:$AB$375</definedName>
    <definedName name="CW" localSheetId="12">[80]Data!$AB$2:$AB$375</definedName>
    <definedName name="CW">[81]Data!$AB$2:$AB$375</definedName>
    <definedName name="CWBS">[237]CAPS!$H$2:$I$58</definedName>
    <definedName name="d">#N/A</definedName>
    <definedName name="D_1011">1.01793865188148</definedName>
    <definedName name="D_1012">1.04232670150035</definedName>
    <definedName name="D_1013">1.07252826298267</definedName>
    <definedName name="D_1014">1.10563285664254</definedName>
    <definedName name="D_1015">1.13773483755494</definedName>
    <definedName name="D_1016">1.16903744920848</definedName>
    <definedName name="D_1017">1.19955466463885</definedName>
    <definedName name="D_1018">1.23081650377362</definedName>
    <definedName name="D_1019">1.26350217220294</definedName>
    <definedName name="D_1112">1.0239582705439</definedName>
    <definedName name="D_1113">1.05362760417859</definedName>
    <definedName name="D_1114">1.08614881122647</definedName>
    <definedName name="D_1115">1.11768507409758</definedName>
    <definedName name="D_1116">1.14843605461657</definedName>
    <definedName name="D_1117">1.17841547957894</definedName>
    <definedName name="D_1118">1.209126406094</definedName>
    <definedName name="D_1119">1.24123607043271</definedName>
    <definedName name="D_1213">1.02897513940576</definedName>
    <definedName name="D_1214">1.06073542494025</definedName>
    <definedName name="D_1215">1.09153381172838</definedName>
    <definedName name="D_1216">1.1215652899669</definedName>
    <definedName name="D_1217">1.15084326527584</definedName>
    <definedName name="D_1218">1.18083562668208</definedName>
    <definedName name="D_1219">1.2121939986611</definedName>
    <definedName name="D_1314">1.03086594060264</definedName>
    <definedName name="D_1315">1.06079706877928</definedName>
    <definedName name="D_1316">1.08998288395443</definedName>
    <definedName name="D_1317">1.11843641425628</definedName>
    <definedName name="D_1318">1.14758421409871</definedName>
    <definedName name="D_1319">1.17805955871893</definedName>
    <definedName name="D_1415">1.02903493751976</definedName>
    <definedName name="D_1416">1.05734687802104</definedName>
    <definedName name="D_1417">1.08494845954698</definedName>
    <definedName name="D_1418">1.11322352296152</definedName>
    <definedName name="D_1419">1.1427863821267</definedName>
    <definedName name="D_1516">1.02751309937982</definedName>
    <definedName name="D_1517">1.05433588305757</definedName>
    <definedName name="D_1518">1.08181314586333</definedName>
    <definedName name="D_1519">1.11054186836563</definedName>
    <definedName name="D_1617">1.02610456615486</definedName>
    <definedName name="D_1618">1.05284608684433</definedName>
    <definedName name="D_1619">1.08080555764781</definedName>
    <definedName name="D_1718">1.02606120425882</definedName>
    <definedName name="D_1719">1.05330937342763</definedName>
    <definedName name="D_1819">1.02655608559773</definedName>
    <definedName name="d_m1">#REF!</definedName>
    <definedName name="d_m2">#REF!</definedName>
    <definedName name="d_m3">#REF!</definedName>
    <definedName name="d_m4">#REF!</definedName>
    <definedName name="d_m5">#REF!</definedName>
    <definedName name="d_m6">#REF!</definedName>
    <definedName name="d_m7">#REF!</definedName>
    <definedName name="d_m8">#REF!</definedName>
    <definedName name="d_m9">#REF!</definedName>
    <definedName name="d_r1">#REF!</definedName>
    <definedName name="d_r2">#REF!</definedName>
    <definedName name="d_r3">#REF!</definedName>
    <definedName name="d_r4">#REF!</definedName>
    <definedName name="d_r5">#REF!</definedName>
    <definedName name="d_r6">#REF!</definedName>
    <definedName name="d_r7">#REF!</definedName>
    <definedName name="d_r8">#REF!</definedName>
    <definedName name="d_r9">#REF!</definedName>
    <definedName name="d_rp1">#REF!</definedName>
    <definedName name="d_rp2">#REF!</definedName>
    <definedName name="d_rp3">#REF!</definedName>
    <definedName name="d_rp4">#REF!</definedName>
    <definedName name="d_rp5">#REF!</definedName>
    <definedName name="d_rp6">#REF!</definedName>
    <definedName name="d_rp7">#REF!</definedName>
    <definedName name="d_rp8">#REF!</definedName>
    <definedName name="d_rp9">#REF!</definedName>
    <definedName name="DANonDevCalcMo">[90]Atlas!#REF!</definedName>
    <definedName name="DANonDevCalcYr">[90]Atlas!#REF!</definedName>
    <definedName name="DANonDevMo">[90]Atlas!#REF!</definedName>
    <definedName name="DANonDevYr">[90]Atlas!#REF!</definedName>
    <definedName name="DASDD" localSheetId="1" hidden="1">{#N/A,#N/A,FALSE,"Monthly SAIFI";#N/A,#N/A,FALSE,"Yearly SAIFI";#N/A,#N/A,FALSE,"Monthly CAIDI";#N/A,#N/A,FALSE,"Yearly CAIDI";#N/A,#N/A,FALSE,"Monthly SAIDI";#N/A,#N/A,FALSE,"Yearly SAIDI";#N/A,#N/A,FALSE,"Monthly MAIFI";#N/A,#N/A,FALSE,"Yearly MAIFI";#N/A,#N/A,FALSE,"Monthly Cust &gt;=4 Int"}</definedName>
    <definedName name="DASDD" localSheetId="12" hidden="1">{#N/A,#N/A,FALSE,"Monthly SAIFI";#N/A,#N/A,FALSE,"Yearly SAIFI";#N/A,#N/A,FALSE,"Monthly CAIDI";#N/A,#N/A,FALSE,"Yearly CAIDI";#N/A,#N/A,FALSE,"Monthly SAIDI";#N/A,#N/A,FALSE,"Yearly SAIDI";#N/A,#N/A,FALSE,"Monthly MAIFI";#N/A,#N/A,FALSE,"Yearly MAIFI";#N/A,#N/A,FALSE,"Monthly Cust &gt;=4 Int"}</definedName>
    <definedName name="DASDD" localSheetId="7" hidden="1">{#N/A,#N/A,FALSE,"Monthly SAIFI";#N/A,#N/A,FALSE,"Yearly SAIFI";#N/A,#N/A,FALSE,"Monthly CAIDI";#N/A,#N/A,FALSE,"Yearly CAIDI";#N/A,#N/A,FALSE,"Monthly SAIDI";#N/A,#N/A,FALSE,"Yearly SAIDI";#N/A,#N/A,FALSE,"Monthly MAIFI";#N/A,#N/A,FALSE,"Yearly MAIFI";#N/A,#N/A,FALSE,"Monthly Cust &gt;=4 Int"}</definedName>
    <definedName name="DASDD" hidden="1">{#N/A,#N/A,FALSE,"Monthly SAIFI";#N/A,#N/A,FALSE,"Yearly SAIFI";#N/A,#N/A,FALSE,"Monthly CAIDI";#N/A,#N/A,FALSE,"Yearly CAIDI";#N/A,#N/A,FALSE,"Monthly SAIDI";#N/A,#N/A,FALSE,"Yearly SAIDI";#N/A,#N/A,FALSE,"Monthly MAIFI";#N/A,#N/A,FALSE,"Yearly MAIFI";#N/A,#N/A,FALSE,"Monthly Cust &gt;=4 Int"}</definedName>
    <definedName name="DASRPctCalcMo">[90]Atlas!#REF!</definedName>
    <definedName name="DASRPctCalcYr">[90]Atlas!#REF!</definedName>
    <definedName name="DasrPctMo">[90]Atlas!#REF!</definedName>
    <definedName name="DasrPctYr">[90]Atlas!#REF!</definedName>
    <definedName name="data" localSheetId="1">#REF!</definedName>
    <definedName name="data" localSheetId="12">#REF!</definedName>
    <definedName name="data" localSheetId="7">#REF!</definedName>
    <definedName name="data">#REF!</definedName>
    <definedName name="Data_List">[46]Reference!$M$3:$M$17</definedName>
    <definedName name="Data_put" localSheetId="1">#REF!</definedName>
    <definedName name="Data_put" localSheetId="12">#REF!</definedName>
    <definedName name="Data_put" localSheetId="7">#REF!</definedName>
    <definedName name="Data_put">#REF!</definedName>
    <definedName name="DATA1" localSheetId="7">#REF!</definedName>
    <definedName name="DATA1">#REF!</definedName>
    <definedName name="DATA10" localSheetId="7">[238]KS13!#REF!</definedName>
    <definedName name="DATA10">[238]KS13!#REF!</definedName>
    <definedName name="DATA11" localSheetId="1">#REF!</definedName>
    <definedName name="DATA11" localSheetId="12">#REF!</definedName>
    <definedName name="DATA11" localSheetId="7">#REF!</definedName>
    <definedName name="DATA11">#REF!</definedName>
    <definedName name="DATA12" localSheetId="7">#REF!</definedName>
    <definedName name="DATA12">#REF!</definedName>
    <definedName name="DATA13" localSheetId="7">#REF!</definedName>
    <definedName name="DATA13">#REF!</definedName>
    <definedName name="DATA14">#REF!</definedName>
    <definedName name="DATA15">#REF!</definedName>
    <definedName name="DATA16">#REF!</definedName>
    <definedName name="DATA1A">#REF!</definedName>
    <definedName name="DATA1AX">#REF!</definedName>
    <definedName name="DATA1X">#REF!</definedName>
    <definedName name="DATA2">#REF!</definedName>
    <definedName name="DATA22">[238]KS13!#REF!</definedName>
    <definedName name="DATA23">[238]KS13!#REF!</definedName>
    <definedName name="DATA24">[238]KS13!#REF!</definedName>
    <definedName name="DATA25">[238]KS13!#REF!</definedName>
    <definedName name="DATA26">[238]KS13!#REF!</definedName>
    <definedName name="DATA27">[238]KS13!#REF!</definedName>
    <definedName name="DATA28">[238]KS13!#REF!</definedName>
    <definedName name="DATA29">[238]KS13!#REF!</definedName>
    <definedName name="DATA2X" localSheetId="1">#REF!</definedName>
    <definedName name="DATA2X" localSheetId="12">#REF!</definedName>
    <definedName name="DATA2X" localSheetId="7">#REF!</definedName>
    <definedName name="DATA2X">#REF!</definedName>
    <definedName name="DATA3" localSheetId="7">#REF!</definedName>
    <definedName name="DATA3">#REF!</definedName>
    <definedName name="DATA30" localSheetId="7">[238]KS13!#REF!</definedName>
    <definedName name="DATA30">[238]KS13!#REF!</definedName>
    <definedName name="DATA31" localSheetId="7">[238]KS13!#REF!</definedName>
    <definedName name="DATA31">[238]KS13!#REF!</definedName>
    <definedName name="DATA32">[238]KS13!#REF!</definedName>
    <definedName name="DATA33">[238]KS13!#REF!</definedName>
    <definedName name="DATA34">[238]KS13!#REF!</definedName>
    <definedName name="DATA35">[238]KS13!#REF!</definedName>
    <definedName name="DATA36">[238]KS13!#REF!</definedName>
    <definedName name="DATA37">[238]KS13!#REF!</definedName>
    <definedName name="DATA38">[238]KS13!#REF!</definedName>
    <definedName name="DATA39">[238]KS13!#REF!</definedName>
    <definedName name="DATA3X" localSheetId="1">#REF!</definedName>
    <definedName name="DATA3X" localSheetId="12">#REF!</definedName>
    <definedName name="DATA3X" localSheetId="7">#REF!</definedName>
    <definedName name="DATA3X">#REF!</definedName>
    <definedName name="DATA4" localSheetId="7">#REF!</definedName>
    <definedName name="DATA4">#REF!</definedName>
    <definedName name="DATA40" localSheetId="7">[238]KS13!#REF!</definedName>
    <definedName name="DATA40">[238]KS13!#REF!</definedName>
    <definedName name="DATA41" localSheetId="7">[238]KS13!#REF!</definedName>
    <definedName name="DATA41">[238]KS13!#REF!</definedName>
    <definedName name="DATA42">[238]KS13!#REF!</definedName>
    <definedName name="DATA43">[238]KS13!#REF!</definedName>
    <definedName name="DATA44">[238]KS13!#REF!</definedName>
    <definedName name="DATA45">[238]KS13!#REF!</definedName>
    <definedName name="DATA46">[238]KS13!#REF!</definedName>
    <definedName name="DATA47">[238]KS13!#REF!</definedName>
    <definedName name="DATA48">[238]KS13!#REF!</definedName>
    <definedName name="DATA49">[238]KS13!#REF!</definedName>
    <definedName name="DATA5" localSheetId="1">#REF!</definedName>
    <definedName name="DATA5" localSheetId="12">#REF!</definedName>
    <definedName name="DATA5" localSheetId="7">#REF!</definedName>
    <definedName name="DATA5">#REF!</definedName>
    <definedName name="DATA52" localSheetId="1">[238]KS13!#REF!</definedName>
    <definedName name="DATA52" localSheetId="12">[238]KS13!#REF!</definedName>
    <definedName name="DATA52">[238]KS13!#REF!</definedName>
    <definedName name="DATA53" localSheetId="1">[238]KS13!#REF!</definedName>
    <definedName name="DATA53" localSheetId="12">[238]KS13!#REF!</definedName>
    <definedName name="DATA53">[238]KS13!#REF!</definedName>
    <definedName name="DATA54">[238]KS13!#REF!</definedName>
    <definedName name="DATA55">[238]KS13!#REF!</definedName>
    <definedName name="DATA56">[238]KS13!#REF!</definedName>
    <definedName name="DATA57">[238]KS13!#REF!</definedName>
    <definedName name="DATA58">[238]KS13!#REF!</definedName>
    <definedName name="DATA59">[238]KS13!#REF!</definedName>
    <definedName name="DATA6" localSheetId="1">#REF!</definedName>
    <definedName name="DATA6" localSheetId="12">#REF!</definedName>
    <definedName name="DATA6" localSheetId="7">#REF!</definedName>
    <definedName name="DATA6">#REF!</definedName>
    <definedName name="DATA60" localSheetId="1">[238]KS13!#REF!</definedName>
    <definedName name="DATA60" localSheetId="12">[238]KS13!#REF!</definedName>
    <definedName name="DATA60">[238]KS13!#REF!</definedName>
    <definedName name="DATA61" localSheetId="1">[238]KS13!#REF!</definedName>
    <definedName name="DATA61" localSheetId="12">[238]KS13!#REF!</definedName>
    <definedName name="DATA61">[238]KS13!#REF!</definedName>
    <definedName name="DATA62">[238]KS13!#REF!</definedName>
    <definedName name="DATA63">[238]KS13!#REF!</definedName>
    <definedName name="DATA64">[238]KS13!#REF!</definedName>
    <definedName name="DATA65">[238]KS13!#REF!</definedName>
    <definedName name="DATA7" localSheetId="1">#REF!</definedName>
    <definedName name="DATA7" localSheetId="12">#REF!</definedName>
    <definedName name="DATA7" localSheetId="7">#REF!</definedName>
    <definedName name="DATA7">#REF!</definedName>
    <definedName name="DATA8" localSheetId="7">#REF!</definedName>
    <definedName name="DATA8">#REF!</definedName>
    <definedName name="DATA9" localSheetId="7">#REF!</definedName>
    <definedName name="DATA9">#REF!</definedName>
    <definedName name="_xlnm.Database">#REF!</definedName>
    <definedName name="Database_MI">#REF!</definedName>
    <definedName name="database2">#REF!</definedName>
    <definedName name="DataTable" localSheetId="1">'[239]Master Data Dump'!$A$4:$U$439</definedName>
    <definedName name="DataTable" localSheetId="12">'[239]Master Data Dump'!$A$4:$U$439</definedName>
    <definedName name="DataTable">'[240]Master Data Dump'!$A$4:$U$439</definedName>
    <definedName name="Date">[241]Info_1!$C$17</definedName>
    <definedName name="Datetype" localSheetId="1">#REF!</definedName>
    <definedName name="Datetype" localSheetId="12">#REF!</definedName>
    <definedName name="Datetype" localSheetId="7">#REF!</definedName>
    <definedName name="Datetype">#REF!</definedName>
    <definedName name="dbAIG_GECapt" localSheetId="7">#REF!</definedName>
    <definedName name="dbAIG_GECapt">#REF!</definedName>
    <definedName name="dbAsia" localSheetId="7">#REF!</definedName>
    <definedName name="dbAsia">#REF!</definedName>
    <definedName name="dbCo_Investment">#REF!</definedName>
    <definedName name="dbEquityFunds">#REF!</definedName>
    <definedName name="dbEurope">#REF!</definedName>
    <definedName name="dbFerronorte" localSheetId="1">[3]Current!#REF!</definedName>
    <definedName name="dbFerronorte" localSheetId="12">[3]Current!#REF!</definedName>
    <definedName name="dbFerronorte">[4]Current!#REF!</definedName>
    <definedName name="dbHansol" localSheetId="1">[3]Current!#REF!</definedName>
    <definedName name="dbHansol" localSheetId="12">[3]Current!#REF!</definedName>
    <definedName name="dbHansol">[4]Current!#REF!</definedName>
    <definedName name="dbInfrastructure_Generic" localSheetId="1">#REF!</definedName>
    <definedName name="dbInfrastructure_Generic" localSheetId="12">#REF!</definedName>
    <definedName name="dbInfrastructure_Generic">#REF!</definedName>
    <definedName name="dbKap" localSheetId="1">[3]Current!#REF!</definedName>
    <definedName name="dbKap" localSheetId="12">[3]Current!#REF!</definedName>
    <definedName name="dbKap">[4]Current!#REF!</definedName>
    <definedName name="DBL_SeriousInjury_3Month" localSheetId="1">#REF!</definedName>
    <definedName name="DBL_SeriousInjury_3Month" localSheetId="12">#REF!</definedName>
    <definedName name="DBL_SeriousInjury_3Month">#REF!</definedName>
    <definedName name="DBL_SeriousInjury_CurrentMonth" localSheetId="1">#REF!</definedName>
    <definedName name="DBL_SeriousInjury_CurrentMonth" localSheetId="12">#REF!</definedName>
    <definedName name="DBL_SeriousInjury_CurrentMonth">#REF!</definedName>
    <definedName name="DBL_SI" localSheetId="1">#REF!</definedName>
    <definedName name="DBL_SI" localSheetId="12">#REF!</definedName>
    <definedName name="DBL_SI">#REF!</definedName>
    <definedName name="DBL_SI2">#REF!</definedName>
    <definedName name="DBL_SI3">#REF!</definedName>
    <definedName name="DBL_TSO_RIIM">#REF!</definedName>
    <definedName name="DBL_UDI_CurrentMonth">#REF!</definedName>
    <definedName name="DBL_UGB">#REF!</definedName>
    <definedName name="DBL_UGCable_CurrentMonth">#REF!</definedName>
    <definedName name="DBL_UGCR">#REF!</definedName>
    <definedName name="DBL_UGCR2">#REF!</definedName>
    <definedName name="DBL_UGCR3">#REF!</definedName>
    <definedName name="DBL_UGOilSwitches_CurrentMonth">#REF!</definedName>
    <definedName name="DBL_Vaults">#REF!</definedName>
    <definedName name="DBL_Vaults_CurrentMonth">#REF!</definedName>
    <definedName name="DBL_Vaults2">#REF!</definedName>
    <definedName name="DBL_Vaults3">#REF!</definedName>
    <definedName name="dbLAIFCosts" localSheetId="1">[3]Current!#REF!</definedName>
    <definedName name="dbLAIFCosts" localSheetId="12">[3]Current!#REF!</definedName>
    <definedName name="dbLAIFCosts">[4]Current!#REF!</definedName>
    <definedName name="dbLatin_American" localSheetId="1">#REF!</definedName>
    <definedName name="dbLatin_American" localSheetId="12">#REF!</definedName>
    <definedName name="dbLatin_American">#REF!</definedName>
    <definedName name="DBLTSO_APB" localSheetId="1">#REF!</definedName>
    <definedName name="DBLTSO_APB" localSheetId="12">#REF!</definedName>
    <definedName name="DBLTSO_APB">#REF!</definedName>
    <definedName name="dbLylaw" localSheetId="1">#REF!</definedName>
    <definedName name="dbLylaw" localSheetId="12">#REF!</definedName>
    <definedName name="dbLylaw">#REF!</definedName>
    <definedName name="dbMandeville_directinvestment" localSheetId="1">[3]Current!#REF!</definedName>
    <definedName name="dbMandeville_directinvestment" localSheetId="12">[3]Current!#REF!</definedName>
    <definedName name="dbMandeville_directinvestment">[4]Current!#REF!</definedName>
    <definedName name="dbMandeville_LAIF" localSheetId="1">[3]Current!#REF!</definedName>
    <definedName name="dbMandeville_LAIF" localSheetId="12">[3]Current!#REF!</definedName>
    <definedName name="dbMandeville_LAIF">[4]Current!#REF!</definedName>
    <definedName name="dbMezzineFunds" localSheetId="1">#REF!</definedName>
    <definedName name="dbMezzineFunds" localSheetId="12">#REF!</definedName>
    <definedName name="dbMezzineFunds">#REF!</definedName>
    <definedName name="dbMezzinineCoInvest" localSheetId="1">#REF!</definedName>
    <definedName name="dbMezzinineCoInvest" localSheetId="12">#REF!</definedName>
    <definedName name="dbMezzinineCoInvest">#REF!</definedName>
    <definedName name="dbo_csb21199_acct_trans_Query" localSheetId="1">#REF!</definedName>
    <definedName name="dbo_csb21199_acct_trans_Query" localSheetId="12">#REF!</definedName>
    <definedName name="dbo_csb21199_acct_trans_Query">#REF!</definedName>
    <definedName name="dbPFI">#REF!</definedName>
    <definedName name="dbPoerGenII">#REF!</definedName>
    <definedName name="dbPowerGenII">#REF!</definedName>
    <definedName name="dbSprintshanghai" localSheetId="1">[3]Current!#REF!</definedName>
    <definedName name="dbSprintshanghai" localSheetId="12">[3]Current!#REF!</definedName>
    <definedName name="dbSprintshanghai">[4]Current!#REF!</definedName>
    <definedName name="dbSuccessfulroad" localSheetId="1">[3]Current!#REF!</definedName>
    <definedName name="dbSuccessfulroad" localSheetId="12">[3]Current!#REF!</definedName>
    <definedName name="dbSuccessfulroad">[4]Current!#REF!</definedName>
    <definedName name="dbTCW" localSheetId="1">#REF!</definedName>
    <definedName name="dbTCW" localSheetId="12">#REF!</definedName>
    <definedName name="dbTCW">#REF!</definedName>
    <definedName name="dbTransport" localSheetId="1">[3]Current!#REF!</definedName>
    <definedName name="dbTransport" localSheetId="12">[3]Current!#REF!</definedName>
    <definedName name="dbTransport">[4]Current!#REF!</definedName>
    <definedName name="dcc" localSheetId="1">#REF!</definedName>
    <definedName name="dcc" localSheetId="12">#REF!</definedName>
    <definedName name="dcc">#REF!</definedName>
    <definedName name="dcf_summary_lookup" localSheetId="1">#REF!</definedName>
    <definedName name="dcf_summary_lookup" localSheetId="12">#REF!</definedName>
    <definedName name="dcf_summary_lookup">#REF!</definedName>
    <definedName name="DCM_ADUDC" localSheetId="1">#REF!</definedName>
    <definedName name="DCM_ADUDC" localSheetId="12">#REF!</definedName>
    <definedName name="DCM_ADUDC">#REF!</definedName>
    <definedName name="DCM_AP">#REF!</definedName>
    <definedName name="DCM_AR">#REF!</definedName>
    <definedName name="DCM_Audit">#REF!</definedName>
    <definedName name="DCM_CBank">#REF!</definedName>
    <definedName name="DCM_CCCI">#REF!</definedName>
    <definedName name="DCM_CCPUCB">#REF!</definedName>
    <definedName name="DCM_CCPUCYTDA">#REF!</definedName>
    <definedName name="DCM_CCPUCYTDB">#REF!</definedName>
    <definedName name="DCM_CIC">#REF!</definedName>
    <definedName name="DCM_CostEff">#REF!</definedName>
    <definedName name="DCM_CPUCC">#REF!</definedName>
    <definedName name="DCM_CPUCC2">#REF!</definedName>
    <definedName name="DCM_CPUCC3">#REF!</definedName>
    <definedName name="DCM_CPUCCT">#REF!</definedName>
    <definedName name="DCM_CPUCOM">#REF!</definedName>
    <definedName name="DCM_DART">#REF!</definedName>
    <definedName name="DCM_DART_Injuries" localSheetId="1">[75]Safety!$G$4</definedName>
    <definedName name="DCM_DART_Injuries" localSheetId="12">[75]Safety!$G$4</definedName>
    <definedName name="DCM_DART_Injuries">[76]Safety!$G$4</definedName>
    <definedName name="DCM_DART_Severity" localSheetId="1">[75]Safety!$F$4</definedName>
    <definedName name="DCM_DART_Severity" localSheetId="12">[75]Safety!$F$4</definedName>
    <definedName name="DCM_DART_Severity">[76]Safety!$F$4</definedName>
    <definedName name="DCM_DART_YTD" localSheetId="1">'[242]Safety - YTD'!$Y$8</definedName>
    <definedName name="DCM_DART_YTD" localSheetId="12">'[242]Safety - YTD'!$Y$8</definedName>
    <definedName name="DCM_DART_YTD">'[243]Safety - YTD'!$Y$8</definedName>
    <definedName name="DCM_DART2" localSheetId="1">#REF!</definedName>
    <definedName name="DCM_DART2" localSheetId="12">#REF!</definedName>
    <definedName name="DCM_DART2" localSheetId="7">#REF!</definedName>
    <definedName name="DCM_DART2">#REF!</definedName>
    <definedName name="DCM_DART3" localSheetId="7">#REF!</definedName>
    <definedName name="DCM_DART3">#REF!</definedName>
    <definedName name="DCM_dartTrend" localSheetId="7">#REF!</definedName>
    <definedName name="DCM_dartTrend">#REF!</definedName>
    <definedName name="DCM_DIMP">#REF!</definedName>
    <definedName name="DCM_EHS">#REF!</definedName>
    <definedName name="DCM_ERT">#REF!</definedName>
    <definedName name="DCM_FERCC">#REF!</definedName>
    <definedName name="DCM_FERCCT">#REF!</definedName>
    <definedName name="DCM_FERCOM">#REF!</definedName>
    <definedName name="DCM_FERCOMT">#REF!</definedName>
    <definedName name="DCM_FOMT">#REF!</definedName>
    <definedName name="DCM_LaborCostEff" localSheetId="1">'[242]CostEff - Labor'!$G$5</definedName>
    <definedName name="DCM_LaborCostEff" localSheetId="12">'[242]CostEff - Labor'!$G$5</definedName>
    <definedName name="DCM_LaborCostEff">'[243]CostEff - Labor'!$G$5</definedName>
    <definedName name="DCM_ONR" localSheetId="1">#REF!</definedName>
    <definedName name="DCM_ONR" localSheetId="12">#REF!</definedName>
    <definedName name="DCM_ONR" localSheetId="7">#REF!</definedName>
    <definedName name="DCM_ONR">#REF!</definedName>
    <definedName name="DCM_ONR2" localSheetId="7">#REF!</definedName>
    <definedName name="DCM_ONR2">#REF!</definedName>
    <definedName name="DCM_ONR3" localSheetId="7">#REF!</definedName>
    <definedName name="DCM_ONR3">#REF!</definedName>
    <definedName name="DCM_OnTime" localSheetId="1">[75]Safety!$E$4</definedName>
    <definedName name="DCM_OnTime" localSheetId="12">[75]Safety!$E$4</definedName>
    <definedName name="DCM_OnTime">[76]Safety!$E$4</definedName>
    <definedName name="DCM_OSHA" localSheetId="1">[75]Safety!$H$4</definedName>
    <definedName name="DCM_OSHA" localSheetId="12">[75]Safety!$H$4</definedName>
    <definedName name="DCM_OSHA">[76]Safety!$H$4</definedName>
    <definedName name="DCM_OTO" localSheetId="1">#REF!</definedName>
    <definedName name="DCM_OTO" localSheetId="12">#REF!</definedName>
    <definedName name="DCM_OTO" localSheetId="7">#REF!</definedName>
    <definedName name="DCM_OTO">#REF!</definedName>
    <definedName name="DCM_PCB" localSheetId="7">#REF!</definedName>
    <definedName name="DCM_PCB">#REF!</definedName>
    <definedName name="DCM_PLP" localSheetId="7">#REF!</definedName>
    <definedName name="DCM_PLP">#REF!</definedName>
    <definedName name="DCM_Poles">#REF!</definedName>
    <definedName name="DCM_PubSaf">#REF!</definedName>
    <definedName name="DCM_SAIDI">#REF!</definedName>
    <definedName name="DCM_SAIFI">#REF!</definedName>
    <definedName name="DCM_SCE_OnTimeOutages" localSheetId="1">'[242]On-Time Outages'!$K$45</definedName>
    <definedName name="DCM_SCE_OnTimeOutages" localSheetId="12">'[242]On-Time Outages'!$K$45</definedName>
    <definedName name="DCM_SCE_OnTimeOutages">'[243]On-Time Outages'!$K$45</definedName>
    <definedName name="DCM_SCEWOConformance" localSheetId="1">'[242]WO Conformance'!$R$13</definedName>
    <definedName name="DCM_SCEWOConformance" localSheetId="12">'[242]WO Conformance'!$R$13</definedName>
    <definedName name="DCM_SCEWOConformance">'[243]WO Conformance'!$R$13</definedName>
    <definedName name="DCM_Serious" localSheetId="1">[75]Safety!$D$4</definedName>
    <definedName name="DCM_Serious" localSheetId="12">[75]Safety!$D$4</definedName>
    <definedName name="DCM_Serious">[76]Safety!$D$4</definedName>
    <definedName name="DCM_SI" localSheetId="1">#REF!</definedName>
    <definedName name="DCM_SI" localSheetId="12">#REF!</definedName>
    <definedName name="DCM_SI" localSheetId="7">#REF!</definedName>
    <definedName name="DCM_SI">#REF!</definedName>
    <definedName name="DCM_SI2" localSheetId="7">#REF!</definedName>
    <definedName name="DCM_SI2">#REF!</definedName>
    <definedName name="DCM_SI3" localSheetId="7">#REF!</definedName>
    <definedName name="DCM_SI3">#REF!</definedName>
    <definedName name="DCM_SII">#REF!</definedName>
    <definedName name="DCM_Throughput">#REF!</definedName>
    <definedName name="DCM_UGCR">#REF!</definedName>
    <definedName name="DCM_UGOS">#REF!</definedName>
    <definedName name="DCM_UnitRateTPT" localSheetId="1">[242]Unit_TPT!$D$45</definedName>
    <definedName name="DCM_UnitRateTPT" localSheetId="12">[242]Unit_TPT!$D$45</definedName>
    <definedName name="DCM_UnitRateTPT">[243]Unit_TPT!$D$45</definedName>
    <definedName name="DCM_Vaults" localSheetId="1">#REF!</definedName>
    <definedName name="DCM_Vaults" localSheetId="12">#REF!</definedName>
    <definedName name="DCM_Vaults" localSheetId="7">#REF!</definedName>
    <definedName name="DCM_Vaults">#REF!</definedName>
    <definedName name="DCM_WOClosure" localSheetId="7">#REF!</definedName>
    <definedName name="DCM_WOClosure">#REF!</definedName>
    <definedName name="DCM_WOConf" localSheetId="7">#REF!</definedName>
    <definedName name="DCM_WOConf">#REF!</definedName>
    <definedName name="DCMNW_DART">#REF!</definedName>
    <definedName name="DCMNW_DART_YTD" localSheetId="1">'[242]Safety - YTD'!$Y$4</definedName>
    <definedName name="DCMNW_DART_YTD" localSheetId="12">'[242]Safety - YTD'!$Y$4</definedName>
    <definedName name="DCMNW_DART_YTD">'[243]Safety - YTD'!$Y$4</definedName>
    <definedName name="DCMNW_DART2" localSheetId="1">#REF!</definedName>
    <definedName name="DCMNW_DART2" localSheetId="12">#REF!</definedName>
    <definedName name="DCMNW_DART2" localSheetId="7">#REF!</definedName>
    <definedName name="DCMNW_DART2">#REF!</definedName>
    <definedName name="DCMNW_DART3" localSheetId="7">#REF!</definedName>
    <definedName name="DCMNW_DART3">#REF!</definedName>
    <definedName name="DCMNW_ONR" localSheetId="7">#REF!</definedName>
    <definedName name="DCMNW_ONR">#REF!</definedName>
    <definedName name="DCMNW_ONR2">#REF!</definedName>
    <definedName name="DCMNW_ONR3">#REF!</definedName>
    <definedName name="DCMNW_SI">#REF!</definedName>
    <definedName name="DCMNW_SI2">#REF!</definedName>
    <definedName name="DCMNW_SI3">#REF!</definedName>
    <definedName name="DCMSE_DART">#REF!</definedName>
    <definedName name="DCMSE_DART_YTD" localSheetId="1">'[242]Safety - YTD'!$Y$5</definedName>
    <definedName name="DCMSE_DART_YTD" localSheetId="12">'[242]Safety - YTD'!$Y$5</definedName>
    <definedName name="DCMSE_DART_YTD">'[243]Safety - YTD'!$Y$5</definedName>
    <definedName name="DCMSE_DART2" localSheetId="1">#REF!</definedName>
    <definedName name="DCMSE_DART2" localSheetId="12">#REF!</definedName>
    <definedName name="DCMSE_DART2" localSheetId="7">#REF!</definedName>
    <definedName name="DCMSE_DART2">#REF!</definedName>
    <definedName name="DCMSE_DART3" localSheetId="7">#REF!</definedName>
    <definedName name="DCMSE_DART3">#REF!</definedName>
    <definedName name="DCMSE_ONR" localSheetId="7">#REF!</definedName>
    <definedName name="DCMSE_ONR">#REF!</definedName>
    <definedName name="DCMSE_ONR2">#REF!</definedName>
    <definedName name="DCMSE_ONR3">#REF!</definedName>
    <definedName name="DCMSE_SI">#REF!</definedName>
    <definedName name="DCMSE_SI2">#REF!</definedName>
    <definedName name="DCMSE_SI3">#REF!</definedName>
    <definedName name="dd" localSheetId="1">[224]Input!#REF!</definedName>
    <definedName name="dd" localSheetId="12">[224]Input!#REF!</definedName>
    <definedName name="dd">[225]Input!#REF!</definedName>
    <definedName name="dddd"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dd"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dd"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dd"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fsaf" localSheetId="1" hidden="1">{#N/A,#N/A,FALSE,"Monthly SAIFI";#N/A,#N/A,FALSE,"Yearly SAIFI";#N/A,#N/A,FALSE,"Monthly CAIDI";#N/A,#N/A,FALSE,"Yearly CAIDI";#N/A,#N/A,FALSE,"Monthly SAIDI";#N/A,#N/A,FALSE,"Yearly SAIDI";#N/A,#N/A,FALSE,"Monthly MAIFI";#N/A,#N/A,FALSE,"Yearly MAIFI";#N/A,#N/A,FALSE,"Monthly Cust &gt;=4 Int"}</definedName>
    <definedName name="ddfsaf" localSheetId="12" hidden="1">{#N/A,#N/A,FALSE,"Monthly SAIFI";#N/A,#N/A,FALSE,"Yearly SAIFI";#N/A,#N/A,FALSE,"Monthly CAIDI";#N/A,#N/A,FALSE,"Yearly CAIDI";#N/A,#N/A,FALSE,"Monthly SAIDI";#N/A,#N/A,FALSE,"Yearly SAIDI";#N/A,#N/A,FALSE,"Monthly MAIFI";#N/A,#N/A,FALSE,"Yearly MAIFI";#N/A,#N/A,FALSE,"Monthly Cust &gt;=4 Int"}</definedName>
    <definedName name="ddfsaf" localSheetId="7" hidden="1">{#N/A,#N/A,FALSE,"Monthly SAIFI";#N/A,#N/A,FALSE,"Yearly SAIFI";#N/A,#N/A,FALSE,"Monthly CAIDI";#N/A,#N/A,FALSE,"Yearly CAIDI";#N/A,#N/A,FALSE,"Monthly SAIDI";#N/A,#N/A,FALSE,"Yearly SAIDI";#N/A,#N/A,FALSE,"Monthly MAIFI";#N/A,#N/A,FALSE,"Yearly MAIFI";#N/A,#N/A,FALSE,"Monthly Cust &gt;=4 Int"}</definedName>
    <definedName name="ddfsaf" hidden="1">{#N/A,#N/A,FALSE,"Monthly SAIFI";#N/A,#N/A,FALSE,"Yearly SAIFI";#N/A,#N/A,FALSE,"Monthly CAIDI";#N/A,#N/A,FALSE,"Yearly CAIDI";#N/A,#N/A,FALSE,"Monthly SAIDI";#N/A,#N/A,FALSE,"Yearly SAIDI";#N/A,#N/A,FALSE,"Monthly MAIFI";#N/A,#N/A,FALSE,"Yearly MAIFI";#N/A,#N/A,FALSE,"Monthly Cust &gt;=4 Int"}</definedName>
    <definedName name="DEBT_CALCULATION">#REF!</definedName>
    <definedName name="DebtEqvDiscRate">#REF!</definedName>
    <definedName name="DEc">#REF!</definedName>
    <definedName name="def">#N/A</definedName>
    <definedName name="default_ratio">#REF!</definedName>
    <definedName name="DEFERRED_INCOME_TAX">#REF!</definedName>
    <definedName name="DEPLOYMENT_DURATION">'[27]Global Parameters'!#REF!</definedName>
    <definedName name="DEPLOYMENT_LOAD" localSheetId="1">#REF!</definedName>
    <definedName name="DEPLOYMENT_LOAD" localSheetId="12">#REF!</definedName>
    <definedName name="DEPLOYMENT_LOAD">#REF!</definedName>
    <definedName name="DEPLOYMENT_START">'[27]Global Parameters'!#REF!</definedName>
    <definedName name="DeprRates" localSheetId="1">#REF!</definedName>
    <definedName name="DeprRates" localSheetId="12">#REF!</definedName>
    <definedName name="DeprRates">#REF!</definedName>
    <definedName name="Dept" localSheetId="1">[51]Master!$B$8:$B$4493</definedName>
    <definedName name="Dept" localSheetId="12">[51]Master!$B$8:$B$4493</definedName>
    <definedName name="Dept">[52]Master!$B$8:$B$4493</definedName>
    <definedName name="DeptTotals" localSheetId="1">#REF!</definedName>
    <definedName name="DeptTotals" localSheetId="12">#REF!</definedName>
    <definedName name="DeptTotals" localSheetId="7">#REF!</definedName>
    <definedName name="DeptTotals">#REF!</definedName>
    <definedName name="Desc_Summ_DCC">[46]Reference!$J$3:$J$12</definedName>
    <definedName name="Desert_DART" localSheetId="1">[75]Safety!$B$38</definedName>
    <definedName name="Desert_DART" localSheetId="12">[75]Safety!$B$38</definedName>
    <definedName name="Desert_DART">[76]Safety!$B$38</definedName>
    <definedName name="Desert_DART_Injuries" localSheetId="1">[75]Safety!$G$38</definedName>
    <definedName name="Desert_DART_Injuries" localSheetId="12">[75]Safety!$G$38</definedName>
    <definedName name="Desert_DART_Injuries">[76]Safety!$G$38</definedName>
    <definedName name="Desert_DART_Severity" localSheetId="1">[75]Safety!$F$38</definedName>
    <definedName name="Desert_DART_Severity" localSheetId="12">[75]Safety!$F$38</definedName>
    <definedName name="Desert_DART_Severity">[76]Safety!$F$38</definedName>
    <definedName name="Desert_EFFR" localSheetId="1">[75]EFFRs!$I$9</definedName>
    <definedName name="Desert_EFFR" localSheetId="12">[75]EFFRs!$I$9</definedName>
    <definedName name="Desert_EFFR">[76]EFFRs!$I$9</definedName>
    <definedName name="Desert_FOP" localSheetId="1">[75]Safety!$I$38</definedName>
    <definedName name="Desert_FOP" localSheetId="12">[75]Safety!$I$38</definedName>
    <definedName name="Desert_FOP">[76]Safety!$I$38</definedName>
    <definedName name="Desert_OnTime" localSheetId="1">[75]Safety!$E$38</definedName>
    <definedName name="Desert_OnTime" localSheetId="12">[75]Safety!$E$38</definedName>
    <definedName name="Desert_OnTime">[76]Safety!$E$38</definedName>
    <definedName name="Desert_OSHA" localSheetId="1">[75]Safety!$H$38</definedName>
    <definedName name="Desert_OSHA" localSheetId="12">[75]Safety!$H$38</definedName>
    <definedName name="Desert_OSHA">[76]Safety!$H$38</definedName>
    <definedName name="Design_2" localSheetId="1">#REF!</definedName>
    <definedName name="Design_2" localSheetId="12">#REF!</definedName>
    <definedName name="Design_2" localSheetId="7">#REF!</definedName>
    <definedName name="Design_2">#REF!</definedName>
    <definedName name="Design_CostEff" localSheetId="1">'[82]Cost Efficiency '!$B$12</definedName>
    <definedName name="Design_CostEff" localSheetId="12">'[82]Cost Efficiency '!$B$12</definedName>
    <definedName name="Design_CostEff">'[83]Cost Efficiency '!$B$12</definedName>
    <definedName name="DESIGN_DART" localSheetId="1">'[82]DART Injury Rate'!$O$5</definedName>
    <definedName name="DESIGN_DART" localSheetId="12">'[82]DART Injury Rate'!$O$5</definedName>
    <definedName name="DESIGN_DART">'[83]DART Injury Rate'!$O$5</definedName>
    <definedName name="Design_Dollars_Hrs" localSheetId="1">[82]Throughput!$B$30</definedName>
    <definedName name="Design_Dollars_Hrs" localSheetId="12">[82]Throughput!$B$30</definedName>
    <definedName name="Design_Dollars_Hrs">[83]Throughput!$B$30</definedName>
    <definedName name="Design_MtoBench" localSheetId="1">[82]Throughput!$C$13</definedName>
    <definedName name="Design_MtoBench" localSheetId="12">[82]Throughput!$C$13</definedName>
    <definedName name="Design_MtoBench">[83]Throughput!$C$13</definedName>
    <definedName name="Design_MtoM" localSheetId="1">[82]Throughput!$B$13</definedName>
    <definedName name="Design_MtoM" localSheetId="12">[82]Throughput!$B$13</definedName>
    <definedName name="Design_MtoM">[83]Throughput!$B$13</definedName>
    <definedName name="Design_NWC_Insp" localSheetId="1">'[82]Inspections '!$B$27</definedName>
    <definedName name="Design_NWC_Insp" localSheetId="12">'[82]Inspections '!$B$27</definedName>
    <definedName name="Design_NWC_Insp">'[83]Inspections '!$B$27</definedName>
    <definedName name="Design_SafeMindsTraining" localSheetId="1">'[82]Safe Minds Training'!$C$12</definedName>
    <definedName name="Design_SafeMindsTraining" localSheetId="12">'[82]Safe Minds Training'!$C$12</definedName>
    <definedName name="Design_SafeMindsTraining">'[83]Safe Minds Training'!$C$12</definedName>
    <definedName name="Design_Strains_Sprains" localSheetId="1">[82]Strain_Sprain!$B$24</definedName>
    <definedName name="Design_Strains_Sprains" localSheetId="12">[82]Strain_Sprain!$B$24</definedName>
    <definedName name="Design_Strains_Sprains">[83]Strain_Sprain!$B$24</definedName>
    <definedName name="Design_VehicleInc" localSheetId="1">'[82]Vehicle Incidents'!$B$28</definedName>
    <definedName name="Design_VehicleInc" localSheetId="12">'[82]Vehicle Incidents'!$B$28</definedName>
    <definedName name="Design_VehicleInc">'[83]Vehicle Incidents'!$B$28</definedName>
    <definedName name="DestinationMo">[90]Atlas!#REF!</definedName>
    <definedName name="DestinationMoR">[90]Atlas!#REF!</definedName>
    <definedName name="DestinationYr">[90]Atlas!#REF!</definedName>
    <definedName name="DestinationYrR">[90]Atlas!#REF!</definedName>
    <definedName name="DestinatonYr">[90]Atlas!#REF!</definedName>
    <definedName name="DestMoR">[90]Atlas!#REF!</definedName>
    <definedName name="DestYrR">[90]Atlas!#REF!</definedName>
    <definedName name="Detail_Budget" localSheetId="1">#REF!</definedName>
    <definedName name="Detail_Budget" localSheetId="12">#REF!</definedName>
    <definedName name="Detail_Budget" localSheetId="7">#REF!</definedName>
    <definedName name="Detail_Budget">#REF!</definedName>
    <definedName name="DF_GRID_1" localSheetId="7">#REF!</definedName>
    <definedName name="DF_GRID_1">#REF!</definedName>
    <definedName name="DF_GRID_1_1" localSheetId="7">#REF!</definedName>
    <definedName name="DF_GRID_1_1">#REF!</definedName>
    <definedName name="DF_GRID_1_2">#REF!</definedName>
    <definedName name="DF_GRID_1_3">'[244]Rec''d Cost'!#REF!</definedName>
    <definedName name="DF_GRID_1_4" localSheetId="1">#REF!</definedName>
    <definedName name="DF_GRID_1_4" localSheetId="12">#REF!</definedName>
    <definedName name="DF_GRID_1_4" localSheetId="7">#REF!</definedName>
    <definedName name="DF_GRID_1_4">#REF!</definedName>
    <definedName name="DF_GRID_1_5" localSheetId="7">#REF!</definedName>
    <definedName name="DF_GRID_1_5">#REF!</definedName>
    <definedName name="dfasdfsdfZX" localSheetId="1" hidden="1">{#N/A,#N/A,FALSE,"Monthly SAIFI";#N/A,#N/A,FALSE,"Yearly SAIFI";#N/A,#N/A,FALSE,"Monthly CAIDI";#N/A,#N/A,FALSE,"Yearly CAIDI";#N/A,#N/A,FALSE,"Monthly SAIDI";#N/A,#N/A,FALSE,"Yearly SAIDI";#N/A,#N/A,FALSE,"Monthly MAIFI";#N/A,#N/A,FALSE,"Yearly MAIFI";#N/A,#N/A,FALSE,"Monthly Cust &gt;=4 Int"}</definedName>
    <definedName name="dfasdfsdfZX" localSheetId="12" hidden="1">{#N/A,#N/A,FALSE,"Monthly SAIFI";#N/A,#N/A,FALSE,"Yearly SAIFI";#N/A,#N/A,FALSE,"Monthly CAIDI";#N/A,#N/A,FALSE,"Yearly CAIDI";#N/A,#N/A,FALSE,"Monthly SAIDI";#N/A,#N/A,FALSE,"Yearly SAIDI";#N/A,#N/A,FALSE,"Monthly MAIFI";#N/A,#N/A,FALSE,"Yearly MAIFI";#N/A,#N/A,FALSE,"Monthly Cust &gt;=4 Int"}</definedName>
    <definedName name="dfasdfsdfZX" localSheetId="7" hidden="1">{#N/A,#N/A,FALSE,"Monthly SAIFI";#N/A,#N/A,FALSE,"Yearly SAIFI";#N/A,#N/A,FALSE,"Monthly CAIDI";#N/A,#N/A,FALSE,"Yearly CAIDI";#N/A,#N/A,FALSE,"Monthly SAIDI";#N/A,#N/A,FALSE,"Yearly SAIDI";#N/A,#N/A,FALSE,"Monthly MAIFI";#N/A,#N/A,FALSE,"Yearly MAIFI";#N/A,#N/A,FALSE,"Monthly Cust &gt;=4 Int"}</definedName>
    <definedName name="dfasdfsdfZX" hidden="1">{#N/A,#N/A,FALSE,"Monthly SAIFI";#N/A,#N/A,FALSE,"Yearly SAIFI";#N/A,#N/A,FALSE,"Monthly CAIDI";#N/A,#N/A,FALSE,"Yearly CAIDI";#N/A,#N/A,FALSE,"Monthly SAIDI";#N/A,#N/A,FALSE,"Yearly SAIDI";#N/A,#N/A,FALSE,"Monthly MAIFI";#N/A,#N/A,FALSE,"Yearly MAIFI";#N/A,#N/A,FALSE,"Monthly Cust &gt;=4 Int"}</definedName>
    <definedName name="dfdsfs" localSheetId="1" hidden="1">{#N/A,#N/A,FALSE,"Monthly SAIFI";#N/A,#N/A,FALSE,"Yearly SAIFI";#N/A,#N/A,FALSE,"Monthly CAIDI";#N/A,#N/A,FALSE,"Yearly CAIDI";#N/A,#N/A,FALSE,"Monthly SAIDI";#N/A,#N/A,FALSE,"Yearly SAIDI";#N/A,#N/A,FALSE,"Monthly MAIFI";#N/A,#N/A,FALSE,"Yearly MAIFI";#N/A,#N/A,FALSE,"Monthly Cust &gt;=4 Int"}</definedName>
    <definedName name="dfdsfs" localSheetId="12" hidden="1">{#N/A,#N/A,FALSE,"Monthly SAIFI";#N/A,#N/A,FALSE,"Yearly SAIFI";#N/A,#N/A,FALSE,"Monthly CAIDI";#N/A,#N/A,FALSE,"Yearly CAIDI";#N/A,#N/A,FALSE,"Monthly SAIDI";#N/A,#N/A,FALSE,"Yearly SAIDI";#N/A,#N/A,FALSE,"Monthly MAIFI";#N/A,#N/A,FALSE,"Yearly MAIFI";#N/A,#N/A,FALSE,"Monthly Cust &gt;=4 Int"}</definedName>
    <definedName name="dfdsfs" localSheetId="7" hidden="1">{#N/A,#N/A,FALSE,"Monthly SAIFI";#N/A,#N/A,FALSE,"Yearly SAIFI";#N/A,#N/A,FALSE,"Monthly CAIDI";#N/A,#N/A,FALSE,"Yearly CAIDI";#N/A,#N/A,FALSE,"Monthly SAIDI";#N/A,#N/A,FALSE,"Yearly SAIDI";#N/A,#N/A,FALSE,"Monthly MAIFI";#N/A,#N/A,FALSE,"Yearly MAIFI";#N/A,#N/A,FALSE,"Monthly Cust &gt;=4 Int"}</definedName>
    <definedName name="dfdsfs" hidden="1">{#N/A,#N/A,FALSE,"Monthly SAIFI";#N/A,#N/A,FALSE,"Yearly SAIFI";#N/A,#N/A,FALSE,"Monthly CAIDI";#N/A,#N/A,FALSE,"Yearly CAIDI";#N/A,#N/A,FALSE,"Monthly SAIDI";#N/A,#N/A,FALSE,"Yearly SAIDI";#N/A,#N/A,FALSE,"Monthly MAIFI";#N/A,#N/A,FALSE,"Yearly MAIFI";#N/A,#N/A,FALSE,"Monthly Cust &gt;=4 Int"}</definedName>
    <definedName name="DFRIRUpgradeCPUC">[169]CAPITAL_RECORDED_FORECAST!$BN$133:$BR$133</definedName>
    <definedName name="DFRIRUpgradeFERC">[169]CAPITAL_RECORDED_FORECAST!$BT$133:$BX$133</definedName>
    <definedName name="dfsasdfasdfsdfasdfasdf" localSheetId="1" hidden="1">{#N/A,#N/A,FALSE,"Monthly SAIFI";#N/A,#N/A,FALSE,"Yearly SAIFI";#N/A,#N/A,FALSE,"Monthly CAIDI";#N/A,#N/A,FALSE,"Yearly CAIDI";#N/A,#N/A,FALSE,"Monthly SAIDI";#N/A,#N/A,FALSE,"Yearly SAIDI";#N/A,#N/A,FALSE,"Monthly MAIFI";#N/A,#N/A,FALSE,"Yearly MAIFI";#N/A,#N/A,FALSE,"Monthly Cust &gt;=4 Int"}</definedName>
    <definedName name="dfsasdfasdfsdfasdfasdf" localSheetId="12" hidden="1">{#N/A,#N/A,FALSE,"Monthly SAIFI";#N/A,#N/A,FALSE,"Yearly SAIFI";#N/A,#N/A,FALSE,"Monthly CAIDI";#N/A,#N/A,FALSE,"Yearly CAIDI";#N/A,#N/A,FALSE,"Monthly SAIDI";#N/A,#N/A,FALSE,"Yearly SAIDI";#N/A,#N/A,FALSE,"Monthly MAIFI";#N/A,#N/A,FALSE,"Yearly MAIFI";#N/A,#N/A,FALSE,"Monthly Cust &gt;=4 Int"}</definedName>
    <definedName name="dfsasdfasdfsdfasdfasdf" localSheetId="7" hidden="1">{#N/A,#N/A,FALSE,"Monthly SAIFI";#N/A,#N/A,FALSE,"Yearly SAIFI";#N/A,#N/A,FALSE,"Monthly CAIDI";#N/A,#N/A,FALSE,"Yearly CAIDI";#N/A,#N/A,FALSE,"Monthly SAIDI";#N/A,#N/A,FALSE,"Yearly SAIDI";#N/A,#N/A,FALSE,"Monthly MAIFI";#N/A,#N/A,FALSE,"Yearly MAIFI";#N/A,#N/A,FALSE,"Monthly Cust &gt;=4 Int"}</definedName>
    <definedName name="dfsasdfasdfsdfasdfasdf" hidden="1">{#N/A,#N/A,FALSE,"Monthly SAIFI";#N/A,#N/A,FALSE,"Yearly SAIFI";#N/A,#N/A,FALSE,"Monthly CAIDI";#N/A,#N/A,FALSE,"Yearly CAIDI";#N/A,#N/A,FALSE,"Monthly SAIDI";#N/A,#N/A,FALSE,"Yearly SAIDI";#N/A,#N/A,FALSE,"Monthly MAIFI";#N/A,#N/A,FALSE,"Yearly MAIFI";#N/A,#N/A,FALSE,"Monthly Cust &gt;=4 Int"}</definedName>
    <definedName name="dfsfdfs" localSheetId="1" hidden="1">[114]Gross!#REF!</definedName>
    <definedName name="dfsfdfs" localSheetId="12" hidden="1">[114]Gross!#REF!</definedName>
    <definedName name="dfsfdfs" hidden="1">[115]Gross!#REF!</definedName>
    <definedName name="DGR" localSheetId="1" hidden="1">{#N/A,#N/A,FALSE,"Edison";#N/A,#N/A,FALSE," EIX"}</definedName>
    <definedName name="DGR" localSheetId="12" hidden="1">{#N/A,#N/A,FALSE,"Edison";#N/A,#N/A,FALSE," EIX"}</definedName>
    <definedName name="DGR" localSheetId="7" hidden="1">{#N/A,#N/A,FALSE,"Edison";#N/A,#N/A,FALSE," EIX"}</definedName>
    <definedName name="DGR" hidden="1">{#N/A,#N/A,FALSE,"Edison";#N/A,#N/A,FALSE," EIX"}</definedName>
    <definedName name="DGR_1" localSheetId="1" hidden="1">{#N/A,#N/A,FALSE,"Edison";#N/A,#N/A,FALSE," EIX"}</definedName>
    <definedName name="DGR_1" localSheetId="12" hidden="1">{#N/A,#N/A,FALSE,"Edison";#N/A,#N/A,FALSE," EIX"}</definedName>
    <definedName name="DGR_1" localSheetId="7" hidden="1">{#N/A,#N/A,FALSE,"Edison";#N/A,#N/A,FALSE," EIX"}</definedName>
    <definedName name="DGR_1" hidden="1">{#N/A,#N/A,FALSE,"Edison";#N/A,#N/A,FALSE," EIX"}</definedName>
    <definedName name="DGR_3" localSheetId="1" hidden="1">{#N/A,#N/A,FALSE,"Edison";#N/A,#N/A,FALSE," EIX"}</definedName>
    <definedName name="DGR_3" localSheetId="12" hidden="1">{#N/A,#N/A,FALSE,"Edison";#N/A,#N/A,FALSE," EIX"}</definedName>
    <definedName name="DGR_3" localSheetId="7" hidden="1">{#N/A,#N/A,FALSE,"Edison";#N/A,#N/A,FALSE," EIX"}</definedName>
    <definedName name="DGR_3" hidden="1">{#N/A,#N/A,FALSE,"Edison";#N/A,#N/A,FALSE," EIX"}</definedName>
    <definedName name="DI_raw">#REF!</definedName>
    <definedName name="DIR">#REF!</definedName>
    <definedName name="Directors">#REF!</definedName>
    <definedName name="DIRX">#REF!</definedName>
    <definedName name="Discount">'[245]Scenario Attributes'!$D$5</definedName>
    <definedName name="discount_rate" localSheetId="1">[96]Calculations!$T$4</definedName>
    <definedName name="discount_rate" localSheetId="12">[96]Calculations!$T$4</definedName>
    <definedName name="discount_rate">[97]Calculations!$T$4</definedName>
    <definedName name="DiscountRate" localSheetId="1">'[183]1'!$B$16</definedName>
    <definedName name="DiscountRate" localSheetId="12">'[183]1'!$B$16</definedName>
    <definedName name="DiscountRate">'[184]1'!$B$16</definedName>
    <definedName name="Divestitures_2003" localSheetId="1">[246]ASS!$X$23:$AE$27</definedName>
    <definedName name="Divestitures_2003" localSheetId="12">[246]ASS!$X$23:$AE$27</definedName>
    <definedName name="Divestitures_2003">[247]ASS!$X$23:$AE$27</definedName>
    <definedName name="Divestitures_2004" localSheetId="1">[246]ASS!$X$53:$AE$57</definedName>
    <definedName name="Divestitures_2004" localSheetId="12">[246]ASS!$X$53:$AE$57</definedName>
    <definedName name="Divestitures_2004">[247]ASS!$X$53:$AE$57</definedName>
    <definedName name="Divestitures_2005" localSheetId="1">[246]ASS!$X$83:$AE$87</definedName>
    <definedName name="Divestitures_2005" localSheetId="12">[246]ASS!$X$83:$AE$87</definedName>
    <definedName name="Divestitures_2005">[247]ASS!$X$83:$AE$87</definedName>
    <definedName name="DivOH_assessments" localSheetId="1">[248]PLIP_forecast_summary_V6!$D$40</definedName>
    <definedName name="DivOH_assessments" localSheetId="12">[248]PLIP_forecast_summary_V6!$D$40</definedName>
    <definedName name="DivOH_assessments">[249]PLIP_forecast_summary_V6!$D$40</definedName>
    <definedName name="DivOH_repairs" localSheetId="1">[248]PLIP_forecast_summary_V6!$D$41</definedName>
    <definedName name="DivOH_repairs" localSheetId="12">[248]PLIP_forecast_summary_V6!$D$41</definedName>
    <definedName name="DivOH_repairs">[249]PLIP_forecast_summary_V6!$D$41</definedName>
    <definedName name="do_not_print_tiltes" localSheetId="1">#REF!</definedName>
    <definedName name="do_not_print_tiltes" localSheetId="12">#REF!</definedName>
    <definedName name="do_not_print_tiltes" localSheetId="7">#REF!</definedName>
    <definedName name="do_not_print_tiltes">#REF!</definedName>
    <definedName name="Do_Not_Print_Titles" localSheetId="7">#REF!</definedName>
    <definedName name="Do_Not_Print_Titles">#REF!</definedName>
    <definedName name="Documents" localSheetId="7">#REF!</definedName>
    <definedName name="Documents">#REF!</definedName>
    <definedName name="Dollars" localSheetId="7">'[250]Cost Comparisons'!#REF!</definedName>
    <definedName name="Dollars">'[250]Cost Comparisons'!#REF!</definedName>
    <definedName name="Dominguez_Breakdown_Hours" localSheetId="1">'[75]Metro West'!$C$69</definedName>
    <definedName name="Dominguez_Breakdown_Hours" localSheetId="12">'[75]Metro West'!$C$69</definedName>
    <definedName name="Dominguez_Breakdown_Hours">'[76]Metro West'!$C$69</definedName>
    <definedName name="Dominguez_Breakdown_Throughput" localSheetId="1">'[75]Metro West'!$C$59</definedName>
    <definedName name="Dominguez_Breakdown_Throughput" localSheetId="12">'[75]Metro West'!$C$59</definedName>
    <definedName name="Dominguez_Breakdown_Throughput">'[76]Metro West'!$C$59</definedName>
    <definedName name="Dominguez_Cap_Throughput" localSheetId="1">'[75]Metro West'!$C$53</definedName>
    <definedName name="Dominguez_Cap_Throughput" localSheetId="12">'[75]Metro West'!$C$53</definedName>
    <definedName name="Dominguez_Cap_Throughput">'[76]Metro West'!$C$53</definedName>
    <definedName name="Dominguez_Capital_Hours" localSheetId="1">'[75]Metro West'!$C$63</definedName>
    <definedName name="Dominguez_Capital_Hours" localSheetId="12">'[75]Metro West'!$C$63</definedName>
    <definedName name="Dominguez_Capital_Hours">'[76]Metro West'!$C$63</definedName>
    <definedName name="Dominguez_Capital_Maint_Hours" localSheetId="1">'[75]Metro West'!$C$64</definedName>
    <definedName name="Dominguez_Capital_Maint_Hours" localSheetId="12">'[75]Metro West'!$C$64</definedName>
    <definedName name="Dominguez_Capital_Maint_Hours">'[76]Metro West'!$C$64</definedName>
    <definedName name="Dominguez_CCI" localSheetId="1">'[75]Metro West'!$C$43</definedName>
    <definedName name="Dominguez_CCI" localSheetId="12">'[75]Metro West'!$C$43</definedName>
    <definedName name="Dominguez_CCI">'[76]Metro West'!$C$43</definedName>
    <definedName name="Dominguez_CHO" localSheetId="1">'[75]Metro West'!$C$27</definedName>
    <definedName name="Dominguez_CHO" localSheetId="12">'[75]Metro West'!$C$27</definedName>
    <definedName name="Dominguez_CHO">'[76]Metro West'!$C$27</definedName>
    <definedName name="Dominguez_CM_Enabler" localSheetId="1">'[75]Metro West'!$C$45</definedName>
    <definedName name="Dominguez_CM_Enabler" localSheetId="12">'[75]Metro West'!$C$45</definedName>
    <definedName name="Dominguez_CM_Enabler">'[76]Metro West'!$C$45</definedName>
    <definedName name="Dominguez_CostMetric" localSheetId="1">'[75]Metro West'!$C$95</definedName>
    <definedName name="Dominguez_CostMetric" localSheetId="12">'[75]Metro West'!$C$95</definedName>
    <definedName name="Dominguez_CostMetric">'[76]Metro West'!$C$95</definedName>
    <definedName name="Dominguez_DART" localSheetId="1">'[75]Metro West'!$C$8</definedName>
    <definedName name="Dominguez_DART" localSheetId="12">'[75]Metro West'!$C$8</definedName>
    <definedName name="Dominguez_DART">'[76]Metro West'!$C$8</definedName>
    <definedName name="Dominguez_DARTInjuries" localSheetId="1">'[75]Metro West'!$C$13</definedName>
    <definedName name="Dominguez_DARTInjuries" localSheetId="12">'[75]Metro West'!$C$13</definedName>
    <definedName name="Dominguez_DARTInjuries">'[76]Metro West'!$C$13</definedName>
    <definedName name="Dominguez_DARTSeverity" localSheetId="1">'[75]Metro West'!$C$12</definedName>
    <definedName name="Dominguez_DARTSeverity" localSheetId="12">'[75]Metro West'!$C$12</definedName>
    <definedName name="Dominguez_DARTSeverity">'[76]Metro West'!$C$12</definedName>
    <definedName name="Dominguez_EHS" localSheetId="1">'[75]Metro West'!$C$28</definedName>
    <definedName name="Dominguez_EHS" localSheetId="12">'[75]Metro West'!$C$28</definedName>
    <definedName name="Dominguez_EHS">'[76]Metro West'!$C$28</definedName>
    <definedName name="Dominguez_Fatigue_Emergent" localSheetId="1">'[75]Metro West'!$C$104</definedName>
    <definedName name="Dominguez_Fatigue_Emergent" localSheetId="12">'[75]Metro West'!$C$104</definedName>
    <definedName name="Dominguez_Fatigue_Emergent">'[76]Metro West'!$C$104</definedName>
    <definedName name="Dominguez_FatigueTime" localSheetId="1">'[75]Metro West'!$C$97</definedName>
    <definedName name="Dominguez_FatigueTime" localSheetId="12">'[75]Metro West'!$C$97</definedName>
    <definedName name="Dominguez_FatigueTime">'[76]Metro West'!$C$97</definedName>
    <definedName name="Dominguez_FOP" localSheetId="1">[75]Safety!$I$8</definedName>
    <definedName name="Dominguez_FOP" localSheetId="12">[75]Safety!$I$8</definedName>
    <definedName name="Dominguez_FOP">[76]Safety!$I$8</definedName>
    <definedName name="Dominguez_FPND" localSheetId="1">'[75]Metro West'!$C$36</definedName>
    <definedName name="Dominguez_FPND" localSheetId="12">'[75]Metro West'!$C$36</definedName>
    <definedName name="Dominguez_FPND">'[76]Metro West'!$C$36</definedName>
    <definedName name="Dominguez_JPA" localSheetId="1">'[75]Metro West'!$C$35</definedName>
    <definedName name="Dominguez_JPA" localSheetId="12">'[75]Metro West'!$C$35</definedName>
    <definedName name="Dominguez_JPA">'[76]Metro West'!$C$35</definedName>
    <definedName name="Dominguez_LMS_Outage" localSheetId="1">'[75]Metro West'!$C$86</definedName>
    <definedName name="Dominguez_LMS_Outage" localSheetId="12">'[75]Metro West'!$C$86</definedName>
    <definedName name="Dominguez_LMS_Outage">'[76]Metro West'!$C$86</definedName>
    <definedName name="Dominguez_Maint_Hours" localSheetId="1">'[75]Metro West'!$C$67</definedName>
    <definedName name="Dominguez_Maint_Hours" localSheetId="12">'[75]Metro West'!$C$67</definedName>
    <definedName name="Dominguez_Maint_Hours">'[76]Metro West'!$C$67</definedName>
    <definedName name="Dominguez_Maint_Throughput" localSheetId="1">'[75]Metro West'!$C$57</definedName>
    <definedName name="Dominguez_Maint_Throughput" localSheetId="12">'[75]Metro West'!$C$57</definedName>
    <definedName name="Dominguez_Maint_Throughput">'[76]Metro West'!$C$57</definedName>
    <definedName name="Dominguez_MeetingTime" localSheetId="1">'[75]Metro West'!$C$100</definedName>
    <definedName name="Dominguez_MeetingTime" localSheetId="12">'[75]Metro West'!$C$100</definedName>
    <definedName name="Dominguez_MeetingTime">'[76]Metro West'!$C$100</definedName>
    <definedName name="Dominguez_NewBus_Hours" localSheetId="1">'[75]Metro West'!$C$66</definedName>
    <definedName name="Dominguez_NewBus_Hours" localSheetId="12">'[75]Metro West'!$C$66</definedName>
    <definedName name="Dominguez_NewBus_Hours">'[76]Metro West'!$C$66</definedName>
    <definedName name="Dominguez_NewBus_Throughput" localSheetId="1">'[75]Metro West'!$C$56</definedName>
    <definedName name="Dominguez_NewBus_Throughput" localSheetId="12">'[75]Metro West'!$C$56</definedName>
    <definedName name="Dominguez_NewBus_Throughput">'[76]Metro West'!$C$56</definedName>
    <definedName name="Dominguez_NonConformance" localSheetId="1">'[75]Metro West'!$C$78</definedName>
    <definedName name="Dominguez_NonConformance" localSheetId="12">'[75]Metro West'!$C$78</definedName>
    <definedName name="Dominguez_NonConformance">'[76]Metro West'!$C$78</definedName>
    <definedName name="Dominguez_OM" localSheetId="1">'[75]Metro West'!$C$26</definedName>
    <definedName name="Dominguez_OM" localSheetId="12">'[75]Metro West'!$C$26</definedName>
    <definedName name="Dominguez_OM">'[76]Metro West'!$C$26</definedName>
    <definedName name="Dominguez_OM_Maint_Hours" localSheetId="1">'[75]Metro West'!$C$68</definedName>
    <definedName name="Dominguez_OM_Maint_Hours" localSheetId="12">'[75]Metro West'!$C$68</definedName>
    <definedName name="Dominguez_OM_Maint_Hours">'[76]Metro West'!$C$68</definedName>
    <definedName name="Dominguez_OM_Maint_Throughput" localSheetId="1">'[75]Metro West'!$C$58</definedName>
    <definedName name="Dominguez_OM_Maint_Throughput" localSheetId="12">'[75]Metro West'!$C$58</definedName>
    <definedName name="Dominguez_OM_Maint_Throughput">'[76]Metro West'!$C$58</definedName>
    <definedName name="Dominguez_OnTime" localSheetId="1">'[75]Metro West'!$C$11</definedName>
    <definedName name="Dominguez_OnTime" localSheetId="12">'[75]Metro West'!$C$11</definedName>
    <definedName name="Dominguez_OnTime">'[76]Metro West'!$C$11</definedName>
    <definedName name="Dominguez_OSHA" localSheetId="1">'[75]Metro West'!$C$14</definedName>
    <definedName name="Dominguez_OSHA" localSheetId="12">'[75]Metro West'!$C$14</definedName>
    <definedName name="Dominguez_OSHA">'[76]Metro West'!$C$14</definedName>
    <definedName name="Dominguez_PreFabTime" localSheetId="1">'[75]Metro West'!$C$101</definedName>
    <definedName name="Dominguez_PreFabTime" localSheetId="12">'[75]Metro West'!$C$101</definedName>
    <definedName name="Dominguez_PreFabTime">'[76]Metro West'!$C$101</definedName>
    <definedName name="Dominguez_PremiumTime" localSheetId="1">'[75]Metro West'!$C$98</definedName>
    <definedName name="Dominguez_PremiumTime" localSheetId="12">'[75]Metro West'!$C$98</definedName>
    <definedName name="Dominguez_PremiumTime">'[76]Metro West'!$C$98</definedName>
    <definedName name="Dominguez_Public_Accuracy" localSheetId="1">'[75]Metro West'!$C$33</definedName>
    <definedName name="Dominguez_Public_Accuracy" localSheetId="12">'[75]Metro West'!$C$33</definedName>
    <definedName name="Dominguez_Public_Accuracy">'[76]Metro West'!$C$33</definedName>
    <definedName name="Dominguez_Public_OnTime" localSheetId="1">'[75]Metro West'!$C$34</definedName>
    <definedName name="Dominguez_Public_OnTime" localSheetId="12">'[75]Metro West'!$C$34</definedName>
    <definedName name="Dominguez_Public_OnTime">'[76]Metro West'!$C$34</definedName>
    <definedName name="Dominguez_SameDay_Outage" localSheetId="1">'[75]Metro West'!$C$87</definedName>
    <definedName name="Dominguez_SameDay_Outage" localSheetId="12">'[75]Metro West'!$C$87</definedName>
    <definedName name="Dominguez_SameDay_Outage">'[76]Metro West'!$C$87</definedName>
    <definedName name="Dominguez_SCE_Capital_Projects_Hours" localSheetId="1">'[75]Metro West'!$C$65</definedName>
    <definedName name="Dominguez_SCE_Capital_Projects_Hours" localSheetId="12">'[75]Metro West'!$C$65</definedName>
    <definedName name="Dominguez_SCE_Capital_Projects_Hours">'[76]Metro West'!$C$65</definedName>
    <definedName name="Dominguez_SCECap_Throughput" localSheetId="1">'[75]Metro West'!$C$55</definedName>
    <definedName name="Dominguez_SCECap_Throughput" localSheetId="12">'[75]Metro West'!$C$55</definedName>
    <definedName name="Dominguez_SCECap_Throughput">'[76]Metro West'!$C$55</definedName>
    <definedName name="Dominguez_Scheduling_Adherence" localSheetId="1">'[75]Metro West'!$C$31</definedName>
    <definedName name="Dominguez_Scheduling_Adherence" localSheetId="12">'[75]Metro West'!$C$31</definedName>
    <definedName name="Dominguez_Scheduling_Adherence">'[76]Metro West'!$C$31</definedName>
    <definedName name="Dominguez_Scheduling_CAD" localSheetId="1">'[75]Metro West'!$C$32</definedName>
    <definedName name="Dominguez_Scheduling_CAD" localSheetId="12">'[75]Metro West'!$C$32</definedName>
    <definedName name="Dominguez_Scheduling_CAD">'[76]Metro West'!$C$32</definedName>
    <definedName name="Dominguez_Scheduling_Filled" localSheetId="1">'[75]Metro West'!$C$61</definedName>
    <definedName name="Dominguez_Scheduling_Filled" localSheetId="12">'[75]Metro West'!$C$61</definedName>
    <definedName name="Dominguez_Scheduling_Filled">'[76]Metro West'!$C$61</definedName>
    <definedName name="Dominguez_Throughput" localSheetId="1">'[75]Metro West'!$C$51</definedName>
    <definedName name="Dominguez_Throughput" localSheetId="12">'[75]Metro West'!$C$51</definedName>
    <definedName name="Dominguez_Throughput">'[76]Metro West'!$C$51</definedName>
    <definedName name="Dominguez_TrainingTime" localSheetId="1">'[75]Metro West'!$C$102</definedName>
    <definedName name="Dominguez_TrainingTime" localSheetId="12">'[75]Metro West'!$C$102</definedName>
    <definedName name="Dominguez_TrainingTime">'[76]Metro West'!$C$102</definedName>
    <definedName name="dp">[27]PCs!#REF!</definedName>
    <definedName name="dplp" localSheetId="1">#REF!</definedName>
    <definedName name="dplp" localSheetId="12">#REF!</definedName>
    <definedName name="dplp" localSheetId="7">#REF!</definedName>
    <definedName name="dplp">#REF!</definedName>
    <definedName name="dpole_count" localSheetId="1">[96]Calculations!$T$5</definedName>
    <definedName name="dpole_count" localSheetId="12">[96]Calculations!$T$5</definedName>
    <definedName name="dpole_count">[97]Calculations!$T$5</definedName>
    <definedName name="DRG_2" localSheetId="1" hidden="1">{#N/A,#N/A,FALSE,"Edison";#N/A,#N/A,FALSE," EIX"}</definedName>
    <definedName name="DRG_2" localSheetId="12" hidden="1">{#N/A,#N/A,FALSE,"Edison";#N/A,#N/A,FALSE," EIX"}</definedName>
    <definedName name="DRG_2" localSheetId="7" hidden="1">{#N/A,#N/A,FALSE,"Edison";#N/A,#N/A,FALSE," EIX"}</definedName>
    <definedName name="DRG_2" hidden="1">{#N/A,#N/A,FALSE,"Edison";#N/A,#N/A,FALSE," EIX"}</definedName>
    <definedName name="DRI_Forecast" localSheetId="1">'[18]Interest Rate Summary'!$3:$6</definedName>
    <definedName name="DRI_Forecast" localSheetId="12">'[18]Interest Rate Summary'!$3:$6</definedName>
    <definedName name="DRI_Forecast">'[19]Interest Rate Summary'!$3:$6</definedName>
    <definedName name="Drivers" localSheetId="1">OFFSET([190]Reference!$F$2,1,0,COUNTA([190]Reference!$F$3:$F$210)-COUNTIF([190]Reference!$F$3:$F$210,""),1)</definedName>
    <definedName name="Drivers" localSheetId="12">OFFSET([190]Reference!$F$2,1,0,COUNTA([190]Reference!$F$3:$F$210)-COUNTIF([190]Reference!$F$3:$F$210,""),1)</definedName>
    <definedName name="Drivers">OFFSET([191]Reference!$F$2,1,0,COUNTA([191]Reference!$F$3:$F$210)-COUNTIF([191]Reference!$F$3:$F$210,""),1)</definedName>
    <definedName name="dskdlss" localSheetId="1" hidden="1">{#N/A,#N/A,FALSE,"Monthly SAIFI";#N/A,#N/A,FALSE,"Yearly SAIFI";#N/A,#N/A,FALSE,"Monthly CAIDI";#N/A,#N/A,FALSE,"Yearly CAIDI";#N/A,#N/A,FALSE,"Monthly SAIDI";#N/A,#N/A,FALSE,"Yearly SAIDI";#N/A,#N/A,FALSE,"Monthly MAIFI";#N/A,#N/A,FALSE,"Yearly MAIFI";#N/A,#N/A,FALSE,"Monthly Cust &gt;=4 Int"}</definedName>
    <definedName name="dskdlss" localSheetId="12" hidden="1">{#N/A,#N/A,FALSE,"Monthly SAIFI";#N/A,#N/A,FALSE,"Yearly SAIFI";#N/A,#N/A,FALSE,"Monthly CAIDI";#N/A,#N/A,FALSE,"Yearly CAIDI";#N/A,#N/A,FALSE,"Monthly SAIDI";#N/A,#N/A,FALSE,"Yearly SAIDI";#N/A,#N/A,FALSE,"Monthly MAIFI";#N/A,#N/A,FALSE,"Yearly MAIFI";#N/A,#N/A,FALSE,"Monthly Cust &gt;=4 Int"}</definedName>
    <definedName name="dskdlss" localSheetId="7" hidden="1">{#N/A,#N/A,FALSE,"Monthly SAIFI";#N/A,#N/A,FALSE,"Yearly SAIFI";#N/A,#N/A,FALSE,"Monthly CAIDI";#N/A,#N/A,FALSE,"Yearly CAIDI";#N/A,#N/A,FALSE,"Monthly SAIDI";#N/A,#N/A,FALSE,"Yearly SAIDI";#N/A,#N/A,FALSE,"Monthly MAIFI";#N/A,#N/A,FALSE,"Yearly MAIFI";#N/A,#N/A,FALSE,"Monthly Cust &gt;=4 Int"}</definedName>
    <definedName name="dskdlss" hidden="1">{#N/A,#N/A,FALSE,"Monthly SAIFI";#N/A,#N/A,FALSE,"Yearly SAIFI";#N/A,#N/A,FALSE,"Monthly CAIDI";#N/A,#N/A,FALSE,"Yearly CAIDI";#N/A,#N/A,FALSE,"Monthly SAIDI";#N/A,#N/A,FALSE,"Yearly SAIDI";#N/A,#N/A,FALSE,"Monthly MAIFI";#N/A,#N/A,FALSE,"Yearly MAIFI";#N/A,#N/A,FALSE,"Monthly Cust &gt;=4 Int"}</definedName>
    <definedName name="DSUM" localSheetId="1">[251]DSUM!$B$1:$T$295</definedName>
    <definedName name="DSUM" localSheetId="12">[251]DSUM!$B$1:$T$295</definedName>
    <definedName name="DSUM">[252]DSUM!$B$1:$T$295</definedName>
    <definedName name="dt" localSheetId="1">#REF!</definedName>
    <definedName name="dt" localSheetId="12">#REF!</definedName>
    <definedName name="dt" localSheetId="7">#REF!</definedName>
    <definedName name="dt">#REF!</definedName>
    <definedName name="DT_Factor">[54]Setup!$C$153</definedName>
    <definedName name="DTBR_Pre_AnG" localSheetId="1">'[253]2007 ITAB (old)'!#REF!</definedName>
    <definedName name="DTBR_Pre_AnG" localSheetId="12">'[253]2007 ITAB (old)'!#REF!</definedName>
    <definedName name="DTBR_Pre_AnG">'[254]2007 ITAB (old)'!#REF!</definedName>
    <definedName name="DtoCR">[255]Assumptions!$D$4</definedName>
    <definedName name="DtoCRPerc" localSheetId="1">#REF!</definedName>
    <definedName name="DtoCRPerc" localSheetId="12">#REF!</definedName>
    <definedName name="DtoCRPerc" localSheetId="7">#REF!</definedName>
    <definedName name="DtoCRPerc">#REF!</definedName>
    <definedName name="DtoCRS" localSheetId="1">[256]Assumptions!#REF!</definedName>
    <definedName name="DtoCRS" localSheetId="12">[256]Assumptions!#REF!</definedName>
    <definedName name="DtoCRS">[256]Assumptions!#REF!</definedName>
    <definedName name="DtoV">[255]Assumptions!$D$3</definedName>
    <definedName name="DtoValley">[256]Assumptions!#REF!</definedName>
    <definedName name="DtoVPerc" localSheetId="1">#REF!</definedName>
    <definedName name="DtoVPerc" localSheetId="12">#REF!</definedName>
    <definedName name="DtoVPerc" localSheetId="7">#REF!</definedName>
    <definedName name="DtoVPerc">#REF!</definedName>
    <definedName name="DWR_AS_OUT_02_7230" localSheetId="7">#REF!</definedName>
    <definedName name="DWR_AS_OUT_02_7230">#REF!</definedName>
    <definedName name="DWR_ASin_01_102" localSheetId="7">#REF!</definedName>
    <definedName name="DWR_ASin_01_102">#REF!</definedName>
    <definedName name="DWR_ASin_01_7215">#REF!</definedName>
    <definedName name="DWR_ASin_01_7230">#REF!</definedName>
    <definedName name="DWR_ASin_02_102">#REF!</definedName>
    <definedName name="DWR_ASin_02_7215">#REF!</definedName>
    <definedName name="DWR_ASin_02_7230">#REF!</definedName>
    <definedName name="DWR_ASin_03_102">#REF!</definedName>
    <definedName name="DWR_ASin_03_7215">#REF!</definedName>
    <definedName name="DWR_ASin_03_7230">#REF!</definedName>
    <definedName name="DWR_ASout_01_102">#REF!</definedName>
    <definedName name="DWR_ASout_01_7215">#REF!</definedName>
    <definedName name="DWR_ASout_01_7230">#REF!</definedName>
    <definedName name="DWR_ASout_02_102">#REF!</definedName>
    <definedName name="DWR_ASout_02_7215">#REF!</definedName>
    <definedName name="DWR_ASout_02_7230">#REF!</definedName>
    <definedName name="DWR_ASout_03_102">#REF!</definedName>
    <definedName name="DWR_ASout_03_7215">#REF!</definedName>
    <definedName name="DWR_ASout_03_7230">#REF!</definedName>
    <definedName name="e">#REF!</definedName>
    <definedName name="E2005to2012">'[255]Escalation Rates'!$T$20</definedName>
    <definedName name="EASTERN_COSTEFF" localSheetId="1">'[82]Cost Efficiency '!$B$3</definedName>
    <definedName name="EASTERN_COSTEFF" localSheetId="12">'[82]Cost Efficiency '!$B$3</definedName>
    <definedName name="EASTERN_COSTEFF">'[83]Cost Efficiency '!$B$3</definedName>
    <definedName name="EASTERN_CPUC_INSP" localSheetId="1">'[82]Inspections '!$C$19</definedName>
    <definedName name="EASTERN_CPUC_INSP" localSheetId="12">'[82]Inspections '!$C$19</definedName>
    <definedName name="EASTERN_CPUC_INSP">'[83]Inspections '!$C$19</definedName>
    <definedName name="Eastern_DART" localSheetId="1">'[82]DART Injury Rate'!$O$6</definedName>
    <definedName name="Eastern_DART" localSheetId="12">'[82]DART Injury Rate'!$O$6</definedName>
    <definedName name="Eastern_DART">'[83]DART Injury Rate'!$O$6</definedName>
    <definedName name="Eastern_Dollars_Hrs" localSheetId="1">[82]Throughput!$B$21</definedName>
    <definedName name="Eastern_Dollars_Hrs" localSheetId="12">[82]Throughput!$B$21</definedName>
    <definedName name="Eastern_Dollars_Hrs">[83]Throughput!$B$21</definedName>
    <definedName name="Eastern_FL" localSheetId="1">'[82]FL vs  NFL'!$B$3</definedName>
    <definedName name="Eastern_FL" localSheetId="12">'[82]FL vs  NFL'!$B$3</definedName>
    <definedName name="Eastern_FL">'[83]FL vs  NFL'!$B$3</definedName>
    <definedName name="EASTERN_NWC_INSP" localSheetId="1">'[82]Inspections '!$B$19</definedName>
    <definedName name="EASTERN_NWC_INSP" localSheetId="12">'[82]Inspections '!$B$19</definedName>
    <definedName name="EASTERN_NWC_INSP">'[83]Inspections '!$B$19</definedName>
    <definedName name="EASTERN_POLE_RPLC" localSheetId="1">'[82]Pole Replacement Program '!$O$17</definedName>
    <definedName name="EASTERN_POLE_RPLC" localSheetId="12">'[82]Pole Replacement Program '!$O$17</definedName>
    <definedName name="EASTERN_POLE_RPLC">'[83]Pole Replacement Program '!$O$17</definedName>
    <definedName name="Eastern_Strains_Sprains" localSheetId="1">[82]Strain_Sprain!$B$14</definedName>
    <definedName name="Eastern_Strains_Sprains" localSheetId="12">[82]Strain_Sprain!$B$14</definedName>
    <definedName name="Eastern_Strains_Sprains">[83]Strain_Sprain!$B$14</definedName>
    <definedName name="Eastern_Throughput_Benchmark" localSheetId="1">[82]Throughput!$C$4</definedName>
    <definedName name="Eastern_Throughput_Benchmark" localSheetId="12">[82]Throughput!$C$4</definedName>
    <definedName name="Eastern_Throughput_Benchmark">[83]Throughput!$C$4</definedName>
    <definedName name="Eastern_Throughput_MtoM" localSheetId="1">[82]Throughput!$B$4</definedName>
    <definedName name="Eastern_Throughput_MtoM" localSheetId="12">[82]Throughput!$B$4</definedName>
    <definedName name="Eastern_Throughput_MtoM">[83]Throughput!$B$4</definedName>
    <definedName name="Eastern_VehicleInc" localSheetId="1">'[82]Vehicle Incidents'!$B$18</definedName>
    <definedName name="Eastern_VehicleInc" localSheetId="12">'[82]Vehicle Incidents'!$B$18</definedName>
    <definedName name="Eastern_VehicleInc">'[83]Vehicle Incidents'!$B$18</definedName>
    <definedName name="EC" localSheetId="1">#REF!</definedName>
    <definedName name="EC" localSheetId="12">#REF!</definedName>
    <definedName name="EC" localSheetId="7">#REF!</definedName>
    <definedName name="EC">#REF!</definedName>
    <definedName name="EC_Discussion" localSheetId="7">#REF!</definedName>
    <definedName name="EC_Discussion">#REF!</definedName>
    <definedName name="EC_Outlook" localSheetId="7">#REF!</definedName>
    <definedName name="EC_Outlook">#REF!</definedName>
    <definedName name="EC_Table">#REF!</definedName>
    <definedName name="ECp_FERCOMBud">#REF!</definedName>
    <definedName name="ECP_FERCOMT">#REF!</definedName>
    <definedName name="ECp_FERCOMvar">#REF!</definedName>
    <definedName name="ECS_CPUCOM">#REF!</definedName>
    <definedName name="ECS_CPUCOMBUD">#REF!</definedName>
    <definedName name="ECS_CPUCOMvar">#REF!</definedName>
    <definedName name="ECS_DART">#REF!</definedName>
    <definedName name="ECS_DART2">#REF!</definedName>
    <definedName name="ECS_DART3">#REF!</definedName>
    <definedName name="ECS_dartTrend">#REF!</definedName>
    <definedName name="ECS_FERCOM">#REF!</definedName>
    <definedName name="ECS_FERCOMBud">#REF!</definedName>
    <definedName name="ECS_FERCOMvar">#REF!</definedName>
    <definedName name="ECS_FOMT">#REF!</definedName>
    <definedName name="ECS_ONR">#REF!</definedName>
    <definedName name="ECS_ONR2">#REF!</definedName>
    <definedName name="ECS_ONR3">#REF!</definedName>
    <definedName name="ECS_ONRT">#REF!</definedName>
    <definedName name="ECS_SI">#REF!</definedName>
    <definedName name="ECS_SI2">#REF!</definedName>
    <definedName name="ECS_SI3">#REF!</definedName>
    <definedName name="ECS_SIT">#REF!</definedName>
    <definedName name="EDC_ANNUALLY" localSheetId="1">[257]PRINT!$D$103</definedName>
    <definedName name="EDC_ANNUALLY" localSheetId="12">[257]PRINT!$D$103</definedName>
    <definedName name="EDC_ANNUALLY">[258]PRINT!$D$103</definedName>
    <definedName name="EDC_MONTHLY" localSheetId="1">[257]PRINT!$B$99</definedName>
    <definedName name="EDC_MONTHLY" localSheetId="12">[257]PRINT!$B$99</definedName>
    <definedName name="EDC_MONTHLY">[258]PRINT!$B$99</definedName>
    <definedName name="EDCCF" localSheetId="1">[257]PRINT!$E$57:$E$59</definedName>
    <definedName name="EDCCF" localSheetId="12">[257]PRINT!$E$57:$E$59</definedName>
    <definedName name="EDCCF">[258]PRINT!$E$57:$E$59</definedName>
    <definedName name="EDCIS" localSheetId="1">[257]PRINT!$E$43:$E$45</definedName>
    <definedName name="EDCIS" localSheetId="12">[257]PRINT!$E$43:$E$45</definedName>
    <definedName name="EDCIS">[258]PRINT!$E$43:$E$45</definedName>
    <definedName name="EDF" localSheetId="1">[259]SPEC!$E$73</definedName>
    <definedName name="EDF" localSheetId="12">[259]SPEC!$E$73</definedName>
    <definedName name="EDF">[260]SPEC!$E$73</definedName>
    <definedName name="EDHI_ANNUAL" localSheetId="1">[257]PRINT!$D$71</definedName>
    <definedName name="EDHI_ANNUAL" localSheetId="12">[257]PRINT!$D$71</definedName>
    <definedName name="EDHI_ANNUAL">[258]PRINT!$D$71</definedName>
    <definedName name="EDHI_MONTHLY" localSheetId="1">[257]PRINT!$B$69</definedName>
    <definedName name="EDHI_MONTHLY" localSheetId="12">[257]PRINT!$B$69</definedName>
    <definedName name="EDHI_MONTHLY">[258]PRINT!$B$69</definedName>
    <definedName name="EDHIINPUT" localSheetId="1">[257]PRINT!$E$31:$E$34</definedName>
    <definedName name="EDHIINPUT" localSheetId="12">[257]PRINT!$E$31:$E$34</definedName>
    <definedName name="EDHIINPUT">[258]PRINT!$E$31:$E$34</definedName>
    <definedName name="EdisonShare" localSheetId="1">'[145]General Input'!$E$188</definedName>
    <definedName name="EdisonShare" localSheetId="12">'[145]General Input'!$E$188</definedName>
    <definedName name="EdisonShare">'[146]General Input'!$E$188</definedName>
    <definedName name="edred" localSheetId="1" hidden="1">{#N/A,#N/A,FALSE,"Monthly SAIFI";#N/A,#N/A,FALSE,"Yearly SAIFI";#N/A,#N/A,FALSE,"Monthly CAIDI";#N/A,#N/A,FALSE,"Yearly CAIDI";#N/A,#N/A,FALSE,"Monthly SAIDI";#N/A,#N/A,FALSE,"Yearly SAIDI";#N/A,#N/A,FALSE,"Monthly MAIFI";#N/A,#N/A,FALSE,"Yearly MAIFI";#N/A,#N/A,FALSE,"Monthly Cust &gt;=4 Int"}</definedName>
    <definedName name="edred" localSheetId="12" hidden="1">{#N/A,#N/A,FALSE,"Monthly SAIFI";#N/A,#N/A,FALSE,"Yearly SAIFI";#N/A,#N/A,FALSE,"Monthly CAIDI";#N/A,#N/A,FALSE,"Yearly CAIDI";#N/A,#N/A,FALSE,"Monthly SAIDI";#N/A,#N/A,FALSE,"Yearly SAIDI";#N/A,#N/A,FALSE,"Monthly MAIFI";#N/A,#N/A,FALSE,"Yearly MAIFI";#N/A,#N/A,FALSE,"Monthly Cust &gt;=4 Int"}</definedName>
    <definedName name="edred" localSheetId="7" hidden="1">{#N/A,#N/A,FALSE,"Monthly SAIFI";#N/A,#N/A,FALSE,"Yearly SAIFI";#N/A,#N/A,FALSE,"Monthly CAIDI";#N/A,#N/A,FALSE,"Yearly CAIDI";#N/A,#N/A,FALSE,"Monthly SAIDI";#N/A,#N/A,FALSE,"Yearly SAIDI";#N/A,#N/A,FALSE,"Monthly MAIFI";#N/A,#N/A,FALSE,"Yearly MAIFI";#N/A,#N/A,FALSE,"Monthly Cust &gt;=4 Int"}</definedName>
    <definedName name="edred" hidden="1">{#N/A,#N/A,FALSE,"Monthly SAIFI";#N/A,#N/A,FALSE,"Yearly SAIFI";#N/A,#N/A,FALSE,"Monthly CAIDI";#N/A,#N/A,FALSE,"Yearly CAIDI";#N/A,#N/A,FALSE,"Monthly SAIDI";#N/A,#N/A,FALSE,"Yearly SAIDI";#N/A,#N/A,FALSE,"Monthly MAIFI";#N/A,#N/A,FALSE,"Yearly MAIFI";#N/A,#N/A,FALSE,"Monthly Cust &gt;=4 Int"}</definedName>
    <definedName name="ee" hidden="1">#REF!</definedName>
    <definedName name="EE_BPTS" localSheetId="1">'[261]Labor Summary by Division'!$Q$5</definedName>
    <definedName name="EE_BPTS" localSheetId="12">'[261]Labor Summary by Division'!$Q$5</definedName>
    <definedName name="EE_BPTS">'[262]Labor Summary by Division'!$Q$5</definedName>
    <definedName name="EE_GLF" localSheetId="1">'[261]Labor Summary by Division'!$Q$8</definedName>
    <definedName name="EE_GLF" localSheetId="12">'[261]Labor Summary by Division'!$Q$8</definedName>
    <definedName name="EE_GLF">'[262]Labor Summary by Division'!$Q$8</definedName>
    <definedName name="EE_LandAcq" localSheetId="1">'[261]Labor Summary by Division'!$Q$7</definedName>
    <definedName name="EE_LandAcq" localSheetId="12">'[261]Labor Summary by Division'!$Q$7</definedName>
    <definedName name="EE_LandAcq">'[262]Labor Summary by Division'!$Q$7</definedName>
    <definedName name="EE_LandMgmt" localSheetId="1">'[261]Labor Summary by Division'!$Q$6</definedName>
    <definedName name="EE_LandMgmt" localSheetId="12">'[261]Labor Summary by Division'!$Q$6</definedName>
    <definedName name="EE_LandMgmt">'[262]Labor Summary by Division'!$Q$6</definedName>
    <definedName name="EE_RPMgmt" localSheetId="1">'[261]Labor Summary by Division'!$Q$4</definedName>
    <definedName name="EE_RPMgmt" localSheetId="12">'[261]Labor Summary by Division'!$Q$4</definedName>
    <definedName name="EE_RPMgmt">'[262]Labor Summary by Division'!$Q$4</definedName>
    <definedName name="efg">[263]Setup!$C$88</definedName>
    <definedName name="EGDC_ANNUALLY" localSheetId="1">[257]PRINT!$D$134</definedName>
    <definedName name="EGDC_ANNUALLY" localSheetId="12">[257]PRINT!$D$134</definedName>
    <definedName name="EGDC_ANNUALLY">[258]PRINT!$D$134</definedName>
    <definedName name="EGDC_MONTHLY" localSheetId="1">[257]PRINT!$B$130</definedName>
    <definedName name="EGDC_MONTHLY" localSheetId="12">[257]PRINT!$B$130</definedName>
    <definedName name="EGDC_MONTHLY">[258]PRINT!$B$130</definedName>
    <definedName name="EGDC_NEXT_YEAR_MONTHLY" localSheetId="1">[257]PRINT!$C$130</definedName>
    <definedName name="EGDC_NEXT_YEAR_MONTHLY" localSheetId="12">[257]PRINT!$C$130</definedName>
    <definedName name="EGDC_NEXT_YEAR_MONTHLY">[258]PRINT!$C$130</definedName>
    <definedName name="EGDCCF" localSheetId="1">[257]PRINT!$E$73:$E$75</definedName>
    <definedName name="EGDCCF" localSheetId="12">[257]PRINT!$E$73:$E$75</definedName>
    <definedName name="EGDCCF">[258]PRINT!$E$73:$E$75</definedName>
    <definedName name="EGDCIS" localSheetId="1">[257]PRINT!$E$69:$E$71</definedName>
    <definedName name="EGDCIS" localSheetId="12">[257]PRINT!$E$69:$E$71</definedName>
    <definedName name="EGDCIS">[258]PRINT!$E$69:$E$71</definedName>
    <definedName name="EIGH" localSheetId="1">#REF!</definedName>
    <definedName name="EIGH" localSheetId="12">#REF!</definedName>
    <definedName name="EIGH" localSheetId="7">#REF!</definedName>
    <definedName name="EIGH">#REF!</definedName>
    <definedName name="EIGHT" localSheetId="7">#REF!</definedName>
    <definedName name="EIGHT">#REF!</definedName>
    <definedName name="EITP" localSheetId="1">[11]!EITP</definedName>
    <definedName name="EITP" localSheetId="12">[11]!EITP</definedName>
    <definedName name="EITP">[12]!EITP</definedName>
    <definedName name="EIX_Discussion" localSheetId="1">#REF!</definedName>
    <definedName name="EIX_Discussion" localSheetId="12">#REF!</definedName>
    <definedName name="EIX_Discussion">#REF!</definedName>
    <definedName name="EIX_Outlook" localSheetId="1">#REF!</definedName>
    <definedName name="EIX_Outlook" localSheetId="12">#REF!</definedName>
    <definedName name="EIX_Outlook">#REF!</definedName>
    <definedName name="EIX_table" localSheetId="1">#REF!</definedName>
    <definedName name="EIX_table" localSheetId="12">#REF!</definedName>
    <definedName name="EIX_table">#REF!</definedName>
    <definedName name="ELECTRICAL_REPAIR_COST">#REF!</definedName>
    <definedName name="ELEM">#REF!</definedName>
    <definedName name="ELEMENTA" localSheetId="1">'[264]Cost Elements'!$A$1:$A$16</definedName>
    <definedName name="ELEMENTA" localSheetId="12">'[264]Cost Elements'!$A$1:$A$16</definedName>
    <definedName name="ELEMENTA">'[265]Cost Elements'!$A$1:$A$16</definedName>
    <definedName name="ELEMENTB" localSheetId="1">'[264]Cost Elements'!$B$1:$B$16</definedName>
    <definedName name="ELEMENTB" localSheetId="12">'[264]Cost Elements'!$B$1:$B$16</definedName>
    <definedName name="ELEMENTB">'[265]Cost Elements'!$B$1:$B$16</definedName>
    <definedName name="Elements">[266]Summary!$B$3:$B$11</definedName>
    <definedName name="eleve" localSheetId="1">#REF!</definedName>
    <definedName name="eleve" localSheetId="12">#REF!</definedName>
    <definedName name="eleve" localSheetId="7">#REF!</definedName>
    <definedName name="eleve">#REF!</definedName>
    <definedName name="ELEVEN" localSheetId="7">#REF!</definedName>
    <definedName name="ELEVEN">#REF!</definedName>
    <definedName name="ellie1"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llie1"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lli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ME_Discussion">#REF!</definedName>
    <definedName name="EME_Outlook">#REF!</definedName>
    <definedName name="EMS_Cap_1">#REF!</definedName>
    <definedName name="EMS_Cap_ID_1" localSheetId="1">'[267]YTD-Mar 07 Cap Det'!#REF!</definedName>
    <definedName name="EMS_Cap_ID_1" localSheetId="12">'[267]YTD-Mar 07 Cap Det'!#REF!</definedName>
    <definedName name="EMS_Cap_ID_1">'[268]YTD-Mar 07 Cap Det'!#REF!</definedName>
    <definedName name="EMS_JJ" localSheetId="1">#REF!</definedName>
    <definedName name="EMS_JJ" localSheetId="12">#REF!</definedName>
    <definedName name="EMS_JJ" localSheetId="7">#REF!</definedName>
    <definedName name="EMS_JJ">#REF!</definedName>
    <definedName name="EMS_JO_1" localSheetId="1">'[267]YTD-Mar_JO_Detail'!#REF!</definedName>
    <definedName name="EMS_JO_1" localSheetId="12">'[267]YTD-Mar_JO_Detail'!#REF!</definedName>
    <definedName name="EMS_JO_1">'[268]YTD-Mar_JO_Detail'!#REF!</definedName>
    <definedName name="END" localSheetId="1">[187]Compliance!$C$44</definedName>
    <definedName name="END" localSheetId="12">[187]Compliance!$C$44</definedName>
    <definedName name="END">[188]Compliance!$C$44</definedName>
    <definedName name="Energy">[269]Summary!$F$4</definedName>
    <definedName name="Energy_01">'[270]Energy Components'!$A$6:$P$25</definedName>
    <definedName name="Energy_02">'[270]Energy Components'!$A$29:$P$59</definedName>
    <definedName name="Energy_03">'[270]Energy Components'!$A$62:$P$88</definedName>
    <definedName name="Energy_Intr" localSheetId="1">'[18]Interest Rate Summary'!$52:$56</definedName>
    <definedName name="Energy_Intr" localSheetId="12">'[18]Interest Rate Summary'!$52:$56</definedName>
    <definedName name="Energy_Intr">'[19]Interest Rate Summary'!$52:$56</definedName>
    <definedName name="EnergyComponent_2001">'[270]Energy Components'!$A$6:$N$25</definedName>
    <definedName name="EnergyComponent_2002">'[270]Energy Components'!$A$29:$N$59</definedName>
    <definedName name="Eng_CPUCOM" localSheetId="1">#REF!</definedName>
    <definedName name="Eng_CPUCOM" localSheetId="12">#REF!</definedName>
    <definedName name="Eng_CPUCOM" localSheetId="7">#REF!</definedName>
    <definedName name="Eng_CPUCOM">#REF!</definedName>
    <definedName name="Eng_CPUCOMBUD" localSheetId="7">#REF!</definedName>
    <definedName name="Eng_CPUCOMBUD">#REF!</definedName>
    <definedName name="Eng_CPUCOMvar" localSheetId="7">#REF!</definedName>
    <definedName name="Eng_CPUCOMvar">#REF!</definedName>
    <definedName name="Eng_DArt">#REF!</definedName>
    <definedName name="Eng_DArt2">#REF!</definedName>
    <definedName name="Eng_DArt3">#REF!</definedName>
    <definedName name="Eng_dartTrend">#REF!</definedName>
    <definedName name="Eng_FERCOM">#REF!</definedName>
    <definedName name="Eng_FERCOMBud">#REF!</definedName>
    <definedName name="Eng_FERCOMT">#REF!</definedName>
    <definedName name="Eng_FERCOMvar">#REF!</definedName>
    <definedName name="Eng_FOMT">#REF!</definedName>
    <definedName name="ENG_ONR">#REF!</definedName>
    <definedName name="ENG_ONR2">#REF!</definedName>
    <definedName name="ENG_ONR3">#REF!</definedName>
    <definedName name="ENG_ONTR">#REF!</definedName>
    <definedName name="Eng_SI">#REF!</definedName>
    <definedName name="Eng_SI2">#REF!</definedName>
    <definedName name="Eng_SI3">#REF!</definedName>
    <definedName name="ENG_SIT">#REF!</definedName>
    <definedName name="ENGB">#REF!</definedName>
    <definedName name="Engineer">'[271]Mira(2)'!#REF!</definedName>
    <definedName name="engrg1" localSheetId="1">[30]Engrg!$B$11:$Z$127</definedName>
    <definedName name="engrg1" localSheetId="12">[30]Engrg!$B$11:$Z$127</definedName>
    <definedName name="engrg1">[31]Engrg!$B$11:$Z$127</definedName>
    <definedName name="engrg2" localSheetId="1">[30]Engrg!$C$11:$Z$127</definedName>
    <definedName name="engrg2" localSheetId="12">[30]Engrg!$C$11:$Z$127</definedName>
    <definedName name="engrg2">[31]Engrg!$C$11:$Z$127</definedName>
    <definedName name="ENV_DOCS_FACTOR">[69]Assumptions!$F$7</definedName>
    <definedName name="ENV_DOCS_FACTOR_2">[69]Assumptions!$F$8</definedName>
    <definedName name="ENVDEL1">[69]Assumptions!$J$7</definedName>
    <definedName name="ENVDEL2">[69]Assumptions!$P$7</definedName>
    <definedName name="ENVFIELD1">[69]Assumptions!$J$8</definedName>
    <definedName name="ENVFIELD2">[69]Assumptions!$P$8</definedName>
    <definedName name="EPC" localSheetId="1">[91]Schedule!$D:$D</definedName>
    <definedName name="EPC" localSheetId="12">[91]Schedule!$D:$D</definedName>
    <definedName name="EPC">[92]Schedule!$D:$D</definedName>
    <definedName name="equip">[272]equipment!$G$11</definedName>
    <definedName name="EQUIP_COST_FSMRO_INSTALLER_YR1">'[27]Global Parameters'!#REF!</definedName>
    <definedName name="EQUIP_COST_FSMRO_INSTALLER_YR2">'[27]Global Parameters'!#REF!</definedName>
    <definedName name="ES" localSheetId="1">#REF!</definedName>
    <definedName name="ES" localSheetId="12">#REF!</definedName>
    <definedName name="ES">#REF!</definedName>
    <definedName name="Esc" localSheetId="1">[273]Escalation!$B$1</definedName>
    <definedName name="Esc" localSheetId="12">[273]Escalation!$B$1</definedName>
    <definedName name="Esc">[274]Escalation!$B$1</definedName>
    <definedName name="ESC_FERCOMBud" localSheetId="1">#REF!</definedName>
    <definedName name="ESC_FERCOMBud" localSheetId="12">#REF!</definedName>
    <definedName name="ESC_FERCOMBud" localSheetId="7">#REF!</definedName>
    <definedName name="ESC_FERCOMBud">#REF!</definedName>
    <definedName name="ESC_FERCOMvar" localSheetId="7">#REF!</definedName>
    <definedName name="ESC_FERCOMvar">#REF!</definedName>
    <definedName name="Esc_rate">'[275]ATO Budget Detail_sub'!$A$3:$B$6</definedName>
    <definedName name="Esc_rates">'[276]Esc Rates'!$A$3:$B$6</definedName>
    <definedName name="Esc2005to2009">PRODUCT('[277]Other Information'!$B$5:$F$5)</definedName>
    <definedName name="Esc2009to2012">'[256]Escalation Study 2011'!$E$69</definedName>
    <definedName name="Esc2011to2012" localSheetId="1">#REF!</definedName>
    <definedName name="Esc2011to2012" localSheetId="12">#REF!</definedName>
    <definedName name="Esc2011to2012" localSheetId="7">#REF!</definedName>
    <definedName name="Esc2011to2012">#REF!</definedName>
    <definedName name="ESCAL1">[54]LoadingRates!$O$25</definedName>
    <definedName name="ESCAL2">[54]LoadingRates!$P$25</definedName>
    <definedName name="ESCAL3">[54]LoadingRates!$Q$25</definedName>
    <definedName name="ESCAL4">[54]LoadingRates!$R$25</definedName>
    <definedName name="ESCAL5">[54]LoadingRates!$S$25</definedName>
    <definedName name="ESCAL6">[54]LoadingRates!$T$25</definedName>
    <definedName name="ESCAL7">[54]LoadingRates!$U$25</definedName>
    <definedName name="ESCAL8">[54]LoadingRates!$V$25</definedName>
    <definedName name="Escalated">3%</definedName>
    <definedName name="Escalation___Annual">#REF!</definedName>
    <definedName name="Escalation_2001_2004" localSheetId="1">'[278]Customer MC'!$C$63</definedName>
    <definedName name="Escalation_2001_2004" localSheetId="12">'[278]Customer MC'!$C$63</definedName>
    <definedName name="Escalation_2001_2004">'[279]Customer MC'!$C$63</definedName>
    <definedName name="Escalation_2006" localSheetId="1">#REF!</definedName>
    <definedName name="Escalation_2006" localSheetId="12">#REF!</definedName>
    <definedName name="Escalation_2006" localSheetId="7">#REF!</definedName>
    <definedName name="Escalation_2006">#REF!</definedName>
    <definedName name="Escalation_2007" localSheetId="7">#REF!</definedName>
    <definedName name="Escalation_2007">#REF!</definedName>
    <definedName name="Escalation_2008" localSheetId="7">#REF!</definedName>
    <definedName name="Escalation_2008">#REF!</definedName>
    <definedName name="escalation_D">[169]CAPITAL_RECORDED_FORECAST!$BH$256:$BL$256</definedName>
    <definedName name="escalation_d_hist">[169]CAPITAL_RECORDED_FORECAST!$BB$256:$BF$256</definedName>
    <definedName name="escalation_G">[169]CAPITAL_RECORDED_FORECAST!$BH$258:$BL$258</definedName>
    <definedName name="escalation_g_hist">[169]CAPITAL_RECORDED_FORECAST!$BB$258:$BF$258</definedName>
    <definedName name="escalation_GP">[169]CAPITAL_RECORDED_FORECAST!$BH$259:$BL$259</definedName>
    <definedName name="escalation_gp_hist">[169]CAPITAL_RECORDED_FORECAST!$BB$259:$BF$259</definedName>
    <definedName name="escalation_T">[169]CAPITAL_RECORDED_FORECAST!$BH$257:$BL$257</definedName>
    <definedName name="escalation_t_hist">[169]CAPITAL_RECORDED_FORECAST!$BB$257:$BF$257</definedName>
    <definedName name="Escalation09" localSheetId="1">'[280]Escalation Rates'!#REF!</definedName>
    <definedName name="Escalation09" localSheetId="12">'[280]Escalation Rates'!#REF!</definedName>
    <definedName name="Escalation09">'[281]Escalation Rates'!#REF!</definedName>
    <definedName name="Escalation10" localSheetId="1">'[280]Escalation Rates'!#REF!</definedName>
    <definedName name="Escalation10" localSheetId="12">'[280]Escalation Rates'!#REF!</definedName>
    <definedName name="Escalation10">'[281]Escalation Rates'!#REF!</definedName>
    <definedName name="Escalation11" localSheetId="1">'[280]Escalation Rates'!#REF!</definedName>
    <definedName name="Escalation11" localSheetId="12">'[280]Escalation Rates'!#REF!</definedName>
    <definedName name="Escalation11">'[281]Escalation Rates'!#REF!</definedName>
    <definedName name="Escalation2011" localSheetId="1">[282]Sheet2!$B$4</definedName>
    <definedName name="Escalation2011" localSheetId="12">[282]Sheet2!$B$4</definedName>
    <definedName name="Escalation2011">[283]Sheet2!$B$4</definedName>
    <definedName name="Escalation2012" localSheetId="1">[282]Sheet2!$B$5</definedName>
    <definedName name="Escalation2012" localSheetId="12">[282]Sheet2!$B$5</definedName>
    <definedName name="Escalation2012">[283]Sheet2!$B$5</definedName>
    <definedName name="Escalation2013" localSheetId="1">[282]Sheet2!$B$6</definedName>
    <definedName name="Escalation2013" localSheetId="12">[282]Sheet2!$B$6</definedName>
    <definedName name="Escalation2013">[283]Sheet2!$B$6</definedName>
    <definedName name="EscalationType">[284]!Table17[Escalation Rates]</definedName>
    <definedName name="ESCBYR">[54]LoadingRates!$N$23</definedName>
    <definedName name="EsclType" localSheetId="1">'[285]Escalation Rates'!$A$4:$A$7</definedName>
    <definedName name="EsclType" localSheetId="12">'[285]Escalation Rates'!$A$4:$A$7</definedName>
    <definedName name="EsclType">'[284]Escalation Rates'!$A$4:$A$7</definedName>
    <definedName name="ESCOPR">[54]LoadingRates!$P$19</definedName>
    <definedName name="ESCRATE">[54]LoadingRates!$Q$19</definedName>
    <definedName name="EscTypes" localSheetId="1">[286]Setup!$A$33:$A$39</definedName>
    <definedName name="EscTypes" localSheetId="12">[286]Setup!$A$33:$A$39</definedName>
    <definedName name="EscTypes">[287]Setup!$A$33:$A$39</definedName>
    <definedName name="ESFLOCMAT" localSheetId="1">#REF!</definedName>
    <definedName name="ESFLOCMAT" localSheetId="12">#REF!</definedName>
    <definedName name="ESFLOCMAT" localSheetId="7">#REF!</definedName>
    <definedName name="ESFLOCMAT">#REF!</definedName>
    <definedName name="ESP_CPUCOM" localSheetId="7">#REF!</definedName>
    <definedName name="ESP_CPUCOM">#REF!</definedName>
    <definedName name="ESP_CPUCOMBUD" localSheetId="7">#REF!</definedName>
    <definedName name="ESP_CPUCOMBUD">#REF!</definedName>
    <definedName name="ESP_CPUCOMvar">#REF!</definedName>
    <definedName name="ESP_DART">#REF!</definedName>
    <definedName name="ESP_DART2">#REF!</definedName>
    <definedName name="ESP_DART3">#REF!</definedName>
    <definedName name="ESP_dartTrend">#REF!</definedName>
    <definedName name="ESP_FERCOM">#REF!</definedName>
    <definedName name="ESP_FERCOMT">#REF!</definedName>
    <definedName name="ESP_FOMT">#REF!</definedName>
    <definedName name="ESP_ONR">#REF!</definedName>
    <definedName name="ESP_ONR2">#REF!</definedName>
    <definedName name="ESP_ONR3">#REF!</definedName>
    <definedName name="ESP_ONTR">#REF!</definedName>
    <definedName name="ESP_SI">#REF!</definedName>
    <definedName name="ESP_SI2">#REF!</definedName>
    <definedName name="ESP_SI3">#REF!</definedName>
    <definedName name="ESP_SIT">#REF!</definedName>
    <definedName name="essai_rev">[72]ESSAIS!$U$18:$U$19</definedName>
    <definedName name="EstDate">[45]Setup!$G$78</definedName>
    <definedName name="Estimate">'[271]Mira(2)'!#REF!</definedName>
    <definedName name="Estimating_Rate_Split_the_difference" localSheetId="1">#REF!</definedName>
    <definedName name="Estimating_Rate_Split_the_difference" localSheetId="12">#REF!</definedName>
    <definedName name="Estimating_Rate_Split_the_difference" localSheetId="7">#REF!</definedName>
    <definedName name="Estimating_Rate_Split_the_difference">#REF!</definedName>
    <definedName name="Estimator">[60]Setup!$C$80</definedName>
    <definedName name="EstYr">[45]Setup!$N$79</definedName>
    <definedName name="ET" localSheetId="1">#REF!</definedName>
    <definedName name="ET" localSheetId="12">#REF!</definedName>
    <definedName name="ET" localSheetId="7">#REF!</definedName>
    <definedName name="ET">#REF!</definedName>
    <definedName name="ET_NEXT_YEAR_MONTHLY" localSheetId="1">[257]PRINT!$C$99</definedName>
    <definedName name="ET_NEXT_YEAR_MONTHLY" localSheetId="12">[257]PRINT!$C$99</definedName>
    <definedName name="ET_NEXT_YEAR_MONTHLY">[258]PRINT!$C$99</definedName>
    <definedName name="ETFLOCMAT" localSheetId="1">#REF!</definedName>
    <definedName name="ETFLOCMAT" localSheetId="12">#REF!</definedName>
    <definedName name="ETFLOCMAT" localSheetId="7">#REF!</definedName>
    <definedName name="ETFLOCMAT">#REF!</definedName>
    <definedName name="ETS_BUSG" localSheetId="7">#REF!</definedName>
    <definedName name="ETS_BUSG">#REF!</definedName>
    <definedName name="ETS_BUSR" localSheetId="7">#REF!</definedName>
    <definedName name="ETS_BUSR">#REF!</definedName>
    <definedName name="ETS_BusRes2" localSheetId="1">'[288]E&amp;TS- Charts'!$O$205</definedName>
    <definedName name="ETS_BusRes2" localSheetId="12">'[288]E&amp;TS- Charts'!$O$205</definedName>
    <definedName name="ETS_BusRes2">'[289]E&amp;TS- Charts'!$O$205</definedName>
    <definedName name="ETS_BusRes3" localSheetId="1">'[288]E&amp;TS- Charts'!$O$206</definedName>
    <definedName name="ETS_BusRes3" localSheetId="12">'[288]E&amp;TS- Charts'!$O$206</definedName>
    <definedName name="ETS_BusRes3">'[289]E&amp;TS- Charts'!$O$206</definedName>
    <definedName name="ETS_CAPA" localSheetId="1">#REF!</definedName>
    <definedName name="ETS_CAPA" localSheetId="12">#REF!</definedName>
    <definedName name="ETS_CAPA" localSheetId="7">#REF!</definedName>
    <definedName name="ETS_CAPA">#REF!</definedName>
    <definedName name="ETS_CAPAB" localSheetId="7">#REF!</definedName>
    <definedName name="ETS_CAPAB">#REF!</definedName>
    <definedName name="ETS_CAPAS" localSheetId="1">'[288]E&amp;TS- Charts'!$O$647</definedName>
    <definedName name="ETS_CAPAS" localSheetId="12">'[288]E&amp;TS- Charts'!$O$647</definedName>
    <definedName name="ETS_CAPAS">'[289]E&amp;TS- Charts'!$O$647</definedName>
    <definedName name="ETS_CAPAS2" localSheetId="1">'[288]E&amp;TS- Charts'!$O$648</definedName>
    <definedName name="ETS_CAPAS2" localSheetId="12">'[288]E&amp;TS- Charts'!$O$648</definedName>
    <definedName name="ETS_CAPAS2">'[289]E&amp;TS- Charts'!$O$648</definedName>
    <definedName name="ETS_CAPAS3" localSheetId="1">'[288]E&amp;TS- Charts'!$O$649</definedName>
    <definedName name="ETS_CAPAS3" localSheetId="12">'[288]E&amp;TS- Charts'!$O$649</definedName>
    <definedName name="ETS_CAPAS3">'[289]E&amp;TS- Charts'!$O$649</definedName>
    <definedName name="ETS_CPUCb" localSheetId="1">#REF!</definedName>
    <definedName name="ETS_CPUCb" localSheetId="12">#REF!</definedName>
    <definedName name="ETS_CPUCb" localSheetId="7">#REF!</definedName>
    <definedName name="ETS_CPUCb">#REF!</definedName>
    <definedName name="ETS_CPUCBu" localSheetId="7">#REF!</definedName>
    <definedName name="ETS_CPUCBu">#REF!</definedName>
    <definedName name="ETS_CPUCBud" localSheetId="7">#REF!</definedName>
    <definedName name="ETS_CPUCBud">#REF!</definedName>
    <definedName name="ETS_CPUCC">#REF!</definedName>
    <definedName name="ETS_CPUCC2">#REF!</definedName>
    <definedName name="ETS_CPUCC3">#REF!</definedName>
    <definedName name="ETS_CPUCCapVar">#REF!</definedName>
    <definedName name="ETS_CPUCCCONT">#REF!</definedName>
    <definedName name="ETS_CPUCContBud">#REF!</definedName>
    <definedName name="ETS_CPUCCT">#REF!</definedName>
    <definedName name="ETS_CPUCCVar">#REF!</definedName>
    <definedName name="ETS_CPUCOMB">#REF!</definedName>
    <definedName name="ETS_CPUCOMB2">#REF!</definedName>
    <definedName name="ETS_CPUCOMB3">#REF!</definedName>
    <definedName name="ETS_CPUCVar">#REF!</definedName>
    <definedName name="ETS_DART">#REF!</definedName>
    <definedName name="ETS_DART2">#REF!</definedName>
    <definedName name="ETS_DART3">#REF!</definedName>
    <definedName name="ETS_DARTTrend">#REF!</definedName>
    <definedName name="ETS_EBITDA">#REF!</definedName>
    <definedName name="ETS_EBITDA1" localSheetId="1">'[288]E&amp;TS- Charts'!#REF!</definedName>
    <definedName name="ETS_EBITDA1" localSheetId="12">'[288]E&amp;TS- Charts'!#REF!</definedName>
    <definedName name="ETS_EBITDA1">'[289]E&amp;TS- Charts'!#REF!</definedName>
    <definedName name="ETS_EBITDA2" localSheetId="1">'[288]E&amp;TS- Charts'!#REF!</definedName>
    <definedName name="ETS_EBITDA2" localSheetId="12">'[288]E&amp;TS- Charts'!#REF!</definedName>
    <definedName name="ETS_EBITDA2">'[289]E&amp;TS- Charts'!#REF!</definedName>
    <definedName name="ETS_EBITDA3" localSheetId="1">'[288]E&amp;TS- Charts'!#REF!</definedName>
    <definedName name="ETS_EBITDA3" localSheetId="12">'[288]E&amp;TS- Charts'!#REF!</definedName>
    <definedName name="ETS_EBITDA3">'[289]E&amp;TS- Charts'!#REF!</definedName>
    <definedName name="ETS_EBITDAB" localSheetId="1">#REF!</definedName>
    <definedName name="ETS_EBITDAB" localSheetId="12">#REF!</definedName>
    <definedName name="ETS_EBITDAB" localSheetId="7">#REF!</definedName>
    <definedName name="ETS_EBITDAB">#REF!</definedName>
    <definedName name="ETS_ECSP" localSheetId="1">'[288]E&amp;TS- Charts'!#REF!</definedName>
    <definedName name="ETS_ECSP" localSheetId="12">'[288]E&amp;TS- Charts'!#REF!</definedName>
    <definedName name="ETS_ECSP">'[289]E&amp;TS- Charts'!#REF!</definedName>
    <definedName name="ETS_ECSP2" localSheetId="1">'[288]E&amp;TS- Charts'!#REF!</definedName>
    <definedName name="ETS_ECSP2" localSheetId="12">'[288]E&amp;TS- Charts'!#REF!</definedName>
    <definedName name="ETS_ECSP2">'[289]E&amp;TS- Charts'!#REF!</definedName>
    <definedName name="ETS_ECSP3" localSheetId="1">'[288]E&amp;TS- Charts'!#REF!</definedName>
    <definedName name="ETS_ECSP3" localSheetId="12">'[288]E&amp;TS- Charts'!#REF!</definedName>
    <definedName name="ETS_ECSP3">'[289]E&amp;TS- Charts'!#REF!</definedName>
    <definedName name="ETS_ECSProcess" localSheetId="1">#REF!</definedName>
    <definedName name="ETS_ECSProcess" localSheetId="12">#REF!</definedName>
    <definedName name="ETS_ECSProcess" localSheetId="7">#REF!</definedName>
    <definedName name="ETS_ECSProcess">#REF!</definedName>
    <definedName name="ETS_ECSProcessB" localSheetId="7">#REF!</definedName>
    <definedName name="ETS_ECSProcessB">#REF!</definedName>
    <definedName name="ETS_EngPRP" localSheetId="7">#REF!</definedName>
    <definedName name="ETS_EngPRP">#REF!</definedName>
    <definedName name="ETS_EngPRPB">#REF!</definedName>
    <definedName name="ETS_ENGRP" localSheetId="1">'[288]E&amp;TS- Charts'!$O$807</definedName>
    <definedName name="ETS_ENGRP" localSheetId="12">'[288]E&amp;TS- Charts'!$O$807</definedName>
    <definedName name="ETS_ENGRP">'[289]E&amp;TS- Charts'!$O$807</definedName>
    <definedName name="ETS_ENGRP2" localSheetId="1">'[288]E&amp;TS- Charts'!$O$808</definedName>
    <definedName name="ETS_ENGRP2" localSheetId="12">'[288]E&amp;TS- Charts'!$O$808</definedName>
    <definedName name="ETS_ENGRP2">'[289]E&amp;TS- Charts'!$O$808</definedName>
    <definedName name="ETS_ENGRP3" localSheetId="1">'[288]E&amp;TS- Charts'!$O$809</definedName>
    <definedName name="ETS_ENGRP3" localSheetId="12">'[288]E&amp;TS- Charts'!$O$809</definedName>
    <definedName name="ETS_ENGRP3">'[289]E&amp;TS- Charts'!$O$809</definedName>
    <definedName name="ETS_ESPProcess" localSheetId="1">#REF!</definedName>
    <definedName name="ETS_ESPProcess" localSheetId="12">#REF!</definedName>
    <definedName name="ETS_ESPProcess" localSheetId="7">#REF!</definedName>
    <definedName name="ETS_ESPProcess">#REF!</definedName>
    <definedName name="ETS_ESPProcessB" localSheetId="7">#REF!</definedName>
    <definedName name="ETS_ESPProcessB">#REF!</definedName>
    <definedName name="ETS_FERCB" localSheetId="7">#REF!</definedName>
    <definedName name="ETS_FERCB">#REF!</definedName>
    <definedName name="ETS_FERCC">#REF!</definedName>
    <definedName name="ETS_FERCC2">#REF!</definedName>
    <definedName name="ETS_FERCC3">#REF!</definedName>
    <definedName name="ETS_FERCCAP">#REF!</definedName>
    <definedName name="ETS_FERCCapVar">#REF!</definedName>
    <definedName name="ETS_FERCCT">#REF!</definedName>
    <definedName name="ETS_FERCOMB">#REF!</definedName>
    <definedName name="ETS_FERCOMB2">#REF!</definedName>
    <definedName name="ETS_FERCOMB3">#REF!</definedName>
    <definedName name="ETS_Field2" localSheetId="1">'[288]E&amp;TS- Charts'!$O$152</definedName>
    <definedName name="ETS_Field2" localSheetId="12">'[288]E&amp;TS- Charts'!$O$152</definedName>
    <definedName name="ETS_Field2">'[289]E&amp;TS- Charts'!$O$152</definedName>
    <definedName name="ETS_Field3" localSheetId="1">'[288]E&amp;TS- Charts'!$O$153</definedName>
    <definedName name="ETS_Field3" localSheetId="12">'[288]E&amp;TS- Charts'!$O$153</definedName>
    <definedName name="ETS_Field3">'[289]E&amp;TS- Charts'!$O$153</definedName>
    <definedName name="ETS_FOI" localSheetId="1">#REF!</definedName>
    <definedName name="ETS_FOI" localSheetId="12">#REF!</definedName>
    <definedName name="ETS_FOI" localSheetId="7">#REF!</definedName>
    <definedName name="ETS_FOI">#REF!</definedName>
    <definedName name="ETS_FOIG" localSheetId="7">#REF!</definedName>
    <definedName name="ETS_FOIG">#REF!</definedName>
    <definedName name="ETS_Initiatives" localSheetId="7">#REF!</definedName>
    <definedName name="ETS_Initiatives">#REF!</definedName>
    <definedName name="ETS_InitiativesB">#REF!</definedName>
    <definedName name="ETS_ISGD">#REF!</definedName>
    <definedName name="ETS_ISGDB">#REF!</definedName>
    <definedName name="ETS_ISGDD2" localSheetId="1">'[288]E&amp;TS- Charts'!$O$753</definedName>
    <definedName name="ETS_ISGDD2" localSheetId="12">'[288]E&amp;TS- Charts'!$O$753</definedName>
    <definedName name="ETS_ISGDD2">'[289]E&amp;TS- Charts'!$O$753</definedName>
    <definedName name="ETS_ISGDD3" localSheetId="1">'[288]E&amp;TS- Charts'!$O$754</definedName>
    <definedName name="ETS_ISGDD3" localSheetId="12">'[288]E&amp;TS- Charts'!$O$754</definedName>
    <definedName name="ETS_ISGDD3">'[289]E&amp;TS- Charts'!$O$754</definedName>
    <definedName name="ETS_LeadershipTrain" localSheetId="1">#REF!</definedName>
    <definedName name="ETS_LeadershipTrain" localSheetId="12">#REF!</definedName>
    <definedName name="ETS_LeadershipTrain" localSheetId="7">#REF!</definedName>
    <definedName name="ETS_LeadershipTrain">#REF!</definedName>
    <definedName name="ETS_LeadershipTrainB" localSheetId="7">#REF!</definedName>
    <definedName name="ETS_LeadershipTrainB">#REF!</definedName>
    <definedName name="ETS_MCP" localSheetId="7">#REF!</definedName>
    <definedName name="ETS_MCP">#REF!</definedName>
    <definedName name="ETS_MCPG">#REF!</definedName>
    <definedName name="ETS_OTR">#REF!</definedName>
    <definedName name="ETS_OTR2">#REF!</definedName>
    <definedName name="ETS_OTR3">#REF!</definedName>
    <definedName name="ETS_SI">#REF!</definedName>
    <definedName name="ETS_SI2">#REF!</definedName>
    <definedName name="ETS_SI3">#REF!</definedName>
    <definedName name="ETS_SONET">#REF!</definedName>
    <definedName name="ETS_SONET1" localSheetId="1">'[288]E&amp;TS- Charts'!#REF!</definedName>
    <definedName name="ETS_SONET1" localSheetId="12">'[288]E&amp;TS- Charts'!#REF!</definedName>
    <definedName name="ETS_SONET1">'[289]E&amp;TS- Charts'!#REF!</definedName>
    <definedName name="ETS_SONET2" localSheetId="1">'[288]E&amp;TS- Charts'!#REF!</definedName>
    <definedName name="ETS_SONET2" localSheetId="12">'[288]E&amp;TS- Charts'!#REF!</definedName>
    <definedName name="ETS_SONET2">'[289]E&amp;TS- Charts'!#REF!</definedName>
    <definedName name="ETS_SONET3" localSheetId="1">'[288]E&amp;TS- Charts'!#REF!</definedName>
    <definedName name="ETS_SONET3" localSheetId="12">'[288]E&amp;TS- Charts'!#REF!</definedName>
    <definedName name="ETS_SONET3">'[289]E&amp;TS- Charts'!#REF!</definedName>
    <definedName name="ETS_SONETG" localSheetId="1">#REF!</definedName>
    <definedName name="ETS_SONETG" localSheetId="12">#REF!</definedName>
    <definedName name="ETS_SONETG" localSheetId="7">#REF!</definedName>
    <definedName name="ETS_SONETG">#REF!</definedName>
    <definedName name="ETS_TSP" localSheetId="7">#REF!</definedName>
    <definedName name="ETS_TSP">#REF!</definedName>
    <definedName name="ETS_TSPB" localSheetId="7">#REF!</definedName>
    <definedName name="ETS_TSPB">#REF!</definedName>
    <definedName name="ETS_TSPP" localSheetId="1">'[288]E&amp;TS- Charts'!$O$698</definedName>
    <definedName name="ETS_TSPP" localSheetId="12">'[288]E&amp;TS- Charts'!$O$698</definedName>
    <definedName name="ETS_TSPP">'[289]E&amp;TS- Charts'!$O$698</definedName>
    <definedName name="ETS_TSPP2" localSheetId="1">'[288]E&amp;TS- Charts'!$O$699</definedName>
    <definedName name="ETS_TSPP2" localSheetId="12">'[288]E&amp;TS- Charts'!$O$699</definedName>
    <definedName name="ETS_TSPP2">'[289]E&amp;TS- Charts'!$O$699</definedName>
    <definedName name="ETS_TSPP3" localSheetId="1">'[288]E&amp;TS- Charts'!$O$700</definedName>
    <definedName name="ETS_TSPP3" localSheetId="12">'[288]E&amp;TS- Charts'!$O$700</definedName>
    <definedName name="ETS_TSPP3">'[289]E&amp;TS- Charts'!$O$700</definedName>
    <definedName name="etsmgmt1" localSheetId="1">[30]ETSMgmt!$B$11:$Z$127</definedName>
    <definedName name="etsmgmt1" localSheetId="12">[30]ETSMgmt!$B$11:$Z$127</definedName>
    <definedName name="etsmgmt1">[31]ETSMgmt!$B$11:$Z$127</definedName>
    <definedName name="etsmgmt2" localSheetId="1">[30]ETSMgmt!$C$11:$Z$127</definedName>
    <definedName name="etsmgmt2" localSheetId="12">[30]ETSMgmt!$C$11:$Z$127</definedName>
    <definedName name="etsmgmt2">[31]ETSMgmt!$C$11:$Z$127</definedName>
    <definedName name="euro" localSheetId="1">#REF!</definedName>
    <definedName name="euro" localSheetId="12">#REF!</definedName>
    <definedName name="euro" localSheetId="7">#REF!</definedName>
    <definedName name="euro">#REF!</definedName>
    <definedName name="Europe" localSheetId="7">#REF!</definedName>
    <definedName name="Europe">#REF!</definedName>
    <definedName name="Europe1" localSheetId="7">#REF!</definedName>
    <definedName name="Europe1">#REF!</definedName>
    <definedName name="Europe2">#REF!</definedName>
    <definedName name="Europe3">#REF!</definedName>
    <definedName name="Ex_Acessories">#REF!</definedName>
    <definedName name="Ex_Cables">#REF!</definedName>
    <definedName name="Ex_Installation">#REF!</definedName>
    <definedName name="Ex_Other">#REF!</definedName>
    <definedName name="ExcessEquity_1999">#REF!</definedName>
    <definedName name="ExcessEquity_2000">#REF!</definedName>
    <definedName name="ExcessEquity_2001">#REF!</definedName>
    <definedName name="Excl">#REF!</definedName>
    <definedName name="Excl2">#REF!</definedName>
    <definedName name="EXCLIT">#REF!</definedName>
    <definedName name="Execution" localSheetId="1">'[98]Capital Register Refs'!$C$2:$C$9</definedName>
    <definedName name="Execution" localSheetId="12">'[98]Capital Register Refs'!$C$2:$C$9</definedName>
    <definedName name="Execution">'[99]Capital Register Refs'!$C$2:$C$9</definedName>
    <definedName name="EXP_DIST">[54]AD255!$A$53</definedName>
    <definedName name="_xlnm.Extract" localSheetId="1">#REF!</definedName>
    <definedName name="_xlnm.Extract" localSheetId="12">#REF!</definedName>
    <definedName name="_xlnm.Extract" localSheetId="7">#REF!</definedName>
    <definedName name="_xlnm.Extract">#REF!</definedName>
    <definedName name="Extract_MI" localSheetId="7">#REF!</definedName>
    <definedName name="Extract_MI">#REF!</definedName>
    <definedName name="f" localSheetId="1">'[253]2007 ITAB (old)'!#REF!</definedName>
    <definedName name="f" localSheetId="12">'[253]2007 ITAB (old)'!#REF!</definedName>
    <definedName name="f" localSheetId="7">'[254]2007 ITAB (old)'!#REF!</definedName>
    <definedName name="f">'[254]2007 ITAB (old)'!#REF!</definedName>
    <definedName name="F_A">[54]LoadingRates!$B$43</definedName>
    <definedName name="FACTOR2" localSheetId="1">'[187]#REF'!$T$11</definedName>
    <definedName name="FACTOR2" localSheetId="12">'[187]#REF'!$T$11</definedName>
    <definedName name="FACTOR2">'[188]#REF'!$T$11</definedName>
    <definedName name="FACTOR3" localSheetId="1">'[187]#REF'!$T$12</definedName>
    <definedName name="FACTOR3" localSheetId="12">'[187]#REF'!$T$12</definedName>
    <definedName name="FACTOR3">'[188]#REF'!$T$12</definedName>
    <definedName name="FACTOR4" localSheetId="1">'[187]#REF'!$T$13</definedName>
    <definedName name="FACTOR4" localSheetId="12">'[187]#REF'!$T$13</definedName>
    <definedName name="FACTOR4">'[188]#REF'!$T$13</definedName>
    <definedName name="FareWellStmnt">#N/A</definedName>
    <definedName name="fasdfasf">#REF!</definedName>
    <definedName name="fd">#N/A</definedName>
    <definedName name="FDSDFSF" localSheetId="1" hidden="1">{#N/A,#N/A,FALSE,"Monthly SAIFI";#N/A,#N/A,FALSE,"Yearly SAIFI";#N/A,#N/A,FALSE,"Monthly CAIDI";#N/A,#N/A,FALSE,"Yearly CAIDI";#N/A,#N/A,FALSE,"Monthly SAIDI";#N/A,#N/A,FALSE,"Yearly SAIDI";#N/A,#N/A,FALSE,"Monthly MAIFI";#N/A,#N/A,FALSE,"Yearly MAIFI";#N/A,#N/A,FALSE,"Monthly Cust &gt;=4 Int"}</definedName>
    <definedName name="FDSDFSF" localSheetId="12" hidden="1">{#N/A,#N/A,FALSE,"Monthly SAIFI";#N/A,#N/A,FALSE,"Yearly SAIFI";#N/A,#N/A,FALSE,"Monthly CAIDI";#N/A,#N/A,FALSE,"Yearly CAIDI";#N/A,#N/A,FALSE,"Monthly SAIDI";#N/A,#N/A,FALSE,"Yearly SAIDI";#N/A,#N/A,FALSE,"Monthly MAIFI";#N/A,#N/A,FALSE,"Yearly MAIFI";#N/A,#N/A,FALSE,"Monthly Cust &gt;=4 Int"}</definedName>
    <definedName name="FDSDFSF" localSheetId="7" hidden="1">{#N/A,#N/A,FALSE,"Monthly SAIFI";#N/A,#N/A,FALSE,"Yearly SAIFI";#N/A,#N/A,FALSE,"Monthly CAIDI";#N/A,#N/A,FALSE,"Yearly CAIDI";#N/A,#N/A,FALSE,"Monthly SAIDI";#N/A,#N/A,FALSE,"Yearly SAIDI";#N/A,#N/A,FALSE,"Monthly MAIFI";#N/A,#N/A,FALSE,"Yearly MAIFI";#N/A,#N/A,FALSE,"Monthly Cust &gt;=4 Int"}</definedName>
    <definedName name="FDSDFSF" hidden="1">{#N/A,#N/A,FALSE,"Monthly SAIFI";#N/A,#N/A,FALSE,"Yearly SAIFI";#N/A,#N/A,FALSE,"Monthly CAIDI";#N/A,#N/A,FALSE,"Yearly CAIDI";#N/A,#N/A,FALSE,"Monthly SAIDI";#N/A,#N/A,FALSE,"Yearly SAIDI";#N/A,#N/A,FALSE,"Monthly MAIFI";#N/A,#N/A,FALSE,"Yearly MAIFI";#N/A,#N/A,FALSE,"Monthly Cust &gt;=4 Int"}</definedName>
    <definedName name="Feasability" localSheetId="1">[198]Lists!$I$2:$I$6</definedName>
    <definedName name="Feasability" localSheetId="12">[198]Lists!$I$2:$I$6</definedName>
    <definedName name="Feasability">[199]Lists!$I$2:$I$6</definedName>
    <definedName name="FED_CATAXRATE" localSheetId="1">#REF!</definedName>
    <definedName name="FED_CATAXRATE" localSheetId="12">#REF!</definedName>
    <definedName name="FED_CATAXRATE" localSheetId="7">#REF!</definedName>
    <definedName name="FED_CATAXRATE">#REF!</definedName>
    <definedName name="Federal_Tax_Basis_Reduction">'[168]Corporate Data'!$E$12</definedName>
    <definedName name="Federal_Tax_Rate">35%</definedName>
    <definedName name="FEDTAXRATE">#REF!</definedName>
    <definedName name="fee">#REF!</definedName>
    <definedName name="feeze">#REF!</definedName>
    <definedName name="FENOC_summary">#REF!</definedName>
    <definedName name="FERC">#REF!</definedName>
    <definedName name="FERC_LTP" localSheetId="1">[150]Setup!$B$109:$B$132</definedName>
    <definedName name="FERC_LTP" localSheetId="12">[150]Setup!$B$109:$B$132</definedName>
    <definedName name="FERC_LTP">[151]Setup!$B$109:$B$132</definedName>
    <definedName name="FERCProjectSummaryList" localSheetId="1">'[290]FERC Summary'!$B$3:$B$27</definedName>
    <definedName name="FERCProjectSummaryList" localSheetId="12">'[290]FERC Summary'!$B$3:$B$27</definedName>
    <definedName name="FERCProjectSummaryList">'[291]FERC Summary'!$B$3:$B$27</definedName>
    <definedName name="Ferronorte" localSheetId="1">[3]Current!#REF!</definedName>
    <definedName name="Ferronorte" localSheetId="12">[3]Current!#REF!</definedName>
    <definedName name="Ferronorte">[4]Current!#REF!</definedName>
    <definedName name="Ferronorte1" localSheetId="1">[3]Current!#REF!</definedName>
    <definedName name="Ferronorte1" localSheetId="12">[3]Current!#REF!</definedName>
    <definedName name="Ferronorte1">[4]Current!#REF!</definedName>
    <definedName name="Ferronorte2" localSheetId="1">[3]Current!#REF!</definedName>
    <definedName name="Ferronorte2" localSheetId="12">[3]Current!#REF!</definedName>
    <definedName name="Ferronorte2">[4]Current!#REF!</definedName>
    <definedName name="Ferronorte3" localSheetId="1">[3]Current!#REF!</definedName>
    <definedName name="Ferronorte3" localSheetId="12">[3]Current!#REF!</definedName>
    <definedName name="Ferronorte3">[4]Current!#REF!</definedName>
    <definedName name="ff" localSheetId="1">#REF!</definedName>
    <definedName name="ff" localSheetId="12">#REF!</definedName>
    <definedName name="ff">#REF!</definedName>
    <definedName name="ffdfsdf" localSheetId="1">#REF!</definedName>
    <definedName name="ffdfsdf" localSheetId="12">#REF!</definedName>
    <definedName name="ffdfsdf">#REF!</definedName>
    <definedName name="fff" localSheetId="1">{"GLOBALMA.","perfmsrs.xlm","mrsumdev.xls"}</definedName>
    <definedName name="fff" localSheetId="12">{"GLOBALMA.","perfmsrs.xlm","mrsumdev.xls"}</definedName>
    <definedName name="fff" localSheetId="7">{"GLOBALMA.","perfmsrs.xlm","mrsumdev.xls"}</definedName>
    <definedName name="fff">{"GLOBALMA.","perfmsrs.xlm","mrsumdev.xls"}</definedName>
    <definedName name="FFU">1.173%</definedName>
    <definedName name="FGCN">[169]CAPITAL_RECORDED_FORECAST!$BH$3</definedName>
    <definedName name="fghjghjfgjf" localSheetId="1" hidden="1">{#N/A,#N/A,FALSE,"Monthly SAIFI";#N/A,#N/A,FALSE,"Yearly SAIFI";#N/A,#N/A,FALSE,"Monthly CAIDI";#N/A,#N/A,FALSE,"Yearly CAIDI";#N/A,#N/A,FALSE,"Monthly SAIDI";#N/A,#N/A,FALSE,"Yearly SAIDI";#N/A,#N/A,FALSE,"Monthly MAIFI";#N/A,#N/A,FALSE,"Yearly MAIFI";#N/A,#N/A,FALSE,"Monthly Cust &gt;=4 Int"}</definedName>
    <definedName name="fghjghjfgjf" localSheetId="12" hidden="1">{#N/A,#N/A,FALSE,"Monthly SAIFI";#N/A,#N/A,FALSE,"Yearly SAIFI";#N/A,#N/A,FALSE,"Monthly CAIDI";#N/A,#N/A,FALSE,"Yearly CAIDI";#N/A,#N/A,FALSE,"Monthly SAIDI";#N/A,#N/A,FALSE,"Yearly SAIDI";#N/A,#N/A,FALSE,"Monthly MAIFI";#N/A,#N/A,FALSE,"Yearly MAIFI";#N/A,#N/A,FALSE,"Monthly Cust &gt;=4 Int"}</definedName>
    <definedName name="fghjghjfgjf" localSheetId="7" hidden="1">{#N/A,#N/A,FALSE,"Monthly SAIFI";#N/A,#N/A,FALSE,"Yearly SAIFI";#N/A,#N/A,FALSE,"Monthly CAIDI";#N/A,#N/A,FALSE,"Yearly CAIDI";#N/A,#N/A,FALSE,"Monthly SAIDI";#N/A,#N/A,FALSE,"Yearly SAIDI";#N/A,#N/A,FALSE,"Monthly MAIFI";#N/A,#N/A,FALSE,"Yearly MAIFI";#N/A,#N/A,FALSE,"Monthly Cust &gt;=4 Int"}</definedName>
    <definedName name="fghjghjfgjf" hidden="1">{#N/A,#N/A,FALSE,"Monthly SAIFI";#N/A,#N/A,FALSE,"Yearly SAIFI";#N/A,#N/A,FALSE,"Monthly CAIDI";#N/A,#N/A,FALSE,"Yearly CAIDI";#N/A,#N/A,FALSE,"Monthly SAIDI";#N/A,#N/A,FALSE,"Yearly SAIDI";#N/A,#N/A,FALSE,"Monthly MAIFI";#N/A,#N/A,FALSE,"Yearly MAIFI";#N/A,#N/A,FALSE,"Monthly Cust &gt;=4 Int"}</definedName>
    <definedName name="FieldIndirectRate">#REF!</definedName>
    <definedName name="FieldInvestigation_2012" localSheetId="1">'[248]FI Detail '!$N$41</definedName>
    <definedName name="FieldInvestigation_2012" localSheetId="12">'[248]FI Detail '!$N$41</definedName>
    <definedName name="FieldInvestigation_2012">'[249]FI Detail '!$N$41</definedName>
    <definedName name="FieldInvestigations_2010" localSheetId="1">[248]FI_and_Repairs_2010_11!$E$45</definedName>
    <definedName name="FieldInvestigations_2010" localSheetId="12">[248]FI_and_Repairs_2010_11!$E$45</definedName>
    <definedName name="FieldInvestigations_2010">[249]FI_and_Repairs_2010_11!$E$45</definedName>
    <definedName name="FieldInvestigations_2011" localSheetId="1">[248]FI_and_Repairs_2010_11!$F$45</definedName>
    <definedName name="FieldInvestigations_2011" localSheetId="12">[248]FI_and_Repairs_2010_11!$F$45</definedName>
    <definedName name="FieldInvestigations_2011">[249]FI_and_Repairs_2010_11!$F$45</definedName>
    <definedName name="File">[292]Info_1!$C$6</definedName>
    <definedName name="FILE_NUMBER">[60]Setup!$E$61</definedName>
    <definedName name="Final___5_yr_TDBU_Capital_Budget" localSheetId="1">#REF!</definedName>
    <definedName name="Final___5_yr_TDBU_Capital_Budget" localSheetId="12">#REF!</definedName>
    <definedName name="Final___5_yr_TDBU_Capital_Budget" localSheetId="7">#REF!</definedName>
    <definedName name="Final___5_yr_TDBU_Capital_Budget">#REF!</definedName>
    <definedName name="FinePrint">#N/A</definedName>
    <definedName name="FirstExp" localSheetId="1">#REF!</definedName>
    <definedName name="FirstExp" localSheetId="12">#REF!</definedName>
    <definedName name="FirstExp" localSheetId="7">#REF!</definedName>
    <definedName name="FirstExp">#REF!</definedName>
    <definedName name="FirstLabor" localSheetId="7">#REF!</definedName>
    <definedName name="FirstLabor">#REF!</definedName>
    <definedName name="FiscalMonth">#REF!</definedName>
    <definedName name="FIVE">#REF!</definedName>
    <definedName name="FIX">#REF!</definedName>
    <definedName name="Fixes">'[192]Cost Estimating'!$C$25,'[192]Cost Estimating'!$C$26,'[192]Cost Estimating'!$C$27,'[192]Cost Estimating'!$C$28</definedName>
    <definedName name="flag" localSheetId="1">'[173]Option 2'!$C$43</definedName>
    <definedName name="flag" localSheetId="12">'[173]Option 2'!$C$43</definedName>
    <definedName name="flag">'[174]Option 2'!$C$43</definedName>
    <definedName name="FO800055184"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800055184"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800055184"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80005518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oter">#REF!</definedName>
    <definedName name="Foothill_Breakdown_Hours" localSheetId="1">[75]Desert!$C$69</definedName>
    <definedName name="Foothill_Breakdown_Hours" localSheetId="12">[75]Desert!$C$69</definedName>
    <definedName name="Foothill_Breakdown_Hours">[76]Desert!$C$69</definedName>
    <definedName name="Foothill_Breakdown_Throughput" localSheetId="1">[75]Desert!$C$59</definedName>
    <definedName name="Foothill_Breakdown_Throughput" localSheetId="12">[75]Desert!$C$59</definedName>
    <definedName name="Foothill_Breakdown_Throughput">[76]Desert!$C$59</definedName>
    <definedName name="Foothill_CAD" localSheetId="1">[75]Desert!$C$32</definedName>
    <definedName name="Foothill_CAD" localSheetId="12">[75]Desert!$C$32</definedName>
    <definedName name="Foothill_CAD">[76]Desert!$C$32</definedName>
    <definedName name="Foothill_Cap_Maint_Hours" localSheetId="1">[75]Desert!$C$64</definedName>
    <definedName name="Foothill_Cap_Maint_Hours" localSheetId="12">[75]Desert!$C$64</definedName>
    <definedName name="Foothill_Cap_Maint_Hours">[76]Desert!$C$64</definedName>
    <definedName name="Foothill_Cap_Maint_Throughput" localSheetId="1">[75]Desert!$C$54</definedName>
    <definedName name="Foothill_Cap_Maint_Throughput" localSheetId="12">[75]Desert!$C$54</definedName>
    <definedName name="Foothill_Cap_Maint_Throughput">[76]Desert!$C$54</definedName>
    <definedName name="Foothill_Cap_Throughput" localSheetId="1">[75]Desert!$C$53</definedName>
    <definedName name="Foothill_Cap_Throughput" localSheetId="12">[75]Desert!$C$53</definedName>
    <definedName name="Foothill_Cap_Throughput">[76]Desert!$C$53</definedName>
    <definedName name="Foothill_Capital_Hours" localSheetId="1">[75]Desert!$C$63</definedName>
    <definedName name="Foothill_Capital_Hours" localSheetId="12">[75]Desert!$C$63</definedName>
    <definedName name="Foothill_Capital_Hours">[76]Desert!$C$63</definedName>
    <definedName name="Foothill_CHO" localSheetId="1">[75]Desert!$C$27</definedName>
    <definedName name="Foothill_CHO" localSheetId="12">[75]Desert!$C$27</definedName>
    <definedName name="Foothill_CHO">[76]Desert!$C$27</definedName>
    <definedName name="Foothill_CostMetric" localSheetId="1">[75]Desert!$C$97</definedName>
    <definedName name="Foothill_CostMetric" localSheetId="12">[75]Desert!$C$97</definedName>
    <definedName name="Foothill_CostMetric">[76]Desert!$C$97</definedName>
    <definedName name="Foothill_DART" localSheetId="1">[75]Desert!$C$8</definedName>
    <definedName name="Foothill_DART" localSheetId="12">[75]Desert!$C$8</definedName>
    <definedName name="Foothill_DART">[76]Desert!$C$8</definedName>
    <definedName name="Foothill_DART_Injuries" localSheetId="1">[75]Desert!$C$13</definedName>
    <definedName name="Foothill_DART_Injuries" localSheetId="12">[75]Desert!$C$13</definedName>
    <definedName name="Foothill_DART_Injuries">[76]Desert!$C$13</definedName>
    <definedName name="Foothill_DART_Severity" localSheetId="1">[75]Desert!$C$12</definedName>
    <definedName name="Foothill_DART_Severity" localSheetId="12">[75]Desert!$C$12</definedName>
    <definedName name="Foothill_DART_Severity">[76]Desert!$C$12</definedName>
    <definedName name="Foothill_EHS" localSheetId="1">[75]Desert!$C$28</definedName>
    <definedName name="Foothill_EHS" localSheetId="12">[75]Desert!$C$28</definedName>
    <definedName name="Foothill_EHS">[76]Desert!$C$28</definedName>
    <definedName name="Foothill_Fatigue_Emergent" localSheetId="1">[75]Desert!$C$106</definedName>
    <definedName name="Foothill_Fatigue_Emergent" localSheetId="12">[75]Desert!$C$106</definedName>
    <definedName name="Foothill_Fatigue_Emergent">[76]Desert!$C$106</definedName>
    <definedName name="Foothill_Fatigue_Time" localSheetId="1">[75]Desert!$C$99</definedName>
    <definedName name="Foothill_Fatigue_Time" localSheetId="12">[75]Desert!$C$99</definedName>
    <definedName name="Foothill_Fatigue_Time">[76]Desert!$C$99</definedName>
    <definedName name="Foothill_FOP" localSheetId="1">[75]Safety!$I$34</definedName>
    <definedName name="Foothill_FOP" localSheetId="12">[75]Safety!$I$34</definedName>
    <definedName name="Foothill_FOP">[76]Safety!$I$34</definedName>
    <definedName name="Foothill_FPND" localSheetId="1">[75]Desert!$C$36</definedName>
    <definedName name="Foothill_FPND" localSheetId="12">[75]Desert!$C$36</definedName>
    <definedName name="Foothill_FPND">[76]Desert!$C$36</definedName>
    <definedName name="Foothill_JPA" localSheetId="1">[75]Desert!$C$35</definedName>
    <definedName name="Foothill_JPA" localSheetId="12">[75]Desert!$C$35</definedName>
    <definedName name="Foothill_JPA">[76]Desert!$C$35</definedName>
    <definedName name="Foothill_Maint_Hours" localSheetId="1">[75]Desert!$C$67</definedName>
    <definedName name="Foothill_Maint_Hours" localSheetId="12">[75]Desert!$C$67</definedName>
    <definedName name="Foothill_Maint_Hours">[76]Desert!$C$67</definedName>
    <definedName name="Foothill_Maint_Throughput" localSheetId="1">[75]Desert!$C$57</definedName>
    <definedName name="Foothill_Maint_Throughput" localSheetId="12">[75]Desert!$C$57</definedName>
    <definedName name="Foothill_Maint_Throughput">[76]Desert!$C$57</definedName>
    <definedName name="Foothill_Meeting_Time" localSheetId="1">[75]Desert!$C$102</definedName>
    <definedName name="Foothill_Meeting_Time" localSheetId="12">[75]Desert!$C$102</definedName>
    <definedName name="Foothill_Meeting_Time">[76]Desert!$C$102</definedName>
    <definedName name="Foothill_NewBus_Hours" localSheetId="1">[75]Desert!$C$66</definedName>
    <definedName name="Foothill_NewBus_Hours" localSheetId="12">[75]Desert!$C$66</definedName>
    <definedName name="Foothill_NewBus_Hours">[76]Desert!$C$66</definedName>
    <definedName name="Foothill_NewBus_Throughput" localSheetId="1">[75]Desert!$C$56</definedName>
    <definedName name="Foothill_NewBus_Throughput" localSheetId="12">[75]Desert!$C$56</definedName>
    <definedName name="Foothill_NewBus_Throughput">[76]Desert!$C$56</definedName>
    <definedName name="Foothill_NonConformance" localSheetId="1">[75]Desert!$C$80</definedName>
    <definedName name="Foothill_NonConformance" localSheetId="12">[75]Desert!$C$80</definedName>
    <definedName name="Foothill_NonConformance">[76]Desert!$C$80</definedName>
    <definedName name="Foothill_OM" localSheetId="1">[75]Desert!$C$26</definedName>
    <definedName name="Foothill_OM" localSheetId="12">[75]Desert!$C$26</definedName>
    <definedName name="Foothill_OM">[76]Desert!$C$26</definedName>
    <definedName name="Foothill_OM_Hours" localSheetId="1">[75]Desert!$C$68</definedName>
    <definedName name="Foothill_OM_Hours" localSheetId="12">[75]Desert!$C$68</definedName>
    <definedName name="Foothill_OM_Hours">[76]Desert!$C$68</definedName>
    <definedName name="Foothill_OM_Throughput" localSheetId="1">[75]Desert!$C$58</definedName>
    <definedName name="Foothill_OM_Throughput" localSheetId="12">[75]Desert!$C$58</definedName>
    <definedName name="Foothill_OM_Throughput">[76]Desert!$C$58</definedName>
    <definedName name="Foothill_OnTime" localSheetId="1">[75]Desert!$C$11</definedName>
    <definedName name="Foothill_OnTime" localSheetId="12">[75]Desert!$C$11</definedName>
    <definedName name="Foothill_OnTime">[76]Desert!$C$11</definedName>
    <definedName name="Foothill_OSHA" localSheetId="1">[75]Desert!$C$14</definedName>
    <definedName name="Foothill_OSHA" localSheetId="12">[75]Desert!$C$14</definedName>
    <definedName name="Foothill_OSHA">[76]Desert!$C$14</definedName>
    <definedName name="Foothill_PreFab_Time" localSheetId="1">[75]Desert!$C$103</definedName>
    <definedName name="Foothill_PreFab_Time" localSheetId="12">[75]Desert!$C$103</definedName>
    <definedName name="Foothill_PreFab_Time">[76]Desert!$C$103</definedName>
    <definedName name="Foothill_Premium_Time" localSheetId="1">[75]Desert!$C$100</definedName>
    <definedName name="Foothill_Premium_Time" localSheetId="12">[75]Desert!$C$100</definedName>
    <definedName name="Foothill_Premium_Time">[76]Desert!$C$100</definedName>
    <definedName name="Foothill_Public_Accuracy" localSheetId="1">[75]Desert!$C$33</definedName>
    <definedName name="Foothill_Public_Accuracy" localSheetId="12">[75]Desert!$C$33</definedName>
    <definedName name="Foothill_Public_Accuracy">[76]Desert!$C$33</definedName>
    <definedName name="Foothill_Public_OnTime" localSheetId="1">[75]Desert!$C$34</definedName>
    <definedName name="Foothill_Public_OnTime" localSheetId="12">[75]Desert!$C$34</definedName>
    <definedName name="Foothill_Public_OnTime">[76]Desert!$C$34</definedName>
    <definedName name="Foothill_SCE_Cap_Hours" localSheetId="1">[75]Desert!$C$65</definedName>
    <definedName name="Foothill_SCE_Cap_Hours" localSheetId="12">[75]Desert!$C$65</definedName>
    <definedName name="Foothill_SCE_Cap_Hours">[76]Desert!$C$65</definedName>
    <definedName name="Foothill_SCE_Cap_Throughput" localSheetId="1">[75]Desert!$C$55</definedName>
    <definedName name="Foothill_SCE_Cap_Throughput" localSheetId="12">[75]Desert!$C$55</definedName>
    <definedName name="Foothill_SCE_Cap_Throughput">[76]Desert!$C$55</definedName>
    <definedName name="Foothill_Scheduling_30Day" localSheetId="1">[75]Desert!$C$31</definedName>
    <definedName name="Foothill_Scheduling_30Day" localSheetId="12">[75]Desert!$C$31</definedName>
    <definedName name="Foothill_Scheduling_30Day">[76]Desert!$C$31</definedName>
    <definedName name="Foothill_Scheduling_Filled" localSheetId="1">[75]Desert!$C$61</definedName>
    <definedName name="Foothill_Scheduling_Filled" localSheetId="12">[75]Desert!$C$61</definedName>
    <definedName name="Foothill_Scheduling_Filled">[76]Desert!$C$61</definedName>
    <definedName name="Foothill_Throughput" localSheetId="1">[75]Desert!$C$51</definedName>
    <definedName name="Foothill_Throughput" localSheetId="12">[75]Desert!$C$51</definedName>
    <definedName name="Foothill_Throughput">[76]Desert!$C$51</definedName>
    <definedName name="Foothill_Training_Time" localSheetId="1">[75]Desert!$C$104</definedName>
    <definedName name="Foothill_Training_Time" localSheetId="12">[75]Desert!$C$104</definedName>
    <definedName name="Foothill_Training_Time">[76]Desert!$C$104</definedName>
    <definedName name="forced_outage_days" localSheetId="1">#REF!</definedName>
    <definedName name="forced_outage_days" localSheetId="12">#REF!</definedName>
    <definedName name="forced_outage_days" localSheetId="7">#REF!</definedName>
    <definedName name="forced_outage_days">#REF!</definedName>
    <definedName name="forced_outage_risk" localSheetId="7">#REF!</definedName>
    <definedName name="forced_outage_risk">#REF!</definedName>
    <definedName name="Forecast" localSheetId="7">#REF!</definedName>
    <definedName name="Forecast">#REF!</definedName>
    <definedName name="Forecasts">#REF!</definedName>
    <definedName name="Format" localSheetId="1">[11]!Format</definedName>
    <definedName name="Format" localSheetId="12">[11]!Format</definedName>
    <definedName name="Format">[12]!Format</definedName>
    <definedName name="formula_array" localSheetId="1">'[293]Credit Card Spend'!#REF!</definedName>
    <definedName name="formula_array" localSheetId="12">'[293]Credit Card Spend'!#REF!</definedName>
    <definedName name="formula_array">'[294]Credit Card Spend'!#REF!</definedName>
    <definedName name="FOUR" localSheetId="1">#REF!</definedName>
    <definedName name="FOUR" localSheetId="12">#REF!</definedName>
    <definedName name="FOUR" localSheetId="7">#REF!</definedName>
    <definedName name="FOUR">#REF!</definedName>
    <definedName name="Foxtrot" localSheetId="7">#REF!</definedName>
    <definedName name="Foxtrot">#REF!</definedName>
    <definedName name="FPP_2003" localSheetId="7">#REF!</definedName>
    <definedName name="FPP_2003">#REF!</definedName>
    <definedName name="FPP_2004">#REF!</definedName>
    <definedName name="FPP_2005">#REF!</definedName>
    <definedName name="FS" localSheetId="1">'[295]Seg 4-11 TL August 15 2010 FS'!$A$8:$DL$984</definedName>
    <definedName name="FS" localSheetId="12">'[295]Seg 4-11 TL August 15 2010 FS'!$A$8:$DL$984</definedName>
    <definedName name="FS">'[296]Seg 4-11 TL August 15 2010 FS'!$A$8:$DL$984</definedName>
    <definedName name="fsdafasf" localSheetId="1" hidden="1">{#N/A,#N/A,FALSE,"Monthly SAIFI";#N/A,#N/A,FALSE,"Yearly SAIFI";#N/A,#N/A,FALSE,"Monthly CAIDI";#N/A,#N/A,FALSE,"Yearly CAIDI";#N/A,#N/A,FALSE,"Monthly SAIDI";#N/A,#N/A,FALSE,"Yearly SAIDI";#N/A,#N/A,FALSE,"Monthly MAIFI";#N/A,#N/A,FALSE,"Yearly MAIFI";#N/A,#N/A,FALSE,"Monthly Cust &gt;=4 Int"}</definedName>
    <definedName name="fsdafasf" localSheetId="12" hidden="1">{#N/A,#N/A,FALSE,"Monthly SAIFI";#N/A,#N/A,FALSE,"Yearly SAIFI";#N/A,#N/A,FALSE,"Monthly CAIDI";#N/A,#N/A,FALSE,"Yearly CAIDI";#N/A,#N/A,FALSE,"Monthly SAIDI";#N/A,#N/A,FALSE,"Yearly SAIDI";#N/A,#N/A,FALSE,"Monthly MAIFI";#N/A,#N/A,FALSE,"Yearly MAIFI";#N/A,#N/A,FALSE,"Monthly Cust &gt;=4 Int"}</definedName>
    <definedName name="fsdafasf" localSheetId="7" hidden="1">{#N/A,#N/A,FALSE,"Monthly SAIFI";#N/A,#N/A,FALSE,"Yearly SAIFI";#N/A,#N/A,FALSE,"Monthly CAIDI";#N/A,#N/A,FALSE,"Yearly CAIDI";#N/A,#N/A,FALSE,"Monthly SAIDI";#N/A,#N/A,FALSE,"Yearly SAIDI";#N/A,#N/A,FALSE,"Monthly MAIFI";#N/A,#N/A,FALSE,"Yearly MAIFI";#N/A,#N/A,FALSE,"Monthly Cust &gt;=4 Int"}</definedName>
    <definedName name="fsdafasf" hidden="1">{#N/A,#N/A,FALSE,"Monthly SAIFI";#N/A,#N/A,FALSE,"Yearly SAIFI";#N/A,#N/A,FALSE,"Monthly CAIDI";#N/A,#N/A,FALSE,"Yearly CAIDI";#N/A,#N/A,FALSE,"Monthly SAIDI";#N/A,#N/A,FALSE,"Yearly SAIDI";#N/A,#N/A,FALSE,"Monthly MAIFI";#N/A,#N/A,FALSE,"Yearly MAIFI";#N/A,#N/A,FALSE,"Monthly Cust &gt;=4 Int"}</definedName>
    <definedName name="fsdfsfs" localSheetId="1" hidden="1">{#N/A,#N/A,FALSE,"Monthly SAIFI";#N/A,#N/A,FALSE,"Yearly SAIFI";#N/A,#N/A,FALSE,"Monthly CAIDI";#N/A,#N/A,FALSE,"Yearly CAIDI";#N/A,#N/A,FALSE,"Monthly SAIDI";#N/A,#N/A,FALSE,"Yearly SAIDI";#N/A,#N/A,FALSE,"Monthly MAIFI";#N/A,#N/A,FALSE,"Yearly MAIFI";#N/A,#N/A,FALSE,"Monthly Cust &gt;=4 Int"}</definedName>
    <definedName name="fsdfsfs" localSheetId="12" hidden="1">{#N/A,#N/A,FALSE,"Monthly SAIFI";#N/A,#N/A,FALSE,"Yearly SAIFI";#N/A,#N/A,FALSE,"Monthly CAIDI";#N/A,#N/A,FALSE,"Yearly CAIDI";#N/A,#N/A,FALSE,"Monthly SAIDI";#N/A,#N/A,FALSE,"Yearly SAIDI";#N/A,#N/A,FALSE,"Monthly MAIFI";#N/A,#N/A,FALSE,"Yearly MAIFI";#N/A,#N/A,FALSE,"Monthly Cust &gt;=4 Int"}</definedName>
    <definedName name="fsdfsfs" localSheetId="7" hidden="1">{#N/A,#N/A,FALSE,"Monthly SAIFI";#N/A,#N/A,FALSE,"Yearly SAIFI";#N/A,#N/A,FALSE,"Monthly CAIDI";#N/A,#N/A,FALSE,"Yearly CAIDI";#N/A,#N/A,FALSE,"Monthly SAIDI";#N/A,#N/A,FALSE,"Yearly SAIDI";#N/A,#N/A,FALSE,"Monthly MAIFI";#N/A,#N/A,FALSE,"Yearly MAIFI";#N/A,#N/A,FALSE,"Monthly Cust &gt;=4 Int"}</definedName>
    <definedName name="fsdfsfs" hidden="1">{#N/A,#N/A,FALSE,"Monthly SAIFI";#N/A,#N/A,FALSE,"Yearly SAIFI";#N/A,#N/A,FALSE,"Monthly CAIDI";#N/A,#N/A,FALSE,"Yearly CAIDI";#N/A,#N/A,FALSE,"Monthly SAIDI";#N/A,#N/A,FALSE,"Yearly SAIDI";#N/A,#N/A,FALSE,"Monthly MAIFI";#N/A,#N/A,FALSE,"Yearly MAIFI";#N/A,#N/A,FALSE,"Monthly Cust &gt;=4 Int"}</definedName>
    <definedName name="fsdfsfsdfasfa" localSheetId="1" hidden="1">{#N/A,#N/A,FALSE,"Monthly SAIFI";#N/A,#N/A,FALSE,"Yearly SAIFI";#N/A,#N/A,FALSE,"Monthly CAIDI";#N/A,#N/A,FALSE,"Yearly CAIDI";#N/A,#N/A,FALSE,"Monthly SAIDI";#N/A,#N/A,FALSE,"Yearly SAIDI";#N/A,#N/A,FALSE,"Monthly MAIFI";#N/A,#N/A,FALSE,"Yearly MAIFI";#N/A,#N/A,FALSE,"Monthly Cust &gt;=4 Int"}</definedName>
    <definedName name="fsdfsfsdfasfa" localSheetId="12" hidden="1">{#N/A,#N/A,FALSE,"Monthly SAIFI";#N/A,#N/A,FALSE,"Yearly SAIFI";#N/A,#N/A,FALSE,"Monthly CAIDI";#N/A,#N/A,FALSE,"Yearly CAIDI";#N/A,#N/A,FALSE,"Monthly SAIDI";#N/A,#N/A,FALSE,"Yearly SAIDI";#N/A,#N/A,FALSE,"Monthly MAIFI";#N/A,#N/A,FALSE,"Yearly MAIFI";#N/A,#N/A,FALSE,"Monthly Cust &gt;=4 Int"}</definedName>
    <definedName name="fsdfsfsdfasfa" localSheetId="7" hidden="1">{#N/A,#N/A,FALSE,"Monthly SAIFI";#N/A,#N/A,FALSE,"Yearly SAIFI";#N/A,#N/A,FALSE,"Monthly CAIDI";#N/A,#N/A,FALSE,"Yearly CAIDI";#N/A,#N/A,FALSE,"Monthly SAIDI";#N/A,#N/A,FALSE,"Yearly SAIDI";#N/A,#N/A,FALSE,"Monthly MAIFI";#N/A,#N/A,FALSE,"Yearly MAIFI";#N/A,#N/A,FALSE,"Monthly Cust &gt;=4 Int"}</definedName>
    <definedName name="fsdfsfsdfasfa" hidden="1">{#N/A,#N/A,FALSE,"Monthly SAIFI";#N/A,#N/A,FALSE,"Yearly SAIFI";#N/A,#N/A,FALSE,"Monthly CAIDI";#N/A,#N/A,FALSE,"Yearly CAIDI";#N/A,#N/A,FALSE,"Monthly SAIDI";#N/A,#N/A,FALSE,"Yearly SAIDI";#N/A,#N/A,FALSE,"Monthly MAIFI";#N/A,#N/A,FALSE,"Yearly MAIFI";#N/A,#N/A,FALSE,"Monthly Cust &gt;=4 Int"}</definedName>
    <definedName name="fsfsfsafasf" localSheetId="1" hidden="1">{#N/A,#N/A,FALSE,"Monthly SAIFI";#N/A,#N/A,FALSE,"Yearly SAIFI";#N/A,#N/A,FALSE,"Monthly CAIDI";#N/A,#N/A,FALSE,"Yearly CAIDI";#N/A,#N/A,FALSE,"Monthly SAIDI";#N/A,#N/A,FALSE,"Yearly SAIDI";#N/A,#N/A,FALSE,"Monthly MAIFI";#N/A,#N/A,FALSE,"Yearly MAIFI";#N/A,#N/A,FALSE,"Monthly Cust &gt;=4 Int"}</definedName>
    <definedName name="fsfsfsafasf" localSheetId="12" hidden="1">{#N/A,#N/A,FALSE,"Monthly SAIFI";#N/A,#N/A,FALSE,"Yearly SAIFI";#N/A,#N/A,FALSE,"Monthly CAIDI";#N/A,#N/A,FALSE,"Yearly CAIDI";#N/A,#N/A,FALSE,"Monthly SAIDI";#N/A,#N/A,FALSE,"Yearly SAIDI";#N/A,#N/A,FALSE,"Monthly MAIFI";#N/A,#N/A,FALSE,"Yearly MAIFI";#N/A,#N/A,FALSE,"Monthly Cust &gt;=4 Int"}</definedName>
    <definedName name="fsfsfsafasf" localSheetId="7" hidden="1">{#N/A,#N/A,FALSE,"Monthly SAIFI";#N/A,#N/A,FALSE,"Yearly SAIFI";#N/A,#N/A,FALSE,"Monthly CAIDI";#N/A,#N/A,FALSE,"Yearly CAIDI";#N/A,#N/A,FALSE,"Monthly SAIDI";#N/A,#N/A,FALSE,"Yearly SAIDI";#N/A,#N/A,FALSE,"Monthly MAIFI";#N/A,#N/A,FALSE,"Yearly MAIFI";#N/A,#N/A,FALSE,"Monthly Cust &gt;=4 Int"}</definedName>
    <definedName name="fsfsfsafasf" hidden="1">{#N/A,#N/A,FALSE,"Monthly SAIFI";#N/A,#N/A,FALSE,"Yearly SAIFI";#N/A,#N/A,FALSE,"Monthly CAIDI";#N/A,#N/A,FALSE,"Yearly CAIDI";#N/A,#N/A,FALSE,"Monthly SAIDI";#N/A,#N/A,FALSE,"Yearly SAIDI";#N/A,#N/A,FALSE,"Monthly MAIFI";#N/A,#N/A,FALSE,"Yearly MAIFI";#N/A,#N/A,FALSE,"Monthly Cust &gt;=4 Int"}</definedName>
    <definedName name="FSMRO_FAILURES_PER_YEAR">#REF!</definedName>
    <definedName name="FSMRO_INSTALLS_PER_DAY_COMMERCIAL">'[27]Global Parameters'!#REF!</definedName>
    <definedName name="FSMRO_INSTALLS_PER_DAY_FAILURES">'[27]Global Parameters'!#REF!</definedName>
    <definedName name="FSMRO_INSTALLS_PER_DAY_RESIDENTIAL">'[27]Global Parameters'!#REF!</definedName>
    <definedName name="FSMRO_TOT_INSTALLS_COMMERCIAL" localSheetId="1">#REF!</definedName>
    <definedName name="FSMRO_TOT_INSTALLS_COMMERCIAL" localSheetId="12">#REF!</definedName>
    <definedName name="FSMRO_TOT_INSTALLS_COMMERCIAL">#REF!</definedName>
    <definedName name="FSMRO_TOT_INSTALLS_RESIDENTIAL" localSheetId="1">#REF!</definedName>
    <definedName name="FSMRO_TOT_INSTALLS_RESIDENTIAL" localSheetId="12">#REF!</definedName>
    <definedName name="FSMRO_TOT_INSTALLS_RESIDENTIAL">#REF!</definedName>
    <definedName name="FTE_days_per_year" localSheetId="1">'[56]7 Year Plan'!$L$38</definedName>
    <definedName name="FTE_days_per_year" localSheetId="12">'[56]7 Year Plan'!$L$38</definedName>
    <definedName name="FTE_days_per_year">'[57]7 Year Plan'!$L$38</definedName>
    <definedName name="FTE_poles_per_day" localSheetId="1">'[56]7 Year Plan'!$L$36</definedName>
    <definedName name="FTE_poles_per_day" localSheetId="12">'[56]7 Year Plan'!$L$36</definedName>
    <definedName name="FTE_poles_per_day">'[57]7 Year Plan'!$L$36</definedName>
    <definedName name="FTE_salary" localSheetId="1">'[56]7 Year Plan'!$L$39</definedName>
    <definedName name="FTE_salary" localSheetId="12">'[56]7 Year Plan'!$L$39</definedName>
    <definedName name="FTE_salary">'[57]7 Year Plan'!$L$39</definedName>
    <definedName name="FTE_TYPE" localSheetId="1">#REF!</definedName>
    <definedName name="FTE_TYPE" localSheetId="12">#REF!</definedName>
    <definedName name="FTE_TYPE" localSheetId="7">#REF!</definedName>
    <definedName name="FTE_TYPE">#REF!</definedName>
    <definedName name="FTE_TYPE_DESCR" localSheetId="7">#REF!</definedName>
    <definedName name="FTE_TYPE_DESCR">#REF!</definedName>
    <definedName name="FTEStart" localSheetId="7">#REF!</definedName>
    <definedName name="FTEStart">#REF!</definedName>
    <definedName name="ftestart2">#REF!</definedName>
    <definedName name="Fullerton_Breakdown_Throughput" localSheetId="1">[75]Orange!$C$59</definedName>
    <definedName name="Fullerton_Breakdown_Throughput" localSheetId="12">[75]Orange!$C$59</definedName>
    <definedName name="Fullerton_Breakdown_Throughput">[76]Orange!$C$59</definedName>
    <definedName name="Fullerton_CAD" localSheetId="1">[75]Orange!$C$32</definedName>
    <definedName name="Fullerton_CAD" localSheetId="12">[75]Orange!$C$32</definedName>
    <definedName name="Fullerton_CAD">[76]Orange!$C$32</definedName>
    <definedName name="Fullerton_Cap_Hours" localSheetId="1">[75]Orange!$C$63</definedName>
    <definedName name="Fullerton_Cap_Hours" localSheetId="12">[75]Orange!$C$63</definedName>
    <definedName name="Fullerton_Cap_Hours">[76]Orange!$C$63</definedName>
    <definedName name="Fullerton_Cap_Throughput" localSheetId="1">[75]Orange!$C$53</definedName>
    <definedName name="Fullerton_Cap_Throughput" localSheetId="12">[75]Orange!$C$53</definedName>
    <definedName name="Fullerton_Cap_Throughput">[76]Orange!$C$53</definedName>
    <definedName name="Fullerton_CapMaint_Hours" localSheetId="1">[75]Orange!$C$64</definedName>
    <definedName name="Fullerton_CapMaint_Hours" localSheetId="12">[75]Orange!$C$64</definedName>
    <definedName name="Fullerton_CapMaint_Hours">[76]Orange!$C$64</definedName>
    <definedName name="Fullerton_CapMaint_Throughput" localSheetId="1">[75]Orange!$C$54</definedName>
    <definedName name="Fullerton_CapMaint_Throughput" localSheetId="12">[75]Orange!$C$54</definedName>
    <definedName name="Fullerton_CapMaint_Throughput">[76]Orange!$C$54</definedName>
    <definedName name="Fullerton_CHO" localSheetId="1">[75]Orange!$C$27</definedName>
    <definedName name="Fullerton_CHO" localSheetId="12">[75]Orange!$C$27</definedName>
    <definedName name="Fullerton_CHO">[76]Orange!$C$27</definedName>
    <definedName name="Fullerton_CostMetric" localSheetId="1">[75]Orange!$C$97</definedName>
    <definedName name="Fullerton_CostMetric" localSheetId="12">[75]Orange!$C$97</definedName>
    <definedName name="Fullerton_CostMetric">[76]Orange!$C$97</definedName>
    <definedName name="Fullerton_DART" localSheetId="1">[75]Orange!$C$8</definedName>
    <definedName name="Fullerton_DART" localSheetId="12">[75]Orange!$C$8</definedName>
    <definedName name="Fullerton_DART">[76]Orange!$C$8</definedName>
    <definedName name="Fullerton_DART_Injuries" localSheetId="1">[75]Orange!$C$13</definedName>
    <definedName name="Fullerton_DART_Injuries" localSheetId="12">[75]Orange!$C$13</definedName>
    <definedName name="Fullerton_DART_Injuries">[76]Orange!$C$13</definedName>
    <definedName name="Fullerton_DART_Severity" localSheetId="1">[75]Orange!$C$12</definedName>
    <definedName name="Fullerton_DART_Severity" localSheetId="12">[75]Orange!$C$12</definedName>
    <definedName name="Fullerton_DART_Severity">[76]Orange!$C$12</definedName>
    <definedName name="Fullerton_EHS" localSheetId="1">[75]Orange!$C$28</definedName>
    <definedName name="Fullerton_EHS" localSheetId="12">[75]Orange!$C$28</definedName>
    <definedName name="Fullerton_EHS">[76]Orange!$C$28</definedName>
    <definedName name="Fullerton_Fatigue_Emergent" localSheetId="1">[75]Orange!$C$106</definedName>
    <definedName name="Fullerton_Fatigue_Emergent" localSheetId="12">[75]Orange!$C$106</definedName>
    <definedName name="Fullerton_Fatigue_Emergent">[76]Orange!$C$106</definedName>
    <definedName name="Fullerton_Fatigue_Time" localSheetId="1">[75]Orange!$C$99</definedName>
    <definedName name="Fullerton_Fatigue_Time" localSheetId="12">[75]Orange!$C$99</definedName>
    <definedName name="Fullerton_Fatigue_Time">[76]Orange!$C$99</definedName>
    <definedName name="Fullerton_FOP" localSheetId="1">[75]Safety!$I$44</definedName>
    <definedName name="Fullerton_FOP" localSheetId="12">[75]Safety!$I$44</definedName>
    <definedName name="Fullerton_FOP">[76]Safety!$I$44</definedName>
    <definedName name="Fullerton_FPND" localSheetId="1">[75]Orange!$C$36</definedName>
    <definedName name="Fullerton_FPND" localSheetId="12">[75]Orange!$C$36</definedName>
    <definedName name="Fullerton_FPND">[76]Orange!$C$36</definedName>
    <definedName name="Fullerton_JPA" localSheetId="1">[75]Orange!$C$35</definedName>
    <definedName name="Fullerton_JPA" localSheetId="12">[75]Orange!$C$35</definedName>
    <definedName name="Fullerton_JPA">[76]Orange!$C$35</definedName>
    <definedName name="Fullerton_LMS" localSheetId="1">[75]Orange!$C$88</definedName>
    <definedName name="Fullerton_LMS" localSheetId="12">[75]Orange!$C$88</definedName>
    <definedName name="Fullerton_LMS">[76]Orange!$C$88</definedName>
    <definedName name="Fullerton_Maint_Hours" localSheetId="1">[75]Orange!$C$67</definedName>
    <definedName name="Fullerton_Maint_Hours" localSheetId="12">[75]Orange!$C$67</definedName>
    <definedName name="Fullerton_Maint_Hours">[76]Orange!$C$67</definedName>
    <definedName name="Fullerton_Maint_Throughput" localSheetId="1">[75]Orange!$C$57</definedName>
    <definedName name="Fullerton_Maint_Throughput" localSheetId="12">[75]Orange!$C$57</definedName>
    <definedName name="Fullerton_Maint_Throughput">[76]Orange!$C$57</definedName>
    <definedName name="Fullerton_Meeting_Time" localSheetId="1">[75]Orange!$C$102</definedName>
    <definedName name="Fullerton_Meeting_Time" localSheetId="12">[75]Orange!$C$102</definedName>
    <definedName name="Fullerton_Meeting_Time">[76]Orange!$C$102</definedName>
    <definedName name="Fullerton_NewBus_Throughput" localSheetId="1">[75]Orange!$C$56</definedName>
    <definedName name="Fullerton_NewBus_Throughput" localSheetId="12">[75]Orange!$C$56</definedName>
    <definedName name="Fullerton_NewBus_Throughput">[76]Orange!$C$56</definedName>
    <definedName name="Fullerton_NonConformance" localSheetId="1">[75]Orange!$C$80</definedName>
    <definedName name="Fullerton_NonConformance" localSheetId="12">[75]Orange!$C$80</definedName>
    <definedName name="Fullerton_NonConformance">[76]Orange!$C$80</definedName>
    <definedName name="Fullerton_OM" localSheetId="1">[75]Orange!$C$26</definedName>
    <definedName name="Fullerton_OM" localSheetId="12">[75]Orange!$C$26</definedName>
    <definedName name="Fullerton_OM">[76]Orange!$C$26</definedName>
    <definedName name="Fullerton_OMMaint_Throughput" localSheetId="1">[75]Orange!$C$58</definedName>
    <definedName name="Fullerton_OMMaint_Throughput" localSheetId="12">[75]Orange!$C$58</definedName>
    <definedName name="Fullerton_OMMaint_Throughput">[76]Orange!$C$58</definedName>
    <definedName name="Fullerton_OnTime" localSheetId="1">[75]Orange!$C$11</definedName>
    <definedName name="Fullerton_OnTime" localSheetId="12">[75]Orange!$C$11</definedName>
    <definedName name="Fullerton_OnTime">[76]Orange!$C$11</definedName>
    <definedName name="Fullerton_OSHA" localSheetId="1">[75]Orange!$C$14</definedName>
    <definedName name="Fullerton_OSHA" localSheetId="12">[75]Orange!$C$14</definedName>
    <definedName name="Fullerton_OSHA">[76]Orange!$C$14</definedName>
    <definedName name="Fullerton_PreFab" localSheetId="1">[75]Orange!$C$103</definedName>
    <definedName name="Fullerton_PreFab" localSheetId="12">[75]Orange!$C$103</definedName>
    <definedName name="Fullerton_PreFab">[76]Orange!$C$103</definedName>
    <definedName name="Fullerton_Premium_Time" localSheetId="1">[75]Orange!$C$100</definedName>
    <definedName name="Fullerton_Premium_Time" localSheetId="12">[75]Orange!$C$100</definedName>
    <definedName name="Fullerton_Premium_Time">[76]Orange!$C$100</definedName>
    <definedName name="Fullerton_PublicAuthority" localSheetId="1">[75]Orange!$C$33</definedName>
    <definedName name="Fullerton_PublicAuthority" localSheetId="12">[75]Orange!$C$33</definedName>
    <definedName name="Fullerton_PublicAuthority">[76]Orange!$C$33</definedName>
    <definedName name="Fullerton_PublicAuthority_OnTime" localSheetId="1">[75]Orange!$C$34</definedName>
    <definedName name="Fullerton_PublicAuthority_OnTime" localSheetId="12">[75]Orange!$C$34</definedName>
    <definedName name="Fullerton_PublicAuthority_OnTime">[76]Orange!$C$34</definedName>
    <definedName name="Fullerton_SameDay_Outage" localSheetId="1">[75]Orange!$C$89</definedName>
    <definedName name="Fullerton_SameDay_Outage" localSheetId="12">[75]Orange!$C$89</definedName>
    <definedName name="Fullerton_SameDay_Outage">[76]Orange!$C$89</definedName>
    <definedName name="Fullerton_SCE_Cap_Throughput" localSheetId="1">[75]Orange!$C$55</definedName>
    <definedName name="Fullerton_SCE_Cap_Throughput" localSheetId="12">[75]Orange!$C$55</definedName>
    <definedName name="Fullerton_SCE_Cap_Throughput">[76]Orange!$C$55</definedName>
    <definedName name="Fullerton_Scheduling" localSheetId="1">[75]Orange!$C$31</definedName>
    <definedName name="Fullerton_Scheduling" localSheetId="12">[75]Orange!$C$31</definedName>
    <definedName name="Fullerton_Scheduling">[76]Orange!$C$31</definedName>
    <definedName name="Fullerton_Scheduling_Filled" localSheetId="1">[75]Orange!$C$61</definedName>
    <definedName name="Fullerton_Scheduling_Filled" localSheetId="12">[75]Orange!$C$61</definedName>
    <definedName name="Fullerton_Scheduling_Filled">[76]Orange!$C$61</definedName>
    <definedName name="Fullerton_Throughput" localSheetId="1">[75]Orange!$C$51</definedName>
    <definedName name="Fullerton_Throughput" localSheetId="12">[75]Orange!$C$51</definedName>
    <definedName name="Fullerton_Throughput">[76]Orange!$C$51</definedName>
    <definedName name="Fullerton_TrainingTime" localSheetId="1">[75]Orange!$C$104</definedName>
    <definedName name="Fullerton_TrainingTime" localSheetId="12">[75]Orange!$C$104</definedName>
    <definedName name="Fullerton_TrainingTime">[76]Orange!$C$104</definedName>
    <definedName name="Func_Labor_Rate">[54]Setup!$C$166</definedName>
    <definedName name="Func_NT_Ratio">[54]Setup!$C$165</definedName>
    <definedName name="fund" localSheetId="1">#REF!</definedName>
    <definedName name="fund" localSheetId="12">#REF!</definedName>
    <definedName name="fund" localSheetId="7">#REF!</definedName>
    <definedName name="fund">#REF!</definedName>
    <definedName name="Funding" localSheetId="1">[80]Data!$F$2:$F$3</definedName>
    <definedName name="Funding" localSheetId="12">[80]Data!$F$2:$F$3</definedName>
    <definedName name="Funding">[81]Data!$F$2:$F$3</definedName>
    <definedName name="FundingType" localSheetId="1">[84]Setup!$B$2:$B$12</definedName>
    <definedName name="FundingType" localSheetId="12">[84]Setup!$B$2:$B$12</definedName>
    <definedName name="FundingType">[85]Setup!$B$2:$B$12</definedName>
    <definedName name="FUT_LABOR_RATE">[54]Setup!$C$169</definedName>
    <definedName name="fwrwerwerwerwer" localSheetId="1" hidden="1">{#N/A,#N/A,FALSE,"Monthly SAIFI";#N/A,#N/A,FALSE,"Yearly SAIFI";#N/A,#N/A,FALSE,"Monthly CAIDI";#N/A,#N/A,FALSE,"Yearly CAIDI";#N/A,#N/A,FALSE,"Monthly SAIDI";#N/A,#N/A,FALSE,"Yearly SAIDI";#N/A,#N/A,FALSE,"Monthly MAIFI";#N/A,#N/A,FALSE,"Yearly MAIFI";#N/A,#N/A,FALSE,"Monthly Cust &gt;=4 Int"}</definedName>
    <definedName name="fwrwerwerwerwer" localSheetId="12" hidden="1">{#N/A,#N/A,FALSE,"Monthly SAIFI";#N/A,#N/A,FALSE,"Yearly SAIFI";#N/A,#N/A,FALSE,"Monthly CAIDI";#N/A,#N/A,FALSE,"Yearly CAIDI";#N/A,#N/A,FALSE,"Monthly SAIDI";#N/A,#N/A,FALSE,"Yearly SAIDI";#N/A,#N/A,FALSE,"Monthly MAIFI";#N/A,#N/A,FALSE,"Yearly MAIFI";#N/A,#N/A,FALSE,"Monthly Cust &gt;=4 Int"}</definedName>
    <definedName name="fwrwerwerwerwer" localSheetId="7" hidden="1">{#N/A,#N/A,FALSE,"Monthly SAIFI";#N/A,#N/A,FALSE,"Yearly SAIFI";#N/A,#N/A,FALSE,"Monthly CAIDI";#N/A,#N/A,FALSE,"Yearly CAIDI";#N/A,#N/A,FALSE,"Monthly SAIDI";#N/A,#N/A,FALSE,"Yearly SAIDI";#N/A,#N/A,FALSE,"Monthly MAIFI";#N/A,#N/A,FALSE,"Yearly MAIFI";#N/A,#N/A,FALSE,"Monthly Cust &gt;=4 Int"}</definedName>
    <definedName name="fwrwerwerwerwer" hidden="1">{#N/A,#N/A,FALSE,"Monthly SAIFI";#N/A,#N/A,FALSE,"Yearly SAIFI";#N/A,#N/A,FALSE,"Monthly CAIDI";#N/A,#N/A,FALSE,"Yearly CAIDI";#N/A,#N/A,FALSE,"Monthly SAIDI";#N/A,#N/A,FALSE,"Yearly SAIDI";#N/A,#N/A,FALSE,"Monthly MAIFI";#N/A,#N/A,FALSE,"Yearly MAIFI";#N/A,#N/A,FALSE,"Monthly Cust &gt;=4 Int"}</definedName>
    <definedName name="g">#N/A</definedName>
    <definedName name="Gas_Price">#REF!</definedName>
    <definedName name="Gen.plant_loading_factor" localSheetId="1">[297]Loaders!$B$9</definedName>
    <definedName name="Gen.plant_loading_factor" localSheetId="12">[297]Loaders!$B$9</definedName>
    <definedName name="Gen.plant_loading_factor">[298]Loaders!$B$9</definedName>
    <definedName name="Generators" localSheetId="1">[299]Inputs!$J$12:$J$16</definedName>
    <definedName name="Generators" localSheetId="12">[299]Inputs!$J$12:$J$16</definedName>
    <definedName name="Generators">[300]Inputs!$J$12:$J$16</definedName>
    <definedName name="Generic_Infrastructure" localSheetId="1">#REF!</definedName>
    <definedName name="Generic_Infrastructure" localSheetId="12">#REF!</definedName>
    <definedName name="Generic_Infrastructure" localSheetId="7">#REF!</definedName>
    <definedName name="Generic_Infrastructure">#REF!</definedName>
    <definedName name="geninctn1" localSheetId="1">[30]GenInctn!$B$11:$AA$117</definedName>
    <definedName name="geninctn1" localSheetId="12">[30]GenInctn!$B$11:$AA$117</definedName>
    <definedName name="geninctn1">[31]GenInctn!$B$11:$AA$117</definedName>
    <definedName name="geninctn2" localSheetId="1">[30]GenInctn!$C$11:$AA$117</definedName>
    <definedName name="geninctn2" localSheetId="12">[30]GenInctn!$C$11:$AA$117</definedName>
    <definedName name="geninctn2">[31]GenInctn!$C$11:$AA$117</definedName>
    <definedName name="gfer1" localSheetId="1">'[30]Central Design'!$B$11:$AC$127</definedName>
    <definedName name="gfer1" localSheetId="12">'[30]Central Design'!$B$11:$AC$127</definedName>
    <definedName name="gfer1">'[31]Central Design'!$B$11:$AC$127</definedName>
    <definedName name="gfer2" localSheetId="1">'[30]Central Design'!$C$11:$AC$127</definedName>
    <definedName name="gfer2" localSheetId="12">'[30]Central Design'!$C$11:$AC$127</definedName>
    <definedName name="gfer2">'[31]Central Design'!$C$11:$AC$127</definedName>
    <definedName name="gg"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gggggg" localSheetId="1" hidden="1">{#N/A,#N/A,FALSE,"Edison";#N/A,#N/A,FALSE," EIX"}</definedName>
    <definedName name="gggggggg" localSheetId="12" hidden="1">{#N/A,#N/A,FALSE,"Edison";#N/A,#N/A,FALSE," EIX"}</definedName>
    <definedName name="gggggggg" localSheetId="7" hidden="1">{#N/A,#N/A,FALSE,"Edison";#N/A,#N/A,FALSE," EIX"}</definedName>
    <definedName name="gggggggg" hidden="1">{#N/A,#N/A,FALSE,"Edison";#N/A,#N/A,FALSE," EIX"}</definedName>
    <definedName name="ghjgfj" localSheetId="1" hidden="1">{#N/A,#N/A,FALSE,"Monthly SAIFI";#N/A,#N/A,FALSE,"Yearly SAIFI";#N/A,#N/A,FALSE,"Monthly CAIDI";#N/A,#N/A,FALSE,"Yearly CAIDI";#N/A,#N/A,FALSE,"Monthly SAIDI";#N/A,#N/A,FALSE,"Yearly SAIDI";#N/A,#N/A,FALSE,"Monthly MAIFI";#N/A,#N/A,FALSE,"Yearly MAIFI";#N/A,#N/A,FALSE,"Monthly Cust &gt;=4 Int"}</definedName>
    <definedName name="ghjgfj" localSheetId="12" hidden="1">{#N/A,#N/A,FALSE,"Monthly SAIFI";#N/A,#N/A,FALSE,"Yearly SAIFI";#N/A,#N/A,FALSE,"Monthly CAIDI";#N/A,#N/A,FALSE,"Yearly CAIDI";#N/A,#N/A,FALSE,"Monthly SAIDI";#N/A,#N/A,FALSE,"Yearly SAIDI";#N/A,#N/A,FALSE,"Monthly MAIFI";#N/A,#N/A,FALSE,"Yearly MAIFI";#N/A,#N/A,FALSE,"Monthly Cust &gt;=4 Int"}</definedName>
    <definedName name="ghjgfj" localSheetId="7" hidden="1">{#N/A,#N/A,FALSE,"Monthly SAIFI";#N/A,#N/A,FALSE,"Yearly SAIFI";#N/A,#N/A,FALSE,"Monthly CAIDI";#N/A,#N/A,FALSE,"Yearly CAIDI";#N/A,#N/A,FALSE,"Monthly SAIDI";#N/A,#N/A,FALSE,"Yearly SAIDI";#N/A,#N/A,FALSE,"Monthly MAIFI";#N/A,#N/A,FALSE,"Yearly MAIFI";#N/A,#N/A,FALSE,"Monthly Cust &gt;=4 Int"}</definedName>
    <definedName name="ghjgfj" hidden="1">{#N/A,#N/A,FALSE,"Monthly SAIFI";#N/A,#N/A,FALSE,"Yearly SAIFI";#N/A,#N/A,FALSE,"Monthly CAIDI";#N/A,#N/A,FALSE,"Yearly CAIDI";#N/A,#N/A,FALSE,"Monthly SAIDI";#N/A,#N/A,FALSE,"Yearly SAIDI";#N/A,#N/A,FALSE,"Monthly MAIFI";#N/A,#N/A,FALSE,"Yearly MAIFI";#N/A,#N/A,FALSE,"Monthly Cust &gt;=4 Int"}</definedName>
    <definedName name="ghjgfjfj" localSheetId="1" hidden="1">{#N/A,#N/A,FALSE,"Monthly SAIFI";#N/A,#N/A,FALSE,"Yearly SAIFI";#N/A,#N/A,FALSE,"Monthly CAIDI";#N/A,#N/A,FALSE,"Yearly CAIDI";#N/A,#N/A,FALSE,"Monthly SAIDI";#N/A,#N/A,FALSE,"Yearly SAIDI";#N/A,#N/A,FALSE,"Monthly MAIFI";#N/A,#N/A,FALSE,"Yearly MAIFI";#N/A,#N/A,FALSE,"Monthly Cust &gt;=4 Int"}</definedName>
    <definedName name="ghjgfjfj" localSheetId="12" hidden="1">{#N/A,#N/A,FALSE,"Monthly SAIFI";#N/A,#N/A,FALSE,"Yearly SAIFI";#N/A,#N/A,FALSE,"Monthly CAIDI";#N/A,#N/A,FALSE,"Yearly CAIDI";#N/A,#N/A,FALSE,"Monthly SAIDI";#N/A,#N/A,FALSE,"Yearly SAIDI";#N/A,#N/A,FALSE,"Monthly MAIFI";#N/A,#N/A,FALSE,"Yearly MAIFI";#N/A,#N/A,FALSE,"Monthly Cust &gt;=4 Int"}</definedName>
    <definedName name="ghjgfjfj" localSheetId="7" hidden="1">{#N/A,#N/A,FALSE,"Monthly SAIFI";#N/A,#N/A,FALSE,"Yearly SAIFI";#N/A,#N/A,FALSE,"Monthly CAIDI";#N/A,#N/A,FALSE,"Yearly CAIDI";#N/A,#N/A,FALSE,"Monthly SAIDI";#N/A,#N/A,FALSE,"Yearly SAIDI";#N/A,#N/A,FALSE,"Monthly MAIFI";#N/A,#N/A,FALSE,"Yearly MAIFI";#N/A,#N/A,FALSE,"Monthly Cust &gt;=4 Int"}</definedName>
    <definedName name="ghjgfjfj" hidden="1">{#N/A,#N/A,FALSE,"Monthly SAIFI";#N/A,#N/A,FALSE,"Yearly SAIFI";#N/A,#N/A,FALSE,"Monthly CAIDI";#N/A,#N/A,FALSE,"Yearly CAIDI";#N/A,#N/A,FALSE,"Monthly SAIDI";#N/A,#N/A,FALSE,"Yearly SAIDI";#N/A,#N/A,FALSE,"Monthly MAIFI";#N/A,#N/A,FALSE,"Yearly MAIFI";#N/A,#N/A,FALSE,"Monthly Cust &gt;=4 Int"}</definedName>
    <definedName name="ghjgfjg" localSheetId="1" hidden="1">{#N/A,#N/A,FALSE,"Monthly SAIFI";#N/A,#N/A,FALSE,"Yearly SAIFI";#N/A,#N/A,FALSE,"Monthly CAIDI";#N/A,#N/A,FALSE,"Yearly CAIDI";#N/A,#N/A,FALSE,"Monthly SAIDI";#N/A,#N/A,FALSE,"Yearly SAIDI";#N/A,#N/A,FALSE,"Monthly MAIFI";#N/A,#N/A,FALSE,"Yearly MAIFI";#N/A,#N/A,FALSE,"Monthly Cust &gt;=4 Int"}</definedName>
    <definedName name="ghjgfjg" localSheetId="12" hidden="1">{#N/A,#N/A,FALSE,"Monthly SAIFI";#N/A,#N/A,FALSE,"Yearly SAIFI";#N/A,#N/A,FALSE,"Monthly CAIDI";#N/A,#N/A,FALSE,"Yearly CAIDI";#N/A,#N/A,FALSE,"Monthly SAIDI";#N/A,#N/A,FALSE,"Yearly SAIDI";#N/A,#N/A,FALSE,"Monthly MAIFI";#N/A,#N/A,FALSE,"Yearly MAIFI";#N/A,#N/A,FALSE,"Monthly Cust &gt;=4 Int"}</definedName>
    <definedName name="ghjgfjg" localSheetId="7" hidden="1">{#N/A,#N/A,FALSE,"Monthly SAIFI";#N/A,#N/A,FALSE,"Yearly SAIFI";#N/A,#N/A,FALSE,"Monthly CAIDI";#N/A,#N/A,FALSE,"Yearly CAIDI";#N/A,#N/A,FALSE,"Monthly SAIDI";#N/A,#N/A,FALSE,"Yearly SAIDI";#N/A,#N/A,FALSE,"Monthly MAIFI";#N/A,#N/A,FALSE,"Yearly MAIFI";#N/A,#N/A,FALSE,"Monthly Cust &gt;=4 Int"}</definedName>
    <definedName name="ghjgfjg" hidden="1">{#N/A,#N/A,FALSE,"Monthly SAIFI";#N/A,#N/A,FALSE,"Yearly SAIFI";#N/A,#N/A,FALSE,"Monthly CAIDI";#N/A,#N/A,FALSE,"Yearly CAIDI";#N/A,#N/A,FALSE,"Monthly SAIDI";#N/A,#N/A,FALSE,"Yearly SAIDI";#N/A,#N/A,FALSE,"Monthly MAIFI";#N/A,#N/A,FALSE,"Yearly MAIFI";#N/A,#N/A,FALSE,"Monthly Cust &gt;=4 Int"}</definedName>
    <definedName name="ghjgjgfjf" localSheetId="1" hidden="1">{#N/A,#N/A,FALSE,"Monthly SAIFI";#N/A,#N/A,FALSE,"Yearly SAIFI";#N/A,#N/A,FALSE,"Monthly CAIDI";#N/A,#N/A,FALSE,"Yearly CAIDI";#N/A,#N/A,FALSE,"Monthly SAIDI";#N/A,#N/A,FALSE,"Yearly SAIDI";#N/A,#N/A,FALSE,"Monthly MAIFI";#N/A,#N/A,FALSE,"Yearly MAIFI";#N/A,#N/A,FALSE,"Monthly Cust &gt;=4 Int"}</definedName>
    <definedName name="ghjgjgfjf" localSheetId="12" hidden="1">{#N/A,#N/A,FALSE,"Monthly SAIFI";#N/A,#N/A,FALSE,"Yearly SAIFI";#N/A,#N/A,FALSE,"Monthly CAIDI";#N/A,#N/A,FALSE,"Yearly CAIDI";#N/A,#N/A,FALSE,"Monthly SAIDI";#N/A,#N/A,FALSE,"Yearly SAIDI";#N/A,#N/A,FALSE,"Monthly MAIFI";#N/A,#N/A,FALSE,"Yearly MAIFI";#N/A,#N/A,FALSE,"Monthly Cust &gt;=4 Int"}</definedName>
    <definedName name="ghjgjgfjf" localSheetId="7" hidden="1">{#N/A,#N/A,FALSE,"Monthly SAIFI";#N/A,#N/A,FALSE,"Yearly SAIFI";#N/A,#N/A,FALSE,"Monthly CAIDI";#N/A,#N/A,FALSE,"Yearly CAIDI";#N/A,#N/A,FALSE,"Monthly SAIDI";#N/A,#N/A,FALSE,"Yearly SAIDI";#N/A,#N/A,FALSE,"Monthly MAIFI";#N/A,#N/A,FALSE,"Yearly MAIFI";#N/A,#N/A,FALSE,"Monthly Cust &gt;=4 Int"}</definedName>
    <definedName name="ghjgjgfjf" hidden="1">{#N/A,#N/A,FALSE,"Monthly SAIFI";#N/A,#N/A,FALSE,"Yearly SAIFI";#N/A,#N/A,FALSE,"Monthly CAIDI";#N/A,#N/A,FALSE,"Yearly CAIDI";#N/A,#N/A,FALSE,"Monthly SAIDI";#N/A,#N/A,FALSE,"Yearly SAIDI";#N/A,#N/A,FALSE,"Monthly MAIFI";#N/A,#N/A,FALSE,"Yearly MAIFI";#N/A,#N/A,FALSE,"Monthly Cust &gt;=4 Int"}</definedName>
    <definedName name="GIaeco">#REF!</definedName>
    <definedName name="GIalberta">#REF!</definedName>
    <definedName name="GIarizona">#REF!</definedName>
    <definedName name="GIbaja">#REF!</definedName>
    <definedName name="GIBC">#REF!</definedName>
    <definedName name="GIcolorado">#REF!</definedName>
    <definedName name="GIhenryhub">#REF!</definedName>
    <definedName name="GIIdahoeMontana">#REF!</definedName>
    <definedName name="GIkernriver">#REF!</definedName>
    <definedName name="GIkingsgate">#REF!</definedName>
    <definedName name="GImalin">#REF!</definedName>
    <definedName name="GInevada">#REF!</definedName>
    <definedName name="GInewmexico">#REF!</definedName>
    <definedName name="GIopal">#REF!</definedName>
    <definedName name="GIopalrockymtn">#REF!</definedName>
    <definedName name="GIpermian">#REF!</definedName>
    <definedName name="GIpge">#REF!</definedName>
    <definedName name="GIpgecitygate">#REF!</definedName>
    <definedName name="GIpnw">#REF!</definedName>
    <definedName name="GIsanjuan">#REF!</definedName>
    <definedName name="GIsierrapacific">#REF!</definedName>
    <definedName name="GIsocal">#REF!</definedName>
    <definedName name="GIsumas">#REF!</definedName>
    <definedName name="GItopock">#REF!</definedName>
    <definedName name="GIutah">#REF!</definedName>
    <definedName name="GIWyoming">#REF!</definedName>
    <definedName name="GLAFourSeasons">#REF!</definedName>
    <definedName name="Global_NEXT_YEAR_MONTHLY" localSheetId="1">[257]PRINT!$C$114</definedName>
    <definedName name="Global_NEXT_YEAR_MONTHLY" localSheetId="12">[257]PRINT!$C$114</definedName>
    <definedName name="Global_NEXT_YEAR_MONTHLY">[258]PRINT!$C$114</definedName>
    <definedName name="GlobalException" localSheetId="1">'[301]Drop Downs'!$G$2:$G$3</definedName>
    <definedName name="GlobalException" localSheetId="12">'[301]Drop Downs'!$G$2:$G$3</definedName>
    <definedName name="GlobalException">'[302]Drop Downs'!$G$2:$G$3</definedName>
    <definedName name="GM_2003" localSheetId="1">[246]ASS!$X$9:$AE$13</definedName>
    <definedName name="GM_2003" localSheetId="12">[246]ASS!$X$9:$AE$13</definedName>
    <definedName name="GM_2003">[247]ASS!$X$9:$AE$13</definedName>
    <definedName name="GM_2004" localSheetId="1">[246]ASS!$X$39:$AE$43</definedName>
    <definedName name="GM_2004" localSheetId="12">[246]ASS!$X$39:$AE$43</definedName>
    <definedName name="GM_2004">[247]ASS!$X$39:$AE$43</definedName>
    <definedName name="GM_2005" localSheetId="1">[246]ASS!$X$69:$AE$73</definedName>
    <definedName name="GM_2005" localSheetId="12">[246]ASS!$X$69:$AE$73</definedName>
    <definedName name="GM_2005">[247]ASS!$X$69:$AE$73</definedName>
    <definedName name="GoA">#N/A</definedName>
    <definedName name="GoAssetChart">#N/A</definedName>
    <definedName name="GoB">#N/A</definedName>
    <definedName name="GoBack">#N/A</definedName>
    <definedName name="GoBalanceSheet">#N/A</definedName>
    <definedName name="GoC">#N/A</definedName>
    <definedName name="GoCash">#N/A</definedName>
    <definedName name="GoCashFlow">#N/A</definedName>
    <definedName name="GoD">#N/A</definedName>
    <definedName name="GoData">#N/A</definedName>
    <definedName name="Gof">#N/A</definedName>
    <definedName name="Gog">#N/A</definedName>
    <definedName name="GoIncomeChart">#N/A</definedName>
    <definedName name="GoOther">#N/A</definedName>
    <definedName name="GoSome">#N/A</definedName>
    <definedName name="graphexport" localSheetId="1">#REF!</definedName>
    <definedName name="graphexport" localSheetId="12">#REF!</definedName>
    <definedName name="graphexport">#REF!</definedName>
    <definedName name="GRC_2012_ref">'[169]2012GRC_WP_ref'!$B$4:$M$39</definedName>
    <definedName name="GRC_2012_unit_rec_fcast">[169]GRC_2012_Units!$F$3:$O$141</definedName>
    <definedName name="GRC_Activity" localSheetId="1">'[152]Drop Down Lists'!$R$9:$R$436</definedName>
    <definedName name="GRC_Activity" localSheetId="12">'[152]Drop Down Lists'!$R$9:$R$436</definedName>
    <definedName name="GRC_Activity">'[153]Drop Down Lists'!$R$9:$R$436</definedName>
    <definedName name="GRC_Indicator" localSheetId="1">'[152]Drop Down Lists'!$V$9:$V$10</definedName>
    <definedName name="GRC_Indicator" localSheetId="12">'[152]Drop Down Lists'!$V$9:$V$10</definedName>
    <definedName name="GRC_Indicator">'[153]Drop Down Lists'!$V$9:$V$10</definedName>
    <definedName name="GRCFrcstTyp" localSheetId="1">'[285]Capital Database'!$BH:$BH</definedName>
    <definedName name="GRCFrcstTyp" localSheetId="12">'[285]Capital Database'!$BH:$BH</definedName>
    <definedName name="GRCFrcstTyp">'[284]Capital Database'!$BH:$BH</definedName>
    <definedName name="grececomplt">'[93]310324 grece complt'!#REF!</definedName>
    <definedName name="grececompltCL000504">'[93]310324 grece complt'!#REF!</definedName>
    <definedName name="Grid_Ops_WD911" localSheetId="1">#REF!</definedName>
    <definedName name="Grid_Ops_WD911" localSheetId="12">#REF!</definedName>
    <definedName name="Grid_Ops_WD911" localSheetId="7">#REF!</definedName>
    <definedName name="Grid_Ops_WD911">#REF!</definedName>
    <definedName name="GRIDAPPSCOMM" localSheetId="7">#REF!</definedName>
    <definedName name="GRIDAPPSCOMM">#REF!</definedName>
    <definedName name="GRIDCOMP" localSheetId="7">#REF!</definedName>
    <definedName name="GRIDCOMP">#REF!</definedName>
    <definedName name="GRIDCPOCOM">#REF!</definedName>
    <definedName name="GRIDCPOCOM2">#REF!</definedName>
    <definedName name="GRIDCPOCOM3">#REF!</definedName>
    <definedName name="GRIDCPUC">#REF!</definedName>
    <definedName name="GRIDCPUC2">#REF!</definedName>
    <definedName name="GRIDCPUC3">#REF!</definedName>
    <definedName name="GRIDFERCOM">#REF!</definedName>
    <definedName name="GRIDFERCOM2">#REF!</definedName>
    <definedName name="GRIDFERCOM3">#REF!</definedName>
    <definedName name="GRIDINSP">#REF!</definedName>
    <definedName name="GRIDINSP2">#REF!</definedName>
    <definedName name="GRIDINSP3">#REF!</definedName>
    <definedName name="GRIDMODERNIZATION">#REF!</definedName>
    <definedName name="GRIDNERCCOMP">#REF!</definedName>
    <definedName name="GridO_CPUCCT">#REF!</definedName>
    <definedName name="GridO_CPUCOM">#REF!</definedName>
    <definedName name="GridO_FERCCT">#REF!</definedName>
    <definedName name="GridO_FERCOMT">#REF!</definedName>
    <definedName name="GridO_FOMT">#REF!</definedName>
    <definedName name="GRIDOBSER">#REF!</definedName>
    <definedName name="GRIDOBSER2">#REF!</definedName>
    <definedName name="GRIDOBSER3">#REF!</definedName>
    <definedName name="GridOCDFA_CPUCCT">#REF!</definedName>
    <definedName name="GridOp_CPUCC">#REF!</definedName>
    <definedName name="GridOp_CPUCC2">#REF!</definedName>
    <definedName name="GridOp_CPUCC3">#REF!</definedName>
    <definedName name="GRIDOPFERC">#REF!</definedName>
    <definedName name="GRIDOPFERC2">#REF!</definedName>
    <definedName name="GRIDOPFERC3">#REF!</definedName>
    <definedName name="GridOps_911WD_CallIntoArrival" localSheetId="1">'[303]911WD Data'!$E$18</definedName>
    <definedName name="GridOps_911WD_CallIntoArrival" localSheetId="12">'[303]911WD Data'!$E$18</definedName>
    <definedName name="GridOps_911WD_CallIntoArrival">'[304]911WD Data'!$E$18</definedName>
    <definedName name="GridOps_911WD_CallIntoArrival_Month" localSheetId="1">'[305]911WD Data'!$L$19</definedName>
    <definedName name="GridOps_911WD_CallIntoArrival_Month" localSheetId="12">'[305]911WD Data'!$L$19</definedName>
    <definedName name="GridOps_911WD_CallIntoArrival_Month">'[306]911WD Data'!$L$19</definedName>
    <definedName name="GridOps_Audit" localSheetId="1">#REF!</definedName>
    <definedName name="GridOps_Audit" localSheetId="12">#REF!</definedName>
    <definedName name="GridOps_Audit" localSheetId="7">#REF!</definedName>
    <definedName name="GridOps_Audit">#REF!</definedName>
    <definedName name="GridOps_CCPUCB" localSheetId="7">#REF!</definedName>
    <definedName name="GridOps_CCPUCB">#REF!</definedName>
    <definedName name="GridOps_CCPUCYTDA" localSheetId="7">#REF!</definedName>
    <definedName name="GridOps_CCPUCYTDA">#REF!</definedName>
    <definedName name="GridOps_CCPUCYTDB">#REF!</definedName>
    <definedName name="GridOps_Compl">#REF!</definedName>
    <definedName name="GridOps_CostEff">#REF!</definedName>
    <definedName name="GridOps_CostEff_Month" localSheetId="1">[305]CostEff!$B$37</definedName>
    <definedName name="GridOps_CostEff_Month" localSheetId="12">[305]CostEff!$B$37</definedName>
    <definedName name="GridOps_CostEff_Month">[306]CostEff!$B$37</definedName>
    <definedName name="GridOps_CPUC_CAP" localSheetId="1">#REF!</definedName>
    <definedName name="GridOps_CPUC_CAP" localSheetId="12">#REF!</definedName>
    <definedName name="GridOps_CPUC_CAP" localSheetId="7">#REF!</definedName>
    <definedName name="GridOps_CPUC_CAP">#REF!</definedName>
    <definedName name="GridOps_CPUCOMBUD" localSheetId="7">#REF!</definedName>
    <definedName name="GridOps_CPUCOMBUD">#REF!</definedName>
    <definedName name="GridOps_CPUCOMVAR" localSheetId="7">#REF!</definedName>
    <definedName name="GridOps_CPUCOMVAR">#REF!</definedName>
    <definedName name="GridOps_CPUCOMVARi">#REF!</definedName>
    <definedName name="GridOps_DART">#REF!</definedName>
    <definedName name="GridOps_DART_Month" localSheetId="1">[305]DART!$W$77</definedName>
    <definedName name="GridOps_DART_Month" localSheetId="12">[305]DART!$W$77</definedName>
    <definedName name="GridOps_DART_Month">[306]DART!$W$77</definedName>
    <definedName name="GridOps_DART2" localSheetId="1">#REF!</definedName>
    <definedName name="GridOps_DART2" localSheetId="12">#REF!</definedName>
    <definedName name="GridOps_DART2" localSheetId="7">#REF!</definedName>
    <definedName name="GridOps_DART2">#REF!</definedName>
    <definedName name="GridOps_DART3" localSheetId="7">#REF!</definedName>
    <definedName name="GridOps_DART3">#REF!</definedName>
    <definedName name="GridOps_DARTTrend" localSheetId="7">#REF!</definedName>
    <definedName name="GridOps_DARTTrend">#REF!</definedName>
    <definedName name="GridOps_ERT">#REF!</definedName>
    <definedName name="GridOps_FERCC">#REF!</definedName>
    <definedName name="GridOps_FERCOM">#REF!</definedName>
    <definedName name="GridOps_LoadRestoration" localSheetId="1">'[303]Load Restoration'!$D$4</definedName>
    <definedName name="GridOps_LoadRestoration" localSheetId="12">'[303]Load Restoration'!$D$4</definedName>
    <definedName name="GridOps_LoadRestoration">'[304]Load Restoration'!$D$4</definedName>
    <definedName name="GridOps_LoadRestoration_Month" localSheetId="1">'[305]Load Restoration'!$H$4</definedName>
    <definedName name="GridOps_LoadRestoration_Month" localSheetId="12">'[305]Load Restoration'!$H$4</definedName>
    <definedName name="GridOps_LoadRestoration_Month">'[306]Load Restoration'!$H$4</definedName>
    <definedName name="GridOps_NERCV.5" localSheetId="1">#REF!</definedName>
    <definedName name="GridOps_NERCV.5" localSheetId="12">#REF!</definedName>
    <definedName name="GridOps_NERCV.5" localSheetId="7">#REF!</definedName>
    <definedName name="GridOps_NERCV.5">#REF!</definedName>
    <definedName name="GridOps_NWC" localSheetId="7">#REF!</definedName>
    <definedName name="GridOps_NWC">#REF!</definedName>
    <definedName name="GridOps_ONR" localSheetId="7">#REF!</definedName>
    <definedName name="GridOps_ONR">#REF!</definedName>
    <definedName name="GridOps_ONR2">#REF!</definedName>
    <definedName name="GridOps_ONR3">#REF!</definedName>
    <definedName name="GridOps_ONRT">#REF!</definedName>
    <definedName name="GridOps_PrevSwitching" localSheetId="1">[303]PrevSwitching!$D$12</definedName>
    <definedName name="GridOps_PrevSwitching" localSheetId="12">[303]PrevSwitching!$D$12</definedName>
    <definedName name="GridOps_PrevSwitching">[304]PrevSwitching!$D$12</definedName>
    <definedName name="GridOps_PrevSwitching_Month" localSheetId="1">[305]PrevSwitching!$I$12</definedName>
    <definedName name="GridOps_PrevSwitching_Month" localSheetId="12">[305]PrevSwitching!$I$12</definedName>
    <definedName name="GridOps_PrevSwitching_Month">[306]PrevSwitching!$I$12</definedName>
    <definedName name="GridOps_PubSaf" localSheetId="1">#REF!</definedName>
    <definedName name="GridOps_PubSaf" localSheetId="12">#REF!</definedName>
    <definedName name="GridOps_PubSaf" localSheetId="7">#REF!</definedName>
    <definedName name="GridOps_PubSaf">#REF!</definedName>
    <definedName name="GridOps_Res" localSheetId="7">#REF!</definedName>
    <definedName name="GridOps_Res">#REF!</definedName>
    <definedName name="GridOps_SAIDI" localSheetId="7">#REF!</definedName>
    <definedName name="GridOps_SAIDI">#REF!</definedName>
    <definedName name="GridOps_SAIFI">#REF!</definedName>
    <definedName name="GridOps_SI">#REF!</definedName>
    <definedName name="GridOps_SI2">#REF!</definedName>
    <definedName name="GridOps_SI3">#REF!</definedName>
    <definedName name="GridOps_SIT">#REF!</definedName>
    <definedName name="GridOps_Switch">#REF!</definedName>
    <definedName name="GridOps_Trend">#REF!</definedName>
    <definedName name="growth" localSheetId="1">[307]FCCs!#REF!</definedName>
    <definedName name="growth" localSheetId="12">[307]FCCs!#REF!</definedName>
    <definedName name="growth">[308]FCCs!#REF!</definedName>
    <definedName name="GROWTH_METERS_PER_YEAR" localSheetId="1">#REF!</definedName>
    <definedName name="GROWTH_METERS_PER_YEAR" localSheetId="12">#REF!</definedName>
    <definedName name="GROWTH_METERS_PER_YEAR" localSheetId="7">#REF!</definedName>
    <definedName name="GROWTH_METERS_PER_YEAR">#REF!</definedName>
    <definedName name="growth08renewal" localSheetId="1">[307]FCCs!#REF!</definedName>
    <definedName name="growth08renewal" localSheetId="12">[307]FCCs!#REF!</definedName>
    <definedName name="growth08renewal">[308]FCCs!#REF!</definedName>
    <definedName name="growth09renewal" localSheetId="1">[307]FCCs!#REF!</definedName>
    <definedName name="growth09renewal" localSheetId="12">[307]FCCs!#REF!</definedName>
    <definedName name="growth09renewal">[308]FCCs!#REF!</definedName>
    <definedName name="GVKey">"companies="</definedName>
    <definedName name="gy">#REF!</definedName>
    <definedName name="h" localSheetId="1" hidden="1">{"'Summary'!$A$1:$J$24"}</definedName>
    <definedName name="h" localSheetId="12" hidden="1">{"'Summary'!$A$1:$J$24"}</definedName>
    <definedName name="h" localSheetId="7" hidden="1">{"'Summary'!$A$1:$J$24"}</definedName>
    <definedName name="h" hidden="1">{"'Summary'!$A$1:$J$24"}</definedName>
    <definedName name="h_control" localSheetId="1" hidden="1">{"'Summary'!$A$1:$J$24"}</definedName>
    <definedName name="h_control" localSheetId="12" hidden="1">{"'Summary'!$A$1:$J$24"}</definedName>
    <definedName name="h_control" localSheetId="7" hidden="1">{"'Summary'!$A$1:$J$24"}</definedName>
    <definedName name="h_control" hidden="1">{"'Summary'!$A$1:$J$24"}</definedName>
    <definedName name="H1.2014" localSheetId="1">[91]Schedule!$I:$I</definedName>
    <definedName name="H1.2014" localSheetId="12">[91]Schedule!$I:$I</definedName>
    <definedName name="H1.2014">[92]Schedule!$I:$I</definedName>
    <definedName name="H1.2015" localSheetId="1">[91]Schedule!$K:$K</definedName>
    <definedName name="H1.2015" localSheetId="12">[91]Schedule!$K:$K</definedName>
    <definedName name="H1.2015">[92]Schedule!$K:$K</definedName>
    <definedName name="H2.2014" localSheetId="1">[91]Schedule!$J:$J</definedName>
    <definedName name="H2.2014" localSheetId="12">[91]Schedule!$J:$J</definedName>
    <definedName name="H2.2014">[92]Schedule!$J:$J</definedName>
    <definedName name="H2.2015" localSheetId="1">[91]Schedule!$L:$L</definedName>
    <definedName name="H2.2015" localSheetId="12">[91]Schedule!$L:$L</definedName>
    <definedName name="H2.2015">[92]Schedule!$L:$L</definedName>
    <definedName name="Hansol1" localSheetId="1">[3]Current!#REF!</definedName>
    <definedName name="Hansol1" localSheetId="12">[3]Current!#REF!</definedName>
    <definedName name="Hansol1">[4]Current!#REF!</definedName>
    <definedName name="Hansol2" localSheetId="1">[3]Current!#REF!</definedName>
    <definedName name="Hansol2" localSheetId="12">[3]Current!#REF!</definedName>
    <definedName name="Hansol2">[4]Current!#REF!</definedName>
    <definedName name="Hansol3" localSheetId="1">[3]Current!#REF!</definedName>
    <definedName name="Hansol3" localSheetId="12">[3]Current!#REF!</definedName>
    <definedName name="Hansol3">[4]Current!#REF!</definedName>
    <definedName name="haul">[272]equipment!$G$15</definedName>
    <definedName name="hc_ownership" localSheetId="1">'[309]Input-General'!$F$34</definedName>
    <definedName name="hc_ownership" localSheetId="12">'[309]Input-General'!$F$34</definedName>
    <definedName name="hc_ownership">'[310]Input-General'!$F$34</definedName>
    <definedName name="HelixAuldGC" localSheetId="1">#REF!</definedName>
    <definedName name="HelixAuldGC" localSheetId="12">#REF!</definedName>
    <definedName name="HelixAuldGC" localSheetId="7">#REF!</definedName>
    <definedName name="HelixAuldGC">#REF!</definedName>
    <definedName name="hello" localSheetId="1">[11]!hello</definedName>
    <definedName name="hello" localSheetId="12">[11]!hello</definedName>
    <definedName name="hello">[12]!hello</definedName>
    <definedName name="HF_pole_pct" localSheetId="1">[96]Calculations!$CX$3</definedName>
    <definedName name="HF_pole_pct" localSheetId="12">[96]Calculations!$CX$3</definedName>
    <definedName name="HF_pole_pct">[97]Calculations!$CX$3</definedName>
    <definedName name="hh" localSheetId="1" hidden="1">#REF!</definedName>
    <definedName name="hh" localSheetId="12" hidden="1">#REF!</definedName>
    <definedName name="hh" localSheetId="7" hidden="1">#REF!</definedName>
    <definedName name="hh" hidden="1">#REF!</definedName>
    <definedName name="High" localSheetId="7">#REF!</definedName>
    <definedName name="High">#REF!</definedName>
    <definedName name="high2" localSheetId="7">#REF!</definedName>
    <definedName name="high2">#REF!</definedName>
    <definedName name="HIGHCLH">#REF!</definedName>
    <definedName name="HIGHCLL">#REF!</definedName>
    <definedName name="HIGHCLO">#REF!</definedName>
    <definedName name="HIGHIL">#REF!</definedName>
    <definedName name="HIGHLAND_COSTEFF" localSheetId="1">'[82]Cost Efficiency '!$B$4</definedName>
    <definedName name="HIGHLAND_COSTEFF" localSheetId="12">'[82]Cost Efficiency '!$B$4</definedName>
    <definedName name="HIGHLAND_COSTEFF">'[83]Cost Efficiency '!$B$4</definedName>
    <definedName name="HIGHLAND_CPUC_INPS" localSheetId="1">'[82]Inspections '!$C$20</definedName>
    <definedName name="HIGHLAND_CPUC_INPS" localSheetId="12">'[82]Inspections '!$C$20</definedName>
    <definedName name="HIGHLAND_CPUC_INPS">'[83]Inspections '!$C$20</definedName>
    <definedName name="Highland_DART" localSheetId="1">'[82]DART Injury Rate'!$O$7</definedName>
    <definedName name="Highland_DART" localSheetId="12">'[82]DART Injury Rate'!$O$7</definedName>
    <definedName name="Highland_DART">'[83]DART Injury Rate'!$O$7</definedName>
    <definedName name="Highland_Dollars_Hrs" localSheetId="1">[82]Throughput!$B$22</definedName>
    <definedName name="Highland_Dollars_Hrs" localSheetId="12">[82]Throughput!$B$22</definedName>
    <definedName name="Highland_Dollars_Hrs">[83]Throughput!$B$22</definedName>
    <definedName name="Highland_FL" localSheetId="1">'[82]FL vs  NFL'!$B$4</definedName>
    <definedName name="Highland_FL" localSheetId="12">'[82]FL vs  NFL'!$B$4</definedName>
    <definedName name="Highland_FL">'[83]FL vs  NFL'!$B$4</definedName>
    <definedName name="HIGHLAND_NWC_INPS" localSheetId="1">'[82]Inspections '!$B$20</definedName>
    <definedName name="HIGHLAND_NWC_INPS" localSheetId="12">'[82]Inspections '!$B$20</definedName>
    <definedName name="HIGHLAND_NWC_INPS">'[83]Inspections '!$B$20</definedName>
    <definedName name="HIGHLAND_POLE_RPL" localSheetId="1">'[82]Pole Replacement Program '!$O$18</definedName>
    <definedName name="HIGHLAND_POLE_RPL" localSheetId="12">'[82]Pole Replacement Program '!$O$18</definedName>
    <definedName name="HIGHLAND_POLE_RPL">'[83]Pole Replacement Program '!$O$18</definedName>
    <definedName name="Highland_Strain_Sprain" localSheetId="1">[82]Strain_Sprain!$B$15</definedName>
    <definedName name="Highland_Strain_Sprain" localSheetId="12">[82]Strain_Sprain!$B$15</definedName>
    <definedName name="Highland_Strain_Sprain">[83]Strain_Sprain!$B$15</definedName>
    <definedName name="Highland_Throughput_MtoBenchmark" localSheetId="1">[82]Throughput!$C$5</definedName>
    <definedName name="Highland_Throughput_MtoBenchmark" localSheetId="12">[82]Throughput!$C$5</definedName>
    <definedName name="Highland_Throughput_MtoBenchmark">[83]Throughput!$C$5</definedName>
    <definedName name="Highland_Throughput_MtoM" localSheetId="1">[82]Throughput!$B$5</definedName>
    <definedName name="Highland_Throughput_MtoM" localSheetId="12">[82]Throughput!$B$5</definedName>
    <definedName name="Highland_Throughput_MtoM">[83]Throughput!$B$5</definedName>
    <definedName name="Highland_VehicleInc" localSheetId="1">'[82]Vehicle Incidents'!$B$19</definedName>
    <definedName name="Highland_VehicleInc" localSheetId="12">'[82]Vehicle Incidents'!$B$19</definedName>
    <definedName name="Highland_VehicleInc">'[83]Vehicle Incidents'!$B$19</definedName>
    <definedName name="HIGHML" localSheetId="1">#REF!</definedName>
    <definedName name="HIGHML" localSheetId="12">#REF!</definedName>
    <definedName name="HIGHML" localSheetId="7">#REF!</definedName>
    <definedName name="HIGHML">#REF!</definedName>
    <definedName name="hjfjghjgfjgj" localSheetId="1" hidden="1">{#N/A,#N/A,FALSE,"Monthly SAIFI";#N/A,#N/A,FALSE,"Yearly SAIFI";#N/A,#N/A,FALSE,"Monthly CAIDI";#N/A,#N/A,FALSE,"Yearly CAIDI";#N/A,#N/A,FALSE,"Monthly SAIDI";#N/A,#N/A,FALSE,"Yearly SAIDI";#N/A,#N/A,FALSE,"Monthly MAIFI";#N/A,#N/A,FALSE,"Yearly MAIFI";#N/A,#N/A,FALSE,"Monthly Cust &gt;=4 Int"}</definedName>
    <definedName name="hjfjghjgfjgj" localSheetId="12" hidden="1">{#N/A,#N/A,FALSE,"Monthly SAIFI";#N/A,#N/A,FALSE,"Yearly SAIFI";#N/A,#N/A,FALSE,"Monthly CAIDI";#N/A,#N/A,FALSE,"Yearly CAIDI";#N/A,#N/A,FALSE,"Monthly SAIDI";#N/A,#N/A,FALSE,"Yearly SAIDI";#N/A,#N/A,FALSE,"Monthly MAIFI";#N/A,#N/A,FALSE,"Yearly MAIFI";#N/A,#N/A,FALSE,"Monthly Cust &gt;=4 Int"}</definedName>
    <definedName name="hjfjghjgfjgj" localSheetId="7" hidden="1">{#N/A,#N/A,FALSE,"Monthly SAIFI";#N/A,#N/A,FALSE,"Yearly SAIFI";#N/A,#N/A,FALSE,"Monthly CAIDI";#N/A,#N/A,FALSE,"Yearly CAIDI";#N/A,#N/A,FALSE,"Monthly SAIDI";#N/A,#N/A,FALSE,"Yearly SAIDI";#N/A,#N/A,FALSE,"Monthly MAIFI";#N/A,#N/A,FALSE,"Yearly MAIFI";#N/A,#N/A,FALSE,"Monthly Cust &gt;=4 Int"}</definedName>
    <definedName name="hjfjghjgfjgj" hidden="1">{#N/A,#N/A,FALSE,"Monthly SAIFI";#N/A,#N/A,FALSE,"Yearly SAIFI";#N/A,#N/A,FALSE,"Monthly CAIDI";#N/A,#N/A,FALSE,"Yearly CAIDI";#N/A,#N/A,FALSE,"Monthly SAIDI";#N/A,#N/A,FALSE,"Yearly SAIDI";#N/A,#N/A,FALSE,"Monthly MAIFI";#N/A,#N/A,FALSE,"Yearly MAIFI";#N/A,#N/A,FALSE,"Monthly Cust &gt;=4 Int"}</definedName>
    <definedName name="hjghjgf" localSheetId="1" hidden="1">{#N/A,#N/A,FALSE,"Monthly SAIFI";#N/A,#N/A,FALSE,"Yearly SAIFI";#N/A,#N/A,FALSE,"Monthly CAIDI";#N/A,#N/A,FALSE,"Yearly CAIDI";#N/A,#N/A,FALSE,"Monthly SAIDI";#N/A,#N/A,FALSE,"Yearly SAIDI";#N/A,#N/A,FALSE,"Monthly MAIFI";#N/A,#N/A,FALSE,"Yearly MAIFI";#N/A,#N/A,FALSE,"Monthly Cust &gt;=4 Int"}</definedName>
    <definedName name="hjghjgf" localSheetId="12" hidden="1">{#N/A,#N/A,FALSE,"Monthly SAIFI";#N/A,#N/A,FALSE,"Yearly SAIFI";#N/A,#N/A,FALSE,"Monthly CAIDI";#N/A,#N/A,FALSE,"Yearly CAIDI";#N/A,#N/A,FALSE,"Monthly SAIDI";#N/A,#N/A,FALSE,"Yearly SAIDI";#N/A,#N/A,FALSE,"Monthly MAIFI";#N/A,#N/A,FALSE,"Yearly MAIFI";#N/A,#N/A,FALSE,"Monthly Cust &gt;=4 Int"}</definedName>
    <definedName name="hjghjgf" localSheetId="7" hidden="1">{#N/A,#N/A,FALSE,"Monthly SAIFI";#N/A,#N/A,FALSE,"Yearly SAIFI";#N/A,#N/A,FALSE,"Monthly CAIDI";#N/A,#N/A,FALSE,"Yearly CAIDI";#N/A,#N/A,FALSE,"Monthly SAIDI";#N/A,#N/A,FALSE,"Yearly SAIDI";#N/A,#N/A,FALSE,"Monthly MAIFI";#N/A,#N/A,FALSE,"Yearly MAIFI";#N/A,#N/A,FALSE,"Monthly Cust &gt;=4 Int"}</definedName>
    <definedName name="hjghjgf" hidden="1">{#N/A,#N/A,FALSE,"Monthly SAIFI";#N/A,#N/A,FALSE,"Yearly SAIFI";#N/A,#N/A,FALSE,"Monthly CAIDI";#N/A,#N/A,FALSE,"Yearly CAIDI";#N/A,#N/A,FALSE,"Monthly SAIDI";#N/A,#N/A,FALSE,"Yearly SAIDI";#N/A,#N/A,FALSE,"Monthly MAIFI";#N/A,#N/A,FALSE,"Yearly MAIFI";#N/A,#N/A,FALSE,"Monthly Cust &gt;=4 Int"}</definedName>
    <definedName name="Holdings_NEXT_YEAR_MONTHLY" localSheetId="1">[257]PRINT!$C$69</definedName>
    <definedName name="Holdings_NEXT_YEAR_MONTHLY" localSheetId="12">[257]PRINT!$C$69</definedName>
    <definedName name="Holdings_NEXT_YEAR_MONTHLY">[258]PRINT!$C$69</definedName>
    <definedName name="Holidays" localSheetId="1">#REF!</definedName>
    <definedName name="Holidays" localSheetId="12">#REF!</definedName>
    <definedName name="Holidays" localSheetId="7">#REF!</definedName>
    <definedName name="Holidays">#REF!</definedName>
    <definedName name="Hourly_Rate">[54]LoadingRates!$B$25</definedName>
    <definedName name="hours">'[311]Non Craft Labor_1'!$A$2:$F$10</definedName>
    <definedName name="Hours_per_Month1">'[172]D6 - ModAssump'!$A$11:$W$16</definedName>
    <definedName name="howToChange" localSheetId="1">#REF!</definedName>
    <definedName name="howToChange" localSheetId="12">#REF!</definedName>
    <definedName name="howToChange" localSheetId="7">#REF!</definedName>
    <definedName name="howToChange">#REF!</definedName>
    <definedName name="howToCheck" localSheetId="7">#REF!</definedName>
    <definedName name="howToCheck">#REF!</definedName>
    <definedName name="HPMENU">#N/A</definedName>
    <definedName name="htc">[72]DIM!$E$68</definedName>
    <definedName name="HTML_CodePage" hidden="1">1252</definedName>
    <definedName name="HTML_Control" localSheetId="1" hidden="1">{"'Summary'!$A$1:$J$24"}</definedName>
    <definedName name="HTML_Control" localSheetId="12" hidden="1">{"'Summary'!$A$1:$J$24"}</definedName>
    <definedName name="HTML_Control" localSheetId="7" hidden="1">{"'Summary'!$A$1:$J$24"}</definedName>
    <definedName name="HTML_Control" hidden="1">{"'Summary'!$A$1:$J$24"}</definedName>
    <definedName name="HTML_Control_1" localSheetId="1" hidden="1">{"'Summary'!$A$1:$J$24"}</definedName>
    <definedName name="HTML_Control_1" localSheetId="12" hidden="1">{"'Summary'!$A$1:$J$24"}</definedName>
    <definedName name="HTML_Control_1" localSheetId="7" hidden="1">{"'Summary'!$A$1:$J$24"}</definedName>
    <definedName name="HTML_Control_1" hidden="1">{"'Summary'!$A$1:$J$24"}</definedName>
    <definedName name="HTML_Control_1_1" localSheetId="1" hidden="1">{"'Summary'!$A$1:$J$24"}</definedName>
    <definedName name="HTML_Control_1_1" localSheetId="12" hidden="1">{"'Summary'!$A$1:$J$24"}</definedName>
    <definedName name="HTML_Control_1_1" localSheetId="7" hidden="1">{"'Summary'!$A$1:$J$24"}</definedName>
    <definedName name="HTML_Control_1_1" hidden="1">{"'Summary'!$A$1:$J$24"}</definedName>
    <definedName name="HTML_Control_1_1_1" localSheetId="1" hidden="1">{"'Summary'!$A$1:$J$24"}</definedName>
    <definedName name="HTML_Control_1_1_1" localSheetId="12" hidden="1">{"'Summary'!$A$1:$J$24"}</definedName>
    <definedName name="HTML_Control_1_1_1" localSheetId="7" hidden="1">{"'Summary'!$A$1:$J$24"}</definedName>
    <definedName name="HTML_Control_1_1_1" hidden="1">{"'Summary'!$A$1:$J$24"}</definedName>
    <definedName name="HTML_Control_1_2" localSheetId="1" hidden="1">{"'Summary'!$A$1:$J$24"}</definedName>
    <definedName name="HTML_Control_1_2" localSheetId="12" hidden="1">{"'Summary'!$A$1:$J$24"}</definedName>
    <definedName name="HTML_Control_1_2" localSheetId="7" hidden="1">{"'Summary'!$A$1:$J$24"}</definedName>
    <definedName name="HTML_Control_1_2" hidden="1">{"'Summary'!$A$1:$J$24"}</definedName>
    <definedName name="HTML_Control_1_2_1" localSheetId="1" hidden="1">{"'Summary'!$A$1:$J$24"}</definedName>
    <definedName name="HTML_Control_1_2_1" localSheetId="12" hidden="1">{"'Summary'!$A$1:$J$24"}</definedName>
    <definedName name="HTML_Control_1_2_1" localSheetId="7" hidden="1">{"'Summary'!$A$1:$J$24"}</definedName>
    <definedName name="HTML_Control_1_2_1" hidden="1">{"'Summary'!$A$1:$J$24"}</definedName>
    <definedName name="HTML_Control_1_3" localSheetId="1" hidden="1">{"'Summary'!$A$1:$J$24"}</definedName>
    <definedName name="HTML_Control_1_3" localSheetId="12" hidden="1">{"'Summary'!$A$1:$J$24"}</definedName>
    <definedName name="HTML_Control_1_3" localSheetId="7" hidden="1">{"'Summary'!$A$1:$J$24"}</definedName>
    <definedName name="HTML_Control_1_3" hidden="1">{"'Summary'!$A$1:$J$24"}</definedName>
    <definedName name="HTML_Control_1_3_1" localSheetId="1" hidden="1">{"'Summary'!$A$1:$J$24"}</definedName>
    <definedName name="HTML_Control_1_3_1" localSheetId="12" hidden="1">{"'Summary'!$A$1:$J$24"}</definedName>
    <definedName name="HTML_Control_1_3_1" localSheetId="7" hidden="1">{"'Summary'!$A$1:$J$24"}</definedName>
    <definedName name="HTML_Control_1_3_1" hidden="1">{"'Summary'!$A$1:$J$24"}</definedName>
    <definedName name="HTML_Control_1_4" localSheetId="1" hidden="1">{"'Summary'!$A$1:$J$24"}</definedName>
    <definedName name="HTML_Control_1_4" localSheetId="12" hidden="1">{"'Summary'!$A$1:$J$24"}</definedName>
    <definedName name="HTML_Control_1_4" localSheetId="7" hidden="1">{"'Summary'!$A$1:$J$24"}</definedName>
    <definedName name="HTML_Control_1_4" hidden="1">{"'Summary'!$A$1:$J$24"}</definedName>
    <definedName name="HTML_Control_1_4_1" localSheetId="1" hidden="1">{"'Summary'!$A$1:$J$24"}</definedName>
    <definedName name="HTML_Control_1_4_1" localSheetId="12" hidden="1">{"'Summary'!$A$1:$J$24"}</definedName>
    <definedName name="HTML_Control_1_4_1" localSheetId="7" hidden="1">{"'Summary'!$A$1:$J$24"}</definedName>
    <definedName name="HTML_Control_1_4_1" hidden="1">{"'Summary'!$A$1:$J$24"}</definedName>
    <definedName name="HTML_Control_1_5" localSheetId="1" hidden="1">{"'Summary'!$A$1:$J$24"}</definedName>
    <definedName name="HTML_Control_1_5" localSheetId="12" hidden="1">{"'Summary'!$A$1:$J$24"}</definedName>
    <definedName name="HTML_Control_1_5" localSheetId="7" hidden="1">{"'Summary'!$A$1:$J$24"}</definedName>
    <definedName name="HTML_Control_1_5" hidden="1">{"'Summary'!$A$1:$J$24"}</definedName>
    <definedName name="HTML_Control_1_5_1" localSheetId="1" hidden="1">{"'Summary'!$A$1:$J$24"}</definedName>
    <definedName name="HTML_Control_1_5_1" localSheetId="12" hidden="1">{"'Summary'!$A$1:$J$24"}</definedName>
    <definedName name="HTML_Control_1_5_1" localSheetId="7" hidden="1">{"'Summary'!$A$1:$J$24"}</definedName>
    <definedName name="HTML_Control_1_5_1" hidden="1">{"'Summary'!$A$1:$J$24"}</definedName>
    <definedName name="HTML_Control_2" localSheetId="1" hidden="1">{"'Summary'!$A$1:$J$24"}</definedName>
    <definedName name="HTML_Control_2" localSheetId="12" hidden="1">{"'Summary'!$A$1:$J$24"}</definedName>
    <definedName name="HTML_Control_2" localSheetId="7" hidden="1">{"'Summary'!$A$1:$J$24"}</definedName>
    <definedName name="HTML_Control_2" hidden="1">{"'Summary'!$A$1:$J$24"}</definedName>
    <definedName name="HTML_Control_2_1" localSheetId="1" hidden="1">{"'Summary'!$A$1:$J$24"}</definedName>
    <definedName name="HTML_Control_2_1" localSheetId="12" hidden="1">{"'Summary'!$A$1:$J$24"}</definedName>
    <definedName name="HTML_Control_2_1" localSheetId="7" hidden="1">{"'Summary'!$A$1:$J$24"}</definedName>
    <definedName name="HTML_Control_2_1" hidden="1">{"'Summary'!$A$1:$J$24"}</definedName>
    <definedName name="HTML_Control_2_1_1" localSheetId="1" hidden="1">{"'Summary'!$A$1:$J$24"}</definedName>
    <definedName name="HTML_Control_2_1_1" localSheetId="12" hidden="1">{"'Summary'!$A$1:$J$24"}</definedName>
    <definedName name="HTML_Control_2_1_1" localSheetId="7" hidden="1">{"'Summary'!$A$1:$J$24"}</definedName>
    <definedName name="HTML_Control_2_1_1" hidden="1">{"'Summary'!$A$1:$J$24"}</definedName>
    <definedName name="HTML_Control_2_2" localSheetId="1" hidden="1">{"'Summary'!$A$1:$J$24"}</definedName>
    <definedName name="HTML_Control_2_2" localSheetId="12" hidden="1">{"'Summary'!$A$1:$J$24"}</definedName>
    <definedName name="HTML_Control_2_2" localSheetId="7" hidden="1">{"'Summary'!$A$1:$J$24"}</definedName>
    <definedName name="HTML_Control_2_2" hidden="1">{"'Summary'!$A$1:$J$24"}</definedName>
    <definedName name="HTML_Control_2_2_1" localSheetId="1" hidden="1">{"'Summary'!$A$1:$J$24"}</definedName>
    <definedName name="HTML_Control_2_2_1" localSheetId="12" hidden="1">{"'Summary'!$A$1:$J$24"}</definedName>
    <definedName name="HTML_Control_2_2_1" localSheetId="7" hidden="1">{"'Summary'!$A$1:$J$24"}</definedName>
    <definedName name="HTML_Control_2_2_1" hidden="1">{"'Summary'!$A$1:$J$24"}</definedName>
    <definedName name="HTML_Control_2_3" localSheetId="1" hidden="1">{"'Summary'!$A$1:$J$24"}</definedName>
    <definedName name="HTML_Control_2_3" localSheetId="12" hidden="1">{"'Summary'!$A$1:$J$24"}</definedName>
    <definedName name="HTML_Control_2_3" localSheetId="7" hidden="1">{"'Summary'!$A$1:$J$24"}</definedName>
    <definedName name="HTML_Control_2_3" hidden="1">{"'Summary'!$A$1:$J$24"}</definedName>
    <definedName name="HTML_Control_2_3_1" localSheetId="1" hidden="1">{"'Summary'!$A$1:$J$24"}</definedName>
    <definedName name="HTML_Control_2_3_1" localSheetId="12" hidden="1">{"'Summary'!$A$1:$J$24"}</definedName>
    <definedName name="HTML_Control_2_3_1" localSheetId="7" hidden="1">{"'Summary'!$A$1:$J$24"}</definedName>
    <definedName name="HTML_Control_2_3_1" hidden="1">{"'Summary'!$A$1:$J$24"}</definedName>
    <definedName name="HTML_Control_2_4" localSheetId="1" hidden="1">{"'Summary'!$A$1:$J$24"}</definedName>
    <definedName name="HTML_Control_2_4" localSheetId="12" hidden="1">{"'Summary'!$A$1:$J$24"}</definedName>
    <definedName name="HTML_Control_2_4" localSheetId="7" hidden="1">{"'Summary'!$A$1:$J$24"}</definedName>
    <definedName name="HTML_Control_2_4" hidden="1">{"'Summary'!$A$1:$J$24"}</definedName>
    <definedName name="HTML_Control_2_4_1" localSheetId="1" hidden="1">{"'Summary'!$A$1:$J$24"}</definedName>
    <definedName name="HTML_Control_2_4_1" localSheetId="12" hidden="1">{"'Summary'!$A$1:$J$24"}</definedName>
    <definedName name="HTML_Control_2_4_1" localSheetId="7" hidden="1">{"'Summary'!$A$1:$J$24"}</definedName>
    <definedName name="HTML_Control_2_4_1" hidden="1">{"'Summary'!$A$1:$J$24"}</definedName>
    <definedName name="HTML_Control_2_5" localSheetId="1" hidden="1">{"'Summary'!$A$1:$J$24"}</definedName>
    <definedName name="HTML_Control_2_5" localSheetId="12" hidden="1">{"'Summary'!$A$1:$J$24"}</definedName>
    <definedName name="HTML_Control_2_5" localSheetId="7" hidden="1">{"'Summary'!$A$1:$J$24"}</definedName>
    <definedName name="HTML_Control_2_5" hidden="1">{"'Summary'!$A$1:$J$24"}</definedName>
    <definedName name="HTML_Control_2_5_1" localSheetId="1" hidden="1">{"'Summary'!$A$1:$J$24"}</definedName>
    <definedName name="HTML_Control_2_5_1" localSheetId="12" hidden="1">{"'Summary'!$A$1:$J$24"}</definedName>
    <definedName name="HTML_Control_2_5_1" localSheetId="7" hidden="1">{"'Summary'!$A$1:$J$24"}</definedName>
    <definedName name="HTML_Control_2_5_1" hidden="1">{"'Summary'!$A$1:$J$24"}</definedName>
    <definedName name="HTML_Control_3" localSheetId="1" hidden="1">{"'Summary'!$A$1:$J$24"}</definedName>
    <definedName name="HTML_Control_3" localSheetId="12" hidden="1">{"'Summary'!$A$1:$J$24"}</definedName>
    <definedName name="HTML_Control_3" localSheetId="7" hidden="1">{"'Summary'!$A$1:$J$24"}</definedName>
    <definedName name="HTML_Control_3" hidden="1">{"'Summary'!$A$1:$J$24"}</definedName>
    <definedName name="HTML_Control_3_1" localSheetId="1" hidden="1">{"'Summary'!$A$1:$J$24"}</definedName>
    <definedName name="HTML_Control_3_1" localSheetId="12" hidden="1">{"'Summary'!$A$1:$J$24"}</definedName>
    <definedName name="HTML_Control_3_1" localSheetId="7" hidden="1">{"'Summary'!$A$1:$J$24"}</definedName>
    <definedName name="HTML_Control_3_1" hidden="1">{"'Summary'!$A$1:$J$24"}</definedName>
    <definedName name="HTML_Control_3_1_1" localSheetId="1" hidden="1">{"'Summary'!$A$1:$J$24"}</definedName>
    <definedName name="HTML_Control_3_1_1" localSheetId="12" hidden="1">{"'Summary'!$A$1:$J$24"}</definedName>
    <definedName name="HTML_Control_3_1_1" localSheetId="7" hidden="1">{"'Summary'!$A$1:$J$24"}</definedName>
    <definedName name="HTML_Control_3_1_1" hidden="1">{"'Summary'!$A$1:$J$24"}</definedName>
    <definedName name="HTML_Control_3_2" localSheetId="1" hidden="1">{"'Summary'!$A$1:$J$24"}</definedName>
    <definedName name="HTML_Control_3_2" localSheetId="12" hidden="1">{"'Summary'!$A$1:$J$24"}</definedName>
    <definedName name="HTML_Control_3_2" localSheetId="7" hidden="1">{"'Summary'!$A$1:$J$24"}</definedName>
    <definedName name="HTML_Control_3_2" hidden="1">{"'Summary'!$A$1:$J$24"}</definedName>
    <definedName name="HTML_Control_3_2_1" localSheetId="1" hidden="1">{"'Summary'!$A$1:$J$24"}</definedName>
    <definedName name="HTML_Control_3_2_1" localSheetId="12" hidden="1">{"'Summary'!$A$1:$J$24"}</definedName>
    <definedName name="HTML_Control_3_2_1" localSheetId="7" hidden="1">{"'Summary'!$A$1:$J$24"}</definedName>
    <definedName name="HTML_Control_3_2_1" hidden="1">{"'Summary'!$A$1:$J$24"}</definedName>
    <definedName name="HTML_Control_3_3" localSheetId="1" hidden="1">{"'Summary'!$A$1:$J$24"}</definedName>
    <definedName name="HTML_Control_3_3" localSheetId="12" hidden="1">{"'Summary'!$A$1:$J$24"}</definedName>
    <definedName name="HTML_Control_3_3" localSheetId="7" hidden="1">{"'Summary'!$A$1:$J$24"}</definedName>
    <definedName name="HTML_Control_3_3" hidden="1">{"'Summary'!$A$1:$J$24"}</definedName>
    <definedName name="HTML_Control_3_3_1" localSheetId="1" hidden="1">{"'Summary'!$A$1:$J$24"}</definedName>
    <definedName name="HTML_Control_3_3_1" localSheetId="12" hidden="1">{"'Summary'!$A$1:$J$24"}</definedName>
    <definedName name="HTML_Control_3_3_1" localSheetId="7" hidden="1">{"'Summary'!$A$1:$J$24"}</definedName>
    <definedName name="HTML_Control_3_3_1" hidden="1">{"'Summary'!$A$1:$J$24"}</definedName>
    <definedName name="HTML_Control_3_4" localSheetId="1" hidden="1">{"'Summary'!$A$1:$J$24"}</definedName>
    <definedName name="HTML_Control_3_4" localSheetId="12" hidden="1">{"'Summary'!$A$1:$J$24"}</definedName>
    <definedName name="HTML_Control_3_4" localSheetId="7" hidden="1">{"'Summary'!$A$1:$J$24"}</definedName>
    <definedName name="HTML_Control_3_4" hidden="1">{"'Summary'!$A$1:$J$24"}</definedName>
    <definedName name="HTML_Control_3_4_1" localSheetId="1" hidden="1">{"'Summary'!$A$1:$J$24"}</definedName>
    <definedName name="HTML_Control_3_4_1" localSheetId="12" hidden="1">{"'Summary'!$A$1:$J$24"}</definedName>
    <definedName name="HTML_Control_3_4_1" localSheetId="7" hidden="1">{"'Summary'!$A$1:$J$24"}</definedName>
    <definedName name="HTML_Control_3_4_1" hidden="1">{"'Summary'!$A$1:$J$24"}</definedName>
    <definedName name="HTML_Control_3_5" localSheetId="1" hidden="1">{"'Summary'!$A$1:$J$24"}</definedName>
    <definedName name="HTML_Control_3_5" localSheetId="12" hidden="1">{"'Summary'!$A$1:$J$24"}</definedName>
    <definedName name="HTML_Control_3_5" localSheetId="7" hidden="1">{"'Summary'!$A$1:$J$24"}</definedName>
    <definedName name="HTML_Control_3_5" hidden="1">{"'Summary'!$A$1:$J$24"}</definedName>
    <definedName name="HTML_Control_3_5_1" localSheetId="1" hidden="1">{"'Summary'!$A$1:$J$24"}</definedName>
    <definedName name="HTML_Control_3_5_1" localSheetId="12" hidden="1">{"'Summary'!$A$1:$J$24"}</definedName>
    <definedName name="HTML_Control_3_5_1" localSheetId="7" hidden="1">{"'Summary'!$A$1:$J$24"}</definedName>
    <definedName name="HTML_Control_3_5_1" hidden="1">{"'Summary'!$A$1:$J$24"}</definedName>
    <definedName name="HTML_Control_4" localSheetId="1" hidden="1">{"'Summary'!$A$1:$J$24"}</definedName>
    <definedName name="HTML_Control_4" localSheetId="12" hidden="1">{"'Summary'!$A$1:$J$24"}</definedName>
    <definedName name="HTML_Control_4" localSheetId="7" hidden="1">{"'Summary'!$A$1:$J$24"}</definedName>
    <definedName name="HTML_Control_4" hidden="1">{"'Summary'!$A$1:$J$24"}</definedName>
    <definedName name="HTML_Control_4_1" localSheetId="1" hidden="1">{"'Summary'!$A$1:$J$24"}</definedName>
    <definedName name="HTML_Control_4_1" localSheetId="12" hidden="1">{"'Summary'!$A$1:$J$24"}</definedName>
    <definedName name="HTML_Control_4_1" localSheetId="7" hidden="1">{"'Summary'!$A$1:$J$24"}</definedName>
    <definedName name="HTML_Control_4_1" hidden="1">{"'Summary'!$A$1:$J$24"}</definedName>
    <definedName name="HTML_Control_4_1_1" localSheetId="1" hidden="1">{"'Summary'!$A$1:$J$24"}</definedName>
    <definedName name="HTML_Control_4_1_1" localSheetId="12" hidden="1">{"'Summary'!$A$1:$J$24"}</definedName>
    <definedName name="HTML_Control_4_1_1" localSheetId="7" hidden="1">{"'Summary'!$A$1:$J$24"}</definedName>
    <definedName name="HTML_Control_4_1_1" hidden="1">{"'Summary'!$A$1:$J$24"}</definedName>
    <definedName name="HTML_Control_4_2" localSheetId="1" hidden="1">{"'Summary'!$A$1:$J$24"}</definedName>
    <definedName name="HTML_Control_4_2" localSheetId="12" hidden="1">{"'Summary'!$A$1:$J$24"}</definedName>
    <definedName name="HTML_Control_4_2" localSheetId="7" hidden="1">{"'Summary'!$A$1:$J$24"}</definedName>
    <definedName name="HTML_Control_4_2" hidden="1">{"'Summary'!$A$1:$J$24"}</definedName>
    <definedName name="HTML_Control_4_2_1" localSheetId="1" hidden="1">{"'Summary'!$A$1:$J$24"}</definedName>
    <definedName name="HTML_Control_4_2_1" localSheetId="12" hidden="1">{"'Summary'!$A$1:$J$24"}</definedName>
    <definedName name="HTML_Control_4_2_1" localSheetId="7" hidden="1">{"'Summary'!$A$1:$J$24"}</definedName>
    <definedName name="HTML_Control_4_2_1" hidden="1">{"'Summary'!$A$1:$J$24"}</definedName>
    <definedName name="HTML_Control_4_3" localSheetId="1" hidden="1">{"'Summary'!$A$1:$J$24"}</definedName>
    <definedName name="HTML_Control_4_3" localSheetId="12" hidden="1">{"'Summary'!$A$1:$J$24"}</definedName>
    <definedName name="HTML_Control_4_3" localSheetId="7" hidden="1">{"'Summary'!$A$1:$J$24"}</definedName>
    <definedName name="HTML_Control_4_3" hidden="1">{"'Summary'!$A$1:$J$24"}</definedName>
    <definedName name="HTML_Control_4_3_1" localSheetId="1" hidden="1">{"'Summary'!$A$1:$J$24"}</definedName>
    <definedName name="HTML_Control_4_3_1" localSheetId="12" hidden="1">{"'Summary'!$A$1:$J$24"}</definedName>
    <definedName name="HTML_Control_4_3_1" localSheetId="7" hidden="1">{"'Summary'!$A$1:$J$24"}</definedName>
    <definedName name="HTML_Control_4_3_1" hidden="1">{"'Summary'!$A$1:$J$24"}</definedName>
    <definedName name="HTML_Control_4_4" localSheetId="1" hidden="1">{"'Summary'!$A$1:$J$24"}</definedName>
    <definedName name="HTML_Control_4_4" localSheetId="12" hidden="1">{"'Summary'!$A$1:$J$24"}</definedName>
    <definedName name="HTML_Control_4_4" localSheetId="7" hidden="1">{"'Summary'!$A$1:$J$24"}</definedName>
    <definedName name="HTML_Control_4_4" hidden="1">{"'Summary'!$A$1:$J$24"}</definedName>
    <definedName name="HTML_Control_4_4_1" localSheetId="1" hidden="1">{"'Summary'!$A$1:$J$24"}</definedName>
    <definedName name="HTML_Control_4_4_1" localSheetId="12" hidden="1">{"'Summary'!$A$1:$J$24"}</definedName>
    <definedName name="HTML_Control_4_4_1" localSheetId="7" hidden="1">{"'Summary'!$A$1:$J$24"}</definedName>
    <definedName name="HTML_Control_4_4_1" hidden="1">{"'Summary'!$A$1:$J$24"}</definedName>
    <definedName name="HTML_Control_4_5" localSheetId="1" hidden="1">{"'Summary'!$A$1:$J$24"}</definedName>
    <definedName name="HTML_Control_4_5" localSheetId="12" hidden="1">{"'Summary'!$A$1:$J$24"}</definedName>
    <definedName name="HTML_Control_4_5" localSheetId="7" hidden="1">{"'Summary'!$A$1:$J$24"}</definedName>
    <definedName name="HTML_Control_4_5" hidden="1">{"'Summary'!$A$1:$J$24"}</definedName>
    <definedName name="HTML_Control_4_5_1" localSheetId="1" hidden="1">{"'Summary'!$A$1:$J$24"}</definedName>
    <definedName name="HTML_Control_4_5_1" localSheetId="12" hidden="1">{"'Summary'!$A$1:$J$24"}</definedName>
    <definedName name="HTML_Control_4_5_1" localSheetId="7" hidden="1">{"'Summary'!$A$1:$J$24"}</definedName>
    <definedName name="HTML_Control_4_5_1" hidden="1">{"'Summary'!$A$1:$J$24"}</definedName>
    <definedName name="HTML_Control_5" localSheetId="1" hidden="1">{"'Summary'!$A$1:$J$24"}</definedName>
    <definedName name="HTML_Control_5" localSheetId="12" hidden="1">{"'Summary'!$A$1:$J$24"}</definedName>
    <definedName name="HTML_Control_5" localSheetId="7" hidden="1">{"'Summary'!$A$1:$J$24"}</definedName>
    <definedName name="HTML_Control_5" hidden="1">{"'Summary'!$A$1:$J$24"}</definedName>
    <definedName name="HTML_Control_5_1" localSheetId="1" hidden="1">{"'Summary'!$A$1:$J$24"}</definedName>
    <definedName name="HTML_Control_5_1" localSheetId="12" hidden="1">{"'Summary'!$A$1:$J$24"}</definedName>
    <definedName name="HTML_Control_5_1" localSheetId="7" hidden="1">{"'Summary'!$A$1:$J$24"}</definedName>
    <definedName name="HTML_Control_5_1" hidden="1">{"'Summary'!$A$1:$J$24"}</definedName>
    <definedName name="HTML_Control_5_1_1" localSheetId="1" hidden="1">{"'Summary'!$A$1:$J$24"}</definedName>
    <definedName name="HTML_Control_5_1_1" localSheetId="12" hidden="1">{"'Summary'!$A$1:$J$24"}</definedName>
    <definedName name="HTML_Control_5_1_1" localSheetId="7" hidden="1">{"'Summary'!$A$1:$J$24"}</definedName>
    <definedName name="HTML_Control_5_1_1" hidden="1">{"'Summary'!$A$1:$J$24"}</definedName>
    <definedName name="HTML_Control_5_2" localSheetId="1" hidden="1">{"'Summary'!$A$1:$J$24"}</definedName>
    <definedName name="HTML_Control_5_2" localSheetId="12" hidden="1">{"'Summary'!$A$1:$J$24"}</definedName>
    <definedName name="HTML_Control_5_2" localSheetId="7" hidden="1">{"'Summary'!$A$1:$J$24"}</definedName>
    <definedName name="HTML_Control_5_2" hidden="1">{"'Summary'!$A$1:$J$24"}</definedName>
    <definedName name="HTML_Control_5_2_1" localSheetId="1" hidden="1">{"'Summary'!$A$1:$J$24"}</definedName>
    <definedName name="HTML_Control_5_2_1" localSheetId="12" hidden="1">{"'Summary'!$A$1:$J$24"}</definedName>
    <definedName name="HTML_Control_5_2_1" localSheetId="7" hidden="1">{"'Summary'!$A$1:$J$24"}</definedName>
    <definedName name="HTML_Control_5_2_1" hidden="1">{"'Summary'!$A$1:$J$24"}</definedName>
    <definedName name="HTML_Control_5_3" localSheetId="1" hidden="1">{"'Summary'!$A$1:$J$24"}</definedName>
    <definedName name="HTML_Control_5_3" localSheetId="12" hidden="1">{"'Summary'!$A$1:$J$24"}</definedName>
    <definedName name="HTML_Control_5_3" localSheetId="7" hidden="1">{"'Summary'!$A$1:$J$24"}</definedName>
    <definedName name="HTML_Control_5_3" hidden="1">{"'Summary'!$A$1:$J$24"}</definedName>
    <definedName name="HTML_Control_5_3_1" localSheetId="1" hidden="1">{"'Summary'!$A$1:$J$24"}</definedName>
    <definedName name="HTML_Control_5_3_1" localSheetId="12" hidden="1">{"'Summary'!$A$1:$J$24"}</definedName>
    <definedName name="HTML_Control_5_3_1" localSheetId="7" hidden="1">{"'Summary'!$A$1:$J$24"}</definedName>
    <definedName name="HTML_Control_5_3_1" hidden="1">{"'Summary'!$A$1:$J$24"}</definedName>
    <definedName name="HTML_Control_5_4" localSheetId="1" hidden="1">{"'Summary'!$A$1:$J$24"}</definedName>
    <definedName name="HTML_Control_5_4" localSheetId="12" hidden="1">{"'Summary'!$A$1:$J$24"}</definedName>
    <definedName name="HTML_Control_5_4" localSheetId="7" hidden="1">{"'Summary'!$A$1:$J$24"}</definedName>
    <definedName name="HTML_Control_5_4" hidden="1">{"'Summary'!$A$1:$J$24"}</definedName>
    <definedName name="HTML_Control_5_4_1" localSheetId="1" hidden="1">{"'Summary'!$A$1:$J$24"}</definedName>
    <definedName name="HTML_Control_5_4_1" localSheetId="12" hidden="1">{"'Summary'!$A$1:$J$24"}</definedName>
    <definedName name="HTML_Control_5_4_1" localSheetId="7" hidden="1">{"'Summary'!$A$1:$J$24"}</definedName>
    <definedName name="HTML_Control_5_4_1" hidden="1">{"'Summary'!$A$1:$J$24"}</definedName>
    <definedName name="HTML_Control_5_5" localSheetId="1" hidden="1">{"'Summary'!$A$1:$J$24"}</definedName>
    <definedName name="HTML_Control_5_5" localSheetId="12" hidden="1">{"'Summary'!$A$1:$J$24"}</definedName>
    <definedName name="HTML_Control_5_5" localSheetId="7" hidden="1">{"'Summary'!$A$1:$J$24"}</definedName>
    <definedName name="HTML_Control_5_5" hidden="1">{"'Summary'!$A$1:$J$24"}</definedName>
    <definedName name="HTML_Control_5_5_1" localSheetId="1" hidden="1">{"'Summary'!$A$1:$J$24"}</definedName>
    <definedName name="HTML_Control_5_5_1" localSheetId="12" hidden="1">{"'Summary'!$A$1:$J$24"}</definedName>
    <definedName name="HTML_Control_5_5_1" localSheetId="7" hidden="1">{"'Summary'!$A$1:$J$24"}</definedName>
    <definedName name="HTML_Control_5_5_1" hidden="1">{"'Summary'!$A$1:$J$24"}</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Huntington_Breakdown_Hours" localSheetId="1">[75]Orange!$D$69</definedName>
    <definedName name="Huntington_Breakdown_Hours" localSheetId="12">[75]Orange!$D$69</definedName>
    <definedName name="Huntington_Breakdown_Hours">[76]Orange!$D$69</definedName>
    <definedName name="Huntington_Breakdown_Throughput" localSheetId="1">[75]Orange!$D$59</definedName>
    <definedName name="Huntington_Breakdown_Throughput" localSheetId="12">[75]Orange!$D$59</definedName>
    <definedName name="Huntington_Breakdown_Throughput">[76]Orange!$D$59</definedName>
    <definedName name="Huntington_CAD" localSheetId="1">[75]Orange!$D$32</definedName>
    <definedName name="Huntington_CAD" localSheetId="12">[75]Orange!$D$32</definedName>
    <definedName name="Huntington_CAD">[76]Orange!$D$32</definedName>
    <definedName name="Huntington_Cap_Hours" localSheetId="1">[75]Orange!$D$63</definedName>
    <definedName name="Huntington_Cap_Hours" localSheetId="12">[75]Orange!$D$63</definedName>
    <definedName name="Huntington_Cap_Hours">[76]Orange!$D$63</definedName>
    <definedName name="Huntington_Cap_Throughput" localSheetId="1">[75]Orange!$D$53</definedName>
    <definedName name="Huntington_Cap_Throughput" localSheetId="12">[75]Orange!$D$53</definedName>
    <definedName name="Huntington_Cap_Throughput">[76]Orange!$D$53</definedName>
    <definedName name="Huntington_CapMaint_Hours" localSheetId="1">[75]Orange!$D$64</definedName>
    <definedName name="Huntington_CapMaint_Hours" localSheetId="12">[75]Orange!$D$64</definedName>
    <definedName name="Huntington_CapMaint_Hours">[76]Orange!$D$64</definedName>
    <definedName name="Huntington_CapMaint_Throughput" localSheetId="1">[75]Orange!$D$54</definedName>
    <definedName name="Huntington_CapMaint_Throughput" localSheetId="12">[75]Orange!$D$54</definedName>
    <definedName name="Huntington_CapMaint_Throughput">[76]Orange!$D$54</definedName>
    <definedName name="Huntington_CHO" localSheetId="1">[75]Orange!$D$27</definedName>
    <definedName name="Huntington_CHO" localSheetId="12">[75]Orange!$D$27</definedName>
    <definedName name="Huntington_CHO">[76]Orange!$D$27</definedName>
    <definedName name="Huntington_CostMetric" localSheetId="1">[75]Orange!$D$97</definedName>
    <definedName name="Huntington_CostMetric" localSheetId="12">[75]Orange!$D$97</definedName>
    <definedName name="Huntington_CostMetric">[76]Orange!$D$97</definedName>
    <definedName name="Huntington_DART" localSheetId="1">[75]Orange!$D$8</definedName>
    <definedName name="Huntington_DART" localSheetId="12">[75]Orange!$D$8</definedName>
    <definedName name="Huntington_DART">[76]Orange!$D$8</definedName>
    <definedName name="Huntington_DART_Injuries" localSheetId="1">[75]Orange!$D$13</definedName>
    <definedName name="Huntington_DART_Injuries" localSheetId="12">[75]Orange!$D$13</definedName>
    <definedName name="Huntington_DART_Injuries">[76]Orange!$D$13</definedName>
    <definedName name="Huntington_DART_Severity" localSheetId="1">[75]Orange!$D$12</definedName>
    <definedName name="Huntington_DART_Severity" localSheetId="12">[75]Orange!$D$12</definedName>
    <definedName name="Huntington_DART_Severity">[76]Orange!$D$12</definedName>
    <definedName name="Huntington_EHS" localSheetId="1">[75]Orange!$D$28</definedName>
    <definedName name="Huntington_EHS" localSheetId="12">[75]Orange!$D$28</definedName>
    <definedName name="Huntington_EHS">[76]Orange!$D$28</definedName>
    <definedName name="Huntington_FatigueTime" localSheetId="1">[75]Orange!$D$99</definedName>
    <definedName name="Huntington_FatigueTime" localSheetId="12">[75]Orange!$D$99</definedName>
    <definedName name="Huntington_FatigueTime">[76]Orange!$D$99</definedName>
    <definedName name="Huntington_FOP" localSheetId="1">[75]Safety!$I$45</definedName>
    <definedName name="Huntington_FOP" localSheetId="12">[75]Safety!$I$45</definedName>
    <definedName name="Huntington_FOP">[76]Safety!$I$45</definedName>
    <definedName name="Huntington_FPND" localSheetId="1">[75]Orange!$D$36</definedName>
    <definedName name="Huntington_FPND" localSheetId="12">[75]Orange!$D$36</definedName>
    <definedName name="Huntington_FPND">[76]Orange!$D$36</definedName>
    <definedName name="Huntington_FT_Emergent" localSheetId="1">[75]Orange!$D$106</definedName>
    <definedName name="Huntington_FT_Emergent" localSheetId="12">[75]Orange!$D$106</definedName>
    <definedName name="Huntington_FT_Emergent">[76]Orange!$D$106</definedName>
    <definedName name="Huntington_JPA" localSheetId="1">[75]Orange!$D$35</definedName>
    <definedName name="Huntington_JPA" localSheetId="12">[75]Orange!$D$35</definedName>
    <definedName name="Huntington_JPA">[76]Orange!$D$35</definedName>
    <definedName name="Huntington_LMS" localSheetId="1">[75]Orange!$D$88</definedName>
    <definedName name="Huntington_LMS" localSheetId="12">[75]Orange!$D$88</definedName>
    <definedName name="Huntington_LMS">[76]Orange!$D$88</definedName>
    <definedName name="Huntington_Maint_Hours" localSheetId="1">[75]Orange!$D$67</definedName>
    <definedName name="Huntington_Maint_Hours" localSheetId="12">[75]Orange!$D$67</definedName>
    <definedName name="Huntington_Maint_Hours">[76]Orange!$D$67</definedName>
    <definedName name="Huntington_Maint_Throughput" localSheetId="1">[75]Orange!$D$57</definedName>
    <definedName name="Huntington_Maint_Throughput" localSheetId="12">[75]Orange!$D$57</definedName>
    <definedName name="Huntington_Maint_Throughput">[76]Orange!$D$57</definedName>
    <definedName name="Huntington_Meeting_Time" localSheetId="1">[75]Orange!$D$102</definedName>
    <definedName name="Huntington_Meeting_Time" localSheetId="12">[75]Orange!$D$102</definedName>
    <definedName name="Huntington_Meeting_Time">[76]Orange!$D$102</definedName>
    <definedName name="Huntington_NewBus_Hours" localSheetId="1">[75]Orange!$D$66</definedName>
    <definedName name="Huntington_NewBus_Hours" localSheetId="12">[75]Orange!$D$66</definedName>
    <definedName name="Huntington_NewBus_Hours">[76]Orange!$D$66</definedName>
    <definedName name="Huntington_NewBus_Throughput" localSheetId="1">[75]Orange!$D$56</definedName>
    <definedName name="Huntington_NewBus_Throughput" localSheetId="12">[75]Orange!$D$56</definedName>
    <definedName name="Huntington_NewBus_Throughput">[76]Orange!$D$56</definedName>
    <definedName name="Huntington_NonConformance" localSheetId="1">[75]Orange!$D$80</definedName>
    <definedName name="Huntington_NonConformance" localSheetId="12">[75]Orange!$D$80</definedName>
    <definedName name="Huntington_NonConformance">[76]Orange!$D$80</definedName>
    <definedName name="Huntington_OM" localSheetId="1">[75]Orange!$D$26</definedName>
    <definedName name="Huntington_OM" localSheetId="12">[75]Orange!$D$26</definedName>
    <definedName name="Huntington_OM">[76]Orange!$D$26</definedName>
    <definedName name="Huntington_OM_Throughput" localSheetId="1">[75]Orange!$D$58</definedName>
    <definedName name="Huntington_OM_Throughput" localSheetId="12">[75]Orange!$D$58</definedName>
    <definedName name="Huntington_OM_Throughput">[76]Orange!$D$58</definedName>
    <definedName name="Huntington_OMMaint_Hours" localSheetId="1">[75]Orange!$D$68</definedName>
    <definedName name="Huntington_OMMaint_Hours" localSheetId="12">[75]Orange!$D$68</definedName>
    <definedName name="Huntington_OMMaint_Hours">[76]Orange!$D$68</definedName>
    <definedName name="Huntington_OnTime" localSheetId="1">[75]Orange!$D$11</definedName>
    <definedName name="Huntington_OnTime" localSheetId="12">[75]Orange!$D$11</definedName>
    <definedName name="Huntington_OnTime">[76]Orange!$D$11</definedName>
    <definedName name="Huntington_OSHA" localSheetId="1">[75]Orange!$D$14</definedName>
    <definedName name="Huntington_OSHA" localSheetId="12">[75]Orange!$D$14</definedName>
    <definedName name="Huntington_OSHA">[76]Orange!$D$14</definedName>
    <definedName name="Huntington_PreFab_Time" localSheetId="1">[75]Orange!$D$103</definedName>
    <definedName name="Huntington_PreFab_Time" localSheetId="12">[75]Orange!$D$103</definedName>
    <definedName name="Huntington_PreFab_Time">[76]Orange!$D$103</definedName>
    <definedName name="Huntington_PremiumTime" localSheetId="1">[75]Orange!$D$100</definedName>
    <definedName name="Huntington_PremiumTime" localSheetId="12">[75]Orange!$D$100</definedName>
    <definedName name="Huntington_PremiumTime">[76]Orange!$D$100</definedName>
    <definedName name="Huntington_PublicAuthority" localSheetId="1">[75]Orange!$D$33</definedName>
    <definedName name="Huntington_PublicAuthority" localSheetId="12">[75]Orange!$D$33</definedName>
    <definedName name="Huntington_PublicAuthority">[76]Orange!$D$33</definedName>
    <definedName name="Huntington_PublicAuthority_OnTime" localSheetId="1">[75]Orange!$D$34</definedName>
    <definedName name="Huntington_PublicAuthority_OnTime" localSheetId="12">[75]Orange!$D$34</definedName>
    <definedName name="Huntington_PublicAuthority_OnTime">[76]Orange!$D$34</definedName>
    <definedName name="Huntington_SameDay_Outages" localSheetId="1">[75]Orange!$D$89</definedName>
    <definedName name="Huntington_SameDay_Outages" localSheetId="12">[75]Orange!$D$89</definedName>
    <definedName name="Huntington_SameDay_Outages">[76]Orange!$D$89</definedName>
    <definedName name="Huntington_SCE_CapProj_Throughput" localSheetId="1">[75]Orange!$D$55</definedName>
    <definedName name="Huntington_SCE_CapProj_Throughput" localSheetId="12">[75]Orange!$D$55</definedName>
    <definedName name="Huntington_SCE_CapProj_Throughput">[76]Orange!$D$55</definedName>
    <definedName name="Huntington_SCECap_Hours" localSheetId="1">[75]Orange!$D$65</definedName>
    <definedName name="Huntington_SCECap_Hours" localSheetId="12">[75]Orange!$D$65</definedName>
    <definedName name="Huntington_SCECap_Hours">[76]Orange!$D$65</definedName>
    <definedName name="Huntington_Scheduling_Adherence" localSheetId="1">[75]Orange!$D$31</definedName>
    <definedName name="Huntington_Scheduling_Adherence" localSheetId="12">[75]Orange!$D$31</definedName>
    <definedName name="Huntington_Scheduling_Adherence">[76]Orange!$D$31</definedName>
    <definedName name="Huntington_Scheduling_Filled" localSheetId="1">[75]Orange!$D$61</definedName>
    <definedName name="Huntington_Scheduling_Filled" localSheetId="12">[75]Orange!$D$61</definedName>
    <definedName name="Huntington_Scheduling_Filled">[76]Orange!$D$61</definedName>
    <definedName name="Huntington_Throughput" localSheetId="1">[75]Orange!$D$51</definedName>
    <definedName name="Huntington_Throughput" localSheetId="12">[75]Orange!$D$51</definedName>
    <definedName name="Huntington_Throughput">[76]Orange!$D$51</definedName>
    <definedName name="Huntington_Training_Time" localSheetId="1">[75]Orange!$D$104</definedName>
    <definedName name="Huntington_Training_Time" localSheetId="12">[75]Orange!$D$104</definedName>
    <definedName name="Huntington_Training_Time">[76]Orange!$D$104</definedName>
    <definedName name="HW_INFL" localSheetId="1">[312]Tables!$B$14</definedName>
    <definedName name="HW_INFL" localSheetId="12">[312]Tables!$B$14</definedName>
    <definedName name="HW_INFL">[313]Tables!$B$14</definedName>
    <definedName name="IBEW" localSheetId="1">#REF!</definedName>
    <definedName name="IBEW" localSheetId="12">#REF!</definedName>
    <definedName name="IBEW" localSheetId="7">#REF!</definedName>
    <definedName name="IBEW">#REF!</definedName>
    <definedName name="IBEW_COL_OFFSET" localSheetId="1">'[27]Global Parameters'!#REF!</definedName>
    <definedName name="IBEW_COL_OFFSET" localSheetId="12">'[27]Global Parameters'!#REF!</definedName>
    <definedName name="IBEW_COL_OFFSET">'[27]Global Parameters'!#REF!</definedName>
    <definedName name="IBEW_YR_OFFSET" localSheetId="1">'[27]Global Parameters'!#REF!</definedName>
    <definedName name="IBEW_YR_OFFSET" localSheetId="12">'[27]Global Parameters'!#REF!</definedName>
    <definedName name="IBEW_YR_OFFSET">'[27]Global Parameters'!#REF!</definedName>
    <definedName name="IBM_Escalation_2007" localSheetId="1">#REF!</definedName>
    <definedName name="IBM_Escalation_2007" localSheetId="12">#REF!</definedName>
    <definedName name="IBM_Escalation_2007">#REF!</definedName>
    <definedName name="IBM_Escalation_2008" localSheetId="1">#REF!</definedName>
    <definedName name="IBM_Escalation_2008" localSheetId="12">#REF!</definedName>
    <definedName name="IBM_Escalation_2008">#REF!</definedName>
    <definedName name="IED.2009" localSheetId="1">'[314]SAS 2009 Trends'!$V:$V</definedName>
    <definedName name="IED.2009" localSheetId="12">'[314]SAS 2009 Trends'!$V:$V</definedName>
    <definedName name="IED.2009">'[315]SAS 2009 Trends'!$V:$V</definedName>
    <definedName name="III">190</definedName>
    <definedName name="IMMTotal">#REF!</definedName>
    <definedName name="imp">#REF!</definedName>
    <definedName name="ImpactDimension">'[206]Doc Temp Refs'!$C$2:$C$6</definedName>
    <definedName name="ImportData" localSheetId="1">#REF!</definedName>
    <definedName name="ImportData" localSheetId="12">#REF!</definedName>
    <definedName name="ImportData" localSheetId="7">#REF!</definedName>
    <definedName name="ImportData">#REF!</definedName>
    <definedName name="IMS" localSheetId="1">'[173]Option 1 and Data Sheet'!$F$117</definedName>
    <definedName name="IMS" localSheetId="12">'[173]Option 1 and Data Sheet'!$F$117</definedName>
    <definedName name="IMS">'[174]Option 1 and Data Sheet'!$F$117</definedName>
    <definedName name="Inc_Stmt_1996_2006" localSheetId="1">'[61]Income Stmt'!$A$41:$L$102</definedName>
    <definedName name="Inc_Stmt_1996_2006" localSheetId="12">'[61]Income Stmt'!$A$41:$L$102</definedName>
    <definedName name="Inc_Stmt_1996_2006">'[62]Income Stmt'!$A$41:$L$102</definedName>
    <definedName name="Incentive" localSheetId="1">#REF!</definedName>
    <definedName name="Incentive" localSheetId="12">#REF!</definedName>
    <definedName name="Incentive" localSheetId="7">#REF!</definedName>
    <definedName name="Incentive">#REF!</definedName>
    <definedName name="include_NAPPWBS" localSheetId="1">'[108]5_merged_WO_data'!$H$1</definedName>
    <definedName name="include_NAPPWBS" localSheetId="12">'[108]5_merged_WO_data'!$H$1</definedName>
    <definedName name="include_NAPPWBS">'[109]5_merged_WO_data'!$H$1</definedName>
    <definedName name="Income_Intr" localSheetId="1">'[18]Interest Rate Summary'!$61:$62</definedName>
    <definedName name="Income_Intr" localSheetId="12">'[18]Interest Rate Summary'!$61:$62</definedName>
    <definedName name="Income_Intr">'[19]Interest Rate Summary'!$61:$62</definedName>
    <definedName name="IncomeStatement" localSheetId="1">'[316]FERC Rate Case as filed 0808'!$A$1:$J$49</definedName>
    <definedName name="IncomeStatement" localSheetId="12">'[316]FERC Rate Case as filed 0808'!$A$1:$J$49</definedName>
    <definedName name="IncomeStatement">'[317]FERC Rate Case as filed 0808'!$A$1:$J$49</definedName>
    <definedName name="Index" localSheetId="1">#REF!</definedName>
    <definedName name="Index" localSheetId="12">#REF!</definedName>
    <definedName name="Index" localSheetId="7">#REF!</definedName>
    <definedName name="Index">#REF!</definedName>
    <definedName name="IndirectRatio" localSheetId="7">#REF!</definedName>
    <definedName name="IndirectRatio">#REF!</definedName>
    <definedName name="InfoPane" localSheetId="1">[114]Gross!#REF!</definedName>
    <definedName name="InfoPane" localSheetId="12">[114]Gross!#REF!</definedName>
    <definedName name="InfoPane" localSheetId="7">[115]Gross!#REF!</definedName>
    <definedName name="InfoPane">[115]Gross!#REF!</definedName>
    <definedName name="InformationPane" localSheetId="1">[114]Gross!#REF!</definedName>
    <definedName name="InformationPane" localSheetId="12">[114]Gross!#REF!</definedName>
    <definedName name="InformationPane" localSheetId="7">[115]Gross!#REF!</definedName>
    <definedName name="InformationPane">[115]Gross!#REF!</definedName>
    <definedName name="InfpPane" localSheetId="1">[114]Gross!#REF!</definedName>
    <definedName name="InfpPane" localSheetId="12">[114]Gross!#REF!</definedName>
    <definedName name="InfpPane">[115]Gross!#REF!</definedName>
    <definedName name="INFRASTRUCTUREREPL" localSheetId="1">#REF!</definedName>
    <definedName name="INFRASTRUCTUREREPL" localSheetId="12">#REF!</definedName>
    <definedName name="INFRASTRUCTUREREPL" localSheetId="7">#REF!</definedName>
    <definedName name="INFRASTRUCTUREREPL">#REF!</definedName>
    <definedName name="inherent_tef_hfa" localSheetId="1">[156]Inherent_TEF!$B$2:$B$16</definedName>
    <definedName name="inherent_tef_hfa" localSheetId="12">[156]Inherent_TEF!$B$2:$B$16</definedName>
    <definedName name="inherent_tef_hfa">[157]Inherent_TEF!$B$2:$B$16</definedName>
    <definedName name="inherent_tef_nonhfa" localSheetId="1">[156]Inherent_TEF!$A$2:$A$16</definedName>
    <definedName name="inherent_tef_nonhfa" localSheetId="12">[156]Inherent_TEF!$A$2:$A$16</definedName>
    <definedName name="inherent_tef_nonhfa">[157]Inherent_TEF!$A$2:$A$16</definedName>
    <definedName name="INITIAL_INSTALL_METERS_PER_YEAR" localSheetId="1">#REF!</definedName>
    <definedName name="INITIAL_INSTALL_METERS_PER_YEAR" localSheetId="12">#REF!</definedName>
    <definedName name="INITIAL_INSTALL_METERS_PER_YEAR" localSheetId="7">#REF!</definedName>
    <definedName name="INITIAL_INSTALL_METERS_PER_YEAR">#REF!</definedName>
    <definedName name="InitiatorOrganization" localSheetId="7">#REF!</definedName>
    <definedName name="InitiatorOrganization">#REF!</definedName>
    <definedName name="injury_fatality_cp" localSheetId="1">[156]ClaimsSummary!$O$21</definedName>
    <definedName name="injury_fatality_cp" localSheetId="12">[156]ClaimsSummary!$O$21</definedName>
    <definedName name="injury_fatality_cp">[157]ClaimsSummary!$O$21</definedName>
    <definedName name="Input_Items" localSheetId="1">'[61]Income Stmt'!$AK$4:$AQ$36</definedName>
    <definedName name="Input_Items" localSheetId="12">'[61]Income Stmt'!$AK$4:$AQ$36</definedName>
    <definedName name="Input_Items">'[62]Income Stmt'!$AK$4:$AQ$36</definedName>
    <definedName name="InputtedBP" localSheetId="1">[318]DlgValues!$B$2</definedName>
    <definedName name="InputtedBP" localSheetId="12">[318]DlgValues!$B$2</definedName>
    <definedName name="InputtedBP">[319]DlgValues!$B$2</definedName>
    <definedName name="InputtedRating" localSheetId="1">[318]DlgValues!$B$1</definedName>
    <definedName name="InputtedRating" localSheetId="12">[318]DlgValues!$B$1</definedName>
    <definedName name="InputtedRating">[319]DlgValues!$B$1</definedName>
    <definedName name="install" localSheetId="1">'[49]1-Description and Scope'!#REF!</definedName>
    <definedName name="install" localSheetId="12">'[49]1-Description and Scope'!#REF!</definedName>
    <definedName name="install">'[50]1-Description and Scope'!#REF!</definedName>
    <definedName name="INSTALL_LABOR_CAP_PCT" localSheetId="1">'[27]Global Parameters'!#REF!</definedName>
    <definedName name="INSTALL_LABOR_CAP_PCT" localSheetId="12">'[27]Global Parameters'!#REF!</definedName>
    <definedName name="INSTALL_LABOR_CAP_PCT">'[27]Global Parameters'!#REF!</definedName>
    <definedName name="INSTALL_METERS_PER_YEAR" localSheetId="1">#REF!</definedName>
    <definedName name="INSTALL_METERS_PER_YEAR" localSheetId="12">#REF!</definedName>
    <definedName name="INSTALL_METERS_PER_YEAR">#REF!</definedName>
    <definedName name="Insurance" localSheetId="1">#REF!</definedName>
    <definedName name="Insurance" localSheetId="12">#REF!</definedName>
    <definedName name="Insurance">#REF!</definedName>
    <definedName name="Interest" localSheetId="1">'[18]Intr Schedule'!$B$36:$BT$59</definedName>
    <definedName name="Interest" localSheetId="12">'[18]Intr Schedule'!$B$36:$BT$59</definedName>
    <definedName name="Interest">'[19]Intr Schedule'!$B$36:$BT$59</definedName>
    <definedName name="Interest_Calculation" localSheetId="1">'[147]Income Statement'!#REF!</definedName>
    <definedName name="Interest_Calculation" localSheetId="12">'[147]Income Statement'!#REF!</definedName>
    <definedName name="Interest_Calculation">'[148]Income Statement'!#REF!</definedName>
    <definedName name="Internal_Order">'[63]O&amp;M By Org'!$B$6:$D$61</definedName>
    <definedName name="interst" localSheetId="1">#REF!</definedName>
    <definedName name="interst" localSheetId="12">#REF!</definedName>
    <definedName name="interst" localSheetId="7">#REF!</definedName>
    <definedName name="interst">#REF!</definedName>
    <definedName name="IntExp" localSheetId="1">'[61]Income Stmt'!$A$299:$L$357</definedName>
    <definedName name="IntExp" localSheetId="12">'[61]Income Stmt'!$A$299:$L$357</definedName>
    <definedName name="IntExp">'[62]Income Stmt'!$A$299:$L$357</definedName>
    <definedName name="IntInc" localSheetId="1">'[61]Income Stmt'!$A$283:$L$296</definedName>
    <definedName name="IntInc" localSheetId="12">'[61]Income Stmt'!$A$283:$L$296</definedName>
    <definedName name="IntInc">'[62]Income Stmt'!$A$283:$L$296</definedName>
    <definedName name="IntIncRate" localSheetId="1">#REF!</definedName>
    <definedName name="IntIncRate" localSheetId="12">#REF!</definedName>
    <definedName name="IntIncRate" localSheetId="7">#REF!</definedName>
    <definedName name="IntIncRate">#REF!</definedName>
    <definedName name="INV_Payments">#N/A</definedName>
    <definedName name="Investments" localSheetId="1">#REF!</definedName>
    <definedName name="Investments" localSheetId="12">#REF!</definedName>
    <definedName name="Investments" localSheetId="7">#REF!</definedName>
    <definedName name="Investments">#REF!</definedName>
    <definedName name="IO" localSheetId="1">[320]Sheet3!#REF!</definedName>
    <definedName name="IO" localSheetId="12">[320]Sheet3!#REF!</definedName>
    <definedName name="IO" localSheetId="7">[320]Sheet3!#REF!</definedName>
    <definedName name="IO">[320]Sheet3!#REF!</definedName>
    <definedName name="IO_LIST" localSheetId="1">'[65]Ch of Accts'!$C$10:$G$584</definedName>
    <definedName name="IO_LIST" localSheetId="12">'[65]Ch of Accts'!$C$10:$G$584</definedName>
    <definedName name="IO_LIST">'[66]Ch of Accts'!$C$10:$G$584</definedName>
    <definedName name="IOCount">[320]Sheet3!#REF!</definedName>
    <definedName name="IOFCCSettlement" localSheetId="1">'[321]IO FCC CE Lookup'!$C:$AC</definedName>
    <definedName name="IOFCCSettlement" localSheetId="12">'[321]IO FCC CE Lookup'!$C:$AC</definedName>
    <definedName name="IOFCCSettlement">'[322]IO FCC CE Lookup'!$C:$AC</definedName>
    <definedName name="iough" localSheetId="1">{#N/A,#N/A,FALSE,"Edison";#N/A,#N/A,FALSE," EIX"}</definedName>
    <definedName name="iough" localSheetId="12">{#N/A,#N/A,FALSE,"Edison";#N/A,#N/A,FALSE," EIX"}</definedName>
    <definedName name="iough" localSheetId="7">{#N/A,#N/A,FALSE,"Edison";#N/A,#N/A,FALSE," EIX"}</definedName>
    <definedName name="iough">{#N/A,#N/A,FALSE,"Edison";#N/A,#N/A,FALSE," EIX"}</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AGEDPOLE">#REF!</definedName>
    <definedName name="IRAGEDPOLE2">#REF!</definedName>
    <definedName name="IRAGEDPOLE3">#REF!</definedName>
    <definedName name="ISO">[45]LoadingRates!$C$50</definedName>
    <definedName name="iso.T.land" localSheetId="1">[323]RCN!$E$23:$CG$23,[323]RCN!$E$15:$CG$15</definedName>
    <definedName name="iso.T.land" localSheetId="12">[323]RCN!$E$23:$CG$23,[323]RCN!$E$15:$CG$15</definedName>
    <definedName name="iso.T.land">[324]RCN!$E$23:$CG$23,[324]RCN!$E$15:$CG$15</definedName>
    <definedName name="ISOpct">[169]CAPITAL_RECORDED_FORECAST!$BM$8:$BM$228</definedName>
    <definedName name="IT_Cost_Cats" localSheetId="1">[163]Factors!$A$97:$A$102</definedName>
    <definedName name="IT_Cost_Cats" localSheetId="12">[163]Factors!$A$97:$A$102</definedName>
    <definedName name="IT_Cost_Cats">[164]Factors!$A$97:$A$102</definedName>
    <definedName name="IT_Overhead_Rate" localSheetId="1">[163]Factors!$B$69</definedName>
    <definedName name="IT_Overhead_Rate" localSheetId="12">[163]Factors!$B$69</definedName>
    <definedName name="IT_Overhead_Rate">[164]Factors!$B$69</definedName>
    <definedName name="IT_OVH_PCT" localSheetId="1">[210]Tables!$B$22</definedName>
    <definedName name="IT_OVH_PCT" localSheetId="12">[210]Tables!$B$22</definedName>
    <definedName name="IT_OVH_PCT">[211]Tables!$B$22</definedName>
    <definedName name="ITCC_Y_N">[54]LoadingRates!$D$46</definedName>
    <definedName name="ITEM">[60]Setup!$E$57</definedName>
    <definedName name="ITIMM" localSheetId="1">#REF!</definedName>
    <definedName name="ITIMM" localSheetId="12">#REF!</definedName>
    <definedName name="ITIMM" localSheetId="7">#REF!</definedName>
    <definedName name="ITIMM">#REF!</definedName>
    <definedName name="IV">175</definedName>
    <definedName name="Jackmoon_Sub">[54]UnitizeList!$F$425</definedName>
    <definedName name="jeff" localSheetId="1" hidden="1">{#N/A,#N/A,FALSE,"Monthly SAIFI";#N/A,#N/A,FALSE,"Yearly SAIFI";#N/A,#N/A,FALSE,"Monthly CAIDI";#N/A,#N/A,FALSE,"Yearly CAIDI";#N/A,#N/A,FALSE,"Monthly SAIDI";#N/A,#N/A,FALSE,"Yearly SAIDI";#N/A,#N/A,FALSE,"Monthly MAIFI";#N/A,#N/A,FALSE,"Yearly MAIFI";#N/A,#N/A,FALSE,"Monthly Cust &gt;=4 Int"}</definedName>
    <definedName name="jeff" localSheetId="12" hidden="1">{#N/A,#N/A,FALSE,"Monthly SAIFI";#N/A,#N/A,FALSE,"Yearly SAIFI";#N/A,#N/A,FALSE,"Monthly CAIDI";#N/A,#N/A,FALSE,"Yearly CAIDI";#N/A,#N/A,FALSE,"Monthly SAIDI";#N/A,#N/A,FALSE,"Yearly SAIDI";#N/A,#N/A,FALSE,"Monthly MAIFI";#N/A,#N/A,FALSE,"Yearly MAIFI";#N/A,#N/A,FALSE,"Monthly Cust &gt;=4 Int"}</definedName>
    <definedName name="jeff" localSheetId="7" hidden="1">{#N/A,#N/A,FALSE,"Monthly SAIFI";#N/A,#N/A,FALSE,"Yearly SAIFI";#N/A,#N/A,FALSE,"Monthly CAIDI";#N/A,#N/A,FALSE,"Yearly CAIDI";#N/A,#N/A,FALSE,"Monthly SAIDI";#N/A,#N/A,FALSE,"Yearly SAIDI";#N/A,#N/A,FALSE,"Monthly MAIFI";#N/A,#N/A,FALSE,"Yearly MAIFI";#N/A,#N/A,FALSE,"Monthly Cust &gt;=4 Int"}</definedName>
    <definedName name="jeff" hidden="1">{#N/A,#N/A,FALSE,"Monthly SAIFI";#N/A,#N/A,FALSE,"Yearly SAIFI";#N/A,#N/A,FALSE,"Monthly CAIDI";#N/A,#N/A,FALSE,"Yearly CAIDI";#N/A,#N/A,FALSE,"Monthly SAIDI";#N/A,#N/A,FALSE,"Yearly SAIDI";#N/A,#N/A,FALSE,"Monthly MAIFI";#N/A,#N/A,FALSE,"Yearly MAIFI";#N/A,#N/A,FALSE,"Monthly Cust &gt;=4 Int"}</definedName>
    <definedName name="jghjgjgfjgj" localSheetId="1" hidden="1">{#N/A,#N/A,FALSE,"Monthly SAIFI";#N/A,#N/A,FALSE,"Yearly SAIFI";#N/A,#N/A,FALSE,"Monthly CAIDI";#N/A,#N/A,FALSE,"Yearly CAIDI";#N/A,#N/A,FALSE,"Monthly SAIDI";#N/A,#N/A,FALSE,"Yearly SAIDI";#N/A,#N/A,FALSE,"Monthly MAIFI";#N/A,#N/A,FALSE,"Yearly MAIFI";#N/A,#N/A,FALSE,"Monthly Cust &gt;=4 Int"}</definedName>
    <definedName name="jghjgjgfjgj" localSheetId="12" hidden="1">{#N/A,#N/A,FALSE,"Monthly SAIFI";#N/A,#N/A,FALSE,"Yearly SAIFI";#N/A,#N/A,FALSE,"Monthly CAIDI";#N/A,#N/A,FALSE,"Yearly CAIDI";#N/A,#N/A,FALSE,"Monthly SAIDI";#N/A,#N/A,FALSE,"Yearly SAIDI";#N/A,#N/A,FALSE,"Monthly MAIFI";#N/A,#N/A,FALSE,"Yearly MAIFI";#N/A,#N/A,FALSE,"Monthly Cust &gt;=4 Int"}</definedName>
    <definedName name="jghjgjgfjgj" localSheetId="7" hidden="1">{#N/A,#N/A,FALSE,"Monthly SAIFI";#N/A,#N/A,FALSE,"Yearly SAIFI";#N/A,#N/A,FALSE,"Monthly CAIDI";#N/A,#N/A,FALSE,"Yearly CAIDI";#N/A,#N/A,FALSE,"Monthly SAIDI";#N/A,#N/A,FALSE,"Yearly SAIDI";#N/A,#N/A,FALSE,"Monthly MAIFI";#N/A,#N/A,FALSE,"Yearly MAIFI";#N/A,#N/A,FALSE,"Monthly Cust &gt;=4 Int"}</definedName>
    <definedName name="jghjgjgfjgj" hidden="1">{#N/A,#N/A,FALSE,"Monthly SAIFI";#N/A,#N/A,FALSE,"Yearly SAIFI";#N/A,#N/A,FALSE,"Monthly CAIDI";#N/A,#N/A,FALSE,"Yearly CAIDI";#N/A,#N/A,FALSE,"Monthly SAIDI";#N/A,#N/A,FALSE,"Yearly SAIDI";#N/A,#N/A,FALSE,"Monthly MAIFI";#N/A,#N/A,FALSE,"Yearly MAIFI";#N/A,#N/A,FALSE,"Monthly Cust &gt;=4 Int"}</definedName>
    <definedName name="Jim">#N/A</definedName>
    <definedName name="Job" localSheetId="1">[80]Data!$A$2:$A$376</definedName>
    <definedName name="Job" localSheetId="12">[80]Data!$A$2:$A$376</definedName>
    <definedName name="Job">[81]Data!$A$2:$A$376</definedName>
    <definedName name="JobCode" localSheetId="1">#REF!</definedName>
    <definedName name="JobCode" localSheetId="12">#REF!</definedName>
    <definedName name="JobCode" localSheetId="7">#REF!</definedName>
    <definedName name="JobCode">#REF!</definedName>
    <definedName name="JobCodeTitle" localSheetId="7">#REF!</definedName>
    <definedName name="JobCodeTitle">#REF!</definedName>
    <definedName name="JobDescription" localSheetId="7">#REF!</definedName>
    <definedName name="JobDescription">#REF!</definedName>
    <definedName name="JobTitle" localSheetId="1">[181]Setup!$C$2:$C$645</definedName>
    <definedName name="JobTitle" localSheetId="12">[181]Setup!$C$2:$C$645</definedName>
    <definedName name="JobTitle">[182]Setup!$C$2:$C$645</definedName>
    <definedName name="John" localSheetId="1">#REF!</definedName>
    <definedName name="John" localSheetId="12">#REF!</definedName>
    <definedName name="John" localSheetId="7">#REF!</definedName>
    <definedName name="John">#REF!</definedName>
    <definedName name="June" localSheetId="7">#REF!</definedName>
    <definedName name="June">#REF!</definedName>
    <definedName name="Jurisdiction">'[149]Capital Drop Downs'!$C$2:$C$5</definedName>
    <definedName name="justification" localSheetId="1">'[49]1-Description and Scope'!#REF!</definedName>
    <definedName name="justification" localSheetId="12">'[49]1-Description and Scope'!#REF!</definedName>
    <definedName name="justification">'[50]1-Description and Scope'!#REF!</definedName>
    <definedName name="Kap" localSheetId="1">[3]Current!#REF!</definedName>
    <definedName name="Kap" localSheetId="12">[3]Current!#REF!</definedName>
    <definedName name="Kap">[4]Current!#REF!</definedName>
    <definedName name="Kernville_Breakdown_Hours" localSheetId="1">[75]Rurals!$G$69</definedName>
    <definedName name="Kernville_Breakdown_Hours" localSheetId="12">[75]Rurals!$G$69</definedName>
    <definedName name="Kernville_Breakdown_Hours">[76]Rurals!$G$69</definedName>
    <definedName name="Kernville_Breakdown_Throughput" localSheetId="1">[75]Rurals!$G$59</definedName>
    <definedName name="Kernville_Breakdown_Throughput" localSheetId="12">[75]Rurals!$G$59</definedName>
    <definedName name="Kernville_Breakdown_Throughput">[76]Rurals!$G$59</definedName>
    <definedName name="Kernville_CAD" localSheetId="1">[75]Rurals!$G$32</definedName>
    <definedName name="Kernville_CAD" localSheetId="12">[75]Rurals!$G$32</definedName>
    <definedName name="Kernville_CAD">[76]Rurals!$G$32</definedName>
    <definedName name="Kernville_Cap_Hours" localSheetId="1">[75]Rurals!$G$63</definedName>
    <definedName name="Kernville_Cap_Hours" localSheetId="12">[75]Rurals!$G$63</definedName>
    <definedName name="Kernville_Cap_Hours">[76]Rurals!$G$63</definedName>
    <definedName name="Kernville_Cap_Maint_Hours" localSheetId="1">[75]Rurals!$G$64</definedName>
    <definedName name="Kernville_Cap_Maint_Hours" localSheetId="12">[75]Rurals!$G$64</definedName>
    <definedName name="Kernville_Cap_Maint_Hours">[76]Rurals!$G$64</definedName>
    <definedName name="Kernville_Cap_Maint_Throughput" localSheetId="1">[75]Rurals!$G$54</definedName>
    <definedName name="Kernville_Cap_Maint_Throughput" localSheetId="12">[75]Rurals!$G$54</definedName>
    <definedName name="Kernville_Cap_Maint_Throughput">[76]Rurals!$G$54</definedName>
    <definedName name="Kernville_Cap_Throughput" localSheetId="1">[75]Rurals!$G$53</definedName>
    <definedName name="Kernville_Cap_Throughput" localSheetId="12">[75]Rurals!$G$53</definedName>
    <definedName name="Kernville_Cap_Throughput">[76]Rurals!$G$53</definedName>
    <definedName name="Kernville_CHO" localSheetId="1">[75]Rurals!$G$27</definedName>
    <definedName name="Kernville_CHO" localSheetId="12">[75]Rurals!$G$27</definedName>
    <definedName name="Kernville_CHO">[76]Rurals!$G$27</definedName>
    <definedName name="Kernville_CostMetric" localSheetId="1">[75]Rurals!$G$97</definedName>
    <definedName name="Kernville_CostMetric" localSheetId="12">[75]Rurals!$G$97</definedName>
    <definedName name="Kernville_CostMetric">[76]Rurals!$G$97</definedName>
    <definedName name="Kernville_DART" localSheetId="1">[75]Rurals!$G$8</definedName>
    <definedName name="Kernville_DART" localSheetId="12">[75]Rurals!$G$8</definedName>
    <definedName name="Kernville_DART">[76]Rurals!$G$8</definedName>
    <definedName name="Kernville_DART_Injuries" localSheetId="1">[75]Rurals!$G$13</definedName>
    <definedName name="Kernville_DART_Injuries" localSheetId="12">[75]Rurals!$G$13</definedName>
    <definedName name="Kernville_DART_Injuries">[76]Rurals!$G$13</definedName>
    <definedName name="Kernville_DART_Severity" localSheetId="1">[75]Rurals!$G$12</definedName>
    <definedName name="Kernville_DART_Severity" localSheetId="12">[75]Rurals!$G$12</definedName>
    <definedName name="Kernville_DART_Severity">[76]Rurals!$G$12</definedName>
    <definedName name="Kernville_EHS" localSheetId="1">[75]Rurals!$G$28</definedName>
    <definedName name="Kernville_EHS" localSheetId="12">[75]Rurals!$G$28</definedName>
    <definedName name="Kernville_EHS">[76]Rurals!$G$28</definedName>
    <definedName name="Kernville_Fatigue_Emergent" localSheetId="1">[75]Rurals!$G$106</definedName>
    <definedName name="Kernville_Fatigue_Emergent" localSheetId="12">[75]Rurals!$G$106</definedName>
    <definedName name="Kernville_Fatigue_Emergent">[76]Rurals!$G$106</definedName>
    <definedName name="Kernville_FatigueTime" localSheetId="1">[75]Rurals!$G$99</definedName>
    <definedName name="Kernville_FatigueTime" localSheetId="12">[75]Rurals!$G$99</definedName>
    <definedName name="Kernville_FatigueTime">[76]Rurals!$G$99</definedName>
    <definedName name="Kernville_FOP" localSheetId="1">[75]Safety!$I$24</definedName>
    <definedName name="Kernville_FOP" localSheetId="12">[75]Safety!$I$24</definedName>
    <definedName name="Kernville_FOP">[76]Safety!$I$24</definedName>
    <definedName name="Kernville_FPND" localSheetId="1">[75]Rurals!$G$36</definedName>
    <definedName name="Kernville_FPND" localSheetId="12">[75]Rurals!$G$36</definedName>
    <definedName name="Kernville_FPND">[76]Rurals!$G$36</definedName>
    <definedName name="Kernville_JPA" localSheetId="1">[75]Rurals!$G$35</definedName>
    <definedName name="Kernville_JPA" localSheetId="12">[75]Rurals!$G$35</definedName>
    <definedName name="Kernville_JPA">[76]Rurals!$G$35</definedName>
    <definedName name="Kernville_Maint_Hours" localSheetId="1">[75]Rurals!$G$67</definedName>
    <definedName name="Kernville_Maint_Hours" localSheetId="12">[75]Rurals!$G$67</definedName>
    <definedName name="Kernville_Maint_Hours">[76]Rurals!$G$67</definedName>
    <definedName name="Kernville_Maint_Throughput" localSheetId="1">[75]Rurals!$G$57</definedName>
    <definedName name="Kernville_Maint_Throughput" localSheetId="12">[75]Rurals!$G$57</definedName>
    <definedName name="Kernville_Maint_Throughput">[76]Rurals!$G$57</definedName>
    <definedName name="Kernville_MeetingTime" localSheetId="1">[75]Rurals!$G$102</definedName>
    <definedName name="Kernville_MeetingTime" localSheetId="12">[75]Rurals!$G$102</definedName>
    <definedName name="Kernville_MeetingTime">[76]Rurals!$G$102</definedName>
    <definedName name="Kernville_NewBus_Hours" localSheetId="1">[75]Rurals!$G$66</definedName>
    <definedName name="Kernville_NewBus_Hours" localSheetId="12">[75]Rurals!$G$66</definedName>
    <definedName name="Kernville_NewBus_Hours">[76]Rurals!$G$66</definedName>
    <definedName name="Kernville_NewBus_Throughput" localSheetId="1">[75]Rurals!$G$56</definedName>
    <definedName name="Kernville_NewBus_Throughput" localSheetId="12">[75]Rurals!$G$56</definedName>
    <definedName name="Kernville_NewBus_Throughput">[76]Rurals!$G$56</definedName>
    <definedName name="Kernville_NonConformance" localSheetId="1">[75]Rurals!$G$80</definedName>
    <definedName name="Kernville_NonConformance" localSheetId="12">[75]Rurals!$G$80</definedName>
    <definedName name="Kernville_NonConformance">[76]Rurals!$G$80</definedName>
    <definedName name="Kernville_OM" localSheetId="1">[75]Rurals!$G$26</definedName>
    <definedName name="Kernville_OM" localSheetId="12">[75]Rurals!$G$26</definedName>
    <definedName name="Kernville_OM">[76]Rurals!$G$26</definedName>
    <definedName name="Kernville_OM_Hours" localSheetId="1">[75]Rurals!$G$68</definedName>
    <definedName name="Kernville_OM_Hours" localSheetId="12">[75]Rurals!$G$68</definedName>
    <definedName name="Kernville_OM_Hours">[76]Rurals!$G$68</definedName>
    <definedName name="Kernville_OM_Throughput" localSheetId="1">[75]Rurals!$G$58</definedName>
    <definedName name="Kernville_OM_Throughput" localSheetId="12">[75]Rurals!$G$58</definedName>
    <definedName name="Kernville_OM_Throughput">[76]Rurals!$G$58</definedName>
    <definedName name="Kernville_OnTime" localSheetId="1">[75]Rurals!$G$11</definedName>
    <definedName name="Kernville_OnTime" localSheetId="12">[75]Rurals!$G$11</definedName>
    <definedName name="Kernville_OnTime">[76]Rurals!$G$11</definedName>
    <definedName name="Kernville_OSHA" localSheetId="1">[75]Rurals!$G$14</definedName>
    <definedName name="Kernville_OSHA" localSheetId="12">[75]Rurals!$G$14</definedName>
    <definedName name="Kernville_OSHA">[76]Rurals!$G$14</definedName>
    <definedName name="Kernville_PreFab_Time" localSheetId="1">[75]Rurals!$G$103</definedName>
    <definedName name="Kernville_PreFab_Time" localSheetId="12">[75]Rurals!$G$103</definedName>
    <definedName name="Kernville_PreFab_Time">[76]Rurals!$G$103</definedName>
    <definedName name="Kernville_PremiumTime" localSheetId="1">[75]Rurals!$G$100</definedName>
    <definedName name="Kernville_PremiumTime" localSheetId="12">[75]Rurals!$G$100</definedName>
    <definedName name="Kernville_PremiumTime">[76]Rurals!$G$100</definedName>
    <definedName name="Kernville_Public_Accuracy" localSheetId="1">[75]Rurals!$G$33</definedName>
    <definedName name="Kernville_Public_Accuracy" localSheetId="12">[75]Rurals!$G$33</definedName>
    <definedName name="Kernville_Public_Accuracy">[76]Rurals!$G$33</definedName>
    <definedName name="Kernville_Public_OnTime" localSheetId="1">[75]Rurals!$G$34</definedName>
    <definedName name="Kernville_Public_OnTime" localSheetId="12">[75]Rurals!$G$34</definedName>
    <definedName name="Kernville_Public_OnTime">[76]Rurals!$G$34</definedName>
    <definedName name="Kernville_SCE_Cap_Hours" localSheetId="1">[75]Rurals!$G$65</definedName>
    <definedName name="Kernville_SCE_Cap_Hours" localSheetId="12">[75]Rurals!$G$65</definedName>
    <definedName name="Kernville_SCE_Cap_Hours">[76]Rurals!$G$65</definedName>
    <definedName name="Kernville_SCE_Cap_Throughput" localSheetId="1">[75]Rurals!$G$55</definedName>
    <definedName name="Kernville_SCE_Cap_Throughput" localSheetId="12">[75]Rurals!$G$55</definedName>
    <definedName name="Kernville_SCE_Cap_Throughput">[76]Rurals!$G$55</definedName>
    <definedName name="Kernville_Scheduling_30Day" localSheetId="1">[75]Rurals!$G$31</definedName>
    <definedName name="Kernville_Scheduling_30Day" localSheetId="12">[75]Rurals!$G$31</definedName>
    <definedName name="Kernville_Scheduling_30Day">[76]Rurals!$G$31</definedName>
    <definedName name="Kernville_Scheduling_Filled" localSheetId="1">[75]Rurals!$G$61</definedName>
    <definedName name="Kernville_Scheduling_Filled" localSheetId="12">[75]Rurals!$G$61</definedName>
    <definedName name="Kernville_Scheduling_Filled">[76]Rurals!$G$61</definedName>
    <definedName name="Kernville_Throughput" localSheetId="1">[75]Rurals!$G$51</definedName>
    <definedName name="Kernville_Throughput" localSheetId="12">[75]Rurals!$G$51</definedName>
    <definedName name="Kernville_Throughput">[76]Rurals!$G$51</definedName>
    <definedName name="Kernville_TrainingTime" localSheetId="1">[75]Rurals!$G$104</definedName>
    <definedName name="Kernville_TrainingTime" localSheetId="12">[75]Rurals!$G$104</definedName>
    <definedName name="Kernville_TrainingTime">[76]Rurals!$G$104</definedName>
    <definedName name="Kevin">#N/A</definedName>
    <definedName name="key" localSheetId="1" hidden="1">'[42]Unit Data Real$'!#REF!</definedName>
    <definedName name="key" localSheetId="12" hidden="1">'[42]Unit Data Real$'!#REF!</definedName>
    <definedName name="key" hidden="1">'[43]Unit Data Real$'!#REF!</definedName>
    <definedName name="KEY_DRIVERS" localSheetId="1">#REF!</definedName>
    <definedName name="KEY_DRIVERS" localSheetId="12">#REF!</definedName>
    <definedName name="KEY_DRIVERS" localSheetId="7">#REF!</definedName>
    <definedName name="KEY_DRIVERS">#REF!</definedName>
    <definedName name="KEY_FEATURES" localSheetId="7">#REF!</definedName>
    <definedName name="KEY_FEATURES">#REF!</definedName>
    <definedName name="key_ownership" localSheetId="1">'[309]Input-General'!$F$31</definedName>
    <definedName name="key_ownership" localSheetId="12">'[309]Input-General'!$F$31</definedName>
    <definedName name="key_ownership">'[310]Input-General'!$F$31</definedName>
    <definedName name="KMBaseline" localSheetId="1">#REF!</definedName>
    <definedName name="KMBaseline" localSheetId="12">#REF!</definedName>
    <definedName name="KMBaseline" localSheetId="7">#REF!</definedName>
    <definedName name="KMBaseline">#REF!</definedName>
    <definedName name="KMBaseline1" localSheetId="7">#REF!</definedName>
    <definedName name="KMBaseline1">#REF!</definedName>
    <definedName name="KMProjected" localSheetId="7">#REF!</definedName>
    <definedName name="KMProjected">#REF!</definedName>
    <definedName name="ky" hidden="1">#REF!</definedName>
    <definedName name="l">#N/A</definedName>
    <definedName name="L_NL">'[74]CORE OM 3.4'!$F$2:$F$2000</definedName>
    <definedName name="Labels_Base">[46]Reference!$P$3:$P$10</definedName>
    <definedName name="Labels_OH_Key">[46]Reference!$L$3:$L$9</definedName>
    <definedName name="Labor" localSheetId="1">'[65]O&amp;M ETC by IO'!$D$6:$D$300</definedName>
    <definedName name="Labor" localSheetId="12">'[65]O&amp;M ETC by IO'!$D$6:$D$300</definedName>
    <definedName name="Labor">'[66]O&amp;M ETC by IO'!$D$6:$D$300</definedName>
    <definedName name="labor_esc" localSheetId="1">#REF!</definedName>
    <definedName name="labor_esc" localSheetId="12">#REF!</definedName>
    <definedName name="labor_esc" localSheetId="7">#REF!</definedName>
    <definedName name="labor_esc">#REF!</definedName>
    <definedName name="Labor_Switch" localSheetId="1">[163]Factors!$A$73:$A$75</definedName>
    <definedName name="Labor_Switch" localSheetId="12">[163]Factors!$A$73:$A$75</definedName>
    <definedName name="Labor_Switch">[164]Factors!$A$73:$A$75</definedName>
    <definedName name="LaborNL" localSheetId="1">'[301]Drop Downs'!$E$2:$E$3</definedName>
    <definedName name="LaborNL" localSheetId="12">'[301]Drop Downs'!$E$2:$E$3</definedName>
    <definedName name="LaborNL">'[302]Drop Downs'!$E$2:$E$3</definedName>
    <definedName name="labortotal" localSheetId="1">#REF!</definedName>
    <definedName name="labortotal" localSheetId="12">#REF!</definedName>
    <definedName name="labortotal" localSheetId="7">#REF!</definedName>
    <definedName name="labortotal">#REF!</definedName>
    <definedName name="LAIFCosts" localSheetId="1">[3]Current!#REF!</definedName>
    <definedName name="LAIFCosts" localSheetId="12">[3]Current!#REF!</definedName>
    <definedName name="LAIFCosts">[4]Current!#REF!</definedName>
    <definedName name="LAIFCosts1" localSheetId="1">[3]Current!#REF!</definedName>
    <definedName name="LAIFCosts1" localSheetId="12">[3]Current!#REF!</definedName>
    <definedName name="LAIFCosts1">[4]Current!#REF!</definedName>
    <definedName name="LAIFCosts2" localSheetId="1">[3]Current!#REF!</definedName>
    <definedName name="LAIFCosts2" localSheetId="12">[3]Current!#REF!</definedName>
    <definedName name="LAIFCosts2">[4]Current!#REF!</definedName>
    <definedName name="LAIFCosts3" localSheetId="1">[3]Current!#REF!</definedName>
    <definedName name="LAIFCosts3" localSheetId="12">[3]Current!#REF!</definedName>
    <definedName name="LAIFCosts3">[4]Current!#REF!</definedName>
    <definedName name="Laptop_Price_Monthly" localSheetId="1">#REF!</definedName>
    <definedName name="Laptop_Price_Monthly" localSheetId="12">#REF!</definedName>
    <definedName name="Laptop_Price_Monthly">#REF!</definedName>
    <definedName name="LastQry">2</definedName>
    <definedName name="LastSource">"Oracle 7"</definedName>
    <definedName name="Lat_Long_1">#REF!</definedName>
    <definedName name="Lat_Long_2">#REF!</definedName>
    <definedName name="Lat_Long_3">#REF!</definedName>
    <definedName name="Latin_American">#REF!</definedName>
    <definedName name="Latin_American1">#REF!</definedName>
    <definedName name="Latin_American3">#REF!</definedName>
    <definedName name="Lbr_Comp_Cont">[54]LoadingRates!$B$39</definedName>
    <definedName name="LD_FRF" localSheetId="1">#REF!</definedName>
    <definedName name="LD_FRF" localSheetId="12">#REF!</definedName>
    <definedName name="LD_FRF" localSheetId="7">#REF!</definedName>
    <definedName name="LD_FRF">#REF!</definedName>
    <definedName name="Level">'[158]D7 - DropDownTab'!$E$2:$E$11</definedName>
    <definedName name="LFRBasin" localSheetId="1">#REF!</definedName>
    <definedName name="LFRBasin" localSheetId="12">#REF!</definedName>
    <definedName name="LFRBasin" localSheetId="7">#REF!</definedName>
    <definedName name="LFRBasin">#REF!</definedName>
    <definedName name="lg_ef" localSheetId="7">#REF!</definedName>
    <definedName name="lg_ef">#REF!</definedName>
    <definedName name="LG_NC_OH_to_total" localSheetId="7">#REF!</definedName>
    <definedName name="LG_NC_OH_to_total">#REF!</definedName>
    <definedName name="LINE" localSheetId="7">[165]AddLine!#REF!</definedName>
    <definedName name="LINE">[165]AddLine!#REF!</definedName>
    <definedName name="Liquidity" localSheetId="1" hidden="1">{#N/A,#N/A,FALSE,"Edison";#N/A,#N/A,FALSE," EIX"}</definedName>
    <definedName name="Liquidity" localSheetId="12" hidden="1">{#N/A,#N/A,FALSE,"Edison";#N/A,#N/A,FALSE," EIX"}</definedName>
    <definedName name="Liquidity" localSheetId="7" hidden="1">{#N/A,#N/A,FALSE,"Edison";#N/A,#N/A,FALSE," EIX"}</definedName>
    <definedName name="Liquidity" hidden="1">{#N/A,#N/A,FALSE,"Edison";#N/A,#N/A,FALSE," EIX"}</definedName>
    <definedName name="list" localSheetId="1">[325]test!$A$2:$D$145</definedName>
    <definedName name="list" localSheetId="12">[325]test!$A$2:$D$145</definedName>
    <definedName name="list">[326]test!$A$2:$D$145</definedName>
    <definedName name="ListDate2" localSheetId="1">'[327]Open Position Update'!$D$2</definedName>
    <definedName name="ListDate2" localSheetId="12">'[327]Open Position Update'!$D$2</definedName>
    <definedName name="ListDate2">'[328]Open Position Update'!$D$2</definedName>
    <definedName name="liste_tension" localSheetId="1">#REF!</definedName>
    <definedName name="liste_tension" localSheetId="12">#REF!</definedName>
    <definedName name="liste_tension" localSheetId="7">#REF!</definedName>
    <definedName name="liste_tension">#REF!</definedName>
    <definedName name="ListOffset" hidden="1">1</definedName>
    <definedName name="liv" localSheetId="1">#REF!</definedName>
    <definedName name="liv" localSheetId="12">#REF!</definedName>
    <definedName name="liv" localSheetId="7">#REF!</definedName>
    <definedName name="liv">#REF!</definedName>
    <definedName name="Livraison">[329]couts!$X$10:$X$14</definedName>
    <definedName name="LOADGROWTH" localSheetId="1">#REF!</definedName>
    <definedName name="LOADGROWTH" localSheetId="12">#REF!</definedName>
    <definedName name="LOADGROWTH" localSheetId="7">#REF!</definedName>
    <definedName name="LOADGROWTH">#REF!</definedName>
    <definedName name="LOC" localSheetId="7">#REF!</definedName>
    <definedName name="LOC">#REF!</definedName>
    <definedName name="Location">[45]Setup!$C$84</definedName>
    <definedName name="Location1">[45]Setup!$C$85</definedName>
    <definedName name="LOCATIONFUNCTION" localSheetId="1">'[264]Engineering  LOCFUNC'!$A$1:$L$976</definedName>
    <definedName name="LOCATIONFUNCTION" localSheetId="12">'[264]Engineering  LOCFUNC'!$A$1:$L$976</definedName>
    <definedName name="LOCATIONFUNCTION">'[265]Engineering  LOCFUNC'!$A$1:$L$976</definedName>
    <definedName name="LOCATIONS" localSheetId="1">[187]Compliance!$A$8:$L$81</definedName>
    <definedName name="LOCATIONS" localSheetId="12">[187]Compliance!$A$8:$L$81</definedName>
    <definedName name="LOCATIONS">[188]Compliance!$A$8:$L$81</definedName>
    <definedName name="LOCK_RING_COST">'[27]Global Parameters'!#REF!</definedName>
    <definedName name="LOCK_RING_PIN_COST">'[27]Global Parameters'!#REF!</definedName>
    <definedName name="loilpuioopy" localSheetId="1" hidden="1">{#N/A,#N/A,FALSE,"Monthly SAIFI";#N/A,#N/A,FALSE,"Yearly SAIFI";#N/A,#N/A,FALSE,"Monthly CAIDI";#N/A,#N/A,FALSE,"Yearly CAIDI";#N/A,#N/A,FALSE,"Monthly SAIDI";#N/A,#N/A,FALSE,"Yearly SAIDI";#N/A,#N/A,FALSE,"Monthly MAIFI";#N/A,#N/A,FALSE,"Yearly MAIFI";#N/A,#N/A,FALSE,"Monthly Cust &gt;=4 Int"}</definedName>
    <definedName name="loilpuioopy" localSheetId="12" hidden="1">{#N/A,#N/A,FALSE,"Monthly SAIFI";#N/A,#N/A,FALSE,"Yearly SAIFI";#N/A,#N/A,FALSE,"Monthly CAIDI";#N/A,#N/A,FALSE,"Yearly CAIDI";#N/A,#N/A,FALSE,"Monthly SAIDI";#N/A,#N/A,FALSE,"Yearly SAIDI";#N/A,#N/A,FALSE,"Monthly MAIFI";#N/A,#N/A,FALSE,"Yearly MAIFI";#N/A,#N/A,FALSE,"Monthly Cust &gt;=4 Int"}</definedName>
    <definedName name="loilpuioopy" localSheetId="7" hidden="1">{#N/A,#N/A,FALSE,"Monthly SAIFI";#N/A,#N/A,FALSE,"Yearly SAIFI";#N/A,#N/A,FALSE,"Monthly CAIDI";#N/A,#N/A,FALSE,"Yearly CAIDI";#N/A,#N/A,FALSE,"Monthly SAIDI";#N/A,#N/A,FALSE,"Yearly SAIDI";#N/A,#N/A,FALSE,"Monthly MAIFI";#N/A,#N/A,FALSE,"Yearly MAIFI";#N/A,#N/A,FALSE,"Monthly Cust &gt;=4 Int"}</definedName>
    <definedName name="loilpuioopy" hidden="1">{#N/A,#N/A,FALSE,"Monthly SAIFI";#N/A,#N/A,FALSE,"Yearly SAIFI";#N/A,#N/A,FALSE,"Monthly CAIDI";#N/A,#N/A,FALSE,"Yearly CAIDI";#N/A,#N/A,FALSE,"Monthly SAIDI";#N/A,#N/A,FALSE,"Yearly SAIDI";#N/A,#N/A,FALSE,"Monthly MAIFI";#N/A,#N/A,FALSE,"Yearly MAIFI";#N/A,#N/A,FALSE,"Monthly Cust &gt;=4 Int"}</definedName>
    <definedName name="LOLD">1</definedName>
    <definedName name="LOLD_SAP">30</definedName>
    <definedName name="LOLD_Table">6</definedName>
    <definedName name="LOLD_Table_1">38</definedName>
    <definedName name="LOLD_Table_2">40</definedName>
    <definedName name="long_livrée">#REF!</definedName>
    <definedName name="long_livrée1">#REF!</definedName>
    <definedName name="LongBeach_Breakdown_Hours" localSheetId="1">'[75]Metro West'!$D$69</definedName>
    <definedName name="LongBeach_Breakdown_Hours" localSheetId="12">'[75]Metro West'!$D$69</definedName>
    <definedName name="LongBeach_Breakdown_Hours">'[76]Metro West'!$D$69</definedName>
    <definedName name="LongBeach_Breakdown_Throughput" localSheetId="1">'[75]Metro West'!$D$59</definedName>
    <definedName name="LongBeach_Breakdown_Throughput" localSheetId="12">'[75]Metro West'!$D$59</definedName>
    <definedName name="LongBeach_Breakdown_Throughput">'[76]Metro West'!$D$59</definedName>
    <definedName name="LongBeach_Cap_Throughput" localSheetId="1">'[75]Metro West'!$D$53</definedName>
    <definedName name="LongBeach_Cap_Throughput" localSheetId="12">'[75]Metro West'!$D$53</definedName>
    <definedName name="LongBeach_Cap_Throughput">'[76]Metro West'!$D$53</definedName>
    <definedName name="LongBeach_Capital_Hours" localSheetId="1">'[75]Metro West'!$D$63</definedName>
    <definedName name="LongBeach_Capital_Hours" localSheetId="12">'[75]Metro West'!$D$63</definedName>
    <definedName name="LongBeach_Capital_Hours">'[76]Metro West'!$D$63</definedName>
    <definedName name="LongBeach_CapitalProj_Hours" localSheetId="1">'[75]Metro West'!$D$65</definedName>
    <definedName name="LongBeach_CapitalProj_Hours" localSheetId="12">'[75]Metro West'!$D$65</definedName>
    <definedName name="LongBeach_CapitalProj_Hours">'[76]Metro West'!$D$65</definedName>
    <definedName name="LongBeach_CapMaint_Hours" localSheetId="1">'[75]Metro West'!$D$64</definedName>
    <definedName name="LongBeach_CapMaint_Hours" localSheetId="12">'[75]Metro West'!$D$64</definedName>
    <definedName name="LongBeach_CapMaint_Hours">'[76]Metro West'!$D$64</definedName>
    <definedName name="LongBeach_CapMaint_Throughput" localSheetId="1">'[75]Metro West'!$D$54</definedName>
    <definedName name="LongBeach_CapMaint_Throughput" localSheetId="12">'[75]Metro West'!$D$54</definedName>
    <definedName name="LongBeach_CapMaint_Throughput">'[76]Metro West'!$D$54</definedName>
    <definedName name="LongBeach_CCI" localSheetId="1">'[75]Metro West'!$D$43</definedName>
    <definedName name="LongBeach_CCI" localSheetId="12">'[75]Metro West'!$D$43</definedName>
    <definedName name="LongBeach_CCI">'[76]Metro West'!$D$43</definedName>
    <definedName name="LongBeach_CHO" localSheetId="1">'[75]Metro West'!$D$27</definedName>
    <definedName name="LongBeach_CHO" localSheetId="12">'[75]Metro West'!$D$27</definedName>
    <definedName name="LongBeach_CHO">'[76]Metro West'!$D$27</definedName>
    <definedName name="LongBeach_CMEnabler" localSheetId="1">'[75]Metro West'!$D$45</definedName>
    <definedName name="LongBeach_CMEnabler" localSheetId="12">'[75]Metro West'!$D$45</definedName>
    <definedName name="LongBeach_CMEnabler">'[76]Metro West'!$D$45</definedName>
    <definedName name="LongBeach_CostMetric" localSheetId="1">'[75]Metro West'!$D$95</definedName>
    <definedName name="LongBeach_CostMetric" localSheetId="12">'[75]Metro West'!$D$95</definedName>
    <definedName name="LongBeach_CostMetric">'[76]Metro West'!$D$95</definedName>
    <definedName name="LongBeach_DART" localSheetId="1">'[75]Metro West'!$D$8</definedName>
    <definedName name="LongBeach_DART" localSheetId="12">'[75]Metro West'!$D$8</definedName>
    <definedName name="LongBeach_DART">'[76]Metro West'!$D$8</definedName>
    <definedName name="LongBeach_DARTInjuries" localSheetId="1">'[75]Metro West'!$D$13</definedName>
    <definedName name="LongBeach_DARTInjuries" localSheetId="12">'[75]Metro West'!$D$13</definedName>
    <definedName name="LongBeach_DARTInjuries">'[76]Metro West'!$D$13</definedName>
    <definedName name="LongBeach_DARTSeverity" localSheetId="1">'[75]Metro West'!$D$12</definedName>
    <definedName name="LongBeach_DARTSeverity" localSheetId="12">'[75]Metro West'!$D$12</definedName>
    <definedName name="LongBeach_DARTSeverity">'[76]Metro West'!$D$12</definedName>
    <definedName name="LongBeach_EHS" localSheetId="1">'[75]Metro West'!$D$28</definedName>
    <definedName name="LongBeach_EHS" localSheetId="12">'[75]Metro West'!$D$28</definedName>
    <definedName name="LongBeach_EHS">'[76]Metro West'!$D$28</definedName>
    <definedName name="LongBeach_Fatigue_Emergent" localSheetId="1">'[75]Metro West'!$D$104</definedName>
    <definedName name="LongBeach_Fatigue_Emergent" localSheetId="12">'[75]Metro West'!$D$104</definedName>
    <definedName name="LongBeach_Fatigue_Emergent">'[76]Metro West'!$D$104</definedName>
    <definedName name="LongBeach_Fatigue_Time" localSheetId="1">'[75]Metro West'!$D$97</definedName>
    <definedName name="LongBeach_Fatigue_Time" localSheetId="12">'[75]Metro West'!$D$97</definedName>
    <definedName name="LongBeach_Fatigue_Time">'[76]Metro West'!$D$97</definedName>
    <definedName name="LongBeach_FOP" localSheetId="1">[75]Safety!$I$9</definedName>
    <definedName name="LongBeach_FOP" localSheetId="12">[75]Safety!$I$9</definedName>
    <definedName name="LongBeach_FOP">[76]Safety!$I$9</definedName>
    <definedName name="LongBeach_FPND" localSheetId="1">'[75]Metro West'!$D$36</definedName>
    <definedName name="LongBeach_FPND" localSheetId="12">'[75]Metro West'!$D$36</definedName>
    <definedName name="LongBeach_FPND">'[76]Metro West'!$D$36</definedName>
    <definedName name="LongBeach_JPA" localSheetId="1">'[75]Metro West'!$D$35</definedName>
    <definedName name="LongBeach_JPA" localSheetId="12">'[75]Metro West'!$D$35</definedName>
    <definedName name="LongBeach_JPA">'[76]Metro West'!$D$35</definedName>
    <definedName name="LongBeach_LMS" localSheetId="1">'[75]Metro West'!$D$86</definedName>
    <definedName name="LongBeach_LMS" localSheetId="12">'[75]Metro West'!$D$86</definedName>
    <definedName name="LongBeach_LMS">'[76]Metro West'!$D$86</definedName>
    <definedName name="LongBeach_Maint_Hours" localSheetId="1">'[75]Metro West'!$D$67</definedName>
    <definedName name="LongBeach_Maint_Hours" localSheetId="12">'[75]Metro West'!$D$67</definedName>
    <definedName name="LongBeach_Maint_Hours">'[76]Metro West'!$D$67</definedName>
    <definedName name="LongBeach_Maint_Throughput" localSheetId="1">'[75]Metro West'!$D$57</definedName>
    <definedName name="LongBeach_Maint_Throughput" localSheetId="12">'[75]Metro West'!$D$57</definedName>
    <definedName name="LongBeach_Maint_Throughput">'[76]Metro West'!$D$57</definedName>
    <definedName name="LongBeach_MeetingTime" localSheetId="1">'[75]Metro West'!$D$100</definedName>
    <definedName name="LongBeach_MeetingTime" localSheetId="12">'[75]Metro West'!$D$100</definedName>
    <definedName name="LongBeach_MeetingTime">'[76]Metro West'!$D$100</definedName>
    <definedName name="LongBeach_NewBus_Hours" localSheetId="1">'[75]Metro West'!$D$66</definedName>
    <definedName name="LongBeach_NewBus_Hours" localSheetId="12">'[75]Metro West'!$D$66</definedName>
    <definedName name="LongBeach_NewBus_Hours">'[76]Metro West'!$D$66</definedName>
    <definedName name="LongBeach_NewBus_Throughput" localSheetId="1">'[75]Metro West'!$D$56</definedName>
    <definedName name="LongBeach_NewBus_Throughput" localSheetId="12">'[75]Metro West'!$D$56</definedName>
    <definedName name="LongBeach_NewBus_Throughput">'[76]Metro West'!$D$56</definedName>
    <definedName name="LongBeach_NonConformance" localSheetId="1">'[75]Metro West'!$D$78</definedName>
    <definedName name="LongBeach_NonConformance" localSheetId="12">'[75]Metro West'!$D$78</definedName>
    <definedName name="LongBeach_NonConformance">'[76]Metro West'!$D$78</definedName>
    <definedName name="LongBeach_OM" localSheetId="1">'[75]Metro West'!$D$26</definedName>
    <definedName name="LongBeach_OM" localSheetId="12">'[75]Metro West'!$D$26</definedName>
    <definedName name="LongBeach_OM">'[76]Metro West'!$D$26</definedName>
    <definedName name="LongBeach_OM_Throughput" localSheetId="1">'[75]Metro West'!$D$58</definedName>
    <definedName name="LongBeach_OM_Throughput" localSheetId="12">'[75]Metro West'!$D$58</definedName>
    <definedName name="LongBeach_OM_Throughput">'[76]Metro West'!$D$58</definedName>
    <definedName name="LongBeach_OMMaint_Hours" localSheetId="1">'[75]Metro West'!$D$68</definedName>
    <definedName name="LongBeach_OMMaint_Hours" localSheetId="12">'[75]Metro West'!$D$68</definedName>
    <definedName name="LongBeach_OMMaint_Hours">'[76]Metro West'!$D$68</definedName>
    <definedName name="LongBeach_OnTime" localSheetId="1">'[75]Metro West'!$D$11</definedName>
    <definedName name="LongBeach_OnTime" localSheetId="12">'[75]Metro West'!$D$11</definedName>
    <definedName name="LongBeach_OnTime">'[76]Metro West'!$D$11</definedName>
    <definedName name="LongBeach_OSHA" localSheetId="1">'[75]Metro West'!$D$14</definedName>
    <definedName name="LongBeach_OSHA" localSheetId="12">'[75]Metro West'!$D$14</definedName>
    <definedName name="LongBeach_OSHA">'[76]Metro West'!$D$14</definedName>
    <definedName name="LongBeach_Prefab_Time" localSheetId="1">'[75]Metro West'!$D$101</definedName>
    <definedName name="LongBeach_Prefab_Time" localSheetId="12">'[75]Metro West'!$D$101</definedName>
    <definedName name="LongBeach_Prefab_Time">'[76]Metro West'!$D$101</definedName>
    <definedName name="LongBeach_PremiumTime" localSheetId="1">'[75]Metro West'!$D$98</definedName>
    <definedName name="LongBeach_PremiumTime" localSheetId="12">'[75]Metro West'!$D$98</definedName>
    <definedName name="LongBeach_PremiumTime">'[76]Metro West'!$D$98</definedName>
    <definedName name="LongBeach_PublicAuthority_Accuracy" localSheetId="1">'[75]Metro West'!$D$33</definedName>
    <definedName name="LongBeach_PublicAuthority_Accuracy" localSheetId="12">'[75]Metro West'!$D$33</definedName>
    <definedName name="LongBeach_PublicAuthority_Accuracy">'[76]Metro West'!$D$33</definedName>
    <definedName name="LongBeach_PublicAuthority_OnTime" localSheetId="1">'[75]Metro West'!$D$34</definedName>
    <definedName name="LongBeach_PublicAuthority_OnTime" localSheetId="12">'[75]Metro West'!$D$34</definedName>
    <definedName name="LongBeach_PublicAuthority_OnTime">'[76]Metro West'!$D$34</definedName>
    <definedName name="LongBeach_SameDay_Outage" localSheetId="1">'[75]Metro West'!$D$87</definedName>
    <definedName name="LongBeach_SameDay_Outage" localSheetId="12">'[75]Metro West'!$D$87</definedName>
    <definedName name="LongBeach_SameDay_Outage">'[76]Metro West'!$D$87</definedName>
    <definedName name="LongBeach_SCECapital_Throughput" localSheetId="1">'[75]Metro West'!$D$55</definedName>
    <definedName name="LongBeach_SCECapital_Throughput" localSheetId="12">'[75]Metro West'!$D$55</definedName>
    <definedName name="LongBeach_SCECapital_Throughput">'[76]Metro West'!$D$55</definedName>
    <definedName name="LongBeach_Sched_30Day" localSheetId="1">'[75]Metro West'!$D$31</definedName>
    <definedName name="LongBeach_Sched_30Day" localSheetId="12">'[75]Metro West'!$D$31</definedName>
    <definedName name="LongBeach_Sched_30Day">'[76]Metro West'!$D$31</definedName>
    <definedName name="LongBeach_Scheduling_CAD" localSheetId="1">'[75]Metro West'!$D$32</definedName>
    <definedName name="LongBeach_Scheduling_CAD" localSheetId="12">'[75]Metro West'!$D$32</definedName>
    <definedName name="LongBeach_Scheduling_CAD">'[76]Metro West'!$D$32</definedName>
    <definedName name="LongBeach_Scheduling_Filled" localSheetId="1">'[75]Metro West'!$D$61</definedName>
    <definedName name="LongBeach_Scheduling_Filled" localSheetId="12">'[75]Metro West'!$D$61</definedName>
    <definedName name="LongBeach_Scheduling_Filled">'[76]Metro West'!$D$61</definedName>
    <definedName name="LongBeach_Throughput" localSheetId="1">'[75]Metro West'!$D$51</definedName>
    <definedName name="LongBeach_Throughput" localSheetId="12">'[75]Metro West'!$D$51</definedName>
    <definedName name="LongBeach_Throughput">'[76]Metro West'!$D$51</definedName>
    <definedName name="LongBeach_Training_Time" localSheetId="1">'[75]Metro West'!$D$102</definedName>
    <definedName name="LongBeach_Training_Time" localSheetId="12">'[75]Metro West'!$D$102</definedName>
    <definedName name="LongBeach_Training_Time">'[76]Metro West'!$D$102</definedName>
    <definedName name="Look_Up_Periods" localSheetId="1">'[145]Tax Depreciation_Def Tax'!$D$220</definedName>
    <definedName name="Look_Up_Periods" localSheetId="12">'[145]Tax Depreciation_Def Tax'!$D$220</definedName>
    <definedName name="Look_Up_Periods">'[146]Tax Depreciation_Def Tax'!$D$220</definedName>
    <definedName name="LOOKUP" localSheetId="1">[330]Sheet2!$A$1:$C$51</definedName>
    <definedName name="LOOKUP" localSheetId="12">[330]Sheet2!$A$1:$C$51</definedName>
    <definedName name="LOOKUP">[331]Sheet2!$A$1:$C$51</definedName>
    <definedName name="Low" localSheetId="1">#REF!</definedName>
    <definedName name="Low" localSheetId="12">#REF!</definedName>
    <definedName name="Low" localSheetId="7">#REF!</definedName>
    <definedName name="Low">#REF!</definedName>
    <definedName name="LOWCLH" localSheetId="7">#REF!</definedName>
    <definedName name="LOWCLH">#REF!</definedName>
    <definedName name="LOWCLL" localSheetId="7">#REF!</definedName>
    <definedName name="LOWCLL">#REF!</definedName>
    <definedName name="LOWCLO">#REF!</definedName>
    <definedName name="LOWIL">#REF!</definedName>
    <definedName name="LOWML">#REF!</definedName>
    <definedName name="lp">[27]PCs!#REF!</definedName>
    <definedName name="lsdfj" localSheetId="1" hidden="1">{#N/A,#N/A,FALSE,"Monthly SAIFI";#N/A,#N/A,FALSE,"Yearly SAIFI";#N/A,#N/A,FALSE,"Monthly CAIDI";#N/A,#N/A,FALSE,"Yearly CAIDI";#N/A,#N/A,FALSE,"Monthly SAIDI";#N/A,#N/A,FALSE,"Yearly SAIDI";#N/A,#N/A,FALSE,"Monthly MAIFI";#N/A,#N/A,FALSE,"Yearly MAIFI";#N/A,#N/A,FALSE,"Monthly Cust &gt;=4 Int"}</definedName>
    <definedName name="lsdfj" localSheetId="12" hidden="1">{#N/A,#N/A,FALSE,"Monthly SAIFI";#N/A,#N/A,FALSE,"Yearly SAIFI";#N/A,#N/A,FALSE,"Monthly CAIDI";#N/A,#N/A,FALSE,"Yearly CAIDI";#N/A,#N/A,FALSE,"Monthly SAIDI";#N/A,#N/A,FALSE,"Yearly SAIDI";#N/A,#N/A,FALSE,"Monthly MAIFI";#N/A,#N/A,FALSE,"Yearly MAIFI";#N/A,#N/A,FALSE,"Monthly Cust &gt;=4 Int"}</definedName>
    <definedName name="lsdfj" localSheetId="7" hidden="1">{#N/A,#N/A,FALSE,"Monthly SAIFI";#N/A,#N/A,FALSE,"Yearly SAIFI";#N/A,#N/A,FALSE,"Monthly CAIDI";#N/A,#N/A,FALSE,"Yearly CAIDI";#N/A,#N/A,FALSE,"Monthly SAIDI";#N/A,#N/A,FALSE,"Yearly SAIDI";#N/A,#N/A,FALSE,"Monthly MAIFI";#N/A,#N/A,FALSE,"Yearly MAIFI";#N/A,#N/A,FALSE,"Monthly Cust &gt;=4 Int"}</definedName>
    <definedName name="lsdfj" hidden="1">{#N/A,#N/A,FALSE,"Monthly SAIFI";#N/A,#N/A,FALSE,"Yearly SAIFI";#N/A,#N/A,FALSE,"Monthly CAIDI";#N/A,#N/A,FALSE,"Yearly CAIDI";#N/A,#N/A,FALSE,"Monthly SAIDI";#N/A,#N/A,FALSE,"Yearly SAIDI";#N/A,#N/A,FALSE,"Monthly MAIFI";#N/A,#N/A,FALSE,"Yearly MAIFI";#N/A,#N/A,FALSE,"Monthly Cust &gt;=4 Int"}</definedName>
    <definedName name="lsdjf" localSheetId="1" hidden="1">{#N/A,#N/A,FALSE,"Monthly SAIFI";#N/A,#N/A,FALSE,"Yearly SAIFI";#N/A,#N/A,FALSE,"Monthly CAIDI";#N/A,#N/A,FALSE,"Yearly CAIDI";#N/A,#N/A,FALSE,"Monthly SAIDI";#N/A,#N/A,FALSE,"Yearly SAIDI";#N/A,#N/A,FALSE,"Monthly MAIFI";#N/A,#N/A,FALSE,"Yearly MAIFI";#N/A,#N/A,FALSE,"Monthly Cust &gt;=4 Int"}</definedName>
    <definedName name="lsdjf" localSheetId="12" hidden="1">{#N/A,#N/A,FALSE,"Monthly SAIFI";#N/A,#N/A,FALSE,"Yearly SAIFI";#N/A,#N/A,FALSE,"Monthly CAIDI";#N/A,#N/A,FALSE,"Yearly CAIDI";#N/A,#N/A,FALSE,"Monthly SAIDI";#N/A,#N/A,FALSE,"Yearly SAIDI";#N/A,#N/A,FALSE,"Monthly MAIFI";#N/A,#N/A,FALSE,"Yearly MAIFI";#N/A,#N/A,FALSE,"Monthly Cust &gt;=4 Int"}</definedName>
    <definedName name="lsdjf" localSheetId="7" hidden="1">{#N/A,#N/A,FALSE,"Monthly SAIFI";#N/A,#N/A,FALSE,"Yearly SAIFI";#N/A,#N/A,FALSE,"Monthly CAIDI";#N/A,#N/A,FALSE,"Yearly CAIDI";#N/A,#N/A,FALSE,"Monthly SAIDI";#N/A,#N/A,FALSE,"Yearly SAIDI";#N/A,#N/A,FALSE,"Monthly MAIFI";#N/A,#N/A,FALSE,"Yearly MAIFI";#N/A,#N/A,FALSE,"Monthly Cust &gt;=4 Int"}</definedName>
    <definedName name="lsdjf" hidden="1">{#N/A,#N/A,FALSE,"Monthly SAIFI";#N/A,#N/A,FALSE,"Yearly SAIFI";#N/A,#N/A,FALSE,"Monthly CAIDI";#N/A,#N/A,FALSE,"Yearly CAIDI";#N/A,#N/A,FALSE,"Monthly SAIDI";#N/A,#N/A,FALSE,"Yearly SAIDI";#N/A,#N/A,FALSE,"Monthly MAIFI";#N/A,#N/A,FALSE,"Yearly MAIFI";#N/A,#N/A,FALSE,"Monthly Cust &gt;=4 Int"}</definedName>
    <definedName name="lsdjfl" localSheetId="1" hidden="1">{#N/A,#N/A,FALSE,"Monthly SAIFI";#N/A,#N/A,FALSE,"Yearly SAIFI";#N/A,#N/A,FALSE,"Monthly CAIDI";#N/A,#N/A,FALSE,"Yearly CAIDI";#N/A,#N/A,FALSE,"Monthly SAIDI";#N/A,#N/A,FALSE,"Yearly SAIDI";#N/A,#N/A,FALSE,"Monthly MAIFI";#N/A,#N/A,FALSE,"Yearly MAIFI";#N/A,#N/A,FALSE,"Monthly Cust &gt;=4 Int"}</definedName>
    <definedName name="lsdjfl" localSheetId="12" hidden="1">{#N/A,#N/A,FALSE,"Monthly SAIFI";#N/A,#N/A,FALSE,"Yearly SAIFI";#N/A,#N/A,FALSE,"Monthly CAIDI";#N/A,#N/A,FALSE,"Yearly CAIDI";#N/A,#N/A,FALSE,"Monthly SAIDI";#N/A,#N/A,FALSE,"Yearly SAIDI";#N/A,#N/A,FALSE,"Monthly MAIFI";#N/A,#N/A,FALSE,"Yearly MAIFI";#N/A,#N/A,FALSE,"Monthly Cust &gt;=4 Int"}</definedName>
    <definedName name="lsdjfl" localSheetId="7" hidden="1">{#N/A,#N/A,FALSE,"Monthly SAIFI";#N/A,#N/A,FALSE,"Yearly SAIFI";#N/A,#N/A,FALSE,"Monthly CAIDI";#N/A,#N/A,FALSE,"Yearly CAIDI";#N/A,#N/A,FALSE,"Monthly SAIDI";#N/A,#N/A,FALSE,"Yearly SAIDI";#N/A,#N/A,FALSE,"Monthly MAIFI";#N/A,#N/A,FALSE,"Yearly MAIFI";#N/A,#N/A,FALSE,"Monthly Cust &gt;=4 Int"}</definedName>
    <definedName name="lsdjfl" hidden="1">{#N/A,#N/A,FALSE,"Monthly SAIFI";#N/A,#N/A,FALSE,"Yearly SAIFI";#N/A,#N/A,FALSE,"Monthly CAIDI";#N/A,#N/A,FALSE,"Yearly CAIDI";#N/A,#N/A,FALSE,"Monthly SAIDI";#N/A,#N/A,FALSE,"Yearly SAIDI";#N/A,#N/A,FALSE,"Monthly MAIFI";#N/A,#N/A,FALSE,"Yearly MAIFI";#N/A,#N/A,FALSE,"Monthly Cust &gt;=4 Int"}</definedName>
    <definedName name="lsdjfls" localSheetId="1" hidden="1">{#N/A,#N/A,FALSE,"Monthly SAIFI";#N/A,#N/A,FALSE,"Yearly SAIFI";#N/A,#N/A,FALSE,"Monthly CAIDI";#N/A,#N/A,FALSE,"Yearly CAIDI";#N/A,#N/A,FALSE,"Monthly SAIDI";#N/A,#N/A,FALSE,"Yearly SAIDI";#N/A,#N/A,FALSE,"Monthly MAIFI";#N/A,#N/A,FALSE,"Yearly MAIFI";#N/A,#N/A,FALSE,"Monthly Cust &gt;=4 Int"}</definedName>
    <definedName name="lsdjfls" localSheetId="12" hidden="1">{#N/A,#N/A,FALSE,"Monthly SAIFI";#N/A,#N/A,FALSE,"Yearly SAIFI";#N/A,#N/A,FALSE,"Monthly CAIDI";#N/A,#N/A,FALSE,"Yearly CAIDI";#N/A,#N/A,FALSE,"Monthly SAIDI";#N/A,#N/A,FALSE,"Yearly SAIDI";#N/A,#N/A,FALSE,"Monthly MAIFI";#N/A,#N/A,FALSE,"Yearly MAIFI";#N/A,#N/A,FALSE,"Monthly Cust &gt;=4 Int"}</definedName>
    <definedName name="lsdjfls" localSheetId="7" hidden="1">{#N/A,#N/A,FALSE,"Monthly SAIFI";#N/A,#N/A,FALSE,"Yearly SAIFI";#N/A,#N/A,FALSE,"Monthly CAIDI";#N/A,#N/A,FALSE,"Yearly CAIDI";#N/A,#N/A,FALSE,"Monthly SAIDI";#N/A,#N/A,FALSE,"Yearly SAIDI";#N/A,#N/A,FALSE,"Monthly MAIFI";#N/A,#N/A,FALSE,"Yearly MAIFI";#N/A,#N/A,FALSE,"Monthly Cust &gt;=4 Int"}</definedName>
    <definedName name="lsdjfls" hidden="1">{#N/A,#N/A,FALSE,"Monthly SAIFI";#N/A,#N/A,FALSE,"Yearly SAIFI";#N/A,#N/A,FALSE,"Monthly CAIDI";#N/A,#N/A,FALSE,"Yearly CAIDI";#N/A,#N/A,FALSE,"Monthly SAIDI";#N/A,#N/A,FALSE,"Yearly SAIDI";#N/A,#N/A,FALSE,"Monthly MAIFI";#N/A,#N/A,FALSE,"Yearly MAIFI";#N/A,#N/A,FALSE,"Monthly Cust &gt;=4 Int"}</definedName>
    <definedName name="lsdjfsdl" localSheetId="1" hidden="1">{#N/A,#N/A,FALSE,"Monthly SAIFI";#N/A,#N/A,FALSE,"Yearly SAIFI";#N/A,#N/A,FALSE,"Monthly CAIDI";#N/A,#N/A,FALSE,"Yearly CAIDI";#N/A,#N/A,FALSE,"Monthly SAIDI";#N/A,#N/A,FALSE,"Yearly SAIDI";#N/A,#N/A,FALSE,"Monthly MAIFI";#N/A,#N/A,FALSE,"Yearly MAIFI";#N/A,#N/A,FALSE,"Monthly Cust &gt;=4 Int"}</definedName>
    <definedName name="lsdjfsdl" localSheetId="12" hidden="1">{#N/A,#N/A,FALSE,"Monthly SAIFI";#N/A,#N/A,FALSE,"Yearly SAIFI";#N/A,#N/A,FALSE,"Monthly CAIDI";#N/A,#N/A,FALSE,"Yearly CAIDI";#N/A,#N/A,FALSE,"Monthly SAIDI";#N/A,#N/A,FALSE,"Yearly SAIDI";#N/A,#N/A,FALSE,"Monthly MAIFI";#N/A,#N/A,FALSE,"Yearly MAIFI";#N/A,#N/A,FALSE,"Monthly Cust &gt;=4 Int"}</definedName>
    <definedName name="lsdjfsdl" localSheetId="7" hidden="1">{#N/A,#N/A,FALSE,"Monthly SAIFI";#N/A,#N/A,FALSE,"Yearly SAIFI";#N/A,#N/A,FALSE,"Monthly CAIDI";#N/A,#N/A,FALSE,"Yearly CAIDI";#N/A,#N/A,FALSE,"Monthly SAIDI";#N/A,#N/A,FALSE,"Yearly SAIDI";#N/A,#N/A,FALSE,"Monthly MAIFI";#N/A,#N/A,FALSE,"Yearly MAIFI";#N/A,#N/A,FALSE,"Monthly Cust &gt;=4 Int"}</definedName>
    <definedName name="lsdjfsdl" hidden="1">{#N/A,#N/A,FALSE,"Monthly SAIFI";#N/A,#N/A,FALSE,"Yearly SAIFI";#N/A,#N/A,FALSE,"Monthly CAIDI";#N/A,#N/A,FALSE,"Yearly CAIDI";#N/A,#N/A,FALSE,"Monthly SAIDI";#N/A,#N/A,FALSE,"Yearly SAIDI";#N/A,#N/A,FALSE,"Monthly MAIFI";#N/A,#N/A,FALSE,"Yearly MAIFI";#N/A,#N/A,FALSE,"Monthly Cust &gt;=4 Int"}</definedName>
    <definedName name="lsdjfsl" localSheetId="1" hidden="1">{#N/A,#N/A,FALSE,"Monthly SAIFI";#N/A,#N/A,FALSE,"Yearly SAIFI";#N/A,#N/A,FALSE,"Monthly CAIDI";#N/A,#N/A,FALSE,"Yearly CAIDI";#N/A,#N/A,FALSE,"Monthly SAIDI";#N/A,#N/A,FALSE,"Yearly SAIDI";#N/A,#N/A,FALSE,"Monthly MAIFI";#N/A,#N/A,FALSE,"Yearly MAIFI";#N/A,#N/A,FALSE,"Monthly Cust &gt;=4 Int"}</definedName>
    <definedName name="lsdjfsl" localSheetId="12" hidden="1">{#N/A,#N/A,FALSE,"Monthly SAIFI";#N/A,#N/A,FALSE,"Yearly SAIFI";#N/A,#N/A,FALSE,"Monthly CAIDI";#N/A,#N/A,FALSE,"Yearly CAIDI";#N/A,#N/A,FALSE,"Monthly SAIDI";#N/A,#N/A,FALSE,"Yearly SAIDI";#N/A,#N/A,FALSE,"Monthly MAIFI";#N/A,#N/A,FALSE,"Yearly MAIFI";#N/A,#N/A,FALSE,"Monthly Cust &gt;=4 Int"}</definedName>
    <definedName name="lsdjfsl" localSheetId="7" hidden="1">{#N/A,#N/A,FALSE,"Monthly SAIFI";#N/A,#N/A,FALSE,"Yearly SAIFI";#N/A,#N/A,FALSE,"Monthly CAIDI";#N/A,#N/A,FALSE,"Yearly CAIDI";#N/A,#N/A,FALSE,"Monthly SAIDI";#N/A,#N/A,FALSE,"Yearly SAIDI";#N/A,#N/A,FALSE,"Monthly MAIFI";#N/A,#N/A,FALSE,"Yearly MAIFI";#N/A,#N/A,FALSE,"Monthly Cust &gt;=4 Int"}</definedName>
    <definedName name="lsdjfsl" hidden="1">{#N/A,#N/A,FALSE,"Monthly SAIFI";#N/A,#N/A,FALSE,"Yearly SAIFI";#N/A,#N/A,FALSE,"Monthly CAIDI";#N/A,#N/A,FALSE,"Yearly CAIDI";#N/A,#N/A,FALSE,"Monthly SAIDI";#N/A,#N/A,FALSE,"Yearly SAIDI";#N/A,#N/A,FALSE,"Monthly MAIFI";#N/A,#N/A,FALSE,"Yearly MAIFI";#N/A,#N/A,FALSE,"Monthly Cust &gt;=4 Int"}</definedName>
    <definedName name="lsjfls" localSheetId="1" hidden="1">{#N/A,#N/A,FALSE,"Monthly SAIFI";#N/A,#N/A,FALSE,"Yearly SAIFI";#N/A,#N/A,FALSE,"Monthly CAIDI";#N/A,#N/A,FALSE,"Yearly CAIDI";#N/A,#N/A,FALSE,"Monthly SAIDI";#N/A,#N/A,FALSE,"Yearly SAIDI";#N/A,#N/A,FALSE,"Monthly MAIFI";#N/A,#N/A,FALSE,"Yearly MAIFI";#N/A,#N/A,FALSE,"Monthly Cust &gt;=4 Int"}</definedName>
    <definedName name="lsjfls" localSheetId="12" hidden="1">{#N/A,#N/A,FALSE,"Monthly SAIFI";#N/A,#N/A,FALSE,"Yearly SAIFI";#N/A,#N/A,FALSE,"Monthly CAIDI";#N/A,#N/A,FALSE,"Yearly CAIDI";#N/A,#N/A,FALSE,"Monthly SAIDI";#N/A,#N/A,FALSE,"Yearly SAIDI";#N/A,#N/A,FALSE,"Monthly MAIFI";#N/A,#N/A,FALSE,"Yearly MAIFI";#N/A,#N/A,FALSE,"Monthly Cust &gt;=4 Int"}</definedName>
    <definedName name="lsjfls" localSheetId="7" hidden="1">{#N/A,#N/A,FALSE,"Monthly SAIFI";#N/A,#N/A,FALSE,"Yearly SAIFI";#N/A,#N/A,FALSE,"Monthly CAIDI";#N/A,#N/A,FALSE,"Yearly CAIDI";#N/A,#N/A,FALSE,"Monthly SAIDI";#N/A,#N/A,FALSE,"Yearly SAIDI";#N/A,#N/A,FALSE,"Monthly MAIFI";#N/A,#N/A,FALSE,"Yearly MAIFI";#N/A,#N/A,FALSE,"Monthly Cust &gt;=4 Int"}</definedName>
    <definedName name="lsjfls" hidden="1">{#N/A,#N/A,FALSE,"Monthly SAIFI";#N/A,#N/A,FALSE,"Yearly SAIFI";#N/A,#N/A,FALSE,"Monthly CAIDI";#N/A,#N/A,FALSE,"Yearly CAIDI";#N/A,#N/A,FALSE,"Monthly SAIDI";#N/A,#N/A,FALSE,"Yearly SAIDI";#N/A,#N/A,FALSE,"Monthly MAIFI";#N/A,#N/A,FALSE,"Yearly MAIFI";#N/A,#N/A,FALSE,"Monthly Cust &gt;=4 Int"}</definedName>
    <definedName name="lstMetrics" localSheetId="1">OFFSET('[332] Data Input'!$B$6:$B$30,0,0,COUNTA('[332] Data Input'!$B$6:$B$30))</definedName>
    <definedName name="lstMetrics" localSheetId="12">OFFSET('[332] Data Input'!$B$6:$B$30,0,0,COUNTA('[332] Data Input'!$B$6:$B$30))</definedName>
    <definedName name="lstMetrics">OFFSET('[333] Data Input'!$B$6:$B$30,0,0,COUNTA('[333] Data Input'!$B$6:$B$30))</definedName>
    <definedName name="lstYears" localSheetId="1">OFFSET('[332] Data Input'!$B$5:$I$5,0,1,1,COUNTA('[332] Data Input'!$B$5:$I$5)-1)</definedName>
    <definedName name="lstYears" localSheetId="12">OFFSET('[332] Data Input'!$B$5:$I$5,0,1,1,COUNTA('[332] Data Input'!$B$5:$I$5)-1)</definedName>
    <definedName name="lstYears">OFFSET('[333] Data Input'!$B$5:$I$5,0,1,1,COUNTA('[333] Data Input'!$B$5:$I$5)-1)</definedName>
    <definedName name="LTDIntRate" localSheetId="1">#REF!</definedName>
    <definedName name="LTDIntRate" localSheetId="12">#REF!</definedName>
    <definedName name="LTDIntRate" localSheetId="7">#REF!</definedName>
    <definedName name="LTDIntRate">#REF!</definedName>
    <definedName name="LU" localSheetId="1">#REF!</definedName>
    <definedName name="LU" localSheetId="12">#REF!</definedName>
    <definedName name="LU">#REF!</definedName>
    <definedName name="Lylaw">#REF!</definedName>
    <definedName name="Lylaw1">#REF!</definedName>
    <definedName name="Lylaw2">#REF!</definedName>
    <definedName name="Lylaw3">#REF!</definedName>
    <definedName name="LYRecConst15" localSheetId="1">'[285]Capital Database'!$BF:$BF</definedName>
    <definedName name="LYRecConst15" localSheetId="12">'[285]Capital Database'!$BF:$BF</definedName>
    <definedName name="LYRecConst15">'[284]Capital Database'!$BF:$BF</definedName>
    <definedName name="M" localSheetId="1">#REF!</definedName>
    <definedName name="M" localSheetId="12">#REF!</definedName>
    <definedName name="M" localSheetId="7">#REF!</definedName>
    <definedName name="M">#REF!</definedName>
    <definedName name="m_al" localSheetId="7">#REF!</definedName>
    <definedName name="m_al">#REF!</definedName>
    <definedName name="MAC1X" localSheetId="7">#REF!</definedName>
    <definedName name="MAC1X">#REF!</definedName>
    <definedName name="MAC2X">#REF!</definedName>
    <definedName name="Main_NonISO" localSheetId="1">'[212]Primary Input'!$E$252</definedName>
    <definedName name="Main_NonISO" localSheetId="12">'[212]Primary Input'!$E$252</definedName>
    <definedName name="Main_NonISO">'[213]Primary Input'!$E$252</definedName>
    <definedName name="Major_Project_Association">[334]!Table1[Major Project Association]</definedName>
    <definedName name="MajorDB" localSheetId="1">#REF!</definedName>
    <definedName name="MajorDB" localSheetId="12">#REF!</definedName>
    <definedName name="MajorDB" localSheetId="7">#REF!</definedName>
    <definedName name="MajorDB">#REF!</definedName>
    <definedName name="MajorNameDB">[335]Tables!$A$1:$B$18</definedName>
    <definedName name="MajorProgram" localSheetId="1">#REF!</definedName>
    <definedName name="MajorProgram" localSheetId="12">#REF!</definedName>
    <definedName name="MajorProgram" localSheetId="7">#REF!</definedName>
    <definedName name="MajorProgram">#REF!</definedName>
    <definedName name="Mandeville_Direct1" localSheetId="1">[3]Current!#REF!</definedName>
    <definedName name="Mandeville_Direct1" localSheetId="12">[3]Current!#REF!</definedName>
    <definedName name="Mandeville_Direct1">[4]Current!#REF!</definedName>
    <definedName name="Mandeville_LAIF1" localSheetId="1">[3]Current!#REF!</definedName>
    <definedName name="Mandeville_LAIF1" localSheetId="12">[3]Current!#REF!</definedName>
    <definedName name="Mandeville_LAIF1">[4]Current!#REF!</definedName>
    <definedName name="March2003_Forecast" localSheetId="1">#REF!</definedName>
    <definedName name="March2003_Forecast" localSheetId="12">#REF!</definedName>
    <definedName name="March2003_Forecast">#REF!</definedName>
    <definedName name="Master2008Count" localSheetId="1">'[336]Master (Constant)'!$L:$L</definedName>
    <definedName name="Master2008Count" localSheetId="12">'[336]Master (Constant)'!$L:$L</definedName>
    <definedName name="Master2008Count">'[337]Master (Constant)'!$L:$L</definedName>
    <definedName name="Master2008L" localSheetId="1">'[336]Master (Constant)'!$T:$T</definedName>
    <definedName name="Master2008L" localSheetId="12">'[336]Master (Constant)'!$T:$T</definedName>
    <definedName name="Master2008L">'[337]Master (Constant)'!$T:$T</definedName>
    <definedName name="Master2008NL" localSheetId="1">'[336]Master (Constant)'!$U:$U</definedName>
    <definedName name="Master2008NL" localSheetId="12">'[336]Master (Constant)'!$U:$U</definedName>
    <definedName name="Master2008NL">'[337]Master (Constant)'!$U:$U</definedName>
    <definedName name="Master2008O" localSheetId="1">'[336]Master (Constant)'!$V:$V</definedName>
    <definedName name="Master2008O" localSheetId="12">'[336]Master (Constant)'!$V:$V</definedName>
    <definedName name="Master2008O">'[337]Master (Constant)'!$V:$V</definedName>
    <definedName name="Master2009Count" localSheetId="1">'[336]Master (Constant)'!$M:$M</definedName>
    <definedName name="Master2009Count" localSheetId="12">'[336]Master (Constant)'!$M:$M</definedName>
    <definedName name="Master2009Count">'[337]Master (Constant)'!$M:$M</definedName>
    <definedName name="Master2009L" localSheetId="1">'[336]Master (Constant)'!$W:$W</definedName>
    <definedName name="Master2009L" localSheetId="12">'[336]Master (Constant)'!$W:$W</definedName>
    <definedName name="Master2009L">'[337]Master (Constant)'!$W:$W</definedName>
    <definedName name="Master2009NL" localSheetId="1">'[336]Master (Constant)'!$X:$X</definedName>
    <definedName name="Master2009NL" localSheetId="12">'[336]Master (Constant)'!$X:$X</definedName>
    <definedName name="Master2009NL">'[337]Master (Constant)'!$X:$X</definedName>
    <definedName name="Master2009O" localSheetId="1">'[336]Master (Constant)'!$Y:$Y</definedName>
    <definedName name="Master2009O" localSheetId="12">'[336]Master (Constant)'!$Y:$Y</definedName>
    <definedName name="Master2009O">'[337]Master (Constant)'!$Y:$Y</definedName>
    <definedName name="Master2010Count" localSheetId="1">'[336]Master (Constant)'!$N:$N</definedName>
    <definedName name="Master2010Count" localSheetId="12">'[336]Master (Constant)'!$N:$N</definedName>
    <definedName name="Master2010Count">'[337]Master (Constant)'!$N:$N</definedName>
    <definedName name="Master2010L" localSheetId="1">'[336]Master (Constant)'!$Z:$Z</definedName>
    <definedName name="Master2010L" localSheetId="12">'[336]Master (Constant)'!$Z:$Z</definedName>
    <definedName name="Master2010L">'[337]Master (Constant)'!$Z:$Z</definedName>
    <definedName name="Master2010NL" localSheetId="1">'[336]Master (Constant)'!$AA:$AA</definedName>
    <definedName name="Master2010NL" localSheetId="12">'[336]Master (Constant)'!$AA:$AA</definedName>
    <definedName name="Master2010NL">'[337]Master (Constant)'!$AA:$AA</definedName>
    <definedName name="Master2010O" localSheetId="1">'[336]Master (Constant)'!$AB:$AB</definedName>
    <definedName name="Master2010O" localSheetId="12">'[336]Master (Constant)'!$AB:$AB</definedName>
    <definedName name="Master2010O">'[337]Master (Constant)'!$AB:$AB</definedName>
    <definedName name="Master2011Count" localSheetId="1">'[336]Master (Constant)'!$O:$O</definedName>
    <definedName name="Master2011Count" localSheetId="12">'[336]Master (Constant)'!$O:$O</definedName>
    <definedName name="Master2011Count">'[337]Master (Constant)'!$O:$O</definedName>
    <definedName name="Master2011L" localSheetId="1">'[336]Master (Constant)'!$AC:$AC</definedName>
    <definedName name="Master2011L" localSheetId="12">'[336]Master (Constant)'!$AC:$AC</definedName>
    <definedName name="Master2011L">'[337]Master (Constant)'!$AC:$AC</definedName>
    <definedName name="Master2011NL" localSheetId="1">'[336]Master (Constant)'!$AD:$AD</definedName>
    <definedName name="Master2011NL" localSheetId="12">'[336]Master (Constant)'!$AD:$AD</definedName>
    <definedName name="Master2011NL">'[337]Master (Constant)'!$AD:$AD</definedName>
    <definedName name="Master2011O" localSheetId="1">'[336]Master (Constant)'!$AE:$AE</definedName>
    <definedName name="Master2011O" localSheetId="12">'[336]Master (Constant)'!$AE:$AE</definedName>
    <definedName name="Master2011O">'[337]Master (Constant)'!$AE:$AE</definedName>
    <definedName name="Master2012Count" localSheetId="1">'[336]Master (Constant)'!$P:$P</definedName>
    <definedName name="Master2012Count" localSheetId="12">'[336]Master (Constant)'!$P:$P</definedName>
    <definedName name="Master2012Count">'[337]Master (Constant)'!$P:$P</definedName>
    <definedName name="Master2012L" localSheetId="1">'[336]Master (Constant)'!$AF:$AF</definedName>
    <definedName name="Master2012L" localSheetId="12">'[336]Master (Constant)'!$AF:$AF</definedName>
    <definedName name="Master2012L">'[337]Master (Constant)'!$AF:$AF</definedName>
    <definedName name="Master2012NL" localSheetId="1">'[336]Master (Constant)'!$AG:$AG</definedName>
    <definedName name="Master2012NL" localSheetId="12">'[336]Master (Constant)'!$AG:$AG</definedName>
    <definedName name="Master2012NL">'[337]Master (Constant)'!$AG:$AG</definedName>
    <definedName name="Master2012O" localSheetId="1">'[336]Master (Constant)'!$AH:$AH</definedName>
    <definedName name="Master2012O" localSheetId="12">'[336]Master (Constant)'!$AH:$AH</definedName>
    <definedName name="Master2012O">'[337]Master (Constant)'!$AH:$AH</definedName>
    <definedName name="Master2013Count" localSheetId="1">'[336]Master (Constant)'!$Q:$Q</definedName>
    <definedName name="Master2013Count" localSheetId="12">'[336]Master (Constant)'!$Q:$Q</definedName>
    <definedName name="Master2013Count">'[337]Master (Constant)'!$Q:$Q</definedName>
    <definedName name="Master2013L" localSheetId="1">'[336]Master (Constant)'!$AI:$AI</definedName>
    <definedName name="Master2013L" localSheetId="12">'[336]Master (Constant)'!$AI:$AI</definedName>
    <definedName name="Master2013L">'[337]Master (Constant)'!$AI:$AI</definedName>
    <definedName name="Master2013NL" localSheetId="1">'[336]Master (Constant)'!$AJ:$AJ</definedName>
    <definedName name="Master2013NL" localSheetId="12">'[336]Master (Constant)'!$AJ:$AJ</definedName>
    <definedName name="Master2013NL">'[337]Master (Constant)'!$AJ:$AJ</definedName>
    <definedName name="Master2013O" localSheetId="1">'[336]Master (Constant)'!$AK:$AK</definedName>
    <definedName name="Master2013O" localSheetId="12">'[336]Master (Constant)'!$AK:$AK</definedName>
    <definedName name="Master2013O">'[337]Master (Constant)'!$AK:$AK</definedName>
    <definedName name="Master2014Count" localSheetId="1">'[336]Master (Constant)'!$R:$R</definedName>
    <definedName name="Master2014Count" localSheetId="12">'[336]Master (Constant)'!$R:$R</definedName>
    <definedName name="Master2014Count">'[337]Master (Constant)'!$R:$R</definedName>
    <definedName name="Master2014L" localSheetId="1">'[336]Master (Constant)'!$AL:$AL</definedName>
    <definedName name="Master2014L" localSheetId="12">'[336]Master (Constant)'!$AL:$AL</definedName>
    <definedName name="Master2014L">'[337]Master (Constant)'!$AL:$AL</definedName>
    <definedName name="Master2014NL" localSheetId="1">'[336]Master (Constant)'!$AM:$AM</definedName>
    <definedName name="Master2014NL" localSheetId="12">'[336]Master (Constant)'!$AM:$AM</definedName>
    <definedName name="Master2014NL">'[337]Master (Constant)'!$AM:$AM</definedName>
    <definedName name="Master2014O" localSheetId="1">'[336]Master (Constant)'!$AN:$AN</definedName>
    <definedName name="Master2014O" localSheetId="12">'[336]Master (Constant)'!$AN:$AN</definedName>
    <definedName name="Master2014O">'[337]Master (Constant)'!$AN:$AN</definedName>
    <definedName name="Master2015Count" localSheetId="1">'[336]Master (Constant)'!$S:$S</definedName>
    <definedName name="Master2015Count" localSheetId="12">'[336]Master (Constant)'!$S:$S</definedName>
    <definedName name="Master2015Count">'[337]Master (Constant)'!$S:$S</definedName>
    <definedName name="Master2015L" localSheetId="1">'[336]Master (Constant)'!$AO:$AO</definedName>
    <definedName name="Master2015L" localSheetId="12">'[336]Master (Constant)'!$AO:$AO</definedName>
    <definedName name="Master2015L">'[337]Master (Constant)'!$AO:$AO</definedName>
    <definedName name="Master2015NL" localSheetId="1">'[336]Master (Constant)'!$AP:$AP</definedName>
    <definedName name="Master2015NL" localSheetId="12">'[336]Master (Constant)'!$AP:$AP</definedName>
    <definedName name="Master2015NL">'[337]Master (Constant)'!$AP:$AP</definedName>
    <definedName name="Master2015O" localSheetId="1">'[336]Master (Constant)'!$AQ:$AQ</definedName>
    <definedName name="Master2015O" localSheetId="12">'[336]Master (Constant)'!$AQ:$AQ</definedName>
    <definedName name="Master2015O">'[337]Master (Constant)'!$AQ:$AQ</definedName>
    <definedName name="MasterForecastActivity" localSheetId="1">#REF!</definedName>
    <definedName name="MasterForecastActivity" localSheetId="12">#REF!</definedName>
    <definedName name="MasterForecastActivity" localSheetId="7">#REF!</definedName>
    <definedName name="MasterForecastActivity">#REF!</definedName>
    <definedName name="MasterGRCAccount" localSheetId="7">#REF!</definedName>
    <definedName name="MasterGRCAccount">#REF!</definedName>
    <definedName name="MasterID" localSheetId="1">'[336]Master (Constant)'!$A:$A</definedName>
    <definedName name="MasterID" localSheetId="12">'[336]Master (Constant)'!$A:$A</definedName>
    <definedName name="MasterID">'[337]Master (Constant)'!$A:$A</definedName>
    <definedName name="mat_actu" localSheetId="1">#REF!</definedName>
    <definedName name="mat_actu" localSheetId="12">#REF!</definedName>
    <definedName name="mat_actu" localSheetId="7">#REF!</definedName>
    <definedName name="mat_actu">#REF!</definedName>
    <definedName name="MAT_lag_table" localSheetId="7">#REF!</definedName>
    <definedName name="MAT_lag_table">#REF!</definedName>
    <definedName name="Material" localSheetId="7">#REF!</definedName>
    <definedName name="Material">#REF!</definedName>
    <definedName name="Material_ESC" localSheetId="1">'[65]ESC ETC by IO'!$F$6:$F$300</definedName>
    <definedName name="Material_ESC" localSheetId="12">'[65]ESC ETC by IO'!$F$6:$F$300</definedName>
    <definedName name="Material_ESC">'[66]ESC ETC by IO'!$F$6:$F$300</definedName>
    <definedName name="materialtotal" localSheetId="1">#REF!</definedName>
    <definedName name="materialtotal" localSheetId="12">#REF!</definedName>
    <definedName name="materialtotal" localSheetId="7">#REF!</definedName>
    <definedName name="materialtotal">#REF!</definedName>
    <definedName name="MatlMgmt_RATE">[45]Setup!$D$71</definedName>
    <definedName name="MCPCN" localSheetId="1">'[207]CPCN Jan 15 Schedule'!$A$5:$F$849</definedName>
    <definedName name="MCPCN" localSheetId="12">'[207]CPCN Jan 15 Schedule'!$A$5:$F$849</definedName>
    <definedName name="MCPCN">'[208]CPCN Jan 15 Schedule'!$A$5:$F$849</definedName>
    <definedName name="MD_Rate">[54]Setup!$D$65</definedName>
    <definedName name="mdi" localSheetId="1">#REF!</definedName>
    <definedName name="mdi" localSheetId="12">#REF!</definedName>
    <definedName name="mdi" localSheetId="7">#REF!</definedName>
    <definedName name="mdi">#REF!</definedName>
    <definedName name="MDRateBase" localSheetId="1">'[338]2004 Manday'!$J$10</definedName>
    <definedName name="MDRateBase" localSheetId="12">'[338]2004 Manday'!$J$10</definedName>
    <definedName name="MDRateBase">'[339]2004 Manday'!$J$10</definedName>
    <definedName name="ME_DART" localSheetId="1">[75]Safety!$B$43</definedName>
    <definedName name="ME_DART" localSheetId="12">[75]Safety!$B$43</definedName>
    <definedName name="ME_DART">[76]Safety!$B$43</definedName>
    <definedName name="ME_DART_Severity" localSheetId="1">[75]Safety!$F$43</definedName>
    <definedName name="ME_DART_Severity" localSheetId="12">[75]Safety!$F$43</definedName>
    <definedName name="ME_DART_Severity">[76]Safety!$F$43</definedName>
    <definedName name="ME_EFFR" localSheetId="1">[75]EFFRs!$I$10</definedName>
    <definedName name="ME_EFFR" localSheetId="12">[75]EFFRs!$I$10</definedName>
    <definedName name="ME_EFFR">[76]EFFRs!$I$10</definedName>
    <definedName name="ME_FOP" localSheetId="1">[75]Safety!$I$43</definedName>
    <definedName name="ME_FOP" localSheetId="12">[75]Safety!$I$43</definedName>
    <definedName name="ME_FOP">[76]Safety!$I$43</definedName>
    <definedName name="ME_OnTime" localSheetId="1">[75]Safety!$E$43</definedName>
    <definedName name="ME_OnTime" localSheetId="12">[75]Safety!$E$43</definedName>
    <definedName name="ME_OnTime">[76]Safety!$E$43</definedName>
    <definedName name="Meals_C" localSheetId="1">#REF!</definedName>
    <definedName name="Meals_C" localSheetId="12">#REF!</definedName>
    <definedName name="Meals_C" localSheetId="7">#REF!</definedName>
    <definedName name="Meals_C">#REF!</definedName>
    <definedName name="Meals_SCE" localSheetId="7">#REF!</definedName>
    <definedName name="Meals_SCE">#REF!</definedName>
    <definedName name="MEAST_COSTEFF" localSheetId="1">'[82]Cost Efficiency '!$B$5</definedName>
    <definedName name="MEAST_COSTEFF" localSheetId="12">'[82]Cost Efficiency '!$B$5</definedName>
    <definedName name="MEAST_COSTEFF">'[83]Cost Efficiency '!$B$5</definedName>
    <definedName name="MEAST_CPUC_INSP" localSheetId="1">'[82]Inspections '!$C$21</definedName>
    <definedName name="MEAST_CPUC_INSP" localSheetId="12">'[82]Inspections '!$C$21</definedName>
    <definedName name="MEAST_CPUC_INSP">'[83]Inspections '!$C$21</definedName>
    <definedName name="MEAST_DART" localSheetId="1">'[82]DART Injury Rate'!$O$9</definedName>
    <definedName name="MEAST_DART" localSheetId="12">'[82]DART Injury Rate'!$O$9</definedName>
    <definedName name="MEAST_DART">'[83]DART Injury Rate'!$O$9</definedName>
    <definedName name="MEast_Dollars_Hrs" localSheetId="1">[82]Throughput!$B$23</definedName>
    <definedName name="MEast_Dollars_Hrs" localSheetId="12">[82]Throughput!$B$23</definedName>
    <definedName name="MEast_Dollars_Hrs">[83]Throughput!$B$23</definedName>
    <definedName name="MEast_FL" localSheetId="1">'[82]FL vs  NFL'!$B$5</definedName>
    <definedName name="MEast_FL" localSheetId="12">'[82]FL vs  NFL'!$B$5</definedName>
    <definedName name="MEast_FL">'[83]FL vs  NFL'!$B$5</definedName>
    <definedName name="MEAST_NWC_INSP" localSheetId="1">'[82]Inspections '!$B$21</definedName>
    <definedName name="MEAST_NWC_INSP" localSheetId="12">'[82]Inspections '!$B$21</definedName>
    <definedName name="MEAST_NWC_INSP">'[83]Inspections '!$B$21</definedName>
    <definedName name="MEAST_POLE_RPLC" localSheetId="1">'[82]Pole Replacement Program '!$O$19</definedName>
    <definedName name="MEAST_POLE_RPLC" localSheetId="12">'[82]Pole Replacement Program '!$O$19</definedName>
    <definedName name="MEAST_POLE_RPLC">'[83]Pole Replacement Program '!$O$19</definedName>
    <definedName name="MEast_Strains_Strains" localSheetId="1">[82]Strain_Sprain!$B$16</definedName>
    <definedName name="MEast_Strains_Strains" localSheetId="12">[82]Strain_Sprain!$B$16</definedName>
    <definedName name="MEast_Strains_Strains">[83]Strain_Sprain!$B$16</definedName>
    <definedName name="MEast_Throughput_MtoBenchmark" localSheetId="1">[82]Throughput!$C$6</definedName>
    <definedName name="MEast_Throughput_MtoBenchmark" localSheetId="12">[82]Throughput!$C$6</definedName>
    <definedName name="MEast_Throughput_MtoBenchmark">[83]Throughput!$C$6</definedName>
    <definedName name="MEast_Throughput_MtoM" localSheetId="1">[82]Throughput!$B$6</definedName>
    <definedName name="MEast_Throughput_MtoM" localSheetId="12">[82]Throughput!$B$6</definedName>
    <definedName name="MEast_Throughput_MtoM">[83]Throughput!$B$6</definedName>
    <definedName name="MEast_VehicleInc" localSheetId="1">'[82]Vehicle Incidents'!$B$20</definedName>
    <definedName name="MEast_VehicleInc" localSheetId="12">'[82]Vehicle Incidents'!$B$20</definedName>
    <definedName name="MEast_VehicleInc">'[83]Vehicle Incidents'!$B$20</definedName>
    <definedName name="Med" localSheetId="1">#REF!</definedName>
    <definedName name="Med" localSheetId="12">#REF!</definedName>
    <definedName name="Med" localSheetId="7">#REF!</definedName>
    <definedName name="Med">#REF!</definedName>
    <definedName name="MEDCLH" localSheetId="7">#REF!</definedName>
    <definedName name="MEDCLH">#REF!</definedName>
    <definedName name="MEDCLL" localSheetId="7">#REF!</definedName>
    <definedName name="MEDCLL">#REF!</definedName>
    <definedName name="MEDCLO">#REF!</definedName>
    <definedName name="MEDIL">#REF!</definedName>
    <definedName name="MEDML">#REF!</definedName>
    <definedName name="MedTermRate">#REF!</definedName>
    <definedName name="MEMO">#REF!</definedName>
    <definedName name="MEMOWORK">#REF!</definedName>
    <definedName name="Menifee_Breakdown_Throughput" localSheetId="1">'[75]San Jacinto'!$C$59</definedName>
    <definedName name="Menifee_Breakdown_Throughput" localSheetId="12">'[75]San Jacinto'!$C$59</definedName>
    <definedName name="Menifee_Breakdown_Throughput">'[76]San Jacinto'!$C$59</definedName>
    <definedName name="Menifee_CAD" localSheetId="1">'[75]San Jacinto'!$C$32</definedName>
    <definedName name="Menifee_CAD" localSheetId="12">'[75]San Jacinto'!$C$32</definedName>
    <definedName name="Menifee_CAD">'[76]San Jacinto'!$C$32</definedName>
    <definedName name="Menifee_Cap_Hours" localSheetId="1">'[75]San Jacinto'!$C$63</definedName>
    <definedName name="Menifee_Cap_Hours" localSheetId="12">'[75]San Jacinto'!$C$63</definedName>
    <definedName name="Menifee_Cap_Hours">'[76]San Jacinto'!$C$63</definedName>
    <definedName name="Menifee_Cap_Maint_Hours" localSheetId="1">'[75]San Jacinto'!$C$64</definedName>
    <definedName name="Menifee_Cap_Maint_Hours" localSheetId="12">'[75]San Jacinto'!$C$64</definedName>
    <definedName name="Menifee_Cap_Maint_Hours">'[76]San Jacinto'!$C$64</definedName>
    <definedName name="Menifee_Cap_Maint_Throughput" localSheetId="1">'[75]San Jacinto'!$C$54</definedName>
    <definedName name="Menifee_Cap_Maint_Throughput" localSheetId="12">'[75]San Jacinto'!$C$54</definedName>
    <definedName name="Menifee_Cap_Maint_Throughput">'[76]San Jacinto'!$C$54</definedName>
    <definedName name="Menifee_Cap_Throughput" localSheetId="1">'[75]San Jacinto'!$C$53</definedName>
    <definedName name="Menifee_Cap_Throughput" localSheetId="12">'[75]San Jacinto'!$C$53</definedName>
    <definedName name="Menifee_Cap_Throughput">'[76]San Jacinto'!$C$53</definedName>
    <definedName name="Menifee_CHO" localSheetId="1">'[75]San Jacinto'!$C$27</definedName>
    <definedName name="Menifee_CHO" localSheetId="12">'[75]San Jacinto'!$C$27</definedName>
    <definedName name="Menifee_CHO">'[76]San Jacinto'!$C$27</definedName>
    <definedName name="Menifee_CMEnabler" localSheetId="1">'[75]San Jacinto'!$C$45</definedName>
    <definedName name="Menifee_CMEnabler" localSheetId="12">'[75]San Jacinto'!$C$45</definedName>
    <definedName name="Menifee_CMEnabler">'[76]San Jacinto'!$C$45</definedName>
    <definedName name="Menifee_CostMetric" localSheetId="1">'[75]San Jacinto'!$C$97</definedName>
    <definedName name="Menifee_CostMetric" localSheetId="12">'[75]San Jacinto'!$C$97</definedName>
    <definedName name="Menifee_CostMetric">'[76]San Jacinto'!$C$97</definedName>
    <definedName name="Menifee_DART" localSheetId="1">'[75]San Jacinto'!$C$8</definedName>
    <definedName name="Menifee_DART" localSheetId="12">'[75]San Jacinto'!$C$8</definedName>
    <definedName name="Menifee_DART">'[76]San Jacinto'!$C$8</definedName>
    <definedName name="Menifee_DART_Injuries" localSheetId="1">'[75]San Jacinto'!$C$13</definedName>
    <definedName name="Menifee_DART_Injuries" localSheetId="12">'[75]San Jacinto'!$C$13</definedName>
    <definedName name="Menifee_DART_Injuries">'[76]San Jacinto'!$C$13</definedName>
    <definedName name="Menifee_DART_Severity" localSheetId="1">'[75]San Jacinto'!$C$12</definedName>
    <definedName name="Menifee_DART_Severity" localSheetId="12">'[75]San Jacinto'!$C$12</definedName>
    <definedName name="Menifee_DART_Severity">'[76]San Jacinto'!$C$12</definedName>
    <definedName name="Menifee_EHS" localSheetId="1">'[75]San Jacinto'!$C$28</definedName>
    <definedName name="Menifee_EHS" localSheetId="12">'[75]San Jacinto'!$C$28</definedName>
    <definedName name="Menifee_EHS">'[76]San Jacinto'!$C$28</definedName>
    <definedName name="Menifee_Fatigue_Time" localSheetId="1">'[75]San Jacinto'!$C$99</definedName>
    <definedName name="Menifee_Fatigue_Time" localSheetId="12">'[75]San Jacinto'!$C$99</definedName>
    <definedName name="Menifee_Fatigue_Time">'[76]San Jacinto'!$C$99</definedName>
    <definedName name="Menifee_FOP" localSheetId="1">[75]Safety!$I$50</definedName>
    <definedName name="Menifee_FOP" localSheetId="12">[75]Safety!$I$50</definedName>
    <definedName name="Menifee_FOP">[76]Safety!$I$50</definedName>
    <definedName name="Menifee_FPND" localSheetId="1">'[75]San Jacinto'!$C$36</definedName>
    <definedName name="Menifee_FPND" localSheetId="12">'[75]San Jacinto'!$C$36</definedName>
    <definedName name="Menifee_FPND">'[76]San Jacinto'!$C$36</definedName>
    <definedName name="Menifee_FT_Emergent" localSheetId="1">'[75]San Jacinto'!$C$106</definedName>
    <definedName name="Menifee_FT_Emergent" localSheetId="12">'[75]San Jacinto'!$C$106</definedName>
    <definedName name="Menifee_FT_Emergent">'[76]San Jacinto'!$C$106</definedName>
    <definedName name="Menifee_JPA" localSheetId="1">'[75]San Jacinto'!$C$35</definedName>
    <definedName name="Menifee_JPA" localSheetId="12">'[75]San Jacinto'!$C$35</definedName>
    <definedName name="Menifee_JPA">'[76]San Jacinto'!$C$35</definedName>
    <definedName name="Menifee_LMS_Outage" localSheetId="1">'[75]San Jacinto'!$C$88</definedName>
    <definedName name="Menifee_LMS_Outage" localSheetId="12">'[75]San Jacinto'!$C$88</definedName>
    <definedName name="Menifee_LMS_Outage">'[76]San Jacinto'!$C$88</definedName>
    <definedName name="Menifee_Maint_Hours" localSheetId="1">'[75]San Jacinto'!$C$67</definedName>
    <definedName name="Menifee_Maint_Hours" localSheetId="12">'[75]San Jacinto'!$C$67</definedName>
    <definedName name="Menifee_Maint_Hours">'[76]San Jacinto'!$C$67</definedName>
    <definedName name="Menifee_Maint_Throughput" localSheetId="1">'[75]San Jacinto'!$C$57</definedName>
    <definedName name="Menifee_Maint_Throughput" localSheetId="12">'[75]San Jacinto'!$C$57</definedName>
    <definedName name="Menifee_Maint_Throughput">'[76]San Jacinto'!$C$57</definedName>
    <definedName name="Menifee_Meeting_Time" localSheetId="1">'[75]San Jacinto'!$C$102</definedName>
    <definedName name="Menifee_Meeting_Time" localSheetId="12">'[75]San Jacinto'!$C$102</definedName>
    <definedName name="Menifee_Meeting_Time">'[76]San Jacinto'!$C$102</definedName>
    <definedName name="Menifee_New_Bus_Hours" localSheetId="1">'[75]San Jacinto'!$C$66</definedName>
    <definedName name="Menifee_New_Bus_Hours" localSheetId="12">'[75]San Jacinto'!$C$66</definedName>
    <definedName name="Menifee_New_Bus_Hours">'[76]San Jacinto'!$C$66</definedName>
    <definedName name="Menifee_New_Bus_Throughput" localSheetId="1">'[75]San Jacinto'!$C$56</definedName>
    <definedName name="Menifee_New_Bus_Throughput" localSheetId="12">'[75]San Jacinto'!$C$56</definedName>
    <definedName name="Menifee_New_Bus_Throughput">'[76]San Jacinto'!$C$56</definedName>
    <definedName name="Menifee_NonConformance" localSheetId="1">'[75]San Jacinto'!$C$80</definedName>
    <definedName name="Menifee_NonConformance" localSheetId="12">'[75]San Jacinto'!$C$80</definedName>
    <definedName name="Menifee_NonConformance">'[76]San Jacinto'!$C$80</definedName>
    <definedName name="Menifee_OM" localSheetId="1">'[75]San Jacinto'!$C$26</definedName>
    <definedName name="Menifee_OM" localSheetId="12">'[75]San Jacinto'!$C$26</definedName>
    <definedName name="Menifee_OM">'[76]San Jacinto'!$C$26</definedName>
    <definedName name="Menifee_OM_Maint_Hours" localSheetId="1">'[75]San Jacinto'!$C$68</definedName>
    <definedName name="Menifee_OM_Maint_Hours" localSheetId="12">'[75]San Jacinto'!$C$68</definedName>
    <definedName name="Menifee_OM_Maint_Hours">'[76]San Jacinto'!$C$68</definedName>
    <definedName name="Menifee_OM_Throughput" localSheetId="1">'[75]San Jacinto'!$C$58</definedName>
    <definedName name="Menifee_OM_Throughput" localSheetId="12">'[75]San Jacinto'!$C$58</definedName>
    <definedName name="Menifee_OM_Throughput">'[76]San Jacinto'!$C$58</definedName>
    <definedName name="Menifee_OnTime" localSheetId="1">'[75]San Jacinto'!$C$11</definedName>
    <definedName name="Menifee_OnTime" localSheetId="12">'[75]San Jacinto'!$C$11</definedName>
    <definedName name="Menifee_OnTime">'[76]San Jacinto'!$C$11</definedName>
    <definedName name="Menifee_OSHA" localSheetId="1">'[75]San Jacinto'!$C$14</definedName>
    <definedName name="Menifee_OSHA" localSheetId="12">'[75]San Jacinto'!$C$14</definedName>
    <definedName name="Menifee_OSHA">'[76]San Jacinto'!$C$14</definedName>
    <definedName name="Menifee_PreFab_Time" localSheetId="1">'[75]San Jacinto'!$C$103</definedName>
    <definedName name="Menifee_PreFab_Time" localSheetId="12">'[75]San Jacinto'!$C$103</definedName>
    <definedName name="Menifee_PreFab_Time">'[76]San Jacinto'!$C$103</definedName>
    <definedName name="Menifee_Premium_Time" localSheetId="1">'[75]San Jacinto'!$C$100</definedName>
    <definedName name="Menifee_Premium_Time" localSheetId="12">'[75]San Jacinto'!$C$100</definedName>
    <definedName name="Menifee_Premium_Time">'[76]San Jacinto'!$C$100</definedName>
    <definedName name="Menifee_PublicAuthority_Accuracy" localSheetId="1">'[75]San Jacinto'!$C$33</definedName>
    <definedName name="Menifee_PublicAuthority_Accuracy" localSheetId="12">'[75]San Jacinto'!$C$33</definedName>
    <definedName name="Menifee_PublicAuthority_Accuracy">'[76]San Jacinto'!$C$33</definedName>
    <definedName name="Menifee_PublicAuthority_OnTime" localSheetId="1">'[75]San Jacinto'!$C$34</definedName>
    <definedName name="Menifee_PublicAuthority_OnTime" localSheetId="12">'[75]San Jacinto'!$C$34</definedName>
    <definedName name="Menifee_PublicAuthority_OnTime">'[76]San Jacinto'!$C$34</definedName>
    <definedName name="Menifee_SameDay_Outages" localSheetId="1">'[75]San Jacinto'!$C$89</definedName>
    <definedName name="Menifee_SameDay_Outages" localSheetId="12">'[75]San Jacinto'!$C$89</definedName>
    <definedName name="Menifee_SameDay_Outages">'[76]San Jacinto'!$C$89</definedName>
    <definedName name="Menifee_SCE_Cap_Proj_Hours" localSheetId="1">'[75]San Jacinto'!$C$65</definedName>
    <definedName name="Menifee_SCE_Cap_Proj_Hours" localSheetId="12">'[75]San Jacinto'!$C$65</definedName>
    <definedName name="Menifee_SCE_Cap_Proj_Hours">'[76]San Jacinto'!$C$65</definedName>
    <definedName name="Menifee_SCE_Cap_Throughput" localSheetId="1">'[75]San Jacinto'!$C$55</definedName>
    <definedName name="Menifee_SCE_Cap_Throughput" localSheetId="12">'[75]San Jacinto'!$C$55</definedName>
    <definedName name="Menifee_SCE_Cap_Throughput">'[76]San Jacinto'!$C$55</definedName>
    <definedName name="Menifee_Scheduling" localSheetId="1">'[75]San Jacinto'!$C$61</definedName>
    <definedName name="Menifee_Scheduling" localSheetId="12">'[75]San Jacinto'!$C$61</definedName>
    <definedName name="Menifee_Scheduling">'[76]San Jacinto'!$C$61</definedName>
    <definedName name="Menifee_SchedulingAdherence" localSheetId="1">'[75]San Jacinto'!$C$31</definedName>
    <definedName name="Menifee_SchedulingAdherence" localSheetId="12">'[75]San Jacinto'!$C$31</definedName>
    <definedName name="Menifee_SchedulingAdherence">'[76]San Jacinto'!$C$31</definedName>
    <definedName name="Menifee_Throughput" localSheetId="1">'[75]San Jacinto'!$C$51</definedName>
    <definedName name="Menifee_Throughput" localSheetId="12">'[75]San Jacinto'!$C$51</definedName>
    <definedName name="Menifee_Throughput">'[76]San Jacinto'!$C$51</definedName>
    <definedName name="Menifee_Training_Time" localSheetId="1">'[75]San Jacinto'!$C$104</definedName>
    <definedName name="Menifee_Training_Time" localSheetId="12">'[75]San Jacinto'!$C$104</definedName>
    <definedName name="Menifee_Training_Time">'[76]San Jacinto'!$C$104</definedName>
    <definedName name="MERGE" localSheetId="1">#REF!</definedName>
    <definedName name="MERGE" localSheetId="12">#REF!</definedName>
    <definedName name="MERGE" localSheetId="7">#REF!</definedName>
    <definedName name="MERGE">#REF!</definedName>
    <definedName name="METER_COVERAGE_PCT" localSheetId="1">'[27]Global Parameters'!#REF!</definedName>
    <definedName name="METER_COVERAGE_PCT" localSheetId="12">'[27]Global Parameters'!#REF!</definedName>
    <definedName name="METER_COVERAGE_PCT">'[27]Global Parameters'!#REF!</definedName>
    <definedName name="Meter_Esc" localSheetId="1">#REF!</definedName>
    <definedName name="Meter_Esc" localSheetId="12">#REF!</definedName>
    <definedName name="Meter_Esc">#REF!</definedName>
    <definedName name="METER_LIFE" localSheetId="1">'[27]Global Parameters'!#REF!</definedName>
    <definedName name="METER_LIFE" localSheetId="12">'[27]Global Parameters'!#REF!</definedName>
    <definedName name="METER_LIFE">'[27]Global Parameters'!#REF!</definedName>
    <definedName name="Meter1_Esc" localSheetId="1">#REF!</definedName>
    <definedName name="Meter1_Esc" localSheetId="12">#REF!</definedName>
    <definedName name="Meter1_Esc">#REF!</definedName>
    <definedName name="Meters" localSheetId="1">#REF!</definedName>
    <definedName name="Meters" localSheetId="12">#REF!</definedName>
    <definedName name="Meters">#REF!</definedName>
    <definedName name="METH_REF_BENEFIT" localSheetId="1">#REF!</definedName>
    <definedName name="METH_REF_BENEFIT" localSheetId="12">#REF!</definedName>
    <definedName name="METH_REF_BENEFIT">#REF!</definedName>
    <definedName name="METH_REF_COST">#REF!</definedName>
    <definedName name="Methodology">'[63]CB ID List'!$C$2:$L$231</definedName>
    <definedName name="Methodology_mapping_with_Org_Name" localSheetId="1">#REF!</definedName>
    <definedName name="Methodology_mapping_with_Org_Name" localSheetId="12">#REF!</definedName>
    <definedName name="Methodology_mapping_with_Org_Name" localSheetId="7">#REF!</definedName>
    <definedName name="Methodology_mapping_with_Org_Name">#REF!</definedName>
    <definedName name="Metric" localSheetId="7">#REF!</definedName>
    <definedName name="Metric">#REF!</definedName>
    <definedName name="Metric_Weight_WO_Conformance" localSheetId="1">'[212]Primary Input'!$C$294</definedName>
    <definedName name="Metric_Weight_WO_Conformance" localSheetId="12">'[212]Primary Input'!$C$294</definedName>
    <definedName name="Metric_Weight_WO_Conformance">'[213]Primary Input'!$C$294</definedName>
    <definedName name="MezzanineCo_Invest" localSheetId="1">#REF!</definedName>
    <definedName name="MezzanineCo_Invest" localSheetId="12">#REF!</definedName>
    <definedName name="MezzanineCo_Invest" localSheetId="7">#REF!</definedName>
    <definedName name="MezzanineCo_Invest">#REF!</definedName>
    <definedName name="MezzanineFunds" localSheetId="7">#REF!</definedName>
    <definedName name="MezzanineFunds">#REF!</definedName>
    <definedName name="MezzineFunds" localSheetId="7">#REF!</definedName>
    <definedName name="MezzineFunds">#REF!</definedName>
    <definedName name="MFC_BalSht" localSheetId="1">'[61]Edison Funding'!$A$163:$L$209</definedName>
    <definedName name="MFC_BalSht" localSheetId="12">'[61]Edison Funding'!$A$163:$L$209</definedName>
    <definedName name="MFC_BalSht">'[62]Edison Funding'!$A$163:$L$209</definedName>
    <definedName name="MFC_CashFlow" localSheetId="1">'[61]Edison Funding'!$A$123:$L$150</definedName>
    <definedName name="MFC_CashFlow" localSheetId="12">'[61]Edison Funding'!$A$123:$L$150</definedName>
    <definedName name="MFC_CashFlow">'[62]Edison Funding'!$A$123:$L$150</definedName>
    <definedName name="MFC_IncStmt" localSheetId="1">'[61]Edison Funding'!$A$37:$L$66</definedName>
    <definedName name="MFC_IncStmt" localSheetId="12">'[61]Edison Funding'!$A$37:$L$66</definedName>
    <definedName name="MFC_IncStmt">'[62]Edison Funding'!$A$37:$L$66</definedName>
    <definedName name="Mgr" localSheetId="1">'[30]Approved Budget'!$AL$6:$AL$31</definedName>
    <definedName name="Mgr" localSheetId="12">'[30]Approved Budget'!$AL$6:$AL$31</definedName>
    <definedName name="Mgr">'[31]Approved Budget'!$AL$6:$AL$31</definedName>
    <definedName name="MIDATA" localSheetId="1">'[340]ANEXO II - FORNECIMENTOS'!#REF!</definedName>
    <definedName name="MIDATA" localSheetId="12">'[340]ANEXO II - FORNECIMENTOS'!#REF!</definedName>
    <definedName name="MIDATA">'[341]ANEXO II - FORNECIMENTOS'!#REF!</definedName>
    <definedName name="MIDDLE5" localSheetId="1">#REF!</definedName>
    <definedName name="MIDDLE5" localSheetId="12">#REF!</definedName>
    <definedName name="MIDDLE5" localSheetId="7">#REF!</definedName>
    <definedName name="MIDDLE5">#REF!</definedName>
    <definedName name="MIDDLE5X" localSheetId="7">#REF!</definedName>
    <definedName name="MIDDLE5X">#REF!</definedName>
    <definedName name="mik" localSheetId="7">#REF!</definedName>
    <definedName name="mik">#REF!</definedName>
    <definedName name="Min_per_inv_proc">#REF!</definedName>
    <definedName name="Min_per_proc_rec">#REF!</definedName>
    <definedName name="Minus">#REF!</definedName>
    <definedName name="Mitigation_Measures" localSheetId="1">OFFSET([190]Reference!$H$2,1,0,COUNTA([190]Reference!$H$3:$H$210)-COUNTIF([190]Reference!$H$3:$H$210,""),1)</definedName>
    <definedName name="Mitigation_Measures" localSheetId="12">OFFSET([190]Reference!$H$2,1,0,COUNTA([190]Reference!$H$3:$H$210)-COUNTIF([190]Reference!$H$3:$H$210,""),1)</definedName>
    <definedName name="Mitigation_Measures">OFFSET([191]Reference!$H$2,1,0,COUNTA([191]Reference!$H$3:$H$210)-COUNTIF([191]Reference!$H$3:$H$210,""),1)</definedName>
    <definedName name="mo" localSheetId="1">'[342]TDBU Summary Old'!$AH$1</definedName>
    <definedName name="mo" localSheetId="12">'[342]TDBU Summary Old'!$AH$1</definedName>
    <definedName name="mo">'[343]TDBU Summary Old'!$AH$1</definedName>
    <definedName name="MO.PLNND" localSheetId="1">'[344]Drop Down'!$A$4:$A$15</definedName>
    <definedName name="MO.PLNND" localSheetId="12">'[344]Drop Down'!$A$4:$A$15</definedName>
    <definedName name="MO.PLNND">'[345]Drop Down'!$A$4:$A$15</definedName>
    <definedName name="mon">'[346]TDBU Summary Old'!$AH$1</definedName>
    <definedName name="Monrovia_Breakdown_Hours" localSheetId="1">'[75]Metro East'!$D$69</definedName>
    <definedName name="Monrovia_Breakdown_Hours" localSheetId="12">'[75]Metro East'!$D$69</definedName>
    <definedName name="Monrovia_Breakdown_Hours">'[76]Metro East'!$D$69</definedName>
    <definedName name="Monrovia_Breakdown_Throughput" localSheetId="1">'[75]Metro East'!$D$59</definedName>
    <definedName name="Monrovia_Breakdown_Throughput" localSheetId="12">'[75]Metro East'!$D$59</definedName>
    <definedName name="Monrovia_Breakdown_Throughput">'[76]Metro East'!$D$59</definedName>
    <definedName name="Monrovia_CAD" localSheetId="1">'[75]Metro East'!$D$32</definedName>
    <definedName name="Monrovia_CAD" localSheetId="12">'[75]Metro East'!$D$32</definedName>
    <definedName name="Monrovia_CAD">'[76]Metro East'!$D$32</definedName>
    <definedName name="Monrovia_Cap_Hours" localSheetId="1">'[75]Metro East'!$D$63</definedName>
    <definedName name="Monrovia_Cap_Hours" localSheetId="12">'[75]Metro East'!$D$63</definedName>
    <definedName name="Monrovia_Cap_Hours">'[76]Metro East'!$D$63</definedName>
    <definedName name="Monrovia_Cap_Maint_Hours" localSheetId="1">'[75]Metro East'!$D$64</definedName>
    <definedName name="Monrovia_Cap_Maint_Hours" localSheetId="12">'[75]Metro East'!$D$64</definedName>
    <definedName name="Monrovia_Cap_Maint_Hours">'[76]Metro East'!$D$64</definedName>
    <definedName name="Monrovia_Cap_Maint_Throughput" localSheetId="1">'[75]Metro East'!$D$54</definedName>
    <definedName name="Monrovia_Cap_Maint_Throughput" localSheetId="12">'[75]Metro East'!$D$54</definedName>
    <definedName name="Monrovia_Cap_Maint_Throughput">'[76]Metro East'!$D$54</definedName>
    <definedName name="Monrovia_Cap_Throughput" localSheetId="1">'[75]Metro East'!$D$53</definedName>
    <definedName name="Monrovia_Cap_Throughput" localSheetId="12">'[75]Metro East'!$D$53</definedName>
    <definedName name="Monrovia_Cap_Throughput">'[76]Metro East'!$D$53</definedName>
    <definedName name="Monrovia_CHO" localSheetId="1">'[75]Metro East'!$D$27</definedName>
    <definedName name="Monrovia_CHO" localSheetId="12">'[75]Metro East'!$D$27</definedName>
    <definedName name="Monrovia_CHO">'[76]Metro East'!$D$27</definedName>
    <definedName name="Monrovia_CostMetric" localSheetId="1">'[75]Metro East'!$D$97</definedName>
    <definedName name="Monrovia_CostMetric" localSheetId="12">'[75]Metro East'!$D$97</definedName>
    <definedName name="Monrovia_CostMetric">'[76]Metro East'!$D$97</definedName>
    <definedName name="Monrovia_DART" localSheetId="1">'[75]Metro East'!$D$8</definedName>
    <definedName name="Monrovia_DART" localSheetId="12">'[75]Metro East'!$D$8</definedName>
    <definedName name="Monrovia_DART">'[76]Metro East'!$D$8</definedName>
    <definedName name="Monrovia_DART_Injuries" localSheetId="1">'[75]Metro East'!$D$13</definedName>
    <definedName name="Monrovia_DART_Injuries" localSheetId="12">'[75]Metro East'!$D$13</definedName>
    <definedName name="Monrovia_DART_Injuries">'[76]Metro East'!$D$13</definedName>
    <definedName name="Monrovia_DART_Severity" localSheetId="1">'[75]Metro East'!$D$12</definedName>
    <definedName name="Monrovia_DART_Severity" localSheetId="12">'[75]Metro East'!$D$12</definedName>
    <definedName name="Monrovia_DART_Severity">'[76]Metro East'!$D$12</definedName>
    <definedName name="Monrovia_EHS" localSheetId="1">'[75]Metro East'!$D$28</definedName>
    <definedName name="Monrovia_EHS" localSheetId="12">'[75]Metro East'!$D$28</definedName>
    <definedName name="Monrovia_EHS">'[76]Metro East'!$D$28</definedName>
    <definedName name="Monrovia_Fatgiue_Emergent" localSheetId="1">'[75]Metro East'!$D$106</definedName>
    <definedName name="Monrovia_Fatgiue_Emergent" localSheetId="12">'[75]Metro East'!$D$106</definedName>
    <definedName name="Monrovia_Fatgiue_Emergent">'[76]Metro East'!$D$106</definedName>
    <definedName name="Monrovia_FatigueTime" localSheetId="1">'[75]Metro East'!$D$99</definedName>
    <definedName name="Monrovia_FatigueTime" localSheetId="12">'[75]Metro East'!$D$99</definedName>
    <definedName name="Monrovia_FatigueTime">'[76]Metro East'!$D$99</definedName>
    <definedName name="Monrovia_FOP" localSheetId="1">[75]Safety!$I$40</definedName>
    <definedName name="Monrovia_FOP" localSheetId="12">[75]Safety!$I$40</definedName>
    <definedName name="Monrovia_FOP">[76]Safety!$I$40</definedName>
    <definedName name="Monrovia_FPND" localSheetId="1">'[75]Metro East'!$D$36</definedName>
    <definedName name="Monrovia_FPND" localSheetId="12">'[75]Metro East'!$D$36</definedName>
    <definedName name="Monrovia_FPND">'[76]Metro East'!$D$36</definedName>
    <definedName name="Monrovia_JPA" localSheetId="1">'[75]Metro East'!$D$35</definedName>
    <definedName name="Monrovia_JPA" localSheetId="12">'[75]Metro East'!$D$35</definedName>
    <definedName name="Monrovia_JPA">'[76]Metro East'!$D$35</definedName>
    <definedName name="Monrovia_Maint_Hours" localSheetId="1">'[75]Metro East'!$D$67</definedName>
    <definedName name="Monrovia_Maint_Hours" localSheetId="12">'[75]Metro East'!$D$67</definedName>
    <definedName name="Monrovia_Maint_Hours">'[76]Metro East'!$D$67</definedName>
    <definedName name="Monrovia_Maint_Throughput" localSheetId="1">'[75]Metro East'!$D$57</definedName>
    <definedName name="Monrovia_Maint_Throughput" localSheetId="12">'[75]Metro East'!$D$57</definedName>
    <definedName name="Monrovia_Maint_Throughput">'[76]Metro East'!$D$57</definedName>
    <definedName name="Monrovia_MeetingTime" localSheetId="1">'[75]Metro East'!$D$102</definedName>
    <definedName name="Monrovia_MeetingTime" localSheetId="12">'[75]Metro East'!$D$102</definedName>
    <definedName name="Monrovia_MeetingTime">'[76]Metro East'!$D$102</definedName>
    <definedName name="Monrovia_NewBus_Hours" localSheetId="1">'[75]Metro East'!$D$66</definedName>
    <definedName name="Monrovia_NewBus_Hours" localSheetId="12">'[75]Metro East'!$D$66</definedName>
    <definedName name="Monrovia_NewBus_Hours">'[76]Metro East'!$D$66</definedName>
    <definedName name="Monrovia_NewBus_Throughput" localSheetId="1">'[75]Metro East'!$D$56</definedName>
    <definedName name="Monrovia_NewBus_Throughput" localSheetId="12">'[75]Metro East'!$D$56</definedName>
    <definedName name="Monrovia_NewBus_Throughput">'[76]Metro East'!$D$56</definedName>
    <definedName name="Monrovia_NonConformance" localSheetId="1">'[75]Metro East'!$D$80</definedName>
    <definedName name="Monrovia_NonConformance" localSheetId="12">'[75]Metro East'!$D$80</definedName>
    <definedName name="Monrovia_NonConformance">'[76]Metro East'!$D$80</definedName>
    <definedName name="Monrovia_OM" localSheetId="1">'[75]Metro East'!$D$26</definedName>
    <definedName name="Monrovia_OM" localSheetId="12">'[75]Metro East'!$D$26</definedName>
    <definedName name="Monrovia_OM">'[76]Metro East'!$D$26</definedName>
    <definedName name="Monrovia_OM_Hours" localSheetId="1">'[75]Metro East'!$D$68</definedName>
    <definedName name="Monrovia_OM_Hours" localSheetId="12">'[75]Metro East'!$D$68</definedName>
    <definedName name="Monrovia_OM_Hours">'[76]Metro East'!$D$68</definedName>
    <definedName name="Monrovia_OM_Throughput" localSheetId="1">'[75]Metro East'!$D$58</definedName>
    <definedName name="Monrovia_OM_Throughput" localSheetId="12">'[75]Metro East'!$D$58</definedName>
    <definedName name="Monrovia_OM_Throughput">'[76]Metro East'!$D$58</definedName>
    <definedName name="Monrovia_OnTime" localSheetId="1">'[75]Metro East'!$D$11</definedName>
    <definedName name="Monrovia_OnTime" localSheetId="12">'[75]Metro East'!$D$11</definedName>
    <definedName name="Monrovia_OnTime">'[76]Metro East'!$D$11</definedName>
    <definedName name="Monrovia_OSHA" localSheetId="1">'[75]Metro East'!$D$14</definedName>
    <definedName name="Monrovia_OSHA" localSheetId="12">'[75]Metro East'!$D$14</definedName>
    <definedName name="Monrovia_OSHA">'[76]Metro East'!$D$14</definedName>
    <definedName name="Monrovia_PreFabTime" localSheetId="1">'[75]Metro East'!$D$103</definedName>
    <definedName name="Monrovia_PreFabTime" localSheetId="12">'[75]Metro East'!$D$103</definedName>
    <definedName name="Monrovia_PreFabTime">'[76]Metro East'!$D$103</definedName>
    <definedName name="Monrovia_PremiumTime" localSheetId="1">'[75]Metro East'!$D$100</definedName>
    <definedName name="Monrovia_PremiumTime" localSheetId="12">'[75]Metro East'!$D$100</definedName>
    <definedName name="Monrovia_PremiumTime">'[76]Metro East'!$D$100</definedName>
    <definedName name="Monrovia_Public_Accuracy" localSheetId="1">'[75]Metro East'!$D$33</definedName>
    <definedName name="Monrovia_Public_Accuracy" localSheetId="12">'[75]Metro East'!$D$33</definedName>
    <definedName name="Monrovia_Public_Accuracy">'[76]Metro East'!$D$33</definedName>
    <definedName name="Monrovia_Public_OnTime" localSheetId="1">'[75]Metro East'!$D$34</definedName>
    <definedName name="Monrovia_Public_OnTime" localSheetId="12">'[75]Metro East'!$D$34</definedName>
    <definedName name="Monrovia_Public_OnTime">'[76]Metro East'!$D$34</definedName>
    <definedName name="Monrovia_SCE_Cap_Hours" localSheetId="1">'[75]Metro East'!$D$65</definedName>
    <definedName name="Monrovia_SCE_Cap_Hours" localSheetId="12">'[75]Metro East'!$D$65</definedName>
    <definedName name="Monrovia_SCE_Cap_Hours">'[76]Metro East'!$D$65</definedName>
    <definedName name="Monrovia_SCE_Cap_Throughput" localSheetId="1">'[75]Metro East'!$D$55</definedName>
    <definedName name="Monrovia_SCE_Cap_Throughput" localSheetId="12">'[75]Metro East'!$D$55</definedName>
    <definedName name="Monrovia_SCE_Cap_Throughput">'[76]Metro East'!$D$55</definedName>
    <definedName name="Monrovia_Scheduling" localSheetId="1">'[75]Metro East'!$D$61</definedName>
    <definedName name="Monrovia_Scheduling" localSheetId="12">'[75]Metro East'!$D$61</definedName>
    <definedName name="Monrovia_Scheduling">'[76]Metro East'!$D$61</definedName>
    <definedName name="Monrovia_Scheduling_30Day" localSheetId="1">'[75]Metro East'!$D$31</definedName>
    <definedName name="Monrovia_Scheduling_30Day" localSheetId="12">'[75]Metro East'!$D$31</definedName>
    <definedName name="Monrovia_Scheduling_30Day">'[76]Metro East'!$D$31</definedName>
    <definedName name="Monrovia_Throughput" localSheetId="1">'[75]Metro East'!$D$51</definedName>
    <definedName name="Monrovia_Throughput" localSheetId="12">'[75]Metro East'!$D$51</definedName>
    <definedName name="Monrovia_Throughput">'[76]Metro East'!$D$51</definedName>
    <definedName name="Monrovia_TrainingTime" localSheetId="1">'[75]Metro East'!$D$104</definedName>
    <definedName name="Monrovia_TrainingTime" localSheetId="12">'[75]Metro East'!$D$104</definedName>
    <definedName name="Monrovia_TrainingTime">'[76]Metro East'!$D$104</definedName>
    <definedName name="Montebello_Breakdown_Hours" localSheetId="1">'[75]Metro East'!$E$69</definedName>
    <definedName name="Montebello_Breakdown_Hours" localSheetId="12">'[75]Metro East'!$E$69</definedName>
    <definedName name="Montebello_Breakdown_Hours">'[76]Metro East'!$E$69</definedName>
    <definedName name="Montebello_Breakdown_Throughput" localSheetId="1">'[75]Metro East'!$E$59</definedName>
    <definedName name="Montebello_Breakdown_Throughput" localSheetId="12">'[75]Metro East'!$E$59</definedName>
    <definedName name="Montebello_Breakdown_Throughput">'[76]Metro East'!$E$59</definedName>
    <definedName name="Montebello_CAD" localSheetId="1">'[75]Metro East'!$E$32</definedName>
    <definedName name="Montebello_CAD" localSheetId="12">'[75]Metro East'!$E$32</definedName>
    <definedName name="Montebello_CAD">'[76]Metro East'!$E$32</definedName>
    <definedName name="Montebello_Cap_Hours" localSheetId="1">'[75]Metro East'!$E$63</definedName>
    <definedName name="Montebello_Cap_Hours" localSheetId="12">'[75]Metro East'!$E$63</definedName>
    <definedName name="Montebello_Cap_Hours">'[76]Metro East'!$E$63</definedName>
    <definedName name="Montebello_Cap_Maint_Throughput" localSheetId="1">'[75]Metro East'!$E$54</definedName>
    <definedName name="Montebello_Cap_Maint_Throughput" localSheetId="12">'[75]Metro East'!$E$54</definedName>
    <definedName name="Montebello_Cap_Maint_Throughput">'[76]Metro East'!$E$54</definedName>
    <definedName name="Montebello_Cap_Throughput" localSheetId="1">'[75]Metro East'!$E$53</definedName>
    <definedName name="Montebello_Cap_Throughput" localSheetId="12">'[75]Metro East'!$E$53</definedName>
    <definedName name="Montebello_Cap_Throughput">'[76]Metro East'!$E$53</definedName>
    <definedName name="Montebello_CapMaint_Hours" localSheetId="1">'[75]Metro East'!$E$64</definedName>
    <definedName name="Montebello_CapMaint_Hours" localSheetId="12">'[75]Metro East'!$E$64</definedName>
    <definedName name="Montebello_CapMaint_Hours">'[76]Metro East'!$E$64</definedName>
    <definedName name="Montebello_CHO" localSheetId="1">'[75]Metro East'!$E$27</definedName>
    <definedName name="Montebello_CHO" localSheetId="12">'[75]Metro East'!$E$27</definedName>
    <definedName name="Montebello_CHO">'[76]Metro East'!$E$27</definedName>
    <definedName name="Montebello_CostMetric" localSheetId="1">'[75]Metro East'!$E$97</definedName>
    <definedName name="Montebello_CostMetric" localSheetId="12">'[75]Metro East'!$E$97</definedName>
    <definedName name="Montebello_CostMetric">'[76]Metro East'!$E$97</definedName>
    <definedName name="Montebello_DART" localSheetId="1">'[75]Metro East'!$E$8</definedName>
    <definedName name="Montebello_DART" localSheetId="12">'[75]Metro East'!$E$8</definedName>
    <definedName name="Montebello_DART">'[76]Metro East'!$E$8</definedName>
    <definedName name="Montebello_DART_Injuries" localSheetId="1">'[75]Metro East'!$E$13</definedName>
    <definedName name="Montebello_DART_Injuries" localSheetId="12">'[75]Metro East'!$E$13</definedName>
    <definedName name="Montebello_DART_Injuries">'[76]Metro East'!$E$13</definedName>
    <definedName name="Montebello_DARTSeverity" localSheetId="1">'[75]Metro East'!$E$12</definedName>
    <definedName name="Montebello_DARTSeverity" localSheetId="12">'[75]Metro East'!$E$12</definedName>
    <definedName name="Montebello_DARTSeverity">'[76]Metro East'!$E$12</definedName>
    <definedName name="Montebello_EHS" localSheetId="1">'[75]Metro East'!$E$28</definedName>
    <definedName name="Montebello_EHS" localSheetId="12">'[75]Metro East'!$E$28</definedName>
    <definedName name="Montebello_EHS">'[76]Metro East'!$E$28</definedName>
    <definedName name="Montebello_Fatigue_Emergent" localSheetId="1">'[75]Metro East'!$E$106</definedName>
    <definedName name="Montebello_Fatigue_Emergent" localSheetId="12">'[75]Metro East'!$E$106</definedName>
    <definedName name="Montebello_Fatigue_Emergent">'[76]Metro East'!$E$106</definedName>
    <definedName name="Montebello_FatigueTime" localSheetId="1">'[75]Metro East'!$E$99</definedName>
    <definedName name="Montebello_FatigueTime" localSheetId="12">'[75]Metro East'!$E$99</definedName>
    <definedName name="Montebello_FatigueTime">'[76]Metro East'!$E$99</definedName>
    <definedName name="Montebello_FOP" localSheetId="1">[75]Safety!$I$41</definedName>
    <definedName name="Montebello_FOP" localSheetId="12">[75]Safety!$I$41</definedName>
    <definedName name="Montebello_FOP">[76]Safety!$I$41</definedName>
    <definedName name="Montebello_FPND" localSheetId="1">'[75]Metro East'!$E$36</definedName>
    <definedName name="Montebello_FPND" localSheetId="12">'[75]Metro East'!$E$36</definedName>
    <definedName name="Montebello_FPND">'[76]Metro East'!$E$36</definedName>
    <definedName name="Montebello_JPA" localSheetId="1">'[75]Metro East'!$E$35</definedName>
    <definedName name="Montebello_JPA" localSheetId="12">'[75]Metro East'!$E$35</definedName>
    <definedName name="Montebello_JPA">'[76]Metro East'!$E$35</definedName>
    <definedName name="Montebello_Maint_Hours" localSheetId="1">'[75]Metro East'!$E$67</definedName>
    <definedName name="Montebello_Maint_Hours" localSheetId="12">'[75]Metro East'!$E$67</definedName>
    <definedName name="Montebello_Maint_Hours">'[76]Metro East'!$E$67</definedName>
    <definedName name="Montebello_Maint_Throughput" localSheetId="1">'[75]Metro East'!$E$57</definedName>
    <definedName name="Montebello_Maint_Throughput" localSheetId="12">'[75]Metro East'!$E$57</definedName>
    <definedName name="Montebello_Maint_Throughput">'[76]Metro East'!$E$57</definedName>
    <definedName name="Montebello_MeetingTime" localSheetId="1">'[75]Metro East'!$E$102</definedName>
    <definedName name="Montebello_MeetingTime" localSheetId="12">'[75]Metro East'!$E$102</definedName>
    <definedName name="Montebello_MeetingTime">'[76]Metro East'!$E$102</definedName>
    <definedName name="Montebello_NewBus_Hours" localSheetId="1">'[75]Metro East'!$E$66</definedName>
    <definedName name="Montebello_NewBus_Hours" localSheetId="12">'[75]Metro East'!$E$66</definedName>
    <definedName name="Montebello_NewBus_Hours">'[76]Metro East'!$E$66</definedName>
    <definedName name="Montebello_NewBus_Throughput" localSheetId="1">'[75]Metro East'!$E$56</definedName>
    <definedName name="Montebello_NewBus_Throughput" localSheetId="12">'[75]Metro East'!$E$56</definedName>
    <definedName name="Montebello_NewBus_Throughput">'[76]Metro East'!$E$56</definedName>
    <definedName name="Montebello_NonConformance" localSheetId="1">'[75]Metro East'!$E$80</definedName>
    <definedName name="Montebello_NonConformance" localSheetId="12">'[75]Metro East'!$E$80</definedName>
    <definedName name="Montebello_NonConformance">'[76]Metro East'!$E$80</definedName>
    <definedName name="Montebello_OM" localSheetId="1">'[75]Metro East'!$E$26</definedName>
    <definedName name="Montebello_OM" localSheetId="12">'[75]Metro East'!$E$26</definedName>
    <definedName name="Montebello_OM">'[76]Metro East'!$E$26</definedName>
    <definedName name="Montebello_OM_Hours" localSheetId="1">'[75]Metro East'!$E$68</definedName>
    <definedName name="Montebello_OM_Hours" localSheetId="12">'[75]Metro East'!$E$68</definedName>
    <definedName name="Montebello_OM_Hours">'[76]Metro East'!$E$68</definedName>
    <definedName name="Montebello_OM_Throughput" localSheetId="1">'[75]Metro East'!$E$58</definedName>
    <definedName name="Montebello_OM_Throughput" localSheetId="12">'[75]Metro East'!$E$58</definedName>
    <definedName name="Montebello_OM_Throughput">'[76]Metro East'!$E$58</definedName>
    <definedName name="Montebello_OnTime" localSheetId="1">'[75]Metro East'!$E$11</definedName>
    <definedName name="Montebello_OnTime" localSheetId="12">'[75]Metro East'!$E$11</definedName>
    <definedName name="Montebello_OnTime">'[76]Metro East'!$E$11</definedName>
    <definedName name="Montebello_OSHA" localSheetId="1">'[75]Metro East'!$E$14</definedName>
    <definedName name="Montebello_OSHA" localSheetId="12">'[75]Metro East'!$E$14</definedName>
    <definedName name="Montebello_OSHA">'[76]Metro East'!$E$14</definedName>
    <definedName name="Montebello_PreFab_Time" localSheetId="1">'[75]Metro East'!$E$103</definedName>
    <definedName name="Montebello_PreFab_Time" localSheetId="12">'[75]Metro East'!$E$103</definedName>
    <definedName name="Montebello_PreFab_Time">'[76]Metro East'!$E$103</definedName>
    <definedName name="Montebello_PremiumTime" localSheetId="1">'[75]Metro East'!$E$100</definedName>
    <definedName name="Montebello_PremiumTime" localSheetId="12">'[75]Metro East'!$E$100</definedName>
    <definedName name="Montebello_PremiumTime">'[76]Metro East'!$E$100</definedName>
    <definedName name="Montebello_Public_Accuracy" localSheetId="1">'[75]Metro East'!$E$33</definedName>
    <definedName name="Montebello_Public_Accuracy" localSheetId="12">'[75]Metro East'!$E$33</definedName>
    <definedName name="Montebello_Public_Accuracy">'[76]Metro East'!$E$33</definedName>
    <definedName name="Montebello_Public_OnTime" localSheetId="1">'[75]Metro East'!$E$34</definedName>
    <definedName name="Montebello_Public_OnTime" localSheetId="12">'[75]Metro East'!$E$34</definedName>
    <definedName name="Montebello_Public_OnTime">'[76]Metro East'!$E$34</definedName>
    <definedName name="Montebello_SCE_Cap_Proj_Hours" localSheetId="1">'[75]Metro East'!$E$65</definedName>
    <definedName name="Montebello_SCE_Cap_Proj_Hours" localSheetId="12">'[75]Metro East'!$E$65</definedName>
    <definedName name="Montebello_SCE_Cap_Proj_Hours">'[76]Metro East'!$E$65</definedName>
    <definedName name="Montebello_SCE_Cap_Throughput" localSheetId="1">'[75]Metro East'!$E$55</definedName>
    <definedName name="Montebello_SCE_Cap_Throughput" localSheetId="12">'[75]Metro East'!$E$55</definedName>
    <definedName name="Montebello_SCE_Cap_Throughput">'[76]Metro East'!$E$55</definedName>
    <definedName name="Montebello_Scheduling_30Day" localSheetId="1">'[75]Metro East'!$E$31</definedName>
    <definedName name="Montebello_Scheduling_30Day" localSheetId="12">'[75]Metro East'!$E$31</definedName>
    <definedName name="Montebello_Scheduling_30Day">'[76]Metro East'!$E$31</definedName>
    <definedName name="Montebello_Scheduling_Filled" localSheetId="1">'[75]Metro East'!$E$61</definedName>
    <definedName name="Montebello_Scheduling_Filled" localSheetId="12">'[75]Metro East'!$E$61</definedName>
    <definedName name="Montebello_Scheduling_Filled">'[76]Metro East'!$E$61</definedName>
    <definedName name="Montebello_Throughput" localSheetId="1">'[75]Metro East'!$E$51</definedName>
    <definedName name="Montebello_Throughput" localSheetId="12">'[75]Metro East'!$E$51</definedName>
    <definedName name="Montebello_Throughput">'[76]Metro East'!$E$51</definedName>
    <definedName name="Montebello_TrainingTime" localSheetId="1">'[75]Metro East'!$E$104</definedName>
    <definedName name="Montebello_TrainingTime" localSheetId="12">'[75]Metro East'!$E$104</definedName>
    <definedName name="Montebello_TrainingTime">'[76]Metro East'!$E$104</definedName>
    <definedName name="Month" localSheetId="1">[196]Summary!$H$69</definedName>
    <definedName name="Month" localSheetId="12">[196]Summary!$H$69</definedName>
    <definedName name="Month">[197]Summary!$H$69</definedName>
    <definedName name="MONTH_3" localSheetId="1">[288]Cover!$M$2</definedName>
    <definedName name="MONTH_3" localSheetId="12">[288]Cover!$M$2</definedName>
    <definedName name="MONTH_3">[289]Cover!$M$2</definedName>
    <definedName name="Month_32" localSheetId="1">[347]Cover!$M$2</definedName>
    <definedName name="Month_32" localSheetId="12">[347]Cover!$M$2</definedName>
    <definedName name="Month_32">[348]Cover!$M$2</definedName>
    <definedName name="Month_323" localSheetId="1">[347]Cover!$M$2</definedName>
    <definedName name="Month_323" localSheetId="12">[347]Cover!$M$2</definedName>
    <definedName name="Month_323">[348]Cover!$M$2</definedName>
    <definedName name="month1" localSheetId="1">'[349]TDBU Summary Old'!$AH$1</definedName>
    <definedName name="month1" localSheetId="12">'[349]TDBU Summary Old'!$AH$1</definedName>
    <definedName name="month1">'[350]TDBU Summary Old'!$AH$1</definedName>
    <definedName name="Month323" localSheetId="1">[347]Cover!$M$2</definedName>
    <definedName name="Month323" localSheetId="12">[347]Cover!$M$2</definedName>
    <definedName name="Month323">[348]Cover!$M$2</definedName>
    <definedName name="Monthly_CF" localSheetId="1">#REF!</definedName>
    <definedName name="Monthly_CF" localSheetId="12">#REF!</definedName>
    <definedName name="Monthly_CF" localSheetId="7">#REF!</definedName>
    <definedName name="Monthly_CF">#REF!</definedName>
    <definedName name="MonthlyCashFow" localSheetId="1">'[61]Cash Flow'!$AI$33:$BJ$152</definedName>
    <definedName name="MonthlyCashFow" localSheetId="12">'[61]Cash Flow'!$AI$33:$BJ$152</definedName>
    <definedName name="MonthlyCashFow">'[62]Cash Flow'!$AI$33:$BJ$152</definedName>
    <definedName name="MonthlyCurrYr_IncStmt" localSheetId="1">'[61]Income Stmt'!$AM$42:$AY$95</definedName>
    <definedName name="MonthlyCurrYr_IncStmt" localSheetId="12">'[61]Income Stmt'!$AM$42:$AY$95</definedName>
    <definedName name="MonthlyCurrYr_IncStmt">'[62]Income Stmt'!$AM$42:$AY$95</definedName>
    <definedName name="MonthlyNextYr_IncStmt" localSheetId="1">'[61]Income Stmt'!$BA$41:$BM$95</definedName>
    <definedName name="MonthlyNextYr_IncStmt" localSheetId="12">'[61]Income Stmt'!$BA$41:$BM$95</definedName>
    <definedName name="MonthlyNextYr_IncStmt">'[62]Income Stmt'!$BA$41:$BM$95</definedName>
    <definedName name="MonthlyPercent" localSheetId="1">#REF!</definedName>
    <definedName name="MonthlyPercent" localSheetId="12">#REF!</definedName>
    <definedName name="MonthlyPercent" localSheetId="7">#REF!</definedName>
    <definedName name="MonthlyPercent">#REF!</definedName>
    <definedName name="MonthlySpread" localSheetId="1">[181]Setup!$A$27:$A$31</definedName>
    <definedName name="MonthlySpread" localSheetId="12">[181]Setup!$A$27:$A$31</definedName>
    <definedName name="MonthlySpread">[182]Setup!$A$27:$A$31</definedName>
    <definedName name="MonthNo" localSheetId="1">[143]Sheet2!$D$1</definedName>
    <definedName name="MonthNo" localSheetId="12">[143]Sheet2!$D$1</definedName>
    <definedName name="MonthNo">[144]Sheet2!$D$1</definedName>
    <definedName name="MonthNoCell">[90]Atlas!#REF!</definedName>
    <definedName name="MonthRank">[90]Atlas!#REF!</definedName>
    <definedName name="Months" localSheetId="1">[347]Cover!$M$1</definedName>
    <definedName name="Months" localSheetId="12">[347]Cover!$M$1</definedName>
    <definedName name="Months">[348]Cover!$M$1</definedName>
    <definedName name="MonthText" localSheetId="1">'[351]TDBU Summary Old'!$AE$1</definedName>
    <definedName name="MonthText" localSheetId="12">'[351]TDBU Summary Old'!$AE$1</definedName>
    <definedName name="MonthText">'[352]TDBU Summary Old'!$AE$1</definedName>
    <definedName name="MonthText1" localSheetId="1">'[30]TDBU Summary Old'!$AF$1</definedName>
    <definedName name="MonthText1" localSheetId="12">'[30]TDBU Summary Old'!$AF$1</definedName>
    <definedName name="MonthText1">'[31]TDBU Summary Old'!$AF$1</definedName>
    <definedName name="MPO_ABank" localSheetId="1">#REF!</definedName>
    <definedName name="MPO_ABank" localSheetId="12">#REF!</definedName>
    <definedName name="MPO_ABank" localSheetId="7">#REF!</definedName>
    <definedName name="MPO_ABank">#REF!</definedName>
    <definedName name="MPO_ABank2" localSheetId="7">#REF!</definedName>
    <definedName name="MPO_ABank2">#REF!</definedName>
    <definedName name="MPO_ABank3" localSheetId="7">#REF!</definedName>
    <definedName name="MPO_ABank3">#REF!</definedName>
    <definedName name="MPO_BBank">#REF!</definedName>
    <definedName name="MPO_BBank2">#REF!</definedName>
    <definedName name="MPO_BBank3">#REF!</definedName>
    <definedName name="MPO_CB">#REF!</definedName>
    <definedName name="MPO_CB2">#REF!</definedName>
    <definedName name="MPO_CB3">#REF!</definedName>
    <definedName name="MPO_CPUCB">#REF!</definedName>
    <definedName name="MPO_CPUCB2">#REF!</definedName>
    <definedName name="MPO_CPUCB3">#REF!</definedName>
    <definedName name="MPO_CPUCC">#REF!</definedName>
    <definedName name="MPO_CPUCCAPBUD">#REF!</definedName>
    <definedName name="MPO_CPUCCT">#REF!</definedName>
    <definedName name="MPO_CPUCOM">#REF!</definedName>
    <definedName name="MPO_CPUCOMB">#REF!</definedName>
    <definedName name="MPO_CPUCOMB2">#REF!</definedName>
    <definedName name="MPO_CPUCOMB3">#REF!</definedName>
    <definedName name="MPO_CPUCOMBUD">#REF!</definedName>
    <definedName name="MPO_CPUCOMvar">#REF!</definedName>
    <definedName name="MPO_CPUCvar">#REF!</definedName>
    <definedName name="MPO_DART">#REF!</definedName>
    <definedName name="MPO_DART2">#REF!</definedName>
    <definedName name="MPO_DART3">#REF!</definedName>
    <definedName name="MPO_DARTTrend">#REF!</definedName>
    <definedName name="MPO_DSP353">#REF!</definedName>
    <definedName name="MPO_DSP3532">#REF!</definedName>
    <definedName name="MPO_DSP3533">#REF!</definedName>
    <definedName name="MPO_DSP4">#REF!</definedName>
    <definedName name="MPO_DSP42">#REF!</definedName>
    <definedName name="MPO_DSP43">#REF!</definedName>
    <definedName name="MPO_DSPNC">#REF!</definedName>
    <definedName name="MPO_DSPNC2">#REF!</definedName>
    <definedName name="MPO_DSPNC3">#REF!</definedName>
    <definedName name="MPO_FERCB">#REF!</definedName>
    <definedName name="MPO_FERCB2">#REF!</definedName>
    <definedName name="MPO_FERCB3">#REF!</definedName>
    <definedName name="MPO_FERCBud">#REF!</definedName>
    <definedName name="MPO_FERCC">#REF!</definedName>
    <definedName name="MPO_FERCCT">#REF!</definedName>
    <definedName name="MPO_FERCOM">#REF!</definedName>
    <definedName name="MPO_FERCOMB">#REF!</definedName>
    <definedName name="MPO_FERCOMB2">#REF!</definedName>
    <definedName name="MPO_FERCOMB3">#REF!</definedName>
    <definedName name="MPO_FERCOMB3.">#REF!</definedName>
    <definedName name="MPO_FERCOMBud">#REF!</definedName>
    <definedName name="MPO_FERCOMT">#REF!</definedName>
    <definedName name="MPO_FERCOMvar">#REF!</definedName>
    <definedName name="MPO_FERCVar">#REF!</definedName>
    <definedName name="MPO_FOMT">#REF!</definedName>
    <definedName name="MPO_ONR">#REF!</definedName>
    <definedName name="MPO_ONR2">#REF!</definedName>
    <definedName name="MPO_ONR3">#REF!</definedName>
    <definedName name="MPO_ONRT">#REF!</definedName>
    <definedName name="MPO_SI">#REF!</definedName>
    <definedName name="MPO_SI2">#REF!</definedName>
    <definedName name="MPO_SI3">#REF!</definedName>
    <definedName name="MPO_SITrend">#REF!</definedName>
    <definedName name="MPO_Trend">#REF!</definedName>
    <definedName name="MR2_Annual_per_FTE">#REF!</definedName>
    <definedName name="MRR_discount_rate" localSheetId="1">[183]CRR_Summary!$D$31</definedName>
    <definedName name="MRR_discount_rate" localSheetId="12">[183]CRR_Summary!$D$31</definedName>
    <definedName name="MRR_discount_rate">[184]CRR_Summary!$D$31</definedName>
    <definedName name="MSO_CONTRACTOR_RATE">'[27]Global Parameters'!#REF!</definedName>
    <definedName name="MSO_CONTRACTOR_TOOL_COST" localSheetId="1">#REF!</definedName>
    <definedName name="MSO_CONTRACTOR_TOOL_COST" localSheetId="12">#REF!</definedName>
    <definedName name="MSO_CONTRACTOR_TOOL_COST">#REF!</definedName>
    <definedName name="MSO_CONTRACTOR_VEH_COST" localSheetId="1">#REF!</definedName>
    <definedName name="MSO_CONTRACTOR_VEH_COST" localSheetId="12">#REF!</definedName>
    <definedName name="MSO_CONTRACTOR_VEH_COST">#REF!</definedName>
    <definedName name="MSO_INSTALLS_PER_DAY_COMMERCIAL" localSheetId="1">'[27]Global Parameters'!#REF!</definedName>
    <definedName name="MSO_INSTALLS_PER_DAY_COMMERCIAL" localSheetId="12">'[27]Global Parameters'!#REF!</definedName>
    <definedName name="MSO_INSTALLS_PER_DAY_COMMERCIAL">'[27]Global Parameters'!#REF!</definedName>
    <definedName name="MSO_INSTALLS_PER_DAY_CONTRACTOR" localSheetId="1">'[27]Global Parameters'!#REF!</definedName>
    <definedName name="MSO_INSTALLS_PER_DAY_CONTRACTOR" localSheetId="12">'[27]Global Parameters'!#REF!</definedName>
    <definedName name="MSO_INSTALLS_PER_DAY_CONTRACTOR">'[27]Global Parameters'!#REF!</definedName>
    <definedName name="MSO_INSTALLS_PER_DAY_RESIDENTIAL">'[27]Global Parameters'!#REF!</definedName>
    <definedName name="MSO_TOT_INSTALLS_COMMERCIAL" localSheetId="1">#REF!</definedName>
    <definedName name="MSO_TOT_INSTALLS_COMMERCIAL" localSheetId="12">#REF!</definedName>
    <definedName name="MSO_TOT_INSTALLS_COMMERCIAL">#REF!</definedName>
    <definedName name="MSO_TOT_INSTALLS_RESIDENTIAL" localSheetId="1">#REF!</definedName>
    <definedName name="MSO_TOT_INSTALLS_RESIDENTIAL" localSheetId="12">#REF!</definedName>
    <definedName name="MSO_TOT_INSTALLS_RESIDENTIAL">#REF!</definedName>
    <definedName name="MW_DART" localSheetId="1">[75]Safety!$B$13</definedName>
    <definedName name="MW_DART" localSheetId="12">[75]Safety!$B$13</definedName>
    <definedName name="MW_DART">[76]Safety!$B$13</definedName>
    <definedName name="MW_DART_Injuries" localSheetId="1">[75]Safety!$G$13</definedName>
    <definedName name="MW_DART_Injuries" localSheetId="12">[75]Safety!$G$13</definedName>
    <definedName name="MW_DART_Injuries">[76]Safety!$G$13</definedName>
    <definedName name="MW_DART_Severity" localSheetId="1">[75]Safety!$F$13</definedName>
    <definedName name="MW_DART_Severity" localSheetId="12">[75]Safety!$F$13</definedName>
    <definedName name="MW_DART_Severity">[76]Safety!$F$13</definedName>
    <definedName name="MW_EFFR" localSheetId="1">[75]EFFRs!$I$3</definedName>
    <definedName name="MW_EFFR" localSheetId="12">[75]EFFRs!$I$3</definedName>
    <definedName name="MW_EFFR">[76]EFFRs!$I$3</definedName>
    <definedName name="MW_FOP" localSheetId="1">[75]Safety!$I$13</definedName>
    <definedName name="MW_FOP" localSheetId="12">[75]Safety!$I$13</definedName>
    <definedName name="MW_FOP">[76]Safety!$I$13</definedName>
    <definedName name="MW_OnTime" localSheetId="1">[75]Safety!$E$13</definedName>
    <definedName name="MW_OnTime" localSheetId="12">[75]Safety!$E$13</definedName>
    <definedName name="MW_OnTime">[76]Safety!$E$13</definedName>
    <definedName name="MW_OSHA" localSheetId="1">[75]Safety!$H$13</definedName>
    <definedName name="MW_OSHA" localSheetId="12">[75]Safety!$H$13</definedName>
    <definedName name="MW_OSHA">[76]Safety!$H$13</definedName>
    <definedName name="MWEST_COSTEFF" localSheetId="1">'[82]Cost Efficiency '!$B$6</definedName>
    <definedName name="MWEST_COSTEFF" localSheetId="12">'[82]Cost Efficiency '!$B$6</definedName>
    <definedName name="MWEST_COSTEFF">'[83]Cost Efficiency '!$B$6</definedName>
    <definedName name="MWEST_CPUC_INSP" localSheetId="1">'[82]Inspections '!$C$22</definedName>
    <definedName name="MWEST_CPUC_INSP" localSheetId="12">'[82]Inspections '!$C$22</definedName>
    <definedName name="MWEST_CPUC_INSP">'[83]Inspections '!$C$22</definedName>
    <definedName name="MWEST_DART" localSheetId="1">'[82]DART Injury Rate'!$O$10</definedName>
    <definedName name="MWEST_DART" localSheetId="12">'[82]DART Injury Rate'!$O$10</definedName>
    <definedName name="MWEST_DART">'[83]DART Injury Rate'!$O$10</definedName>
    <definedName name="MWest_Dollars_Hrs" localSheetId="1">[82]Throughput!$B$24</definedName>
    <definedName name="MWest_Dollars_Hrs" localSheetId="12">[82]Throughput!$B$24</definedName>
    <definedName name="MWest_Dollars_Hrs">[83]Throughput!$B$24</definedName>
    <definedName name="MWest_FL" localSheetId="1">'[82]FL vs  NFL'!$B$6</definedName>
    <definedName name="MWest_FL" localSheetId="12">'[82]FL vs  NFL'!$B$6</definedName>
    <definedName name="MWest_FL">'[83]FL vs  NFL'!$B$6</definedName>
    <definedName name="MWEST_NWC_INSP" localSheetId="1">'[82]Inspections '!$B$22</definedName>
    <definedName name="MWEST_NWC_INSP" localSheetId="12">'[82]Inspections '!$B$22</definedName>
    <definedName name="MWEST_NWC_INSP">'[83]Inspections '!$B$22</definedName>
    <definedName name="MWEST_POLE_RPLC" localSheetId="1">'[82]Pole Replacement Program '!$O$20</definedName>
    <definedName name="MWEST_POLE_RPLC" localSheetId="12">'[82]Pole Replacement Program '!$O$20</definedName>
    <definedName name="MWEST_POLE_RPLC">'[83]Pole Replacement Program '!$O$20</definedName>
    <definedName name="MWest_Strains_Strains" localSheetId="1">[82]Strain_Sprain!$B$17</definedName>
    <definedName name="MWest_Strains_Strains" localSheetId="12">[82]Strain_Sprain!$B$17</definedName>
    <definedName name="MWest_Strains_Strains">[83]Strain_Sprain!$B$17</definedName>
    <definedName name="MWest_Throughput_MtoBenchmark" localSheetId="1">[82]Throughput!$C$7</definedName>
    <definedName name="MWest_Throughput_MtoBenchmark" localSheetId="12">[82]Throughput!$C$7</definedName>
    <definedName name="MWest_Throughput_MtoBenchmark">[83]Throughput!$C$7</definedName>
    <definedName name="MWest_Throughput_MtoM" localSheetId="1">[82]Throughput!$B$7</definedName>
    <definedName name="MWest_Throughput_MtoM" localSheetId="12">[82]Throughput!$B$7</definedName>
    <definedName name="MWest_Throughput_MtoM">[83]Throughput!$B$7</definedName>
    <definedName name="MWest_VehicleInc" localSheetId="1">'[82]Vehicle Incidents'!$B$21</definedName>
    <definedName name="MWest_VehicleInc" localSheetId="12">'[82]Vehicle Incidents'!$B$21</definedName>
    <definedName name="MWest_VehicleInc">'[83]Vehicle Incidents'!$B$21</definedName>
    <definedName name="n">[353]!n</definedName>
    <definedName name="N_A">'[158]D7 - DropDownTab'!$H$2:$H$3</definedName>
    <definedName name="Nada">#N/A</definedName>
    <definedName name="nadia_complts">'[93]H00400 nadia complt2'!#REF!</definedName>
    <definedName name="NakaeCrownValley" localSheetId="1">#REF!</definedName>
    <definedName name="NakaeCrownValley" localSheetId="12">#REF!</definedName>
    <definedName name="NakaeCrownValley" localSheetId="7">#REF!</definedName>
    <definedName name="NakaeCrownValley">#REF!</definedName>
    <definedName name="Nakaeetc" localSheetId="7">#REF!</definedName>
    <definedName name="Nakaeetc">#REF!</definedName>
    <definedName name="NakaeOtayRiverBridge" localSheetId="7">#REF!</definedName>
    <definedName name="NakaeOtayRiverBridge">#REF!</definedName>
    <definedName name="Name" localSheetId="7" hidden="1">[354]Table!#REF!</definedName>
    <definedName name="Name" hidden="1">[354]Table!#REF!</definedName>
    <definedName name="natimagecpen" localSheetId="1">#REF!</definedName>
    <definedName name="natimagecpen" localSheetId="12">#REF!</definedName>
    <definedName name="natimagecpen" localSheetId="7">#REF!</definedName>
    <definedName name="natimagecpen">#REF!</definedName>
    <definedName name="NavPane" localSheetId="1">[114]Gross!#REF!</definedName>
    <definedName name="NavPane" localSheetId="12">[114]Gross!#REF!</definedName>
    <definedName name="NavPane" localSheetId="7">[115]Gross!#REF!</definedName>
    <definedName name="NavPane">[115]Gross!#REF!</definedName>
    <definedName name="NC">'[355]V LookUp'!$E$2:$F$105</definedName>
    <definedName name="NC_DART" localSheetId="1">[75]Safety!$B$19</definedName>
    <definedName name="NC_DART" localSheetId="12">[75]Safety!$B$19</definedName>
    <definedName name="NC_DART">[76]Safety!$B$19</definedName>
    <definedName name="NC_DART_Injuries" localSheetId="1">[75]Safety!$G$19</definedName>
    <definedName name="NC_DART_Injuries" localSheetId="12">[75]Safety!$G$19</definedName>
    <definedName name="NC_DART_Injuries">[76]Safety!$G$19</definedName>
    <definedName name="NC_DART_Severity" localSheetId="1">[75]Safety!$F$19</definedName>
    <definedName name="NC_DART_Severity" localSheetId="12">[75]Safety!$F$19</definedName>
    <definedName name="NC_DART_Severity">[76]Safety!$F$19</definedName>
    <definedName name="NC_EFFR" localSheetId="1">[75]EFFRs!$I$4</definedName>
    <definedName name="NC_EFFR" localSheetId="12">[75]EFFRs!$I$4</definedName>
    <definedName name="NC_EFFR">[76]EFFRs!$I$4</definedName>
    <definedName name="NC_FOP" localSheetId="1">[75]Safety!$I$19</definedName>
    <definedName name="NC_FOP" localSheetId="12">[75]Safety!$I$19</definedName>
    <definedName name="NC_FOP">[76]Safety!$I$19</definedName>
    <definedName name="NC_OnTime" localSheetId="1">[75]Safety!$E$19</definedName>
    <definedName name="NC_OnTime" localSheetId="12">[75]Safety!$E$19</definedName>
    <definedName name="NC_OnTime">[76]Safety!$E$19</definedName>
    <definedName name="NC_OSHA" localSheetId="1">[75]Safety!$H$19</definedName>
    <definedName name="NC_OSHA" localSheetId="12">[75]Safety!$H$19</definedName>
    <definedName name="NC_OSHA">[76]Safety!$H$19</definedName>
    <definedName name="NCOAST_COSTEFF" localSheetId="1">'[82]Cost Efficiency '!$B$7</definedName>
    <definedName name="NCOAST_COSTEFF" localSheetId="12">'[82]Cost Efficiency '!$B$7</definedName>
    <definedName name="NCOAST_COSTEFF">'[83]Cost Efficiency '!$B$7</definedName>
    <definedName name="NCOAST_CPUC_INSP" localSheetId="1">'[82]Inspections '!$C$23</definedName>
    <definedName name="NCOAST_CPUC_INSP" localSheetId="12">'[82]Inspections '!$C$23</definedName>
    <definedName name="NCOAST_CPUC_INSP">'[83]Inspections '!$C$23</definedName>
    <definedName name="NCOAST_DART" localSheetId="1">'[82]DART Injury Rate'!$O$11</definedName>
    <definedName name="NCOAST_DART" localSheetId="12">'[82]DART Injury Rate'!$O$11</definedName>
    <definedName name="NCOAST_DART">'[83]DART Injury Rate'!$O$11</definedName>
    <definedName name="NCoast_Dollars_Hrs" localSheetId="1">[82]Throughput!$B$25</definedName>
    <definedName name="NCoast_Dollars_Hrs" localSheetId="12">[82]Throughput!$B$25</definedName>
    <definedName name="NCoast_Dollars_Hrs">[83]Throughput!$B$25</definedName>
    <definedName name="NCoast_FL" localSheetId="1">'[82]FL vs  NFL'!$B$7</definedName>
    <definedName name="NCoast_FL" localSheetId="12">'[82]FL vs  NFL'!$B$7</definedName>
    <definedName name="NCoast_FL">'[83]FL vs  NFL'!$B$7</definedName>
    <definedName name="NCOAST_NWC_INSP" localSheetId="1">'[82]Inspections '!$B$23</definedName>
    <definedName name="NCOAST_NWC_INSP" localSheetId="12">'[82]Inspections '!$B$23</definedName>
    <definedName name="NCOAST_NWC_INSP">'[83]Inspections '!$B$23</definedName>
    <definedName name="NCOAST_POLE_RPL" localSheetId="1">'[82]Pole Replacement Program '!$O$21</definedName>
    <definedName name="NCOAST_POLE_RPL" localSheetId="12">'[82]Pole Replacement Program '!$O$21</definedName>
    <definedName name="NCOAST_POLE_RPL">'[83]Pole Replacement Program '!$O$21</definedName>
    <definedName name="NCoast_Strains_Sprains" localSheetId="1">[82]Strain_Sprain!$B$18</definedName>
    <definedName name="NCoast_Strains_Sprains" localSheetId="12">[82]Strain_Sprain!$B$18</definedName>
    <definedName name="NCoast_Strains_Sprains">[83]Strain_Sprain!$B$18</definedName>
    <definedName name="NCoast_Throughput_MtoBenchmark" localSheetId="1">[82]Throughput!$C$8</definedName>
    <definedName name="NCoast_Throughput_MtoBenchmark" localSheetId="12">[82]Throughput!$C$8</definedName>
    <definedName name="NCoast_Throughput_MtoBenchmark">[83]Throughput!$C$8</definedName>
    <definedName name="NCoast_Throughput_MtoM" localSheetId="1">[82]Throughput!$B$8</definedName>
    <definedName name="NCoast_Throughput_MtoM" localSheetId="12">[82]Throughput!$B$8</definedName>
    <definedName name="NCoast_Throughput_MtoM">[83]Throughput!$B$8</definedName>
    <definedName name="NCoast_VehicleInc" localSheetId="1">'[82]Vehicle Incidents'!$B$22</definedName>
    <definedName name="NCoast_VehicleInc" localSheetId="12">'[82]Vehicle Incidents'!$B$22</definedName>
    <definedName name="NCoast_VehicleInc">'[83]Vehicle Incidents'!$B$22</definedName>
    <definedName name="NERC_ISO" localSheetId="1">'[212]Primary Input'!$E$200</definedName>
    <definedName name="NERC_ISO" localSheetId="12">'[212]Primary Input'!$E$200</definedName>
    <definedName name="NERC_ISO">'[213]Primary Input'!$E$200</definedName>
    <definedName name="NETTAX" localSheetId="1">#REF!</definedName>
    <definedName name="NETTAX" localSheetId="12">#REF!</definedName>
    <definedName name="NETTAX" localSheetId="7">#REF!</definedName>
    <definedName name="NETTAX">#REF!</definedName>
    <definedName name="New" localSheetId="1">{" ","","","","","";"124Bal","Oracle 7",1,1,TRUE,#N/A}</definedName>
    <definedName name="New" localSheetId="12">{" ","","","","","";"124Bal","Oracle 7",1,1,TRUE,#N/A}</definedName>
    <definedName name="New" localSheetId="7">{" ","","","","","";"124Bal","Oracle 7",1,1,TRUE,#N/A}</definedName>
    <definedName name="New">{" ","","","","","";"124Bal","Oracle 7",1,1,TRUE,#N/A}</definedName>
    <definedName name="New_Plants" localSheetId="1">[246]ASS!$A$107:$C$113</definedName>
    <definedName name="New_Plants" localSheetId="12">[246]ASS!$A$107:$C$113</definedName>
    <definedName name="New_Plants">[247]ASS!$A$107:$C$113</definedName>
    <definedName name="New_sheet2" localSheetId="1">#REF!</definedName>
    <definedName name="New_sheet2" localSheetId="12">#REF!</definedName>
    <definedName name="New_sheet2" localSheetId="7">#REF!</definedName>
    <definedName name="New_sheet2">#REF!</definedName>
    <definedName name="newbex_itd" localSheetId="1">[104]new_BEX!$D$2:$D$18368</definedName>
    <definedName name="newbex_itd" localSheetId="12">[104]new_BEX!$D$2:$D$18368</definedName>
    <definedName name="newbex_itd">[105]new_BEX!$D$2:$D$18368</definedName>
    <definedName name="newbex_pivot" localSheetId="1">[104]Sheet17!$A$4:$A$4642</definedName>
    <definedName name="newbex_pivot" localSheetId="12">[104]Sheet17!$A$4:$A$4642</definedName>
    <definedName name="newbex_pivot">[105]Sheet17!$A$4:$A$4642</definedName>
    <definedName name="newbie" localSheetId="1" hidden="1">#REF!</definedName>
    <definedName name="newbie" localSheetId="12" hidden="1">#REF!</definedName>
    <definedName name="newbie" localSheetId="7" hidden="1">#REF!</definedName>
    <definedName name="newbie" hidden="1">#REF!</definedName>
    <definedName name="NewChartArea" localSheetId="1">[90]Atlas!#REF!</definedName>
    <definedName name="NewChartArea" localSheetId="12">[90]Atlas!#REF!</definedName>
    <definedName name="NewChartArea">[90]Atlas!#REF!</definedName>
    <definedName name="NewConsSums">[45]Setup!$AZ$106</definedName>
    <definedName name="newname" localSheetId="1">{"GLOBALMA.","perfmsrs.xlm","mrsumdev.xls"}</definedName>
    <definedName name="newname" localSheetId="12">{"GLOBALMA.","perfmsrs.xlm","mrsumdev.xls"}</definedName>
    <definedName name="newname" localSheetId="7">{"GLOBALMA.","perfmsrs.xlm","mrsumdev.xls"}</definedName>
    <definedName name="newname">{"GLOBALMA.","perfmsrs.xlm","mrsumdev.xls"}</definedName>
    <definedName name="Newsheet">#REF!</definedName>
    <definedName name="NextYrCashFlow" localSheetId="1">'[61]Cash Flow'!$AX$165:$BJ$206</definedName>
    <definedName name="NextYrCashFlow" localSheetId="12">'[61]Cash Flow'!$AX$165:$BJ$206</definedName>
    <definedName name="NextYrCashFlow">'[62]Cash Flow'!$AX$165:$BJ$206</definedName>
    <definedName name="NL_BTL_Agency" localSheetId="1">[261]Summary!$E$39</definedName>
    <definedName name="NL_BTL_Agency" localSheetId="12">[261]Summary!$E$39</definedName>
    <definedName name="NL_BTL_Agency">[262]Summary!$E$39</definedName>
    <definedName name="NL_BTL_ExcessLandSales" localSheetId="1">[261]Summary!$E$38</definedName>
    <definedName name="NL_BTL_ExcessLandSales" localSheetId="12">[261]Summary!$E$38</definedName>
    <definedName name="NL_BTL_ExcessLandSales">[262]Summary!$E$38</definedName>
    <definedName name="NL_BTL_ForestryExpn" localSheetId="1">[261]Summary!$E$41</definedName>
    <definedName name="NL_BTL_ForestryExpn" localSheetId="12">[261]Summary!$E$41</definedName>
    <definedName name="NL_BTL_ForestryExpn">[262]Summary!$E$41</definedName>
    <definedName name="NL_BTL_GLF_Misc" localSheetId="1">[261]Summary!$E$40</definedName>
    <definedName name="NL_BTL_GLF_Misc" localSheetId="12">[261]Summary!$E$40</definedName>
    <definedName name="NL_BTL_GLF_Misc">[262]Summary!$E$40</definedName>
    <definedName name="NL_CancelledRezoing" localSheetId="1">[261]Summary!$E$33</definedName>
    <definedName name="NL_CancelledRezoing" localSheetId="12">[261]Summary!$E$33</definedName>
    <definedName name="NL_CancelledRezoing">[262]Summary!$E$33</definedName>
    <definedName name="NL_CONVERSION_MULTIPLIER">'[27]Global Parameters'!#REF!</definedName>
    <definedName name="NL_ESCALATION">'[356]Global Parameters'!$E$11:$AL$12</definedName>
    <definedName name="NL_ForestryExpn" localSheetId="1">[261]Summary!$E$31</definedName>
    <definedName name="NL_ForestryExpn" localSheetId="12">[261]Summary!$E$31</definedName>
    <definedName name="NL_ForestryExpn">[262]Summary!$E$31</definedName>
    <definedName name="NL_Landvision" localSheetId="1">[261]Summary!$E$35</definedName>
    <definedName name="NL_Landvision" localSheetId="12">[261]Summary!$E$35</definedName>
    <definedName name="NL_Landvision">[262]Summary!$E$35</definedName>
    <definedName name="NL_SLU_Cleanup" localSheetId="1">[261]Summary!$E$34</definedName>
    <definedName name="NL_SLU_Cleanup" localSheetId="12">[261]Summary!$E$34</definedName>
    <definedName name="NL_SLU_Cleanup">[262]Summary!$E$34</definedName>
    <definedName name="No_Escalation" localSheetId="1">#REF!</definedName>
    <definedName name="No_Escalation" localSheetId="12">#REF!</definedName>
    <definedName name="No_Escalation" localSheetId="7">#REF!</definedName>
    <definedName name="No_Escalation">#REF!</definedName>
    <definedName name="non.iso.T.land" localSheetId="1">[323]RCN!$E$53:$CG$53,[323]RCN!$E$61:$CG$61</definedName>
    <definedName name="non.iso.T.land" localSheetId="12">[323]RCN!$E$53:$CG$53,[323]RCN!$E$61:$CG$61</definedName>
    <definedName name="non.iso.T.land">[324]RCN!$E$53:$CG$53,[324]RCN!$E$61:$CG$61</definedName>
    <definedName name="Non_Incremental___O_M" localSheetId="1">#REF!</definedName>
    <definedName name="Non_Incremental___O_M" localSheetId="12">#REF!</definedName>
    <definedName name="Non_Incremental___O_M" localSheetId="7">#REF!</definedName>
    <definedName name="Non_Incremental___O_M">#REF!</definedName>
    <definedName name="Non_Labor_Item">'[73]D7 - DropDownTab'!$F$2:$F$10</definedName>
    <definedName name="Non_Labor_PivTable">'[158]D7 - DropDownTab'!$J$3:$K$10</definedName>
    <definedName name="NonDevCalcMo">[90]Atlas!#REF!</definedName>
    <definedName name="NonDevCalcYr">[90]Atlas!#REF!</definedName>
    <definedName name="NonDevMo">[90]Atlas!#REF!</definedName>
    <definedName name="NonDevYr">[90]Atlas!#REF!</definedName>
    <definedName name="none">'[357]Global Parameters'!#REF!</definedName>
    <definedName name="NonLaborCosts" localSheetId="1">#REF!</definedName>
    <definedName name="NonLaborCosts" localSheetId="12">#REF!</definedName>
    <definedName name="NonLaborCosts" localSheetId="7">#REF!</definedName>
    <definedName name="NonLaborCosts">#REF!</definedName>
    <definedName name="note" localSheetId="7">#REF!</definedName>
    <definedName name="note">#REF!</definedName>
    <definedName name="notes" localSheetId="1">'[358]TDBU Summary Old'!$AH$1</definedName>
    <definedName name="notes" localSheetId="12">'[358]TDBU Summary Old'!$AH$1</definedName>
    <definedName name="notes">'[359]TDBU Summary Old'!$AH$1</definedName>
    <definedName name="NOWADate">[54]NOWA!$G$9</definedName>
    <definedName name="NRVarMo">[90]Atlas!#REF!</definedName>
    <definedName name="NRVarYesNoCalcMo">[90]Atlas!#REF!</definedName>
    <definedName name="NRVarYesNoCalcYr">[90]Atlas!#REF!</definedName>
    <definedName name="NrVarYesNoMo">[90]Atlas!#REF!</definedName>
    <definedName name="NRVarYesNoYr">[90]Atlas!#REF!</definedName>
    <definedName name="NRVarYr">[90]Atlas!#REF!</definedName>
    <definedName name="nt" localSheetId="1">#REF!</definedName>
    <definedName name="nt" localSheetId="12">#REF!</definedName>
    <definedName name="nt" localSheetId="7">#REF!</definedName>
    <definedName name="nt">#REF!</definedName>
    <definedName name="NT_BASIS_NEW">[54]Setup!$D$306</definedName>
    <definedName name="NT_BASIS_OTHER">[54]Setup!$F$306</definedName>
    <definedName name="NT_BASIS_REL">[54]Setup!$G$306</definedName>
    <definedName name="NT_BASIS_REM">[54]Setup!$E$306</definedName>
    <definedName name="NT_FREL_DIR">[54]Setup!$J$262</definedName>
    <definedName name="NT_FREM_DIR">[54]Setup!$I$262</definedName>
    <definedName name="NT_NEW_DIR">[54]Setup!$D$262</definedName>
    <definedName name="NT_OTHER_DIR">[54]Setup!$F$262</definedName>
    <definedName name="NT_REL_DIR">[54]Setup!$G$262</definedName>
    <definedName name="NT_REM_DIR">[54]Setup!$E$262</definedName>
    <definedName name="Num_Unit" localSheetId="1">[312]Tables!$A$117</definedName>
    <definedName name="Num_Unit" localSheetId="12">[312]Tables!$A$117</definedName>
    <definedName name="Num_Unit">[313]Tables!$A$117</definedName>
    <definedName name="number_of_investment_years" localSheetId="1">[360]parameters!$B$1</definedName>
    <definedName name="number_of_investment_years" localSheetId="12">[360]parameters!$B$1</definedName>
    <definedName name="number_of_investment_years">[361]parameters!$B$1</definedName>
    <definedName name="NumToEscal">[45]Setup!$C$211</definedName>
    <definedName name="NV">'[93]310324 grece complt'!#REF!</definedName>
    <definedName name="NvsASD">"V2008-01-31"</definedName>
    <definedName name="NvsAutoDrillOk">"VN"</definedName>
    <definedName name="NvsElapsedTime">0.00111111111618811</definedName>
    <definedName name="NvsEndTime">37230.3728819444</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"%,X,RZF.ACCOUNT.PS Detail,CNF.."</definedName>
    <definedName name="NvsPanelBusUnit">"V"</definedName>
    <definedName name="NvsPanelEffdt">"V2007-01-01"</definedName>
    <definedName name="NvsPanelSetid">"VNDE"</definedName>
    <definedName name="NvsReqBU">"V50"</definedName>
    <definedName name="NvsReqBUOnly">"VN"</definedName>
    <definedName name="NvsTransLed">"VN"</definedName>
    <definedName name="NvsTreeASD">"V2008-01-31"</definedName>
    <definedName name="NvsValTbl.ACCOUNT">"GL_ACCOUNT_TBL"</definedName>
    <definedName name="NvsValTbl.BUSINESS_UNIT">"BUS_UNIT_TBL_GL"</definedName>
    <definedName name="NvsValTbl.DEPTID">"DEPT_TBL"</definedName>
    <definedName name="NvsValTbl.PRODUCT">"PRODUCT_TBL"</definedName>
    <definedName name="NW_CCCI" localSheetId="1">[362]CCCI!$G$54</definedName>
    <definedName name="NW_CCCI" localSheetId="12">[362]CCCI!$G$54</definedName>
    <definedName name="NW_CCCI">[363]CCCI!$G$54</definedName>
    <definedName name="NW_DIMP" localSheetId="1">[362]DIMP!$B$33</definedName>
    <definedName name="NW_DIMP" localSheetId="12">[362]DIMP!$B$33</definedName>
    <definedName name="NW_DIMP">[363]DIMP!$B$33</definedName>
    <definedName name="NW_EHS" localSheetId="1">[362]EHS!$D$11</definedName>
    <definedName name="NW_EHS" localSheetId="12">[362]EHS!$D$11</definedName>
    <definedName name="NW_EHS">[363]EHS!$D$11</definedName>
    <definedName name="NW_LaborCostEff" localSheetId="1">'[362]CostEff - Labor'!$G$51</definedName>
    <definedName name="NW_LaborCostEff" localSheetId="12">'[362]CostEff - Labor'!$G$51</definedName>
    <definedName name="NW_LaborCostEff">'[363]CostEff - Labor'!$G$51</definedName>
    <definedName name="NW_SCE_OnTimeOutages" localSheetId="1">'[362]On-Time Outages'!$K$46</definedName>
    <definedName name="NW_SCE_OnTimeOutages" localSheetId="12">'[362]On-Time Outages'!$K$46</definedName>
    <definedName name="NW_SCE_OnTimeOutages">'[363]On-Time Outages'!$K$46</definedName>
    <definedName name="NW_SCEWOConformance" localSheetId="1">'[362]WO Conformance'!$R$11</definedName>
    <definedName name="NW_SCEWOConformance" localSheetId="12">'[362]WO Conformance'!$R$11</definedName>
    <definedName name="NW_SCEWOConformance">'[363]WO Conformance'!$R$11</definedName>
    <definedName name="NW_UnitRateTPT" localSheetId="1">[362]Unit_TPT!$D$46</definedName>
    <definedName name="NW_UnitRateTPT" localSheetId="12">[362]Unit_TPT!$D$46</definedName>
    <definedName name="NW_UnitRateTPT">[363]Unit_TPT!$D$46</definedName>
    <definedName name="NW_WOClosure" localSheetId="1">[362]WOClosure!$F$39</definedName>
    <definedName name="NW_WOClosure" localSheetId="12">[362]WOClosure!$F$39</definedName>
    <definedName name="NW_WOClosure">[363]WOClosure!$F$39</definedName>
    <definedName name="o">#N/A</definedName>
    <definedName name="O_M_COST_SCHEDULE" localSheetId="1">#REF!</definedName>
    <definedName name="O_M_COST_SCHEDULE" localSheetId="12">#REF!</definedName>
    <definedName name="O_M_COST_SCHEDULE">#REF!</definedName>
    <definedName name="O_MType" localSheetId="1">#REF!</definedName>
    <definedName name="O_MType" localSheetId="12">#REF!</definedName>
    <definedName name="O_MType">#REF!</definedName>
    <definedName name="oandm_change" localSheetId="1">[96]Calculations!$DG$12:$DG$40</definedName>
    <definedName name="oandm_change" localSheetId="12">[96]Calculations!$DG$12:$DG$40</definedName>
    <definedName name="oandm_change">[97]Calculations!$DG$12:$DG$40</definedName>
    <definedName name="OandM_Esc" localSheetId="1">'[309]Input-General'!$B$9</definedName>
    <definedName name="OandM_Esc" localSheetId="12">'[309]Input-General'!$B$9</definedName>
    <definedName name="OandM_Esc">'[310]Input-General'!$B$9</definedName>
    <definedName name="OandM_repair_cost" localSheetId="1">'[56]7 Year Plan'!$L$55</definedName>
    <definedName name="OandM_repair_cost" localSheetId="12">'[56]7 Year Plan'!$L$55</definedName>
    <definedName name="OandM_repair_cost">'[57]7 Year Plan'!$L$55</definedName>
    <definedName name="October" localSheetId="1">#REF!</definedName>
    <definedName name="October" localSheetId="12">#REF!</definedName>
    <definedName name="October" localSheetId="7">#REF!</definedName>
    <definedName name="October">#REF!</definedName>
    <definedName name="OD" localSheetId="7">#REF!</definedName>
    <definedName name="OD">#REF!</definedName>
    <definedName name="Oeight" localSheetId="7">#REF!</definedName>
    <definedName name="Oeight">#REF!</definedName>
    <definedName name="Oeight1" localSheetId="1">'[177]GRC Plus 2009'!$T$7:$T$190</definedName>
    <definedName name="Oeight1" localSheetId="12">'[177]GRC Plus 2009'!$T$7:$T$190</definedName>
    <definedName name="Oeight1">'[178]GRC Plus 2009'!$T$7:$T$190</definedName>
    <definedName name="OFFALL" localSheetId="1">#REF!</definedName>
    <definedName name="OFFALL" localSheetId="12">#REF!</definedName>
    <definedName name="OFFALL" localSheetId="7">#REF!</definedName>
    <definedName name="OFFALL">#REF!</definedName>
    <definedName name="Ofive" localSheetId="7">#REF!</definedName>
    <definedName name="Ofive">#REF!</definedName>
    <definedName name="Ofive1" localSheetId="1">'[177]GRC Plus 2009'!$Q$7:$Q$190</definedName>
    <definedName name="Ofive1" localSheetId="12">'[177]GRC Plus 2009'!$Q$7:$Q$190</definedName>
    <definedName name="Ofive1">'[178]GRC Plus 2009'!$Q$7:$Q$190</definedName>
    <definedName name="Ofour" localSheetId="1">#REF!</definedName>
    <definedName name="Ofour" localSheetId="12">#REF!</definedName>
    <definedName name="Ofour" localSheetId="7">#REF!</definedName>
    <definedName name="Ofour">#REF!</definedName>
    <definedName name="Ofour1" localSheetId="1">'[177]GRC Plus 2009'!$P$7:$P$190</definedName>
    <definedName name="Ofour1" localSheetId="12">'[177]GRC Plus 2009'!$P$7:$P$190</definedName>
    <definedName name="Ofour1">'[178]GRC Plus 2009'!$P$7:$P$190</definedName>
    <definedName name="OH_397.801_Sub">[54]UnitizeList!$F$24</definedName>
    <definedName name="OH_397.802_Sub">[54]UnitizeList!$F$77</definedName>
    <definedName name="OH_Key">[46]Reference!$K$3:$K$9</definedName>
    <definedName name="OH_Rate_2002_Recorded" localSheetId="1">[100]Factors!#REF!</definedName>
    <definedName name="OH_Rate_2002_Recorded" localSheetId="12">[100]Factors!#REF!</definedName>
    <definedName name="OH_Rate_2002_Recorded">[101]Factors!#REF!</definedName>
    <definedName name="OH_Rate_2003_Budget" localSheetId="1">[100]Factors!#REF!</definedName>
    <definedName name="OH_Rate_2003_Budget" localSheetId="12">[100]Factors!#REF!</definedName>
    <definedName name="OH_Rate_2003_Budget">[101]Factors!#REF!</definedName>
    <definedName name="old_dp">'[364]IT PC'!$AL$3</definedName>
    <definedName name="old_dplp">'[364]IT PC'!$AG$2:$AH$171</definedName>
    <definedName name="old_lp">'[364]IT PC'!$AL$4</definedName>
    <definedName name="OLE_LINK465" localSheetId="1">#REF!</definedName>
    <definedName name="OLE_LINK465" localSheetId="11">'Table 11'!$D$43</definedName>
    <definedName name="OLE_LINK465" localSheetId="12">#REF!</definedName>
    <definedName name="OLE_LINK465">#REF!</definedName>
    <definedName name="OLE_LINK486" localSheetId="1">#REF!</definedName>
    <definedName name="OLE_LINK486" localSheetId="11">'Table 11'!$D$33</definedName>
    <definedName name="OLE_LINK486" localSheetId="12">#REF!</definedName>
    <definedName name="OLE_LINK486">#REF!</definedName>
    <definedName name="OM" localSheetId="1">#REF!</definedName>
    <definedName name="OM" localSheetId="12">#REF!</definedName>
    <definedName name="OM">#REF!</definedName>
    <definedName name="OM_Capital" localSheetId="1">'[18]O&amp;M and Capital'!$3:$57</definedName>
    <definedName name="OM_Capital" localSheetId="12">'[18]O&amp;M and Capital'!$3:$57</definedName>
    <definedName name="OM_Capital">'[19]O&amp;M and Capital'!$3:$57</definedName>
    <definedName name="OMLabor" localSheetId="1">#REF!</definedName>
    <definedName name="OMLabor" localSheetId="12">#REF!</definedName>
    <definedName name="OMLabor" localSheetId="7">#REF!</definedName>
    <definedName name="OMLabor">#REF!</definedName>
    <definedName name="OMMo" localSheetId="1">[90]Atlas!#REF!</definedName>
    <definedName name="OMMo" localSheetId="12">[90]Atlas!#REF!</definedName>
    <definedName name="OMMo">[90]Atlas!#REF!</definedName>
    <definedName name="OMNonLabor" localSheetId="1">#REF!</definedName>
    <definedName name="OMNonLabor" localSheetId="12">#REF!</definedName>
    <definedName name="OMNonLabor" localSheetId="7">#REF!</definedName>
    <definedName name="OMNonLabor">#REF!</definedName>
    <definedName name="OMYesNoCalcMo" localSheetId="1">[90]Atlas!#REF!</definedName>
    <definedName name="OMYesNoCalcMo" localSheetId="12">[90]Atlas!#REF!</definedName>
    <definedName name="OMYesNoCalcMo">[90]Atlas!#REF!</definedName>
    <definedName name="OMYesNoCalcYr" localSheetId="1">[90]Atlas!#REF!</definedName>
    <definedName name="OMYesNoCalcYr" localSheetId="12">[90]Atlas!#REF!</definedName>
    <definedName name="OMYesNoCalcYr">[90]Atlas!#REF!</definedName>
    <definedName name="OMYesNoMo" localSheetId="1">[90]Atlas!#REF!</definedName>
    <definedName name="OMYesNoMo" localSheetId="12">[90]Atlas!#REF!</definedName>
    <definedName name="OMYesNoMo">[90]Atlas!#REF!</definedName>
    <definedName name="OMYesNoYr" localSheetId="1">[90]Atlas!#REF!</definedName>
    <definedName name="OMYesNoYr" localSheetId="12">[90]Atlas!#REF!</definedName>
    <definedName name="OMYesNoYr">[90]Atlas!#REF!</definedName>
    <definedName name="OMYr" localSheetId="1">[90]Atlas!#REF!</definedName>
    <definedName name="OMYr" localSheetId="12">[90]Atlas!#REF!</definedName>
    <definedName name="OMYr">[90]Atlas!#REF!</definedName>
    <definedName name="ONALL" localSheetId="1">#REF!</definedName>
    <definedName name="ONALL" localSheetId="12">#REF!</definedName>
    <definedName name="ONALL" localSheetId="7">#REF!</definedName>
    <definedName name="ONALL">#REF!</definedName>
    <definedName name="one" localSheetId="1" hidden="1">{"'Summary'!$A$1:$J$24"}</definedName>
    <definedName name="one" localSheetId="12" hidden="1">{"'Summary'!$A$1:$J$24"}</definedName>
    <definedName name="one" localSheetId="7" hidden="1">{"'Summary'!$A$1:$J$24"}</definedName>
    <definedName name="one" hidden="1">{"'Summary'!$A$1:$J$24"}</definedName>
    <definedName name="OneTdescrip3">[54]Setup!$C$93</definedName>
    <definedName name="OneTdescript1">[54]Setup!$C$91</definedName>
    <definedName name="OneTdescript2">[54]Setup!$C$92</definedName>
    <definedName name="OneTdescript4">[54]Setup!$C$94</definedName>
    <definedName name="ONINE" localSheetId="1">#REF!</definedName>
    <definedName name="ONINE" localSheetId="12">#REF!</definedName>
    <definedName name="ONINE" localSheetId="7">#REF!</definedName>
    <definedName name="ONINE">#REF!</definedName>
    <definedName name="Ontario_Breakdown_Hours" localSheetId="1">'[75]Metro East'!$F$69</definedName>
    <definedName name="Ontario_Breakdown_Hours" localSheetId="12">'[75]Metro East'!$F$69</definedName>
    <definedName name="Ontario_Breakdown_Hours">'[76]Metro East'!$F$69</definedName>
    <definedName name="Ontario_Breakdown_Throughput" localSheetId="1">'[75]Metro East'!$F$59</definedName>
    <definedName name="Ontario_Breakdown_Throughput" localSheetId="12">'[75]Metro East'!$F$59</definedName>
    <definedName name="Ontario_Breakdown_Throughput">'[76]Metro East'!$F$59</definedName>
    <definedName name="Ontario_CAD" localSheetId="1">'[75]Metro East'!$F$32</definedName>
    <definedName name="Ontario_CAD" localSheetId="12">'[75]Metro East'!$F$32</definedName>
    <definedName name="Ontario_CAD">'[76]Metro East'!$F$32</definedName>
    <definedName name="Ontario_Cap_Hours" localSheetId="1">'[75]Metro East'!$F$63</definedName>
    <definedName name="Ontario_Cap_Hours" localSheetId="12">'[75]Metro East'!$F$63</definedName>
    <definedName name="Ontario_Cap_Hours">'[76]Metro East'!$F$63</definedName>
    <definedName name="Ontario_Cap_Maint_Hours" localSheetId="1">'[75]Metro East'!$F$64</definedName>
    <definedName name="Ontario_Cap_Maint_Hours" localSheetId="12">'[75]Metro East'!$F$64</definedName>
    <definedName name="Ontario_Cap_Maint_Hours">'[76]Metro East'!$F$64</definedName>
    <definedName name="Ontario_Cap_Maint_Throughput" localSheetId="1">'[75]Metro East'!$F$54</definedName>
    <definedName name="Ontario_Cap_Maint_Throughput" localSheetId="12">'[75]Metro East'!$F$54</definedName>
    <definedName name="Ontario_Cap_Maint_Throughput">'[76]Metro East'!$F$54</definedName>
    <definedName name="Ontario_Cap_Throughput" localSheetId="1">'[75]Metro East'!$F$53</definedName>
    <definedName name="Ontario_Cap_Throughput" localSheetId="12">'[75]Metro East'!$F$53</definedName>
    <definedName name="Ontario_Cap_Throughput">'[76]Metro East'!$F$53</definedName>
    <definedName name="Ontario_CHO" localSheetId="1">'[75]Metro East'!$F$27</definedName>
    <definedName name="Ontario_CHO" localSheetId="12">'[75]Metro East'!$F$27</definedName>
    <definedName name="Ontario_CHO">'[76]Metro East'!$F$27</definedName>
    <definedName name="Ontario_CostMetric" localSheetId="1">'[75]Metro East'!$F$97</definedName>
    <definedName name="Ontario_CostMetric" localSheetId="12">'[75]Metro East'!$F$97</definedName>
    <definedName name="Ontario_CostMetric">'[76]Metro East'!$F$97</definedName>
    <definedName name="Ontario_DART" localSheetId="1">'[75]Metro East'!$F$8</definedName>
    <definedName name="Ontario_DART" localSheetId="12">'[75]Metro East'!$F$8</definedName>
    <definedName name="Ontario_DART">'[76]Metro East'!$F$8</definedName>
    <definedName name="Ontario_DART_Injuries" localSheetId="1">'[75]Metro East'!$F$13</definedName>
    <definedName name="Ontario_DART_Injuries" localSheetId="12">'[75]Metro East'!$F$13</definedName>
    <definedName name="Ontario_DART_Injuries">'[76]Metro East'!$F$13</definedName>
    <definedName name="Ontario_DART_Severity" localSheetId="1">'[75]Metro East'!$F$12</definedName>
    <definedName name="Ontario_DART_Severity" localSheetId="12">'[75]Metro East'!$F$12</definedName>
    <definedName name="Ontario_DART_Severity">'[76]Metro East'!$F$12</definedName>
    <definedName name="Ontario_EHS" localSheetId="1">'[75]Metro East'!$F$28</definedName>
    <definedName name="Ontario_EHS" localSheetId="12">'[75]Metro East'!$F$28</definedName>
    <definedName name="Ontario_EHS">'[76]Metro East'!$F$28</definedName>
    <definedName name="Ontario_Fatigue_Emergent" localSheetId="1">'[75]Metro East'!$F$106</definedName>
    <definedName name="Ontario_Fatigue_Emergent" localSheetId="12">'[75]Metro East'!$F$106</definedName>
    <definedName name="Ontario_Fatigue_Emergent">'[76]Metro East'!$F$106</definedName>
    <definedName name="Ontario_Fatigue_Time" localSheetId="1">'[75]Metro East'!$F$99</definedName>
    <definedName name="Ontario_Fatigue_Time" localSheetId="12">'[75]Metro East'!$F$99</definedName>
    <definedName name="Ontario_Fatigue_Time">'[76]Metro East'!$F$99</definedName>
    <definedName name="Ontario_FOP" localSheetId="1">[75]Safety!$I$42</definedName>
    <definedName name="Ontario_FOP" localSheetId="12">[75]Safety!$I$42</definedName>
    <definedName name="Ontario_FOP">[76]Safety!$I$42</definedName>
    <definedName name="Ontario_FPND" localSheetId="1">'[75]Metro East'!$F$36</definedName>
    <definedName name="Ontario_FPND" localSheetId="12">'[75]Metro East'!$F$36</definedName>
    <definedName name="Ontario_FPND">'[76]Metro East'!$F$36</definedName>
    <definedName name="Ontario_JPA" localSheetId="1">'[75]Metro East'!$F$35</definedName>
    <definedName name="Ontario_JPA" localSheetId="12">'[75]Metro East'!$F$35</definedName>
    <definedName name="Ontario_JPA">'[76]Metro East'!$F$35</definedName>
    <definedName name="Ontario_Maint_Hours" localSheetId="1">'[75]Metro East'!$F$67</definedName>
    <definedName name="Ontario_Maint_Hours" localSheetId="12">'[75]Metro East'!$F$67</definedName>
    <definedName name="Ontario_Maint_Hours">'[76]Metro East'!$F$67</definedName>
    <definedName name="Ontario_Maint_Throughput" localSheetId="1">'[75]Metro East'!$F$57</definedName>
    <definedName name="Ontario_Maint_Throughput" localSheetId="12">'[75]Metro East'!$F$57</definedName>
    <definedName name="Ontario_Maint_Throughput">'[76]Metro East'!$F$57</definedName>
    <definedName name="Ontario_Meeting_Time" localSheetId="1">'[75]Metro East'!$F$102</definedName>
    <definedName name="Ontario_Meeting_Time" localSheetId="12">'[75]Metro East'!$F$102</definedName>
    <definedName name="Ontario_Meeting_Time">'[76]Metro East'!$F$102</definedName>
    <definedName name="Ontario_NewBus_Hours" localSheetId="1">'[75]Metro East'!$F$66</definedName>
    <definedName name="Ontario_NewBus_Hours" localSheetId="12">'[75]Metro East'!$F$66</definedName>
    <definedName name="Ontario_NewBus_Hours">'[76]Metro East'!$F$66</definedName>
    <definedName name="Ontario_NewBus_Throughput" localSheetId="1">'[75]Metro East'!$F$56</definedName>
    <definedName name="Ontario_NewBus_Throughput" localSheetId="12">'[75]Metro East'!$F$56</definedName>
    <definedName name="Ontario_NewBus_Throughput">'[76]Metro East'!$F$56</definedName>
    <definedName name="Ontario_NonConforamnce" localSheetId="1">'[75]Metro East'!$F$80</definedName>
    <definedName name="Ontario_NonConforamnce" localSheetId="12">'[75]Metro East'!$F$80</definedName>
    <definedName name="Ontario_NonConforamnce">'[76]Metro East'!$F$80</definedName>
    <definedName name="Ontario_OM" localSheetId="1">'[75]Metro East'!$F$26</definedName>
    <definedName name="Ontario_OM" localSheetId="12">'[75]Metro East'!$F$26</definedName>
    <definedName name="Ontario_OM">'[76]Metro East'!$F$26</definedName>
    <definedName name="Ontario_OM_Hours" localSheetId="1">'[75]Metro East'!$F$68</definedName>
    <definedName name="Ontario_OM_Hours" localSheetId="12">'[75]Metro East'!$F$68</definedName>
    <definedName name="Ontario_OM_Hours">'[76]Metro East'!$F$68</definedName>
    <definedName name="Ontario_OM_Throughput" localSheetId="1">'[75]Metro East'!$F$58</definedName>
    <definedName name="Ontario_OM_Throughput" localSheetId="12">'[75]Metro East'!$F$58</definedName>
    <definedName name="Ontario_OM_Throughput">'[76]Metro East'!$F$58</definedName>
    <definedName name="Ontario_OnTime" localSheetId="1">'[75]Metro East'!$F$11</definedName>
    <definedName name="Ontario_OnTime" localSheetId="12">'[75]Metro East'!$F$11</definedName>
    <definedName name="Ontario_OnTime">'[76]Metro East'!$F$11</definedName>
    <definedName name="Ontario_OSHA" localSheetId="1">'[75]Metro East'!$F$14</definedName>
    <definedName name="Ontario_OSHA" localSheetId="12">'[75]Metro East'!$F$14</definedName>
    <definedName name="Ontario_OSHA">'[76]Metro East'!$F$14</definedName>
    <definedName name="Ontario_Prefab_Time" localSheetId="1">'[75]Metro East'!$F$103</definedName>
    <definedName name="Ontario_Prefab_Time" localSheetId="12">'[75]Metro East'!$F$103</definedName>
    <definedName name="Ontario_Prefab_Time">'[76]Metro East'!$F$103</definedName>
    <definedName name="Ontario_Premium_Time" localSheetId="1">'[75]Metro East'!$F$100</definedName>
    <definedName name="Ontario_Premium_Time" localSheetId="12">'[75]Metro East'!$F$100</definedName>
    <definedName name="Ontario_Premium_Time">'[76]Metro East'!$F$100</definedName>
    <definedName name="Ontario_Public_Authority" localSheetId="1">'[75]Metro East'!$F$33</definedName>
    <definedName name="Ontario_Public_Authority" localSheetId="12">'[75]Metro East'!$F$33</definedName>
    <definedName name="Ontario_Public_Authority">'[76]Metro East'!$F$33</definedName>
    <definedName name="Ontario_Public_OnTime" localSheetId="1">'[75]Metro East'!$F$34</definedName>
    <definedName name="Ontario_Public_OnTime" localSheetId="12">'[75]Metro East'!$F$34</definedName>
    <definedName name="Ontario_Public_OnTime">'[76]Metro East'!$F$34</definedName>
    <definedName name="Ontario_SCE_Cap_Hours" localSheetId="1">'[75]Metro East'!$F$65</definedName>
    <definedName name="Ontario_SCE_Cap_Hours" localSheetId="12">'[75]Metro East'!$F$65</definedName>
    <definedName name="Ontario_SCE_Cap_Hours">'[76]Metro East'!$F$65</definedName>
    <definedName name="Ontario_SCE_Cap_Throughput" localSheetId="1">'[75]Metro East'!$F$55</definedName>
    <definedName name="Ontario_SCE_Cap_Throughput" localSheetId="12">'[75]Metro East'!$F$55</definedName>
    <definedName name="Ontario_SCE_Cap_Throughput">'[76]Metro East'!$F$55</definedName>
    <definedName name="Ontario_Scheduling_30Day" localSheetId="1">'[75]Metro East'!$F$31</definedName>
    <definedName name="Ontario_Scheduling_30Day" localSheetId="12">'[75]Metro East'!$F$31</definedName>
    <definedName name="Ontario_Scheduling_30Day">'[76]Metro East'!$F$31</definedName>
    <definedName name="Ontario_Scheduling_Filled" localSheetId="1">'[75]Metro East'!$F$61</definedName>
    <definedName name="Ontario_Scheduling_Filled" localSheetId="12">'[75]Metro East'!$F$61</definedName>
    <definedName name="Ontario_Scheduling_Filled">'[76]Metro East'!$F$61</definedName>
    <definedName name="Ontario_Throughput" localSheetId="1">'[75]Metro East'!$F$51</definedName>
    <definedName name="Ontario_Throughput" localSheetId="12">'[75]Metro East'!$F$51</definedName>
    <definedName name="Ontario_Throughput">'[76]Metro East'!$F$51</definedName>
    <definedName name="Ontario_Training_Time" localSheetId="1">'[75]Metro East'!$F$104</definedName>
    <definedName name="Ontario_Training_Time" localSheetId="12">'[75]Metro East'!$F$104</definedName>
    <definedName name="Ontario_Training_Time">'[76]Metro East'!$F$104</definedName>
    <definedName name="op" localSheetId="1" hidden="1">#REF!</definedName>
    <definedName name="op" localSheetId="12" hidden="1">#REF!</definedName>
    <definedName name="op" localSheetId="7" hidden="1">#REF!</definedName>
    <definedName name="op" hidden="1">#REF!</definedName>
    <definedName name="OpenDocs" localSheetId="1">{"GLOBALMA.","perfmsrs.xlm","mrsumdev.xls"}</definedName>
    <definedName name="OpenDocs" localSheetId="12">{"GLOBALMA.","perfmsrs.xlm","mrsumdev.xls"}</definedName>
    <definedName name="OpenDocs" localSheetId="7">{"GLOBALMA.","perfmsrs.xlm","mrsumdev.xls"}</definedName>
    <definedName name="OpenDocs">{"GLOBALMA.","perfmsrs.xlm","mrsumdev.xls"}</definedName>
    <definedName name="Oper_Ind">#REF!</definedName>
    <definedName name="Oper_Ind2">#REF!</definedName>
    <definedName name="OperDate">[45]Setup!$G$82</definedName>
    <definedName name="OperExp" localSheetId="1">'[61]Income Stmt'!$A$360:$L$392</definedName>
    <definedName name="OperExp" localSheetId="12">'[61]Income Stmt'!$A$360:$L$392</definedName>
    <definedName name="OperExp">'[62]Income Stmt'!$A$360:$L$392</definedName>
    <definedName name="oprev0" localSheetId="1">#REF!</definedName>
    <definedName name="oprev0" localSheetId="12">#REF!</definedName>
    <definedName name="oprev0" localSheetId="7">#REF!</definedName>
    <definedName name="oprev0">#REF!</definedName>
    <definedName name="oprev1" localSheetId="7">#REF!</definedName>
    <definedName name="oprev1">#REF!</definedName>
    <definedName name="OPSub16" localSheetId="1">'[285]Capital Database'!$AB:$AB</definedName>
    <definedName name="OPSub16" localSheetId="12">'[285]Capital Database'!$AB:$AB</definedName>
    <definedName name="OPSub16">'[284]Capital Database'!$AB:$AB</definedName>
    <definedName name="OPSub17" localSheetId="1">'[285]Capital Database'!$AC:$AC</definedName>
    <definedName name="OPSub17" localSheetId="12">'[285]Capital Database'!$AC:$AC</definedName>
    <definedName name="OPSub17">'[284]Capital Database'!$AC:$AC</definedName>
    <definedName name="OPSub18" localSheetId="1">'[285]Capital Database'!$AD:$AD</definedName>
    <definedName name="OPSub18" localSheetId="12">'[285]Capital Database'!$AD:$AD</definedName>
    <definedName name="OPSub18">'[284]Capital Database'!$AD:$AD</definedName>
    <definedName name="OR" localSheetId="1">#REF!</definedName>
    <definedName name="OR" localSheetId="12">#REF!</definedName>
    <definedName name="OR" localSheetId="7">#REF!</definedName>
    <definedName name="OR">#REF!</definedName>
    <definedName name="ORANGE_COSTEFF" localSheetId="1">'[82]Cost Efficiency '!$B$8</definedName>
    <definedName name="ORANGE_COSTEFF" localSheetId="12">'[82]Cost Efficiency '!$B$8</definedName>
    <definedName name="ORANGE_COSTEFF">'[83]Cost Efficiency '!$B$8</definedName>
    <definedName name="ORANGE_CPUC_INPS" localSheetId="1">'[82]Inspections '!$C$24</definedName>
    <definedName name="ORANGE_CPUC_INPS" localSheetId="12">'[82]Inspections '!$C$24</definedName>
    <definedName name="ORANGE_CPUC_INPS">'[83]Inspections '!$C$24</definedName>
    <definedName name="ORANGE_DART" localSheetId="1">'[82]DART Injury Rate'!$O$12</definedName>
    <definedName name="ORANGE_DART" localSheetId="12">'[82]DART Injury Rate'!$O$12</definedName>
    <definedName name="ORANGE_DART">'[83]DART Injury Rate'!$O$12</definedName>
    <definedName name="Orange_DART_Injuries" localSheetId="1">[75]Safety!$G$49</definedName>
    <definedName name="Orange_DART_Injuries" localSheetId="12">[75]Safety!$G$49</definedName>
    <definedName name="Orange_DART_Injuries">[76]Safety!$G$49</definedName>
    <definedName name="Orange_DART_Severity" localSheetId="1">[75]Safety!$F$49</definedName>
    <definedName name="Orange_DART_Severity" localSheetId="12">[75]Safety!$F$49</definedName>
    <definedName name="Orange_DART_Severity">[76]Safety!$F$49</definedName>
    <definedName name="Orange_Dollars_Hrs" localSheetId="1">[82]Throughput!$B$26</definedName>
    <definedName name="Orange_Dollars_Hrs" localSheetId="12">[82]Throughput!$B$26</definedName>
    <definedName name="Orange_Dollars_Hrs">[83]Throughput!$B$26</definedName>
    <definedName name="Orange_EFFR" localSheetId="1">[75]EFFRs!$I$11</definedName>
    <definedName name="Orange_EFFR" localSheetId="12">[75]EFFRs!$I$11</definedName>
    <definedName name="Orange_EFFR">[76]EFFRs!$I$11</definedName>
    <definedName name="Orange_FL" localSheetId="1">'[82]FL vs  NFL'!$B$8</definedName>
    <definedName name="Orange_FL" localSheetId="12">'[82]FL vs  NFL'!$B$8</definedName>
    <definedName name="Orange_FL">'[83]FL vs  NFL'!$B$8</definedName>
    <definedName name="Orange_FOP" localSheetId="1">[75]Safety!$I$49</definedName>
    <definedName name="Orange_FOP" localSheetId="12">[75]Safety!$I$49</definedName>
    <definedName name="Orange_FOP">[76]Safety!$I$49</definedName>
    <definedName name="ORANGE_NWC_INPS" localSheetId="1">'[82]Inspections '!$B$24</definedName>
    <definedName name="ORANGE_NWC_INPS" localSheetId="12">'[82]Inspections '!$B$24</definedName>
    <definedName name="ORANGE_NWC_INPS">'[83]Inspections '!$B$24</definedName>
    <definedName name="Orange_OnTime" localSheetId="1">[75]Safety!$E$49</definedName>
    <definedName name="Orange_OnTime" localSheetId="12">[75]Safety!$E$49</definedName>
    <definedName name="Orange_OnTime">[76]Safety!$E$49</definedName>
    <definedName name="Orange_OSHA" localSheetId="1">[75]Safety!$H$49</definedName>
    <definedName name="Orange_OSHA" localSheetId="12">[75]Safety!$H$49</definedName>
    <definedName name="Orange_OSHA">[76]Safety!$H$49</definedName>
    <definedName name="ORANGE_POLE_RPLC" localSheetId="1">'[82]Pole Replacement Program '!$O$22</definedName>
    <definedName name="ORANGE_POLE_RPLC" localSheetId="12">'[82]Pole Replacement Program '!$O$22</definedName>
    <definedName name="ORANGE_POLE_RPLC">'[83]Pole Replacement Program '!$O$22</definedName>
    <definedName name="Orange_Stains_Sprains" localSheetId="1">[82]Strain_Sprain!$B$19</definedName>
    <definedName name="Orange_Stains_Sprains" localSheetId="12">[82]Strain_Sprain!$B$19</definedName>
    <definedName name="Orange_Stains_Sprains">[83]Strain_Sprain!$B$19</definedName>
    <definedName name="Orange_Throughput_MtoBenchmark" localSheetId="1">[82]Throughput!$C$9</definedName>
    <definedName name="Orange_Throughput_MtoBenchmark" localSheetId="12">[82]Throughput!$C$9</definedName>
    <definedName name="Orange_Throughput_MtoBenchmark">[83]Throughput!$C$9</definedName>
    <definedName name="Orange_Throughput_MtoM" localSheetId="1">[82]Throughput!$B$9</definedName>
    <definedName name="Orange_Throughput_MtoM" localSheetId="12">[82]Throughput!$B$9</definedName>
    <definedName name="Orange_Throughput_MtoM">[83]Throughput!$B$9</definedName>
    <definedName name="Orange_VehicleInc" localSheetId="1">'[82]Vehicle Incidents'!$B$23</definedName>
    <definedName name="Orange_VehicleInc" localSheetId="12">'[82]Vehicle Incidents'!$B$23</definedName>
    <definedName name="Orange_VehicleInc">'[83]Vehicle Incidents'!$B$23</definedName>
    <definedName name="OranizationalOH_ContBasePct" localSheetId="1">[100]Factors!#REF!</definedName>
    <definedName name="OranizationalOH_ContBasePct" localSheetId="12">[100]Factors!#REF!</definedName>
    <definedName name="OranizationalOH_ContBasePct">[101]Factors!#REF!</definedName>
    <definedName name="Org" localSheetId="1">[154]Setup!$A$2:$A$21</definedName>
    <definedName name="Org" localSheetId="12">[154]Setup!$A$2:$A$21</definedName>
    <definedName name="Org">[155]Setup!$A$2:$A$21</definedName>
    <definedName name="Org_Group_Name" localSheetId="1">[163]Factors!$A$79:$A$89</definedName>
    <definedName name="Org_Group_Name" localSheetId="12">[163]Factors!$A$79:$A$89</definedName>
    <definedName name="Org_Group_Name">[164]Factors!$A$79:$A$89</definedName>
    <definedName name="Org_Number" localSheetId="1">[365]Setup!$F$2:$F$5319</definedName>
    <definedName name="Org_Number" localSheetId="12">[365]Setup!$F$2:$F$5319</definedName>
    <definedName name="Org_Number">[366]Setup!$F$2:$F$5319</definedName>
    <definedName name="Org_Unit_performing_work">[334]!Table2[Org Unit performing work]</definedName>
    <definedName name="Organization" localSheetId="1">[181]Setup!$A$2:$A$18</definedName>
    <definedName name="Organization" localSheetId="12">[181]Setup!$A$2:$A$18</definedName>
    <definedName name="Organization">[182]Setup!$A$2:$A$18</definedName>
    <definedName name="OrganizationalOverheadsRAte" localSheetId="1">#REF!</definedName>
    <definedName name="OrganizationalOverheadsRAte" localSheetId="12">#REF!</definedName>
    <definedName name="OrganizationalOverheadsRAte" localSheetId="7">#REF!</definedName>
    <definedName name="OrganizationalOverheadsRAte">#REF!</definedName>
    <definedName name="OrgList" localSheetId="1">OFFSET('[367]Source of Data'!$W$2,1,0,143-COUNTBLANK('[367]Source of Data'!$W$3:$W$145),1)</definedName>
    <definedName name="OrgList" localSheetId="12">OFFSET('[367]Source of Data'!$W$2,1,0,143-COUNTBLANK('[367]Source of Data'!$W$3:$W$145),1)</definedName>
    <definedName name="OrgList">OFFSET('[368]Source of Data'!$W$2,1,0,143-COUNTBLANK('[368]Source of Data'!$W$3:$W$145),1)</definedName>
    <definedName name="Orgs" localSheetId="1">[369]Organizatons!$C$3:$D$22</definedName>
    <definedName name="Orgs" localSheetId="12">[369]Organizatons!$C$3:$D$22</definedName>
    <definedName name="Orgs">[370]Organizatons!$C$3:$D$22</definedName>
    <definedName name="Oseven" localSheetId="1">#REF!</definedName>
    <definedName name="Oseven" localSheetId="12">#REF!</definedName>
    <definedName name="Oseven" localSheetId="7">#REF!</definedName>
    <definedName name="Oseven">#REF!</definedName>
    <definedName name="Oseven1" localSheetId="1">'[177]GRC Plus 2009'!$S$7:$S$190</definedName>
    <definedName name="Oseven1" localSheetId="12">'[177]GRC Plus 2009'!$S$7:$S$190</definedName>
    <definedName name="Oseven1">'[178]GRC Plus 2009'!$S$7:$S$190</definedName>
    <definedName name="OshaCalcYr">[90]Atlas!#REF!</definedName>
    <definedName name="OshaYr">[90]Atlas!#REF!</definedName>
    <definedName name="Osix" localSheetId="1">#REF!</definedName>
    <definedName name="Osix" localSheetId="12">#REF!</definedName>
    <definedName name="Osix" localSheetId="7">#REF!</definedName>
    <definedName name="Osix">#REF!</definedName>
    <definedName name="Osix1" localSheetId="1">'[177]GRC Plus 2009'!$R$7:$R$190</definedName>
    <definedName name="Osix1" localSheetId="12">'[177]GRC Plus 2009'!$R$7:$R$190</definedName>
    <definedName name="Osix1">'[178]GRC Plus 2009'!$R$7:$R$190</definedName>
    <definedName name="ot" localSheetId="1">#REF!</definedName>
    <definedName name="ot" localSheetId="12">#REF!</definedName>
    <definedName name="ot" localSheetId="7">#REF!</definedName>
    <definedName name="ot">#REF!</definedName>
    <definedName name="OT_Factor">[54]Setup!$C$152</definedName>
    <definedName name="OT_Factor_Adjusted" localSheetId="1">#REF!</definedName>
    <definedName name="OT_Factor_Adjusted" localSheetId="12">#REF!</definedName>
    <definedName name="OT_Factor_Adjusted" localSheetId="7">#REF!</definedName>
    <definedName name="OT_Factor_Adjusted">#REF!</definedName>
    <definedName name="OTBR_Pre_AnG" localSheetId="1">'[253]2007 ITAB (old)'!#REF!</definedName>
    <definedName name="OTBR_Pre_AnG" localSheetId="12">'[253]2007 ITAB (old)'!#REF!</definedName>
    <definedName name="OTBR_Pre_AnG">'[254]2007 ITAB (old)'!#REF!</definedName>
    <definedName name="OthConsSums">[45]Setup!$AZ$108</definedName>
    <definedName name="Other" localSheetId="1">'[18]Other '!$11:$48</definedName>
    <definedName name="Other" localSheetId="12">'[18]Other '!$11:$48</definedName>
    <definedName name="Other">'[19]Other '!$11:$48</definedName>
    <definedName name="Other_change_category" localSheetId="1">#REF!</definedName>
    <definedName name="Other_change_category" localSheetId="12">#REF!</definedName>
    <definedName name="Other_change_category" localSheetId="7">#REF!</definedName>
    <definedName name="Other_change_category">#REF!</definedName>
    <definedName name="Other_ESC" localSheetId="1">'[65]ESC ETC by IO'!$G$6:$G$300</definedName>
    <definedName name="Other_ESC" localSheetId="12">'[65]ESC ETC by IO'!$G$6:$G$300</definedName>
    <definedName name="Other_ESC">'[66]ESC ETC by IO'!$G$6:$G$300</definedName>
    <definedName name="OtherConsiderations" localSheetId="1">#REF!</definedName>
    <definedName name="OtherConsiderations" localSheetId="12">#REF!</definedName>
    <definedName name="OtherConsiderations" localSheetId="7">#REF!</definedName>
    <definedName name="OtherConsiderations">#REF!</definedName>
    <definedName name="OTHERTDBU" localSheetId="7">#REF!</definedName>
    <definedName name="OTHERTDBU">#REF!</definedName>
    <definedName name="othertotal" localSheetId="7">#REF!</definedName>
    <definedName name="othertotal">#REF!</definedName>
    <definedName name="OU" localSheetId="1">'[301]Drop Downs'!$A$2:$A$24</definedName>
    <definedName name="OU" localSheetId="12">'[301]Drop Downs'!$A$2:$A$24</definedName>
    <definedName name="OU">'[302]Drop Downs'!$A$2:$A$24</definedName>
    <definedName name="OU_AUS" localSheetId="1">#REF!</definedName>
    <definedName name="OU_AUS" localSheetId="12">#REF!</definedName>
    <definedName name="OU_AUS" localSheetId="7">#REF!</definedName>
    <definedName name="OU_AUS">#REF!</definedName>
    <definedName name="OU_CON" localSheetId="7">#REF!</definedName>
    <definedName name="OU_CON">#REF!</definedName>
    <definedName name="OU_Condensed" localSheetId="7">#REF!</definedName>
    <definedName name="OU_Condensed">#REF!</definedName>
    <definedName name="OU_CUE">#REF!</definedName>
    <definedName name="OU_EDP">#REF!</definedName>
    <definedName name="OU_EDY">#REF!</definedName>
    <definedName name="OU_EIX">#REF!</definedName>
    <definedName name="OU_ENT">#REF!</definedName>
    <definedName name="OU_ETE">#REF!</definedName>
    <definedName name="OU_FIE">#REF!</definedName>
    <definedName name="OU_GEN">#REF!</definedName>
    <definedName name="OU_GOS">#REF!</definedName>
    <definedName name="OU_HUS">#REF!</definedName>
    <definedName name="OU_INY">#REF!</definedName>
    <definedName name="OU_Labor">#REF!</definedName>
    <definedName name="OU_LEN">#REF!</definedName>
    <definedName name="OU_List">#REF!</definedName>
    <definedName name="OU_NUN">#REF!</definedName>
    <definedName name="OU_OFO">#REF!</definedName>
    <definedName name="OU_OPS">#REF!</definedName>
    <definedName name="OU_PAE">#REF!</definedName>
    <definedName name="OU_RES">#REF!</definedName>
    <definedName name="OU_SAY">#REF!</definedName>
    <definedName name="OU_STE">#REF!</definedName>
    <definedName name="OU_TRN">#REF!</definedName>
    <definedName name="Outage_Scorecard" localSheetId="1">[75]Outage_Scorecard!$B$1</definedName>
    <definedName name="Outage_Scorecard" localSheetId="12">[75]Outage_Scorecard!$B$1</definedName>
    <definedName name="Outage_Scorecard">[76]Outage_Scorecard!$B$1</definedName>
    <definedName name="Outcome">'[206]Doc Temp Refs'!$A$2:$A$6</definedName>
    <definedName name="OutputData">[371]C600!$A$10:$O$473</definedName>
    <definedName name="Overall_Dart_Rate" localSheetId="1">'[212]Primary Input'!$E$15</definedName>
    <definedName name="Overall_Dart_Rate" localSheetId="12">'[212]Primary Input'!$E$15</definedName>
    <definedName name="Overall_Dart_Rate">'[213]Primary Input'!$E$15</definedName>
    <definedName name="OVERHEAD">[69]Assumptions!$O$2</definedName>
    <definedName name="Overhead_Rate">19.07%</definedName>
    <definedName name="p">#N/A</definedName>
    <definedName name="P_B_Rate">#REF!</definedName>
    <definedName name="P_Scenario">#REF!</definedName>
    <definedName name="P1_fail_rate_pct_failed_poles" localSheetId="1">'[56]7 Year Plan'!$L$47</definedName>
    <definedName name="P1_fail_rate_pct_failed_poles" localSheetId="12">'[56]7 Year Plan'!$L$47</definedName>
    <definedName name="P1_fail_rate_pct_failed_poles">'[57]7 Year Plan'!$L$47</definedName>
    <definedName name="PAGE" localSheetId="1">#REF!</definedName>
    <definedName name="PAGE" localSheetId="12">#REF!</definedName>
    <definedName name="PAGE" localSheetId="7">#REF!</definedName>
    <definedName name="PAGE">#REF!</definedName>
    <definedName name="page_header" localSheetId="1">[257]PRINT!$B$146</definedName>
    <definedName name="page_header" localSheetId="12">[257]PRINT!$B$146</definedName>
    <definedName name="page_header">[258]PRINT!$B$146</definedName>
    <definedName name="PAGE1" localSheetId="1">#REF!</definedName>
    <definedName name="PAGE1" localSheetId="12">#REF!</definedName>
    <definedName name="PAGE1" localSheetId="7">#REF!</definedName>
    <definedName name="PAGE1">#REF!</definedName>
    <definedName name="PAGE2" localSheetId="7">#REF!</definedName>
    <definedName name="PAGE2">#REF!</definedName>
    <definedName name="PAGE7.1_MCRR_16">#N/A</definedName>
    <definedName name="PAGE8_MCRR_16">#N/A</definedName>
    <definedName name="Paid_Absence">[45]LoadingRates!$B$24</definedName>
    <definedName name="PaidAbsenceRate" localSheetId="1">[100]Factors!$E$2</definedName>
    <definedName name="PaidAbsenceRate" localSheetId="12">[100]Factors!$E$2</definedName>
    <definedName name="PaidAbsenceRate">[101]Factors!$E$2</definedName>
    <definedName name="Palm_FOP" localSheetId="1">[75]Safety!$I$35</definedName>
    <definedName name="Palm_FOP" localSheetId="12">[75]Safety!$I$35</definedName>
    <definedName name="Palm_FOP">[76]Safety!$I$35</definedName>
    <definedName name="PalmSprings_Breakdown_Hours" localSheetId="1">[75]Desert!$D$69</definedName>
    <definedName name="PalmSprings_Breakdown_Hours" localSheetId="12">[75]Desert!$D$69</definedName>
    <definedName name="PalmSprings_Breakdown_Hours">[76]Desert!$D$69</definedName>
    <definedName name="PalmSprings_Breakdown_Throughput" localSheetId="1">[75]Desert!$D$59</definedName>
    <definedName name="PalmSprings_Breakdown_Throughput" localSheetId="12">[75]Desert!$D$59</definedName>
    <definedName name="PalmSprings_Breakdown_Throughput">[76]Desert!$D$59</definedName>
    <definedName name="PalmSprings_CAD" localSheetId="1">[75]Desert!$D$32</definedName>
    <definedName name="PalmSprings_CAD" localSheetId="12">[75]Desert!$D$32</definedName>
    <definedName name="PalmSprings_CAD">[76]Desert!$D$32</definedName>
    <definedName name="PalmSprings_Cap_Hours" localSheetId="1">[75]Desert!$D$63</definedName>
    <definedName name="PalmSprings_Cap_Hours" localSheetId="12">[75]Desert!$D$63</definedName>
    <definedName name="PalmSprings_Cap_Hours">[76]Desert!$D$63</definedName>
    <definedName name="PalmSprings_Cap_Maint_Hours" localSheetId="1">[75]Desert!$D$64</definedName>
    <definedName name="PalmSprings_Cap_Maint_Hours" localSheetId="12">[75]Desert!$D$64</definedName>
    <definedName name="PalmSprings_Cap_Maint_Hours">[76]Desert!$D$64</definedName>
    <definedName name="PalmSprings_Cap_Throughput" localSheetId="1">[75]Desert!$D$53</definedName>
    <definedName name="PalmSprings_Cap_Throughput" localSheetId="12">[75]Desert!$D$53</definedName>
    <definedName name="PalmSprings_Cap_Throughput">[76]Desert!$D$53</definedName>
    <definedName name="PalmSprings_CapMaint_Throughput" localSheetId="1">[75]Desert!$D$54</definedName>
    <definedName name="PalmSprings_CapMaint_Throughput" localSheetId="12">[75]Desert!$D$54</definedName>
    <definedName name="PalmSprings_CapMaint_Throughput">[76]Desert!$D$54</definedName>
    <definedName name="PalmSprings_CHO" localSheetId="1">[75]Desert!$D$27</definedName>
    <definedName name="PalmSprings_CHO" localSheetId="12">[75]Desert!$D$27</definedName>
    <definedName name="PalmSprings_CHO">[76]Desert!$D$27</definedName>
    <definedName name="PalmSprings_CostMetric" localSheetId="1">[75]Desert!$D$97</definedName>
    <definedName name="PalmSprings_CostMetric" localSheetId="12">[75]Desert!$D$97</definedName>
    <definedName name="PalmSprings_CostMetric">[76]Desert!$D$97</definedName>
    <definedName name="PalmSprings_DART" localSheetId="1">[75]Desert!$D$8</definedName>
    <definedName name="PalmSprings_DART" localSheetId="12">[75]Desert!$D$8</definedName>
    <definedName name="PalmSprings_DART">[76]Desert!$D$8</definedName>
    <definedName name="PalmSprings_DART_Injuries" localSheetId="1">[75]Desert!$D$13</definedName>
    <definedName name="PalmSprings_DART_Injuries" localSheetId="12">[75]Desert!$D$13</definedName>
    <definedName name="PalmSprings_DART_Injuries">[76]Desert!$D$13</definedName>
    <definedName name="PalmSprings_DART_Severity" localSheetId="1">[75]Desert!$D$12</definedName>
    <definedName name="PalmSprings_DART_Severity" localSheetId="12">[75]Desert!$D$12</definedName>
    <definedName name="PalmSprings_DART_Severity">[76]Desert!$D$12</definedName>
    <definedName name="PalmSprings_EHS" localSheetId="1">[75]Desert!$D$28</definedName>
    <definedName name="PalmSprings_EHS" localSheetId="12">[75]Desert!$D$28</definedName>
    <definedName name="PalmSprings_EHS">[76]Desert!$D$28</definedName>
    <definedName name="PalmSprings_Fatigue_Emergent" localSheetId="1">[75]Desert!$D$106</definedName>
    <definedName name="PalmSprings_Fatigue_Emergent" localSheetId="12">[75]Desert!$D$106</definedName>
    <definedName name="PalmSprings_Fatigue_Emergent">[76]Desert!$D$106</definedName>
    <definedName name="PalmSprings_Fatigue_Time" localSheetId="1">[75]Desert!$D$99</definedName>
    <definedName name="PalmSprings_Fatigue_Time" localSheetId="12">[75]Desert!$D$99</definedName>
    <definedName name="PalmSprings_Fatigue_Time">[76]Desert!$D$99</definedName>
    <definedName name="PalmSprings_FPND" localSheetId="1">[75]Desert!$D$36</definedName>
    <definedName name="PalmSprings_FPND" localSheetId="12">[75]Desert!$D$36</definedName>
    <definedName name="PalmSprings_FPND">[76]Desert!$D$36</definedName>
    <definedName name="PalmSprings_JPA" localSheetId="1">[75]Desert!$D$35</definedName>
    <definedName name="PalmSprings_JPA" localSheetId="12">[75]Desert!$D$35</definedName>
    <definedName name="PalmSprings_JPA">[76]Desert!$D$35</definedName>
    <definedName name="PalmSprings_Maint_Hours" localSheetId="1">[75]Desert!$D$67</definedName>
    <definedName name="PalmSprings_Maint_Hours" localSheetId="12">[75]Desert!$D$67</definedName>
    <definedName name="PalmSprings_Maint_Hours">[76]Desert!$D$67</definedName>
    <definedName name="PalmSprings_MaintThroughput" localSheetId="1">[75]Desert!$D$57</definedName>
    <definedName name="PalmSprings_MaintThroughput" localSheetId="12">[75]Desert!$D$57</definedName>
    <definedName name="PalmSprings_MaintThroughput">[76]Desert!$D$57</definedName>
    <definedName name="PalmSprings_Meeting_Time" localSheetId="1">[75]Desert!$D$102</definedName>
    <definedName name="PalmSprings_Meeting_Time" localSheetId="12">[75]Desert!$D$102</definedName>
    <definedName name="PalmSprings_Meeting_Time">[76]Desert!$D$102</definedName>
    <definedName name="PalmSprings_NewBus_Hours" localSheetId="1">[75]Desert!$D$66</definedName>
    <definedName name="PalmSprings_NewBus_Hours" localSheetId="12">[75]Desert!$D$66</definedName>
    <definedName name="PalmSprings_NewBus_Hours">[76]Desert!$D$66</definedName>
    <definedName name="PalmSprings_NewBus_Throughput" localSheetId="1">[75]Desert!$D$56</definedName>
    <definedName name="PalmSprings_NewBus_Throughput" localSheetId="12">[75]Desert!$D$56</definedName>
    <definedName name="PalmSprings_NewBus_Throughput">[76]Desert!$D$56</definedName>
    <definedName name="PalmSprings_NonConformance" localSheetId="1">[75]Desert!$D$80</definedName>
    <definedName name="PalmSprings_NonConformance" localSheetId="12">[75]Desert!$D$80</definedName>
    <definedName name="PalmSprings_NonConformance">[76]Desert!$D$80</definedName>
    <definedName name="PalmSprings_OM" localSheetId="1">[75]Desert!$D$26</definedName>
    <definedName name="PalmSprings_OM" localSheetId="12">[75]Desert!$D$26</definedName>
    <definedName name="PalmSprings_OM">[76]Desert!$D$26</definedName>
    <definedName name="PalmSprings_OM_Hours" localSheetId="1">[75]Desert!$D$68</definedName>
    <definedName name="PalmSprings_OM_Hours" localSheetId="12">[75]Desert!$D$68</definedName>
    <definedName name="PalmSprings_OM_Hours">[76]Desert!$D$68</definedName>
    <definedName name="PalmSprings_OM_Throughput" localSheetId="1">[75]Desert!$D$58</definedName>
    <definedName name="PalmSprings_OM_Throughput" localSheetId="12">[75]Desert!$D$58</definedName>
    <definedName name="PalmSprings_OM_Throughput">[76]Desert!$D$58</definedName>
    <definedName name="PalmSprings_OnTime" localSheetId="1">[75]Desert!$D$11</definedName>
    <definedName name="PalmSprings_OnTime" localSheetId="12">[75]Desert!$D$11</definedName>
    <definedName name="PalmSprings_OnTime">[76]Desert!$D$11</definedName>
    <definedName name="PalmSprings_OSHA" localSheetId="1">[75]Desert!$D$14</definedName>
    <definedName name="PalmSprings_OSHA" localSheetId="12">[75]Desert!$D$14</definedName>
    <definedName name="PalmSprings_OSHA">[76]Desert!$D$14</definedName>
    <definedName name="PalmSprings_PreFab_Time" localSheetId="1">[75]Desert!$D$103</definedName>
    <definedName name="PalmSprings_PreFab_Time" localSheetId="12">[75]Desert!$D$103</definedName>
    <definedName name="PalmSprings_PreFab_Time">[76]Desert!$D$103</definedName>
    <definedName name="PalmSprings_Premium_Time" localSheetId="1">[75]Desert!$D$100</definedName>
    <definedName name="PalmSprings_Premium_Time" localSheetId="12">[75]Desert!$D$100</definedName>
    <definedName name="PalmSprings_Premium_Time">[76]Desert!$D$100</definedName>
    <definedName name="PalmSprings_Public_Accuracy" localSheetId="1">[75]Desert!$D$33</definedName>
    <definedName name="PalmSprings_Public_Accuracy" localSheetId="12">[75]Desert!$D$33</definedName>
    <definedName name="PalmSprings_Public_Accuracy">[76]Desert!$D$33</definedName>
    <definedName name="PalmSprings_Public_OnTime" localSheetId="1">[75]Desert!$D$34</definedName>
    <definedName name="PalmSprings_Public_OnTime" localSheetId="12">[75]Desert!$D$34</definedName>
    <definedName name="PalmSprings_Public_OnTime">[76]Desert!$D$34</definedName>
    <definedName name="PalmSprings_SCE_Cap_Hours" localSheetId="1">[75]Desert!$D$65</definedName>
    <definedName name="PalmSprings_SCE_Cap_Hours" localSheetId="12">[75]Desert!$D$65</definedName>
    <definedName name="PalmSprings_SCE_Cap_Hours">[76]Desert!$D$65</definedName>
    <definedName name="PalmSprings_SCE_Cap_Throughput" localSheetId="1">[75]Desert!$D$55</definedName>
    <definedName name="PalmSprings_SCE_Cap_Throughput" localSheetId="12">[75]Desert!$D$55</definedName>
    <definedName name="PalmSprings_SCE_Cap_Throughput">[76]Desert!$D$55</definedName>
    <definedName name="PalmSprings_Scheduling_30Day" localSheetId="1">[75]Desert!$D$31</definedName>
    <definedName name="PalmSprings_Scheduling_30Day" localSheetId="12">[75]Desert!$D$31</definedName>
    <definedName name="PalmSprings_Scheduling_30Day">[76]Desert!$D$31</definedName>
    <definedName name="PalmSprings_Scheduling_Filled" localSheetId="1">[75]Desert!$D$61</definedName>
    <definedName name="PalmSprings_Scheduling_Filled" localSheetId="12">[75]Desert!$D$61</definedName>
    <definedName name="PalmSprings_Scheduling_Filled">[76]Desert!$D$61</definedName>
    <definedName name="PalmSprings_Throughput" localSheetId="1">[75]Desert!$D$51</definedName>
    <definedName name="PalmSprings_Throughput" localSheetId="12">[75]Desert!$D$51</definedName>
    <definedName name="PalmSprings_Throughput">[76]Desert!$D$51</definedName>
    <definedName name="PalmSprings_Training_Time" localSheetId="1">[75]Desert!$D$104</definedName>
    <definedName name="PalmSprings_Training_Time" localSheetId="12">[75]Desert!$D$104</definedName>
    <definedName name="PalmSprings_Training_Time">[76]Desert!$D$104</definedName>
    <definedName name="PAMM_Rate" localSheetId="1">[163]Factors!$B$68</definedName>
    <definedName name="PAMM_Rate" localSheetId="12">[163]Factors!$B$68</definedName>
    <definedName name="PAMM_Rate">[164]Factors!$B$68</definedName>
    <definedName name="Pamm1" localSheetId="1">#REF!</definedName>
    <definedName name="Pamm1" localSheetId="12">#REF!</definedName>
    <definedName name="Pamm1" localSheetId="7">#REF!</definedName>
    <definedName name="Pamm1">#REF!</definedName>
    <definedName name="PAmm2" localSheetId="7">#REF!</definedName>
    <definedName name="PAmm2">#REF!</definedName>
    <definedName name="PAR_AP" localSheetId="7">#REF!</definedName>
    <definedName name="PAR_AP">#REF!</definedName>
    <definedName name="PAR_Audit">#REF!</definedName>
    <definedName name="PAR_CCPUCB">#REF!</definedName>
    <definedName name="PAR_CCPUCYTDA">#REF!</definedName>
    <definedName name="PAR_CCPUCYTDB">#REF!</definedName>
    <definedName name="PAR_CPUCC">#REF!</definedName>
    <definedName name="PAR_CPUCC2">#REF!</definedName>
    <definedName name="PAR_CPUCC3">#REF!</definedName>
    <definedName name="PAR_CPUCCT">#REF!</definedName>
    <definedName name="PAR_CPUCOM">#REF!</definedName>
    <definedName name="PAR_CPUCOMBUD">#REF!</definedName>
    <definedName name="PAR_CPUCOMVAR">#REF!</definedName>
    <definedName name="PAR_DART">#REF!</definedName>
    <definedName name="PAR_DART2">#REF!</definedName>
    <definedName name="PAR_DART3">#REF!</definedName>
    <definedName name="PAR_DARTTREND">#REF!</definedName>
    <definedName name="PAR_FERCC">#REF!</definedName>
    <definedName name="PAR_FercCapBud">#REF!</definedName>
    <definedName name="PAR_FERCCapVar">#REF!</definedName>
    <definedName name="PAR_FERCCT">#REF!</definedName>
    <definedName name="PAR_FERCOM">#REF!</definedName>
    <definedName name="PAR_FERCOMT">#REF!</definedName>
    <definedName name="PAR_FOMT">#REF!</definedName>
    <definedName name="PAR_ONR">#REF!</definedName>
    <definedName name="PAR_ONR2">#REF!</definedName>
    <definedName name="PAR_ONR3">#REF!</definedName>
    <definedName name="PAR_ONRT">#REF!</definedName>
    <definedName name="PAR_PLR">#REF!</definedName>
    <definedName name="PAR_SI">#REF!</definedName>
    <definedName name="PAR_SI2">#REF!</definedName>
    <definedName name="PAR_SI3">#REF!</definedName>
    <definedName name="PAR_SITrend">#REF!</definedName>
    <definedName name="PAX">[54]Setup!$C$81</definedName>
    <definedName name="Payroll_Tax" localSheetId="1">#REF!</definedName>
    <definedName name="Payroll_Tax" localSheetId="12">#REF!</definedName>
    <definedName name="Payroll_Tax" localSheetId="7">#REF!</definedName>
    <definedName name="Payroll_Tax">#REF!</definedName>
    <definedName name="PayrollTaxRate" localSheetId="1">[100]Factors!$E$4</definedName>
    <definedName name="PayrollTaxRate" localSheetId="12">[100]Factors!$E$4</definedName>
    <definedName name="PayrollTaxRate">[101]Factors!$E$4</definedName>
    <definedName name="pb_ownership" localSheetId="1">'[309]Input-General'!$F$36</definedName>
    <definedName name="pb_ownership" localSheetId="12">'[309]Input-General'!$F$36</definedName>
    <definedName name="pb_ownership">'[310]Input-General'!$F$36</definedName>
    <definedName name="PBAG">[256]Assumptions!$Q$18</definedName>
    <definedName name="PBPCNT">[45]Setup!$D$76</definedName>
    <definedName name="PBRate" localSheetId="1">#REF!</definedName>
    <definedName name="PBRate" localSheetId="12">#REF!</definedName>
    <definedName name="PBRate" localSheetId="7">#REF!</definedName>
    <definedName name="PBRate">#REF!</definedName>
    <definedName name="PC_Cost" localSheetId="7">#REF!</definedName>
    <definedName name="PC_Cost">#REF!</definedName>
    <definedName name="PC_Type">'[63]PC List'!$A$1:$F$98</definedName>
    <definedName name="PCActALTR" localSheetId="1">[51]Master!$BE$8:$BE$4493</definedName>
    <definedName name="PCActALTR" localSheetId="12">[51]Master!$BE$8:$BE$4493</definedName>
    <definedName name="PCActALTR">[52]Master!$BE$8:$BE$4493</definedName>
    <definedName name="PCActCPUC" localSheetId="1">[51]Master!$BC$8:$BC$4493</definedName>
    <definedName name="PCActCPUC" localSheetId="12">[51]Master!$BC$8:$BC$4493</definedName>
    <definedName name="PCActCPUC">[52]Master!$BC$8:$BC$4493</definedName>
    <definedName name="PCActFERC" localSheetId="1">[51]Master!$BD$8:$BD$4493</definedName>
    <definedName name="PCActFERC" localSheetId="12">[51]Master!$BD$8:$BD$4493</definedName>
    <definedName name="PCActFERC">[52]Master!$BD$8:$BD$4493</definedName>
    <definedName name="PCE" localSheetId="1">[91]Schedule!$D:$D</definedName>
    <definedName name="PCE" localSheetId="12">[91]Schedule!$D:$D</definedName>
    <definedName name="PCE">[92]Schedule!$D:$D</definedName>
    <definedName name="PCPlanALTR" localSheetId="1">[51]Master!$BB$8:$BB$4493</definedName>
    <definedName name="PCPlanALTR" localSheetId="12">[51]Master!$BB$8:$BB$4493</definedName>
    <definedName name="PCPlanALTR">[52]Master!$BB$8:$BB$4493</definedName>
    <definedName name="PCPlanCPUC" localSheetId="1">[51]Master!$AZ$8:$AZ$4493</definedName>
    <definedName name="PCPlanCPUC" localSheetId="12">[51]Master!$AZ$8:$AZ$4493</definedName>
    <definedName name="PCPlanCPUC">[52]Master!$AZ$8:$AZ$4493</definedName>
    <definedName name="PCPlanFERC" localSheetId="1">[51]Master!$BA$8:$BA$4493</definedName>
    <definedName name="PCPlanFERC" localSheetId="12">[51]Master!$BA$8:$BA$4493</definedName>
    <definedName name="PCPlanFERC">[52]Master!$BA$8:$BA$4493</definedName>
    <definedName name="PCPR" localSheetId="1">#REF!</definedName>
    <definedName name="PCPR" localSheetId="12">#REF!</definedName>
    <definedName name="PCPR" localSheetId="7">#REF!</definedName>
    <definedName name="PCPR">#REF!</definedName>
    <definedName name="PCPR1" localSheetId="7">#REF!</definedName>
    <definedName name="PCPR1">#REF!</definedName>
    <definedName name="pcrkbcovehemet" localSheetId="7">#REF!</definedName>
    <definedName name="pcrkbcovehemet">#REF!</definedName>
    <definedName name="Pct_Assessments_by_FTE" localSheetId="1">'[56]7 Year Plan'!$L$61</definedName>
    <definedName name="Pct_Assessments_by_FTE" localSheetId="12">'[56]7 Year Plan'!$L$61</definedName>
    <definedName name="Pct_Assessments_by_FTE">'[57]7 Year Plan'!$L$61</definedName>
    <definedName name="pct_T_poles" localSheetId="1">'[372]PLIP 7 Year Plan'!#REF!</definedName>
    <definedName name="pct_T_poles" localSheetId="12">'[372]PLIP 7 Year Plan'!#REF!</definedName>
    <definedName name="pct_T_poles">'[373]PLIP 7 Year Plan'!#REF!</definedName>
    <definedName name="PDF_External" localSheetId="1">[183]PDF_Summary!$C$5:$C$24</definedName>
    <definedName name="PDF_External" localSheetId="12">[183]PDF_Summary!$C$5:$C$24</definedName>
    <definedName name="PDF_External">[184]PDF_Summary!$C$5:$C$24</definedName>
    <definedName name="PDF_Internal" localSheetId="1">[183]PDF_Summary!$D$5:$D$24</definedName>
    <definedName name="PDF_Internal" localSheetId="12">[183]PDF_Summary!$D$5:$D$24</definedName>
    <definedName name="PDF_Internal">[184]PDF_Summary!$D$5:$D$24</definedName>
    <definedName name="Pension" localSheetId="1">#REF!</definedName>
    <definedName name="Pension" localSheetId="12">#REF!</definedName>
    <definedName name="Pension" localSheetId="7">#REF!</definedName>
    <definedName name="Pension">#REF!</definedName>
    <definedName name="PER" localSheetId="7">#REF!</definedName>
    <definedName name="PER">#REF!</definedName>
    <definedName name="perc_red_aff_ord" localSheetId="7">#REF!</definedName>
    <definedName name="perc_red_aff_ord">#REF!</definedName>
    <definedName name="Perc_red_rec_proc_time">#REF!</definedName>
    <definedName name="Percent_of_Need_Year" localSheetId="1">'[374]transaction lookup'!$G$2:$AD$2</definedName>
    <definedName name="Percent_of_Need_Year" localSheetId="12">'[374]transaction lookup'!$G$2:$AD$2</definedName>
    <definedName name="Percent_of_Need_Year">'[375]transaction lookup'!$G$2:$AD$2</definedName>
    <definedName name="Percentage_difference" localSheetId="1">#REF!</definedName>
    <definedName name="Percentage_difference" localSheetId="12">#REF!</definedName>
    <definedName name="Percentage_difference" localSheetId="7">#REF!</definedName>
    <definedName name="Percentage_difference">#REF!</definedName>
    <definedName name="Percentage_difference__AC" localSheetId="7">#REF!</definedName>
    <definedName name="Percentage_difference__AC">#REF!</definedName>
    <definedName name="PersonnelArea" localSheetId="1">'[220]Drop Down Options'!$M$2:$M$174</definedName>
    <definedName name="PersonnelArea" localSheetId="12">'[220]Drop Down Options'!$M$2:$M$174</definedName>
    <definedName name="PersonnelArea">'[221]Drop Down Options'!$M$2:$M$174</definedName>
    <definedName name="Pgm" localSheetId="1">[51]Master!$C$8:$C$4493</definedName>
    <definedName name="Pgm" localSheetId="12">[51]Master!$C$8:$C$4493</definedName>
    <definedName name="Pgm">[52]Master!$C$8:$C$4493</definedName>
    <definedName name="PHASE" localSheetId="1">#REF!</definedName>
    <definedName name="PHASE" localSheetId="12">#REF!</definedName>
    <definedName name="PHASE" localSheetId="7">#REF!</definedName>
    <definedName name="PHASE">#REF!</definedName>
    <definedName name="Phases" localSheetId="1">[312]Tables!$A$31:$A$35</definedName>
    <definedName name="Phases" localSheetId="12">[312]Tables!$A$31:$A$35</definedName>
    <definedName name="Phases">[313]Tables!$A$31:$A$35</definedName>
    <definedName name="pindb">[376]Major!#REF!</definedName>
    <definedName name="Pivot_Table" localSheetId="1">'[65]O&amp;M NL Detail'!$A$2:$B$2,'[65]O&amp;M NL Detail'!$A$4:$E$154</definedName>
    <definedName name="Pivot_Table" localSheetId="12">'[65]O&amp;M NL Detail'!$A$2:$B$2,'[65]O&amp;M NL Detail'!$A$4:$E$154</definedName>
    <definedName name="Pivot_Table">'[66]O&amp;M NL Detail'!$A$2:$B$2,'[66]O&amp;M NL Detail'!$A$4:$E$154</definedName>
    <definedName name="PivotData" localSheetId="1">#REF!</definedName>
    <definedName name="PivotData" localSheetId="12">#REF!</definedName>
    <definedName name="PivotData" localSheetId="7">#REF!</definedName>
    <definedName name="PivotData">#REF!</definedName>
    <definedName name="PlanALTR" localSheetId="1">[51]Master!$X$8:$X$4493</definedName>
    <definedName name="PlanALTR" localSheetId="12">[51]Master!$X$8:$X$4493</definedName>
    <definedName name="PlanALTR">[52]Master!$X$8:$X$4493</definedName>
    <definedName name="PlanCPUC" localSheetId="1">[51]Master!$V$8:$V$4493</definedName>
    <definedName name="PlanCPUC" localSheetId="12">[51]Master!$V$8:$V$4493</definedName>
    <definedName name="PlanCPUC">[52]Master!$V$8:$V$4493</definedName>
    <definedName name="PlanFERC" localSheetId="1">[51]Master!$W$8:$W$4493</definedName>
    <definedName name="PlanFERC" localSheetId="12">[51]Master!$W$8:$W$4493</definedName>
    <definedName name="PlanFERC">[52]Master!$W$8:$W$4493</definedName>
    <definedName name="Planner_Rate" localSheetId="1">#REF!</definedName>
    <definedName name="Planner_Rate" localSheetId="12">#REF!</definedName>
    <definedName name="Planner_Rate" localSheetId="7">#REF!</definedName>
    <definedName name="Planner_Rate">#REF!</definedName>
    <definedName name="Plant_Labor_Rate">[54]Setup!$C$174</definedName>
    <definedName name="Plant_NT_Ratio">[54]Setup!$C$167</definedName>
    <definedName name="PLIP_Assessment_Cost_2014_2020" localSheetId="1">[372]PLIP_forecast!$E$4:$E$10</definedName>
    <definedName name="PLIP_Assessment_Cost_2014_2020" localSheetId="12">[372]PLIP_forecast!$E$4:$E$10</definedName>
    <definedName name="PLIP_Assessment_Cost_2014_2020">[373]PLIP_forecast!$E$4:$E$10</definedName>
    <definedName name="PLIP_Assessment_Count_2014_2020" localSheetId="1">'[377]7 year-12 year cost forecastV6'!$C$4:$C$10</definedName>
    <definedName name="PLIP_Assessment_Count_2014_2020" localSheetId="12">'[377]7 year-12 year cost forecastV6'!$C$4:$C$10</definedName>
    <definedName name="PLIP_Assessment_Count_2014_2020">'[378]7 year-12 year cost forecastV6'!$C$4:$C$10</definedName>
    <definedName name="PLIP_Planning_Analysis_Cost_2014_2025" localSheetId="1">'[248]7 year-12 year cost forecastV6'!$O$4:$O$15</definedName>
    <definedName name="PLIP_Planning_Analysis_Cost_2014_2025" localSheetId="12">'[248]7 year-12 year cost forecastV6'!$O$4:$O$15</definedName>
    <definedName name="PLIP_Planning_Analysis_Cost_2014_2025">'[249]7 year-12 year cost forecastV6'!$O$4:$O$15</definedName>
    <definedName name="PLIP_Repair_Cost_2014_2025" localSheetId="1">[372]PLIP_forecast!$V$4:$V$15</definedName>
    <definedName name="PLIP_Repair_Cost_2014_2025" localSheetId="12">[372]PLIP_forecast!$V$4:$V$15</definedName>
    <definedName name="PLIP_Repair_Cost_2014_2025">[373]PLIP_forecast!$V$4:$V$15</definedName>
    <definedName name="PLIP_Repair_Count_2014_2025" localSheetId="1">'[377]7 year-12 year cost forecastV6'!$J$4:$J$15</definedName>
    <definedName name="PLIP_Repair_Count_2014_2025" localSheetId="12">'[377]7 year-12 year cost forecastV6'!$J$4:$J$15</definedName>
    <definedName name="PLIP_Repair_Count_2014_2025">'[378]7 year-12 year cost forecastV6'!$J$4:$J$15</definedName>
    <definedName name="PLIP_T_pct_total" localSheetId="1">[248]PLIP_forecast_summary_V6!$D$69</definedName>
    <definedName name="PLIP_T_pct_total" localSheetId="12">[248]PLIP_forecast_summary_V6!$D$69</definedName>
    <definedName name="PLIP_T_pct_total">[249]PLIP_forecast_summary_V6!$D$69</definedName>
    <definedName name="Plus" localSheetId="1">#REF!</definedName>
    <definedName name="Plus" localSheetId="12">#REF!</definedName>
    <definedName name="Plus" localSheetId="7">#REF!</definedName>
    <definedName name="Plus">#REF!</definedName>
    <definedName name="PM" localSheetId="1">[165]AddLine!#REF!</definedName>
    <definedName name="PM" localSheetId="12">[165]AddLine!#REF!</definedName>
    <definedName name="PM">[165]AddLine!#REF!</definedName>
    <definedName name="PMERGE" localSheetId="1">#REF!</definedName>
    <definedName name="PMERGE" localSheetId="12">#REF!</definedName>
    <definedName name="PMERGE" localSheetId="7">#REF!</definedName>
    <definedName name="PMERGE">#REF!</definedName>
    <definedName name="PMO" localSheetId="7">#REF!</definedName>
    <definedName name="PMO">#REF!</definedName>
    <definedName name="PnB" localSheetId="1">[210]Tables!$B$18</definedName>
    <definedName name="PnB" localSheetId="12">[210]Tables!$B$18</definedName>
    <definedName name="PnB">[211]Tables!$B$18</definedName>
    <definedName name="PO">'[379]PO VLookUP'!$A$2:$A$400</definedName>
    <definedName name="POC">'[379]PO VLookUP'!$C$2:$D$400</definedName>
    <definedName name="POFF" localSheetId="1">#REF!</definedName>
    <definedName name="POFF" localSheetId="12">#REF!</definedName>
    <definedName name="POFF" localSheetId="7">#REF!</definedName>
    <definedName name="POFF">#REF!</definedName>
    <definedName name="Pole_needs_repair_rate" localSheetId="1">'[56]7 Year Plan'!$L$40</definedName>
    <definedName name="Pole_needs_repair_rate" localSheetId="12">'[56]7 Year Plan'!$L$40</definedName>
    <definedName name="Pole_needs_repair_rate">'[57]7 Year Plan'!$L$40</definedName>
    <definedName name="pole_q_by_WO" localSheetId="1">[110]pole_quantities!$D$4:$E$3226</definedName>
    <definedName name="pole_q_by_WO" localSheetId="12">[110]pole_quantities!$D$4:$E$3226</definedName>
    <definedName name="pole_q_by_WO">[111]pole_quantities!$D$4:$E$3226</definedName>
    <definedName name="Pole_Replacement_Program" localSheetId="1">'[212]Primary Input'!$E$189</definedName>
    <definedName name="Pole_Replacement_Program" localSheetId="12">'[212]Primary Input'!$E$189</definedName>
    <definedName name="Pole_Replacement_Program">'[213]Primary Input'!$E$189</definedName>
    <definedName name="poledown_rate" localSheetId="1">[96]Calculations!$EG$44</definedName>
    <definedName name="poledown_rate" localSheetId="12">[96]Calculations!$EG$44</definedName>
    <definedName name="poledown_rate">[97]Calculations!$EG$44</definedName>
    <definedName name="Poles_Assess_per_year_7yr" localSheetId="1">'[56]Assumption - Calcs'!$C$10</definedName>
    <definedName name="Poles_Assess_per_year_7yr" localSheetId="12">'[56]Assumption - Calcs'!$C$10</definedName>
    <definedName name="Poles_Assess_per_year_7yr">'[57]Assumption - Calcs'!$C$10</definedName>
    <definedName name="Poles_GrandFathered_failing_7yr" localSheetId="1">[56]Grandfathered!$M$91</definedName>
    <definedName name="Poles_GrandFathered_failing_7yr" localSheetId="12">[56]Grandfathered!$M$91</definedName>
    <definedName name="Poles_GrandFathered_failing_7yr">[57]Grandfathered!$M$91</definedName>
    <definedName name="Poles_Nongranfathered_failing_7yr" localSheetId="1">[56]Grandfathered!$M$93</definedName>
    <definedName name="Poles_Nongranfathered_failing_7yr" localSheetId="12">[56]Grandfathered!$M$93</definedName>
    <definedName name="Poles_Nongranfathered_failing_7yr">[57]Grandfathered!$M$93</definedName>
    <definedName name="PON" localSheetId="1">#REF!</definedName>
    <definedName name="PON" localSheetId="12">#REF!</definedName>
    <definedName name="PON" localSheetId="7">#REF!</definedName>
    <definedName name="PON">#REF!</definedName>
    <definedName name="PoneCalcMo" localSheetId="1">[90]Atlas!#REF!</definedName>
    <definedName name="PoneCalcMo" localSheetId="12">[90]Atlas!#REF!</definedName>
    <definedName name="PoneCalcMo">[90]Atlas!#REF!</definedName>
    <definedName name="PoneCalcYr" localSheetId="1">[90]Atlas!#REF!</definedName>
    <definedName name="PoneCalcYr" localSheetId="12">[90]Atlas!#REF!</definedName>
    <definedName name="PoneCalcYr">[90]Atlas!#REF!</definedName>
    <definedName name="POneMo" localSheetId="1">[90]Atlas!#REF!</definedName>
    <definedName name="POneMo" localSheetId="12">[90]Atlas!#REF!</definedName>
    <definedName name="POneMo">[90]Atlas!#REF!</definedName>
    <definedName name="POneYr" localSheetId="1">[90]Atlas!#REF!</definedName>
    <definedName name="POneYr" localSheetId="12">[90]Atlas!#REF!</definedName>
    <definedName name="POneYr">[90]Atlas!#REF!</definedName>
    <definedName name="PortfolioOptimization" localSheetId="1">#REF!</definedName>
    <definedName name="PortfolioOptimization" localSheetId="12">#REF!</definedName>
    <definedName name="PortfolioOptimization" localSheetId="7">#REF!</definedName>
    <definedName name="PortfolioOptimization">#REF!</definedName>
    <definedName name="POS_CALCS" localSheetId="7">#REF!</definedName>
    <definedName name="POS_CALCS">#REF!</definedName>
    <definedName name="power">[269]Summary!$F$2</definedName>
    <definedName name="PP_Fuel" localSheetId="1">'[18]FPP - CDWR'!$1:$55</definedName>
    <definedName name="PP_Fuel" localSheetId="12">'[18]FPP - CDWR'!$1:$55</definedName>
    <definedName name="PP_Fuel">'[19]FPP - CDWR'!$1:$55</definedName>
    <definedName name="PPAGE" localSheetId="1">#REF!</definedName>
    <definedName name="PPAGE" localSheetId="12">#REF!</definedName>
    <definedName name="PPAGE" localSheetId="7">#REF!</definedName>
    <definedName name="PPAGE">#REF!</definedName>
    <definedName name="PPRINT" localSheetId="7">#REF!</definedName>
    <definedName name="PPRINT">#REF!</definedName>
    <definedName name="Prefab_to_D">[169]CAPITAL_RECORDED_FORECAST!$M$267</definedName>
    <definedName name="PremiumTimeFactor" localSheetId="1">#REF!</definedName>
    <definedName name="PremiumTimeFactor" localSheetId="12">#REF!</definedName>
    <definedName name="PremiumTimeFactor" localSheetId="7">#REF!</definedName>
    <definedName name="PremiumTimeFactor">#REF!</definedName>
    <definedName name="PriceIncrement" localSheetId="7">#REF!</definedName>
    <definedName name="PriceIncrement">#REF!</definedName>
    <definedName name="PrimaryUnitTable" localSheetId="7">#REF!</definedName>
    <definedName name="PrimaryUnitTable">#REF!</definedName>
    <definedName name="Prime_sub">#REF!</definedName>
    <definedName name="PRINT">#REF!</definedName>
    <definedName name="PRINT_ACCT_101" localSheetId="1">[187]Compliance!$C$24</definedName>
    <definedName name="PRINT_ACCT_101" localSheetId="12">[187]Compliance!$C$24</definedName>
    <definedName name="PRINT_ACCT_101">[188]Compliance!$C$24</definedName>
    <definedName name="PRINT_ACCT_106" localSheetId="1">[187]Compliance!$C$31</definedName>
    <definedName name="PRINT_ACCT_106" localSheetId="12">[187]Compliance!$C$31</definedName>
    <definedName name="PRINT_ACCT_106">[188]Compliance!$C$31</definedName>
    <definedName name="PRINT_ALL" localSheetId="1">[187]Compliance!$C$44</definedName>
    <definedName name="PRINT_ALL" localSheetId="12">[187]Compliance!$C$44</definedName>
    <definedName name="PRINT_ALL">[188]Compliance!$C$44</definedName>
    <definedName name="PRINT_ANNUAL__b" localSheetId="1">[257]PRINT!$D$28</definedName>
    <definedName name="PRINT_ANNUAL__b" localSheetId="12">[257]PRINT!$D$28</definedName>
    <definedName name="PRINT_ANNUAL__b">[258]PRINT!$D$28</definedName>
    <definedName name="_xlnm.Print_Area" localSheetId="1">#REF!</definedName>
    <definedName name="_xlnm.Print_Area" localSheetId="11">'Table 11'!$A$1:$U$60</definedName>
    <definedName name="_xlnm.Print_Area" localSheetId="12">#REF!</definedName>
    <definedName name="_xlnm.Print_Area" localSheetId="5">'Table 5'!$A$1:$N$118</definedName>
    <definedName name="_xlnm.Print_Area" localSheetId="6">'Table 6'!$A$1:$N$166</definedName>
    <definedName name="_xlnm.Print_Area">#REF!</definedName>
    <definedName name="Print_Area_MI" localSheetId="1">#REF!</definedName>
    <definedName name="Print_Area_MI" localSheetId="12">#REF!</definedName>
    <definedName name="Print_Area_MI">#REF!</definedName>
    <definedName name="PRINT_CHECK">'[60]6-13'!$AE$7</definedName>
    <definedName name="PRINT_MARCOS" localSheetId="1">[187]Compliance!$C$38</definedName>
    <definedName name="PRINT_MARCOS" localSheetId="12">[187]Compliance!$C$38</definedName>
    <definedName name="PRINT_MARCOS">[188]Compliance!$C$38</definedName>
    <definedName name="Print_monthly" localSheetId="1">'[61]Income Stmt'!$AL$42:$AY$101</definedName>
    <definedName name="Print_monthly" localSheetId="12">'[61]Income Stmt'!$AL$42:$AY$101</definedName>
    <definedName name="Print_monthly">'[62]Income Stmt'!$AL$42:$AY$101</definedName>
    <definedName name="print_plan" localSheetId="1">[380]SUM!$K$134:$U$169,[380]SUM!$K$7:$U$42,[380]SUM!$K$48:$U$86,[380]SUM!$K$88:$U$130</definedName>
    <definedName name="print_plan" localSheetId="12">[380]SUM!$K$134:$U$169,[380]SUM!$K$7:$U$42,[380]SUM!$K$48:$U$86,[380]SUM!$K$88:$U$130</definedName>
    <definedName name="print_plan">[381]SUM!$K$134:$U$169,[381]SUM!$K$7:$U$42,[381]SUM!$K$48:$U$86,[381]SUM!$K$88:$U$130</definedName>
    <definedName name="PRINT_SUBSTATIO" localSheetId="1">[187]Compliance!$C$17</definedName>
    <definedName name="PRINT_SUBSTATIO" localSheetId="12">[187]Compliance!$C$17</definedName>
    <definedName name="PRINT_SUBSTATIO">[188]Compliance!$C$17</definedName>
    <definedName name="PRINT_SUMMARY" localSheetId="1">[187]Compliance!$C$10</definedName>
    <definedName name="PRINT_SUMMARY" localSheetId="12">[187]Compliance!$C$10</definedName>
    <definedName name="PRINT_SUMMARY">[188]Compliance!$C$10</definedName>
    <definedName name="PRINT_TDSUM" localSheetId="1">[187]Compliance!$C$3</definedName>
    <definedName name="PRINT_TDSUM" localSheetId="12">[187]Compliance!$C$3</definedName>
    <definedName name="PRINT_TDSUM">[188]Compliance!$C$3</definedName>
    <definedName name="_xlnm.Print_Titles" localSheetId="1">'[382]Schedule of Loans'!$B$1:$C$65536,'[382]Schedule of Loans'!$A$2:$IV$11</definedName>
    <definedName name="_xlnm.Print_Titles" localSheetId="12">'[382]Schedule of Loans'!$B$1:$C$65536,'[382]Schedule of Loans'!$A$2:$IV$11</definedName>
    <definedName name="_xlnm.Print_Titles">'[383]Schedule of Loans'!$B$1:$C$65536,'[383]Schedule of Loans'!$A$2:$IV$11</definedName>
    <definedName name="Print_Titles_MI" localSheetId="1">#REF!</definedName>
    <definedName name="Print_Titles_MI" localSheetId="12">#REF!</definedName>
    <definedName name="Print_Titles_MI" localSheetId="7">#REF!</definedName>
    <definedName name="Print_Titles_MI">#REF!</definedName>
    <definedName name="Print_TYitles" localSheetId="1">#REF!</definedName>
    <definedName name="Print_TYitles" localSheetId="12">#REF!</definedName>
    <definedName name="Print_TYitles">#REF!</definedName>
    <definedName name="print1">#REF!</definedName>
    <definedName name="print2">#REF!</definedName>
    <definedName name="PRINTA">#REF!</definedName>
    <definedName name="PRINTB">#REF!</definedName>
    <definedName name="PRINTS_NEXT_YEAR_MONTHLY_REPORTS" localSheetId="1">[257]PRINT!$C$28</definedName>
    <definedName name="PRINTS_NEXT_YEAR_MONTHLY_REPORTS" localSheetId="12">[257]PRINT!$C$28</definedName>
    <definedName name="PRINTS_NEXT_YEAR_MONTHLY_REPORTS">[258]PRINT!$C$28</definedName>
    <definedName name="Priority" localSheetId="1">#REF!</definedName>
    <definedName name="Priority" localSheetId="12">#REF!</definedName>
    <definedName name="Priority" localSheetId="7">#REF!</definedName>
    <definedName name="Priority">#REF!</definedName>
    <definedName name="PriorityLevel" localSheetId="1">[286]Setup!$A$49:$A$51</definedName>
    <definedName name="PriorityLevel" localSheetId="12">[286]Setup!$A$49:$A$51</definedName>
    <definedName name="PriorityLevel">[287]Setup!$A$49:$A$51</definedName>
    <definedName name="PRISM" localSheetId="1">[226]ScoreSummary!$B$4:$L$26</definedName>
    <definedName name="PRISM" localSheetId="12">[226]ScoreSummary!$B$4:$L$26</definedName>
    <definedName name="PRISM">[227]ScoreSummary!$B$4:$L$26</definedName>
    <definedName name="Probability">'[149]Capital Drop Downs'!$D$2:$D$4</definedName>
    <definedName name="Procuremt_RATE">[45]Setup!$D$72</definedName>
    <definedName name="procurment"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curment"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curment"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curmen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d_Dev">#REF!</definedName>
    <definedName name="Program">'[384]View 1 (2)'!$B$8:$B$31</definedName>
    <definedName name="ProgramGroup" localSheetId="1">[154]Setup!$B$27:$B$122</definedName>
    <definedName name="ProgramGroup" localSheetId="12">[154]Setup!$B$27:$B$122</definedName>
    <definedName name="ProgramGroup">[155]Setup!$B$27:$B$122</definedName>
    <definedName name="PROJ_ACTUAL_PLANNING">[60]Setup!$K$60</definedName>
    <definedName name="proj_life_year" localSheetId="1">#REF!</definedName>
    <definedName name="proj_life_year" localSheetId="12">#REF!</definedName>
    <definedName name="proj_life_year" localSheetId="7">#REF!</definedName>
    <definedName name="proj_life_year">#REF!</definedName>
    <definedName name="Proj_Man" localSheetId="7">#REF!</definedName>
    <definedName name="Proj_Man">#REF!</definedName>
    <definedName name="Proj_No">[60]Setup!$C$61</definedName>
    <definedName name="proj_start_year" localSheetId="1">#REF!</definedName>
    <definedName name="proj_start_year" localSheetId="12">#REF!</definedName>
    <definedName name="proj_start_year" localSheetId="7">#REF!</definedName>
    <definedName name="proj_start_year">#REF!</definedName>
    <definedName name="ProjDel_CostEff" localSheetId="1">'[82]Cost Efficiency '!$B$13</definedName>
    <definedName name="ProjDel_CostEff" localSheetId="12">'[82]Cost Efficiency '!$B$13</definedName>
    <definedName name="ProjDel_CostEff">'[83]Cost Efficiency '!$B$13</definedName>
    <definedName name="ProjDel_Dollars_Hrs" localSheetId="1">[82]Throughput!$B$31</definedName>
    <definedName name="ProjDel_Dollars_Hrs" localSheetId="12">[82]Throughput!$B$31</definedName>
    <definedName name="ProjDel_Dollars_Hrs">[83]Throughput!$B$31</definedName>
    <definedName name="ProjDel_MtoBench" localSheetId="1">[82]Throughput!$C$14</definedName>
    <definedName name="ProjDel_MtoBench" localSheetId="12">[82]Throughput!$C$14</definedName>
    <definedName name="ProjDel_MtoBench">[83]Throughput!$C$14</definedName>
    <definedName name="ProjDel_MtoM" localSheetId="1">[82]Throughput!$B$14</definedName>
    <definedName name="ProjDel_MtoM" localSheetId="12">[82]Throughput!$B$14</definedName>
    <definedName name="ProjDel_MtoM">[83]Throughput!$B$14</definedName>
    <definedName name="ProjDel_NWC_Insp" localSheetId="1">'[82]Inspections '!$B$28</definedName>
    <definedName name="ProjDel_NWC_Insp" localSheetId="12">'[82]Inspections '!$B$28</definedName>
    <definedName name="ProjDel_NWC_Insp">'[83]Inspections '!$B$28</definedName>
    <definedName name="ProjDel_SafeMindsTraining" localSheetId="1">'[82]Safe Minds Training'!$C$13</definedName>
    <definedName name="ProjDel_SafeMindsTraining" localSheetId="12">'[82]Safe Minds Training'!$C$13</definedName>
    <definedName name="ProjDel_SafeMindsTraining">'[83]Safe Minds Training'!$C$13</definedName>
    <definedName name="ProjDel_VehicleInc" localSheetId="1">'[82]Vehicle Incidents'!$B$29</definedName>
    <definedName name="ProjDel_VehicleInc" localSheetId="12">'[82]Vehicle Incidents'!$B$29</definedName>
    <definedName name="ProjDel_VehicleInc">'[83]Vehicle Incidents'!$B$29</definedName>
    <definedName name="ProjDelivery_Strains_Sprains" localSheetId="1">[82]Strain_Sprain!$B$25</definedName>
    <definedName name="ProjDelivery_Strains_Sprains" localSheetId="12">[82]Strain_Sprain!$B$25</definedName>
    <definedName name="ProjDelivery_Strains_Sprains">[83]Strain_Sprain!$B$25</definedName>
    <definedName name="Project_Elements" localSheetId="1">#REF!</definedName>
    <definedName name="Project_Elements" localSheetId="12">#REF!</definedName>
    <definedName name="Project_Elements" localSheetId="7">#REF!</definedName>
    <definedName name="Project_Elements">#REF!</definedName>
    <definedName name="Project_List">'[385]Full List'!$D$5:$DT$50</definedName>
    <definedName name="Project_name">'[271]Mira(2)'!#REF!</definedName>
    <definedName name="Project_Work_Orders_for_Plan_New" localSheetId="1">#REF!</definedName>
    <definedName name="Project_Work_Orders_for_Plan_New" localSheetId="12">#REF!</definedName>
    <definedName name="Project_Work_Orders_for_Plan_New" localSheetId="7">#REF!</definedName>
    <definedName name="Project_Work_Orders_for_Plan_New">#REF!</definedName>
    <definedName name="PROJECTDELIVERY_DART" localSheetId="1">'[82]DART Injury Rate'!$O$13</definedName>
    <definedName name="PROJECTDELIVERY_DART" localSheetId="12">'[82]DART Injury Rate'!$O$13</definedName>
    <definedName name="PROJECTDELIVERY_DART">'[83]DART Injury Rate'!$O$13</definedName>
    <definedName name="PROJECTMANAGER" localSheetId="1">#REF!</definedName>
    <definedName name="PROJECTMANAGER" localSheetId="12">#REF!</definedName>
    <definedName name="PROJECTMANAGER" localSheetId="7">#REF!</definedName>
    <definedName name="PROJECTMANAGER">#REF!</definedName>
    <definedName name="ProjectName" localSheetId="1">{"Client Name or Project Name"}</definedName>
    <definedName name="ProjectName" localSheetId="12">{"Client Name or Project Name"}</definedName>
    <definedName name="ProjectName" localSheetId="7">{"Client Name or Project Name"}</definedName>
    <definedName name="ProjectName">{"Client Name or Project Name"}</definedName>
    <definedName name="Projects">#REF!</definedName>
    <definedName name="projecttitle">#REF!</definedName>
    <definedName name="ProjectType" localSheetId="1">[86]Lookup!$G$3:$H$12</definedName>
    <definedName name="ProjectType" localSheetId="12">[86]Lookup!$G$3:$H$12</definedName>
    <definedName name="ProjectType">[87]Lookup!$G$3:$H$12</definedName>
    <definedName name="projectype1" localSheetId="1">'[147]General Input'!#REF!</definedName>
    <definedName name="projectype1" localSheetId="12">'[147]General Input'!#REF!</definedName>
    <definedName name="projectype1">'[148]General Input'!#REF!</definedName>
    <definedName name="property_fire_cp" localSheetId="1">[156]ClaimsSummary!$O$23</definedName>
    <definedName name="property_fire_cp" localSheetId="12">[156]ClaimsSummary!$O$23</definedName>
    <definedName name="property_fire_cp">[157]ClaimsSummary!$O$23</definedName>
    <definedName name="Property_Tax">'[168]Corporate Data'!$E$6</definedName>
    <definedName name="Proscreen_Inputs" localSheetId="1">[18]Data!$A$31:$N$57</definedName>
    <definedName name="Proscreen_Inputs" localSheetId="12">[18]Data!$A$31:$N$57</definedName>
    <definedName name="Proscreen_Inputs">[19]Data!$A$31:$N$57</definedName>
    <definedName name="PROT">#N/A</definedName>
    <definedName name="ps">'[386]Account Lookup'!$B$1:$C$65536</definedName>
    <definedName name="PS_NUM" localSheetId="1">#REF!</definedName>
    <definedName name="PS_NUM" localSheetId="12">#REF!</definedName>
    <definedName name="PS_NUM" localSheetId="7">#REF!</definedName>
    <definedName name="PS_NUM">#REF!</definedName>
    <definedName name="PSET1">#N/A</definedName>
    <definedName name="PSET2">#N/A</definedName>
    <definedName name="PSET3">#N/A</definedName>
    <definedName name="PSRC_ANNUALLY" localSheetId="1">[257]PRINT!$D$86</definedName>
    <definedName name="PSRC_ANNUALLY" localSheetId="12">[257]PRINT!$D$86</definedName>
    <definedName name="PSRC_ANNUALLY">[258]PRINT!$D$86</definedName>
    <definedName name="PSRC_MONTHLY" localSheetId="1">[257]PRINT!$B$82</definedName>
    <definedName name="PSRC_MONTHLY" localSheetId="12">[257]PRINT!$B$82</definedName>
    <definedName name="PSRC_MONTHLY">[258]PRINT!$B$82</definedName>
    <definedName name="PSRCCF" localSheetId="1">[257]PRINT!$E$39:$E$41</definedName>
    <definedName name="PSRCCF" localSheetId="12">[257]PRINT!$E$39:$E$41</definedName>
    <definedName name="PSRCCF">[258]PRINT!$E$39:$E$41</definedName>
    <definedName name="PSRCINC" localSheetId="1">[257]PRINT!$E$35:$E$37</definedName>
    <definedName name="PSRCINC" localSheetId="12">[257]PRINT!$E$35:$E$37</definedName>
    <definedName name="PSRCINC">[258]PRINT!$E$35:$E$37</definedName>
    <definedName name="PSRCIS" localSheetId="1">[257]INPUT!$B$28</definedName>
    <definedName name="PSRCIS" localSheetId="12">[257]INPUT!$B$28</definedName>
    <definedName name="PSRCIS">[258]INPUT!$B$28</definedName>
    <definedName name="PSTGO36FLG">[60]LoadingRates!$B$44</definedName>
    <definedName name="PTOTALS" localSheetId="1">#REF!</definedName>
    <definedName name="PTOTALS" localSheetId="12">#REF!</definedName>
    <definedName name="PTOTALS" localSheetId="7">#REF!</definedName>
    <definedName name="PTOTALS">#REF!</definedName>
    <definedName name="PVRR_rate" localSheetId="1">[156]P1__PLPPASS_nonHF!$C$77</definedName>
    <definedName name="PVRR_rate" localSheetId="12">[156]P1__PLPPASS_nonHF!$C$77</definedName>
    <definedName name="PVRR_rate">[157]P1__PLPPASS_nonHF!$C$77</definedName>
    <definedName name="PWEE">[60]LoadingRates!$B$46</definedName>
    <definedName name="PXP" localSheetId="1">#REF!</definedName>
    <definedName name="PXP" localSheetId="12">#REF!</definedName>
    <definedName name="PXP" localSheetId="7">#REF!</definedName>
    <definedName name="PXP">#REF!</definedName>
    <definedName name="PXPur_2003" localSheetId="7">#REF!</definedName>
    <definedName name="PXPur_2003">#REF!</definedName>
    <definedName name="PXPur_2004" localSheetId="7">#REF!</definedName>
    <definedName name="PXPur_2004">#REF!</definedName>
    <definedName name="PXPur_2005">#REF!</definedName>
    <definedName name="PXSales_2003">#REF!</definedName>
    <definedName name="PXSales_2004">#REF!</definedName>
    <definedName name="PXSales_2005">#REF!</definedName>
    <definedName name="q_lag_by_mat">#REF!</definedName>
    <definedName name="QA_test_per_RM">#REF!</definedName>
    <definedName name="QBR">#REF!</definedName>
    <definedName name="qexlQryInfo" localSheetId="1">{" ","","","","","";"124Bal","Oracle 7",1,1,TRUE,#N/A}</definedName>
    <definedName name="qexlQryInfo" localSheetId="12">{" ","","","","","";"124Bal","Oracle 7",1,1,TRUE,#N/A}</definedName>
    <definedName name="qexlQryInfo" localSheetId="7">{" ","","","","","";"124Bal","Oracle 7",1,1,TRUE,#N/A}</definedName>
    <definedName name="qexlQryInfo">{" ","","","","","";"124Bal","Oracle 7",1,1,TRUE,#N/A}</definedName>
    <definedName name="Quarter_1" localSheetId="1">[312]Tables!$A$57:$A$59</definedName>
    <definedName name="Quarter_1" localSheetId="12">[312]Tables!$A$57:$A$59</definedName>
    <definedName name="Quarter_1">[313]Tables!$A$57:$A$59</definedName>
    <definedName name="Quarter_2" localSheetId="1">[312]Tables!$A$60:$A$62</definedName>
    <definedName name="Quarter_2" localSheetId="12">[312]Tables!$A$60:$A$62</definedName>
    <definedName name="Quarter_2">[313]Tables!$A$60:$A$62</definedName>
    <definedName name="Quarter_3" localSheetId="1">[312]Tables!$A$63:$A$65</definedName>
    <definedName name="Quarter_3" localSheetId="12">[312]Tables!$A$63:$A$65</definedName>
    <definedName name="Quarter_3">[313]Tables!$A$63:$A$65</definedName>
    <definedName name="Quarter_4" localSheetId="1">[312]Tables!$A$66:$A$68</definedName>
    <definedName name="Quarter_4" localSheetId="12">[312]Tables!$A$66:$A$68</definedName>
    <definedName name="Quarter_4">[313]Tables!$A$66:$A$68</definedName>
    <definedName name="Query_4601" localSheetId="1">#REF!</definedName>
    <definedName name="Query_4601" localSheetId="12">#REF!</definedName>
    <definedName name="Query_4601" localSheetId="7">#REF!</definedName>
    <definedName name="Query_4601">#REF!</definedName>
    <definedName name="Query_4602" localSheetId="7">#REF!</definedName>
    <definedName name="Query_4602">#REF!</definedName>
    <definedName name="Query_4611" localSheetId="7">#REF!</definedName>
    <definedName name="Query_4611">#REF!</definedName>
    <definedName name="Query_4615">#REF!</definedName>
    <definedName name="Query_4621">#REF!</definedName>
    <definedName name="Query_4626">#REF!</definedName>
    <definedName name="Query_4635">#REF!</definedName>
    <definedName name="Query_4646">#REF!</definedName>
    <definedName name="Query_5250">#REF!</definedName>
    <definedName name="Query_5831">#REF!</definedName>
    <definedName name="Query_7062">#REF!</definedName>
    <definedName name="Query_7091">#REF!</definedName>
    <definedName name="Query_7093">#REF!</definedName>
    <definedName name="Query_7095">#REF!</definedName>
    <definedName name="Query_7098">#REF!</definedName>
    <definedName name="Query_7111">#REF!</definedName>
    <definedName name="Query_7302">#REF!</definedName>
    <definedName name="Query_7390">#REF!</definedName>
    <definedName name="Query_7399">#REF!</definedName>
    <definedName name="Query_7504">#REF!</definedName>
    <definedName name="Query_7553">#REF!</definedName>
    <definedName name="Query_7804">#REF!</definedName>
    <definedName name="Query_7904">#REF!</definedName>
    <definedName name="Query_7904_Contigency">#REF!</definedName>
    <definedName name="Query_7904_Contigency_Nov">#REF!</definedName>
    <definedName name="Query_8025">#REF!</definedName>
    <definedName name="Query_8090">#REF!</definedName>
    <definedName name="Query_8192">#REF!</definedName>
    <definedName name="Query_8426">#REF!</definedName>
    <definedName name="qxtbDailyForecasts">#REF!</definedName>
    <definedName name="qxtbDailyTransactions">#REF!</definedName>
    <definedName name="qxtbDailyTransactions_All">#REF!</definedName>
    <definedName name="Range_Name">#REF!</definedName>
    <definedName name="Rank1">[90]Atlas!#REF!</definedName>
    <definedName name="Rank101">[90]Atlas!#REF!</definedName>
    <definedName name="Rank12">[90]Atlas!#REF!</definedName>
    <definedName name="Rank2">[90]Atlas!#REF!</definedName>
    <definedName name="Rank3">[90]Atlas!#REF!</definedName>
    <definedName name="Rank4">[90]Atlas!#REF!</definedName>
    <definedName name="Rank5">[90]Atlas!#REF!</definedName>
    <definedName name="Rank6">[90]Atlas!#REF!</definedName>
    <definedName name="Rank7">[90]Atlas!#REF!</definedName>
    <definedName name="Rank8">[90]Atlas!#REF!</definedName>
    <definedName name="RankMo1">[90]Atlas!#REF!</definedName>
    <definedName name="RankMo101">[90]Atlas!#REF!</definedName>
    <definedName name="rankmo12">[90]Atlas!#REF!</definedName>
    <definedName name="RankMo2">[90]Atlas!#REF!</definedName>
    <definedName name="RankMo3">[90]Atlas!#REF!</definedName>
    <definedName name="RankMo4">[90]Atlas!#REF!</definedName>
    <definedName name="RankMo5">[90]Atlas!#REF!</definedName>
    <definedName name="RankMo6">[90]Atlas!#REF!</definedName>
    <definedName name="RankMo7">[90]Atlas!#REF!</definedName>
    <definedName name="RankMo8">[90]Atlas!#REF!</definedName>
    <definedName name="RankMomonth">#VALUE!</definedName>
    <definedName name="RankYr1">[90]Atlas!#REF!</definedName>
    <definedName name="RankYRmonth">#VALUE!</definedName>
    <definedName name="RankYTD1">[90]Atlas!#REF!</definedName>
    <definedName name="RankYTD101">[90]Atlas!#REF!</definedName>
    <definedName name="RankYTD12">[90]Atlas!#REF!</definedName>
    <definedName name="RankYTD2">[90]Atlas!#REF!</definedName>
    <definedName name="RankYTD3">[90]Atlas!#REF!</definedName>
    <definedName name="RankYTD4">[90]Atlas!#REF!</definedName>
    <definedName name="RankYTD5">[90]Atlas!#REF!</definedName>
    <definedName name="RankYTD6">[90]Atlas!#REF!</definedName>
    <definedName name="RankYTD7">[90]Atlas!#REF!</definedName>
    <definedName name="RankYTD8">[90]Atlas!#REF!</definedName>
    <definedName name="rate" localSheetId="1">#REF!</definedName>
    <definedName name="rate" localSheetId="12">#REF!</definedName>
    <definedName name="rate" localSheetId="7">#REF!</definedName>
    <definedName name="rate">#REF!</definedName>
    <definedName name="Rate_Asset_1" localSheetId="1">[145]Basis!$B$6:$E$57</definedName>
    <definedName name="Rate_Asset_1" localSheetId="12">[145]Basis!$B$6:$E$57</definedName>
    <definedName name="Rate_Asset_1">[146]Basis!$B$6:$E$57</definedName>
    <definedName name="Rate_Asset_2" localSheetId="1">[147]Basis!#REF!</definedName>
    <definedName name="Rate_Asset_2" localSheetId="12">[147]Basis!#REF!</definedName>
    <definedName name="Rate_Asset_2">[148]Basis!#REF!</definedName>
    <definedName name="Rate_Asset_3" localSheetId="1">[147]Basis!#REF!</definedName>
    <definedName name="Rate_Asset_3" localSheetId="12">[147]Basis!#REF!</definedName>
    <definedName name="Rate_Asset_3">[148]Basis!#REF!</definedName>
    <definedName name="Rate_DT">[54]Setup!$C$178</definedName>
    <definedName name="rate_effective_interest" localSheetId="1">#REF!</definedName>
    <definedName name="rate_effective_interest" localSheetId="12">#REF!</definedName>
    <definedName name="rate_effective_interest" localSheetId="7">#REF!</definedName>
    <definedName name="rate_effective_interest">#REF!</definedName>
    <definedName name="rate_effective_tax" localSheetId="7">#REF!</definedName>
    <definedName name="rate_effective_tax">#REF!</definedName>
    <definedName name="rate_escalator" localSheetId="7">#REF!</definedName>
    <definedName name="rate_escalator">#REF!</definedName>
    <definedName name="Rate_NT">[45]Setup!$C$176</definedName>
    <definedName name="Rate_OT">[54]Setup!$C$177</definedName>
    <definedName name="rate_property_tax" localSheetId="1">#REF!</definedName>
    <definedName name="rate_property_tax" localSheetId="12">#REF!</definedName>
    <definedName name="rate_property_tax" localSheetId="7">#REF!</definedName>
    <definedName name="rate_property_tax">#REF!</definedName>
    <definedName name="rate_schedule" localSheetId="7">#REF!</definedName>
    <definedName name="rate_schedule">#REF!</definedName>
    <definedName name="RatebaseData_Avg">'[387](1) AVG RB_ALCAR'!$A$97:$N$133</definedName>
    <definedName name="Rates" localSheetId="1">'[264]Labor Rates'!$A$1:$C$252</definedName>
    <definedName name="Rates" localSheetId="12">'[264]Labor Rates'!$A$1:$C$252</definedName>
    <definedName name="Rates">'[265]Labor Rates'!$A$1:$C$252</definedName>
    <definedName name="RatingCode" localSheetId="1">[318]DlgValues!$A$5:$B$15</definedName>
    <definedName name="RatingCode" localSheetId="12">[318]DlgValues!$A$5:$B$15</definedName>
    <definedName name="RatingCode">[319]DlgValues!$A$5:$B$15</definedName>
    <definedName name="RatioC">[45]Setup!$C$128</definedName>
    <definedName name="RatioCal2">#N/A</definedName>
    <definedName name="RatioCal3">#N/A</definedName>
    <definedName name="RatioCal4">#N/A</definedName>
    <definedName name="RatioCal5">#N/A</definedName>
    <definedName name="Rationale">[388]MethodologyStatements!$A$2:$B$209</definedName>
    <definedName name="RCSColAEnd" localSheetId="1">#REF!</definedName>
    <definedName name="RCSColAEnd" localSheetId="12">#REF!</definedName>
    <definedName name="RCSColAEnd" localSheetId="7">#REF!</definedName>
    <definedName name="RCSColAEnd">#REF!</definedName>
    <definedName name="RCSColAStart" localSheetId="1">#REF!</definedName>
    <definedName name="RCSColAStart" localSheetId="12">#REF!</definedName>
    <definedName name="RCSColAStart">#REF!</definedName>
    <definedName name="Real_ONRT">#REF!</definedName>
    <definedName name="RealP_CPUCCT">#REF!</definedName>
    <definedName name="RealP_CPUCOM">#REF!</definedName>
    <definedName name="RealP_DART">#REF!</definedName>
    <definedName name="RealP_DART2">#REF!</definedName>
    <definedName name="RealP_DART3">#REF!</definedName>
    <definedName name="RealP_FERCCT">#REF!</definedName>
    <definedName name="RealP_FERCOM">#REF!</definedName>
    <definedName name="RealP_FERCOMT">#REF!</definedName>
    <definedName name="RealP_FOMT">#REF!</definedName>
    <definedName name="RealP_ONR">#REF!</definedName>
    <definedName name="RealP_ONR2">#REF!</definedName>
    <definedName name="RealP_ONR3">#REF!</definedName>
    <definedName name="RealP_SI">#REF!</definedName>
    <definedName name="RealP_SI2">#REF!</definedName>
    <definedName name="RealP_SI3">#REF!</definedName>
    <definedName name="RealP_SIT">#REF!</definedName>
    <definedName name="RealPro_CPUCBud">#REF!</definedName>
    <definedName name="RealPro_CPUCC">#REF!</definedName>
    <definedName name="RealPro_CPUCVar">#REF!</definedName>
    <definedName name="RealProp_CPUCOMBUD">#REF!</definedName>
    <definedName name="RealProp_CPUCOMvar">#REF!</definedName>
    <definedName name="RealProp_dartTrend">#REF!</definedName>
    <definedName name="RealProp_FERCC">#REF!</definedName>
    <definedName name="RealProp_FERCCap">#REF!</definedName>
    <definedName name="RealProp_FERCOMBud">#REF!</definedName>
    <definedName name="RealProp_FERCOMvar">#REF!</definedName>
    <definedName name="RealProp_FercVar">#REF!</definedName>
    <definedName name="RealProp1" localSheetId="1">[389]RealProp!$B$11:$Z$134</definedName>
    <definedName name="RealProp1" localSheetId="12">[389]RealProp!$B$11:$Z$134</definedName>
    <definedName name="RealProp1">[390]RealProp!$B$11:$Z$134</definedName>
    <definedName name="RealProp2" localSheetId="1">[389]RealProp!$C$11:$Z$134</definedName>
    <definedName name="RealProp2" localSheetId="12">[389]RealProp!$C$11:$Z$134</definedName>
    <definedName name="RealProp2">[390]RealProp!$C$11:$Z$134</definedName>
    <definedName name="RealPropCost">[54]Setup!$C$129</definedName>
    <definedName name="Reason">[54]Setup!$D$8</definedName>
    <definedName name="reawreqw" localSheetId="1" hidden="1">{#N/A,#N/A,FALSE,"Monthly SAIFI";#N/A,#N/A,FALSE,"Yearly SAIFI";#N/A,#N/A,FALSE,"Monthly CAIDI";#N/A,#N/A,FALSE,"Yearly CAIDI";#N/A,#N/A,FALSE,"Monthly SAIDI";#N/A,#N/A,FALSE,"Yearly SAIDI";#N/A,#N/A,FALSE,"Monthly MAIFI";#N/A,#N/A,FALSE,"Yearly MAIFI";#N/A,#N/A,FALSE,"Monthly Cust &gt;=4 Int"}</definedName>
    <definedName name="reawreqw" localSheetId="12" hidden="1">{#N/A,#N/A,FALSE,"Monthly SAIFI";#N/A,#N/A,FALSE,"Yearly SAIFI";#N/A,#N/A,FALSE,"Monthly CAIDI";#N/A,#N/A,FALSE,"Yearly CAIDI";#N/A,#N/A,FALSE,"Monthly SAIDI";#N/A,#N/A,FALSE,"Yearly SAIDI";#N/A,#N/A,FALSE,"Monthly MAIFI";#N/A,#N/A,FALSE,"Yearly MAIFI";#N/A,#N/A,FALSE,"Monthly Cust &gt;=4 Int"}</definedName>
    <definedName name="reawreqw" localSheetId="7" hidden="1">{#N/A,#N/A,FALSE,"Monthly SAIFI";#N/A,#N/A,FALSE,"Yearly SAIFI";#N/A,#N/A,FALSE,"Monthly CAIDI";#N/A,#N/A,FALSE,"Yearly CAIDI";#N/A,#N/A,FALSE,"Monthly SAIDI";#N/A,#N/A,FALSE,"Yearly SAIDI";#N/A,#N/A,FALSE,"Monthly MAIFI";#N/A,#N/A,FALSE,"Yearly MAIFI";#N/A,#N/A,FALSE,"Monthly Cust &gt;=4 Int"}</definedName>
    <definedName name="reawreqw" hidden="1">{#N/A,#N/A,FALSE,"Monthly SAIFI";#N/A,#N/A,FALSE,"Yearly SAIFI";#N/A,#N/A,FALSE,"Monthly CAIDI";#N/A,#N/A,FALSE,"Yearly CAIDI";#N/A,#N/A,FALSE,"Monthly SAIDI";#N/A,#N/A,FALSE,"Yearly SAIDI";#N/A,#N/A,FALSE,"Monthly MAIFI";#N/A,#N/A,FALSE,"Yearly MAIFI";#N/A,#N/A,FALSE,"Monthly Cust &gt;=4 Int"}</definedName>
    <definedName name="record1">#REF!</definedName>
    <definedName name="Record2">#REF!</definedName>
    <definedName name="Recorded">'[391]Budget by Acct.'!#REF!</definedName>
    <definedName name="RecurringPressure" localSheetId="1">#REF!</definedName>
    <definedName name="RecurringPressure" localSheetId="12">#REF!</definedName>
    <definedName name="RecurringPressure" localSheetId="7">#REF!</definedName>
    <definedName name="RecurringPressure">#REF!</definedName>
    <definedName name="Redlands_Breakdown_Hours" localSheetId="1">[75]Desert!$E$69</definedName>
    <definedName name="Redlands_Breakdown_Hours" localSheetId="12">[75]Desert!$E$69</definedName>
    <definedName name="Redlands_Breakdown_Hours">[76]Desert!$E$69</definedName>
    <definedName name="Redlands_Breakdown_Throughput" localSheetId="1">[75]Desert!$E$59</definedName>
    <definedName name="Redlands_Breakdown_Throughput" localSheetId="12">[75]Desert!$E$59</definedName>
    <definedName name="Redlands_Breakdown_Throughput">[76]Desert!$E$59</definedName>
    <definedName name="Redlands_CAD" localSheetId="1">[75]Desert!$E$32</definedName>
    <definedName name="Redlands_CAD" localSheetId="12">[75]Desert!$E$32</definedName>
    <definedName name="Redlands_CAD">[76]Desert!$E$32</definedName>
    <definedName name="Redlands_Cap_Hours" localSheetId="1">[75]Desert!$E$63</definedName>
    <definedName name="Redlands_Cap_Hours" localSheetId="12">[75]Desert!$E$63</definedName>
    <definedName name="Redlands_Cap_Hours">[76]Desert!$E$63</definedName>
    <definedName name="Redlands_Cap_Maint_Hours" localSheetId="1">[75]Desert!$E$64</definedName>
    <definedName name="Redlands_Cap_Maint_Hours" localSheetId="12">[75]Desert!$E$64</definedName>
    <definedName name="Redlands_Cap_Maint_Hours">[76]Desert!$E$64</definedName>
    <definedName name="Redlands_Cap_Maint_Throughput" localSheetId="1">[75]Desert!$E$54</definedName>
    <definedName name="Redlands_Cap_Maint_Throughput" localSheetId="12">[75]Desert!$E$54</definedName>
    <definedName name="Redlands_Cap_Maint_Throughput">[76]Desert!$E$54</definedName>
    <definedName name="Redlands_CHO" localSheetId="1">[75]Desert!$E$27</definedName>
    <definedName name="Redlands_CHO" localSheetId="12">[75]Desert!$E$27</definedName>
    <definedName name="Redlands_CHO">[76]Desert!$E$27</definedName>
    <definedName name="Redlands_CostMetric" localSheetId="1">[75]Desert!$E$97</definedName>
    <definedName name="Redlands_CostMetric" localSheetId="12">[75]Desert!$E$97</definedName>
    <definedName name="Redlands_CostMetric">[76]Desert!$E$97</definedName>
    <definedName name="Redlands_DART" localSheetId="1">[75]Desert!$E$8</definedName>
    <definedName name="Redlands_DART" localSheetId="12">[75]Desert!$E$8</definedName>
    <definedName name="Redlands_DART">[76]Desert!$E$8</definedName>
    <definedName name="Redlands_DART_Injuries" localSheetId="1">[75]Desert!$E$13</definedName>
    <definedName name="Redlands_DART_Injuries" localSheetId="12">[75]Desert!$E$13</definedName>
    <definedName name="Redlands_DART_Injuries">[76]Desert!$E$13</definedName>
    <definedName name="Redlands_DARTSeverity" localSheetId="1">[75]Desert!$E$12</definedName>
    <definedName name="Redlands_DARTSeverity" localSheetId="12">[75]Desert!$E$12</definedName>
    <definedName name="Redlands_DARTSeverity">[76]Desert!$E$12</definedName>
    <definedName name="Redlands_EHS" localSheetId="1">[75]Desert!$E$28</definedName>
    <definedName name="Redlands_EHS" localSheetId="12">[75]Desert!$E$28</definedName>
    <definedName name="Redlands_EHS">[76]Desert!$E$28</definedName>
    <definedName name="Redlands_Fatigue_Emergent" localSheetId="1">[75]Desert!$E$106</definedName>
    <definedName name="Redlands_Fatigue_Emergent" localSheetId="12">[75]Desert!$E$106</definedName>
    <definedName name="Redlands_Fatigue_Emergent">[76]Desert!$E$106</definedName>
    <definedName name="Redlands_Fatigue_Time" localSheetId="1">[75]Desert!$E$99</definedName>
    <definedName name="Redlands_Fatigue_Time" localSheetId="12">[75]Desert!$E$99</definedName>
    <definedName name="Redlands_Fatigue_Time">[76]Desert!$E$99</definedName>
    <definedName name="Redlands_FOP" localSheetId="1">[75]Safety!$I$36</definedName>
    <definedName name="Redlands_FOP" localSheetId="12">[75]Safety!$I$36</definedName>
    <definedName name="Redlands_FOP">[76]Safety!$I$36</definedName>
    <definedName name="Redlands_FPND" localSheetId="1">[75]Desert!$E$36</definedName>
    <definedName name="Redlands_FPND" localSheetId="12">[75]Desert!$E$36</definedName>
    <definedName name="Redlands_FPND">[76]Desert!$E$36</definedName>
    <definedName name="Redlands_JPA" localSheetId="1">[75]Desert!$E$35</definedName>
    <definedName name="Redlands_JPA" localSheetId="12">[75]Desert!$E$35</definedName>
    <definedName name="Redlands_JPA">[76]Desert!$E$35</definedName>
    <definedName name="Redlands_Maint_Hours" localSheetId="1">[75]Desert!$E$67</definedName>
    <definedName name="Redlands_Maint_Hours" localSheetId="12">[75]Desert!$E$67</definedName>
    <definedName name="Redlands_Maint_Hours">[76]Desert!$E$67</definedName>
    <definedName name="Redlands_Maint_Throughput" localSheetId="1">[75]Desert!$E$57</definedName>
    <definedName name="Redlands_Maint_Throughput" localSheetId="12">[75]Desert!$E$57</definedName>
    <definedName name="Redlands_Maint_Throughput">[76]Desert!$E$57</definedName>
    <definedName name="Redlands_MeetingTime" localSheetId="1">[75]Desert!$E$102</definedName>
    <definedName name="Redlands_MeetingTime" localSheetId="12">[75]Desert!$E$102</definedName>
    <definedName name="Redlands_MeetingTime">[76]Desert!$E$102</definedName>
    <definedName name="Redlands_NewBus_Hours" localSheetId="1">[75]Desert!$E$66</definedName>
    <definedName name="Redlands_NewBus_Hours" localSheetId="12">[75]Desert!$E$66</definedName>
    <definedName name="Redlands_NewBus_Hours">[76]Desert!$E$66</definedName>
    <definedName name="Redlands_NewBus_Throughput" localSheetId="1">[75]Desert!$E$56</definedName>
    <definedName name="Redlands_NewBus_Throughput" localSheetId="12">[75]Desert!$E$56</definedName>
    <definedName name="Redlands_NewBus_Throughput">[76]Desert!$E$56</definedName>
    <definedName name="Redlands_NonConformance" localSheetId="1">[75]Desert!$E$80</definedName>
    <definedName name="Redlands_NonConformance" localSheetId="12">[75]Desert!$E$80</definedName>
    <definedName name="Redlands_NonConformance">[76]Desert!$E$80</definedName>
    <definedName name="Redlands_OM" localSheetId="1">[75]Desert!$E$26</definedName>
    <definedName name="Redlands_OM" localSheetId="12">[75]Desert!$E$26</definedName>
    <definedName name="Redlands_OM">[76]Desert!$E$26</definedName>
    <definedName name="Redlands_OM_Hours" localSheetId="1">[75]Desert!$E$68</definedName>
    <definedName name="Redlands_OM_Hours" localSheetId="12">[75]Desert!$E$68</definedName>
    <definedName name="Redlands_OM_Hours">[76]Desert!$E$68</definedName>
    <definedName name="Redlands_OM_Throughput" localSheetId="1">[75]Desert!$E$58</definedName>
    <definedName name="Redlands_OM_Throughput" localSheetId="12">[75]Desert!$E$58</definedName>
    <definedName name="Redlands_OM_Throughput">[76]Desert!$E$58</definedName>
    <definedName name="Redlands_OnTime" localSheetId="1">[75]Desert!$E$11</definedName>
    <definedName name="Redlands_OnTime" localSheetId="12">[75]Desert!$E$11</definedName>
    <definedName name="Redlands_OnTime">[76]Desert!$E$11</definedName>
    <definedName name="Redlands_OSHA" localSheetId="1">[75]Desert!$E$14</definedName>
    <definedName name="Redlands_OSHA" localSheetId="12">[75]Desert!$E$14</definedName>
    <definedName name="Redlands_OSHA">[76]Desert!$E$14</definedName>
    <definedName name="Redlands_Premium_Time" localSheetId="1">[75]Desert!$E$100</definedName>
    <definedName name="Redlands_Premium_Time" localSheetId="12">[75]Desert!$E$100</definedName>
    <definedName name="Redlands_Premium_Time">[76]Desert!$E$100</definedName>
    <definedName name="Redlands_Public_Accuracy" localSheetId="1">[75]Desert!$E$33</definedName>
    <definedName name="Redlands_Public_Accuracy" localSheetId="12">[75]Desert!$E$33</definedName>
    <definedName name="Redlands_Public_Accuracy">[76]Desert!$E$33</definedName>
    <definedName name="Redlands_Public_OnTime" localSheetId="1">[75]Desert!$E$34</definedName>
    <definedName name="Redlands_Public_OnTime" localSheetId="12">[75]Desert!$E$34</definedName>
    <definedName name="Redlands_Public_OnTime">[76]Desert!$E$34</definedName>
    <definedName name="Redlands_SCE_Cap_Hours" localSheetId="1">[75]Desert!$E$65</definedName>
    <definedName name="Redlands_SCE_Cap_Hours" localSheetId="12">[75]Desert!$E$65</definedName>
    <definedName name="Redlands_SCE_Cap_Hours">[76]Desert!$E$65</definedName>
    <definedName name="Redlands_SCE_Cap_Throughput" localSheetId="1">[75]Desert!$E$55</definedName>
    <definedName name="Redlands_SCE_Cap_Throughput" localSheetId="12">[75]Desert!$E$55</definedName>
    <definedName name="Redlands_SCE_Cap_Throughput">[76]Desert!$E$55</definedName>
    <definedName name="Redlands_Scheduling_30Day" localSheetId="1">[75]Desert!$E$31</definedName>
    <definedName name="Redlands_Scheduling_30Day" localSheetId="12">[75]Desert!$E$31</definedName>
    <definedName name="Redlands_Scheduling_30Day">[76]Desert!$E$31</definedName>
    <definedName name="Redlands_Scheduling_Filled" localSheetId="1">[75]Desert!$E$61</definedName>
    <definedName name="Redlands_Scheduling_Filled" localSheetId="12">[75]Desert!$E$61</definedName>
    <definedName name="Redlands_Scheduling_Filled">[76]Desert!$E$61</definedName>
    <definedName name="Redlands_Throughput" localSheetId="1">[75]Desert!$E$51</definedName>
    <definedName name="Redlands_Throughput" localSheetId="12">[75]Desert!$E$51</definedName>
    <definedName name="Redlands_Throughput">[76]Desert!$E$51</definedName>
    <definedName name="Redlands_TrainingTime" localSheetId="1">[75]Desert!$E$104</definedName>
    <definedName name="Redlands_TrainingTime" localSheetId="12">[75]Desert!$E$104</definedName>
    <definedName name="Redlands_TrainingTime">[76]Desert!$E$104</definedName>
    <definedName name="ref_cell" localSheetId="1">[392]UG_Structures!$F$7</definedName>
    <definedName name="ref_cell" localSheetId="12">[392]UG_Structures!$F$7</definedName>
    <definedName name="ref_cell">[393]UG_Structures!$F$7</definedName>
    <definedName name="Reference_2" localSheetId="1" hidden="1">{#N/A,#N/A,FALSE,"AD PG 1 OF 2";#N/A,#N/A,FALSE,"AD PG 2 OF 2"}</definedName>
    <definedName name="Reference_2" localSheetId="12" hidden="1">{#N/A,#N/A,FALSE,"AD PG 1 OF 2";#N/A,#N/A,FALSE,"AD PG 2 OF 2"}</definedName>
    <definedName name="Reference_2" localSheetId="7" hidden="1">{#N/A,#N/A,FALSE,"AD PG 1 OF 2";#N/A,#N/A,FALSE,"AD PG 2 OF 2"}</definedName>
    <definedName name="Reference_2" hidden="1">{#N/A,#N/A,FALSE,"AD PG 1 OF 2";#N/A,#N/A,FALSE,"AD PG 2 OF 2"}</definedName>
    <definedName name="Reg">#REF!</definedName>
    <definedName name="Reg_Grouping">'[158]D7 - DropDownTab'!$N$16:$O$25</definedName>
    <definedName name="region" localSheetId="1">#REF!</definedName>
    <definedName name="region" localSheetId="12">#REF!</definedName>
    <definedName name="region" localSheetId="7">#REF!</definedName>
    <definedName name="region">#REF!</definedName>
    <definedName name="ReimbActALTR" localSheetId="1">[51]Master!$AG$8:$AG$4493</definedName>
    <definedName name="ReimbActALTR" localSheetId="12">[51]Master!$AG$8:$AG$4493</definedName>
    <definedName name="ReimbActALTR">[52]Master!$AG$8:$AG$4493</definedName>
    <definedName name="ReimbActALTRAdj" localSheetId="1">[51]Master!$AM$8:$AM$4493</definedName>
    <definedName name="ReimbActALTRAdj" localSheetId="12">[51]Master!$AM$8:$AM$4493</definedName>
    <definedName name="ReimbActALTRAdj">[52]Master!$AM$8:$AM$4493</definedName>
    <definedName name="ReimbActCPUC" localSheetId="1">[51]Master!$AE$8:$AE$4493</definedName>
    <definedName name="ReimbActCPUC" localSheetId="12">[51]Master!$AE$8:$AE$4493</definedName>
    <definedName name="ReimbActCPUC">[52]Master!$AE$8:$AE$4493</definedName>
    <definedName name="ReimbActCPUCAdj" localSheetId="1">[51]Master!$AK$8:$AK$4493</definedName>
    <definedName name="ReimbActCPUCAdj" localSheetId="12">[51]Master!$AK$8:$AK$4493</definedName>
    <definedName name="ReimbActCPUCAdj">[52]Master!$AK$8:$AK$4493</definedName>
    <definedName name="ReimbActFERC" localSheetId="1">[51]Master!$AF$8:$AF$4493</definedName>
    <definedName name="ReimbActFERC" localSheetId="12">[51]Master!$AF$8:$AF$4493</definedName>
    <definedName name="ReimbActFERC">[52]Master!$AF$8:$AF$4493</definedName>
    <definedName name="ReimbActFERCAdj" localSheetId="1">[51]Master!$AL$8:$AL$4493</definedName>
    <definedName name="ReimbActFERCAdj" localSheetId="12">[51]Master!$AL$8:$AL$4493</definedName>
    <definedName name="ReimbActFERCAdj">[52]Master!$AL$8:$AL$4493</definedName>
    <definedName name="ReimbPlanALTR" localSheetId="1">[51]Master!$AD$8:$AD$4493</definedName>
    <definedName name="ReimbPlanALTR" localSheetId="12">[51]Master!$AD$8:$AD$4493</definedName>
    <definedName name="ReimbPlanALTR">[52]Master!$AD$8:$AD$4493</definedName>
    <definedName name="ReimbPlanALTRAdj" localSheetId="1">[51]Master!$AJ$8:$AJ$4493</definedName>
    <definedName name="ReimbPlanALTRAdj" localSheetId="12">[51]Master!$AJ$8:$AJ$4493</definedName>
    <definedName name="ReimbPlanALTRAdj">[52]Master!$AJ$8:$AJ$4493</definedName>
    <definedName name="ReimbPlanCPUC" localSheetId="1">[51]Master!$AB$8:$AB$4493</definedName>
    <definedName name="ReimbPlanCPUC" localSheetId="12">[51]Master!$AB$8:$AB$4493</definedName>
    <definedName name="ReimbPlanCPUC">[52]Master!$AB$8:$AB$4493</definedName>
    <definedName name="ReimbPlanCPUCAdj" localSheetId="1">[51]Master!$AH$8:$AH$4493</definedName>
    <definedName name="ReimbPlanCPUCAdj" localSheetId="12">[51]Master!$AH$8:$AH$4493</definedName>
    <definedName name="ReimbPlanCPUCAdj">[52]Master!$AH$8:$AH$4493</definedName>
    <definedName name="ReimbPlanFERC" localSheetId="1">[51]Master!$AC$8:$AC$4493</definedName>
    <definedName name="ReimbPlanFERC" localSheetId="12">[51]Master!$AC$8:$AC$4493</definedName>
    <definedName name="ReimbPlanFERC">[52]Master!$AC$8:$AC$4493</definedName>
    <definedName name="ReimbPlanFERCAdj" localSheetId="1">[51]Master!$AI$8:$AI$4493</definedName>
    <definedName name="ReimbPlanFERCAdj" localSheetId="12">[51]Master!$AI$8:$AI$4493</definedName>
    <definedName name="ReimbPlanFERCAdj">[52]Master!$AI$8:$AI$4493</definedName>
    <definedName name="RelConsSums">[45]Setup!$AZ$109</definedName>
    <definedName name="RemainingIssues" localSheetId="1">#REF!</definedName>
    <definedName name="RemainingIssues" localSheetId="12">#REF!</definedName>
    <definedName name="RemainingIssues" localSheetId="7">#REF!</definedName>
    <definedName name="RemainingIssues">#REF!</definedName>
    <definedName name="RemConsSums">[45]Setup!$AZ$107</definedName>
    <definedName name="Remediation_Cost_Per_Unit" localSheetId="1">'[248]7 year-12 year cost forecastV6'!$H$67</definedName>
    <definedName name="Remediation_Cost_Per_Unit" localSheetId="12">'[248]7 year-12 year cost forecastV6'!$H$67</definedName>
    <definedName name="Remediation_Cost_Per_Unit">'[249]7 year-12 year cost forecastV6'!$H$67</definedName>
    <definedName name="Remediation_Design_Cost_Per_Unit" localSheetId="1">'[248]7 year-12 year cost forecastV6'!$H$66</definedName>
    <definedName name="Remediation_Design_Cost_Per_Unit" localSheetId="12">'[248]7 year-12 year cost forecastV6'!$H$66</definedName>
    <definedName name="Remediation_Design_Cost_Per_Unit">'[249]7 year-12 year cost forecastV6'!$H$66</definedName>
    <definedName name="removal_cost" localSheetId="1">#REF!</definedName>
    <definedName name="removal_cost" localSheetId="12">#REF!</definedName>
    <definedName name="removal_cost" localSheetId="7">#REF!</definedName>
    <definedName name="removal_cost">#REF!</definedName>
    <definedName name="remove" localSheetId="1">'[49]1-Description and Scope'!#REF!</definedName>
    <definedName name="remove" localSheetId="12">'[49]1-Description and Scope'!#REF!</definedName>
    <definedName name="remove">'[50]1-Description and Scope'!#REF!</definedName>
    <definedName name="repl_pole_unit_cost" localSheetId="1">[156]UnitCost!$E$6</definedName>
    <definedName name="repl_pole_unit_cost" localSheetId="12">[156]UnitCost!$E$6</definedName>
    <definedName name="repl_pole_unit_cost">[157]UnitCost!$E$6</definedName>
    <definedName name="REPORT" localSheetId="1">#REF!</definedName>
    <definedName name="REPORT" localSheetId="12">#REF!</definedName>
    <definedName name="REPORT" localSheetId="7">#REF!</definedName>
    <definedName name="REPORT">#REF!</definedName>
    <definedName name="Report_title" localSheetId="1">#REF!</definedName>
    <definedName name="Report_title" localSheetId="12">#REF!</definedName>
    <definedName name="Report_title">#REF!</definedName>
    <definedName name="Report_title2">#REF!</definedName>
    <definedName name="RESI_REPS_PCT">'[27]Global Parameters'!#REF!</definedName>
    <definedName name="RESIDENTIAL_PCT" localSheetId="1">#REF!</definedName>
    <definedName name="RESIDENTIAL_PCT" localSheetId="12">#REF!</definedName>
    <definedName name="RESIDENTIAL_PCT">#REF!</definedName>
    <definedName name="ResMaint" localSheetId="1">'[61]Income Stmt'!$A$259:$L$281</definedName>
    <definedName name="ResMaint" localSheetId="12">'[61]Income Stmt'!$A$259:$L$281</definedName>
    <definedName name="ResMaint">'[62]Income Stmt'!$A$259:$L$281</definedName>
    <definedName name="Resource">'[73]D7 - DropDownTab'!$C$2:$C$13</definedName>
    <definedName name="Resource_PivTable">'[158]D7 - DropDownTab'!$J$17:$K$28</definedName>
    <definedName name="Resources_NEXT_YEAR_MONTHLY" localSheetId="1">[257]PRINT!$C$82</definedName>
    <definedName name="Resources_NEXT_YEAR_MONTHLY" localSheetId="12">[257]PRINT!$C$82</definedName>
    <definedName name="Resources_NEXT_YEAR_MONTHLY">[258]PRINT!$C$82</definedName>
    <definedName name="RETIREMENT">[54]AD62C!$I$15:$I$64</definedName>
    <definedName name="RETRIEVE" localSheetId="1">#REF!</definedName>
    <definedName name="RETRIEVE" localSheetId="12">#REF!</definedName>
    <definedName name="RETRIEVE" localSheetId="7">#REF!</definedName>
    <definedName name="RETRIEVE">#REF!</definedName>
    <definedName name="Return_on_Ratebase" localSheetId="1">'[145]Revenue Requirement'!$BC$6:$BK$57</definedName>
    <definedName name="Return_on_Ratebase" localSheetId="12">'[145]Revenue Requirement'!$BC$6:$BK$57</definedName>
    <definedName name="Return_on_Ratebase">'[146]Revenue Requirement'!$BC$6:$BK$57</definedName>
    <definedName name="REV_REQ_DOLLARS" localSheetId="1">#REF!</definedName>
    <definedName name="REV_REQ_DOLLARS" localSheetId="12">#REF!</definedName>
    <definedName name="REV_REQ_DOLLARS" localSheetId="7">#REF!</definedName>
    <definedName name="REV_REQ_DOLLARS">#REF!</definedName>
    <definedName name="revenue" localSheetId="1">'[394]Revenue (2001-2005)'!$1:$40</definedName>
    <definedName name="revenue" localSheetId="12">'[394]Revenue (2001-2005)'!$1:$40</definedName>
    <definedName name="revenue">'[395]Revenue (2001-2005)'!$1:$40</definedName>
    <definedName name="Revenue_Cost" localSheetId="1">'[145]Data Input'!$B$3:$T$61</definedName>
    <definedName name="Revenue_Cost" localSheetId="12">'[145]Data Input'!$B$3:$T$61</definedName>
    <definedName name="Revenue_Cost">'[146]Data Input'!$B$3:$T$61</definedName>
    <definedName name="Revenue_Requirement" localSheetId="1">'[145]Revenue Requirement'!$CU$6:$DF$57</definedName>
    <definedName name="Revenue_Requirement" localSheetId="12">'[145]Revenue Requirement'!$CU$6:$DF$57</definedName>
    <definedName name="Revenue_Requirement">'[146]Revenue Requirement'!$CU$6:$DF$57</definedName>
    <definedName name="REVENUE_REQUIREMENT_____DOLLARS" localSheetId="1">#REF!</definedName>
    <definedName name="REVENUE_REQUIREMENT_____DOLLARS" localSheetId="12">#REF!</definedName>
    <definedName name="REVENUE_REQUIREMENT_____DOLLARS" localSheetId="7">#REF!</definedName>
    <definedName name="REVENUE_REQUIREMENT_____DOLLARS">#REF!</definedName>
    <definedName name="REVENUE_REQUIREMENT_ANALYSIS" localSheetId="1">#REF!</definedName>
    <definedName name="REVENUE_REQUIREMENT_ANALYSIS" localSheetId="12">#REF!</definedName>
    <definedName name="REVENUE_REQUIREMENT_ANALYSIS">#REF!</definedName>
    <definedName name="RevenueCost_Input" localSheetId="1">'[145]Data Input'!$B$4:$S$60</definedName>
    <definedName name="RevenueCost_Input" localSheetId="12">'[145]Data Input'!$B$4:$S$60</definedName>
    <definedName name="RevenueCost_Input">'[146]Data Input'!$B$4:$S$60</definedName>
    <definedName name="Revenues" localSheetId="1">[18]Revenues!$1:$48</definedName>
    <definedName name="Revenues" localSheetId="12">[18]Revenues!$1:$48</definedName>
    <definedName name="Revenues">[19]Revenues!$1:$48</definedName>
    <definedName name="Revision">[60]Setup!$D$61</definedName>
    <definedName name="RevMo">[90]Atlas!#REF!</definedName>
    <definedName name="RevReq">'[27]Global Parameters'!#REF!</definedName>
    <definedName name="RevYr">[90]Atlas!#REF!</definedName>
    <definedName name="rfer1" localSheetId="1">'[30]Grid Ops'!$B$11:$AC$127</definedName>
    <definedName name="rfer1" localSheetId="12">'[30]Grid Ops'!$B$11:$AC$127</definedName>
    <definedName name="rfer1">'[31]Grid Ops'!$B$11:$AC$127</definedName>
    <definedName name="rfer2" localSheetId="1">'[30]Grid Ops'!$C$11:$AC$127</definedName>
    <definedName name="rfer2" localSheetId="12">'[30]Grid Ops'!$C$11:$AC$127</definedName>
    <definedName name="rfer2">'[31]Grid Ops'!$C$11:$AC$127</definedName>
    <definedName name="Ridgecrest_Breakdown_Hours" localSheetId="1">[75]Rurals!$H$69</definedName>
    <definedName name="Ridgecrest_Breakdown_Hours" localSheetId="12">[75]Rurals!$H$69</definedName>
    <definedName name="Ridgecrest_Breakdown_Hours">[76]Rurals!$H$69</definedName>
    <definedName name="Ridgecrest_Breakdown_Throughput" localSheetId="1">[75]Rurals!$H$59</definedName>
    <definedName name="Ridgecrest_Breakdown_Throughput" localSheetId="12">[75]Rurals!$H$59</definedName>
    <definedName name="Ridgecrest_Breakdown_Throughput">[76]Rurals!$H$59</definedName>
    <definedName name="Ridgecrest_CAD" localSheetId="1">[75]Rurals!$H$32</definedName>
    <definedName name="Ridgecrest_CAD" localSheetId="12">[75]Rurals!$H$32</definedName>
    <definedName name="Ridgecrest_CAD">[76]Rurals!$H$32</definedName>
    <definedName name="Ridgecrest_Cap_Hours" localSheetId="1">[75]Rurals!$H$63</definedName>
    <definedName name="Ridgecrest_Cap_Hours" localSheetId="12">[75]Rurals!$H$63</definedName>
    <definedName name="Ridgecrest_Cap_Hours">[76]Rurals!$H$63</definedName>
    <definedName name="Ridgecrest_Cap_Maint_Hours" localSheetId="1">[75]Rurals!$H$64</definedName>
    <definedName name="Ridgecrest_Cap_Maint_Hours" localSheetId="12">[75]Rurals!$H$64</definedName>
    <definedName name="Ridgecrest_Cap_Maint_Hours">[76]Rurals!$H$64</definedName>
    <definedName name="Ridgecrest_Cap_Maint_Throughput" localSheetId="1">[75]Rurals!$H$54</definedName>
    <definedName name="Ridgecrest_Cap_Maint_Throughput" localSheetId="12">[75]Rurals!$H$54</definedName>
    <definedName name="Ridgecrest_Cap_Maint_Throughput">[76]Rurals!$H$54</definedName>
    <definedName name="Ridgecrest_Cap_Throughput" localSheetId="1">[75]Rurals!$H$53</definedName>
    <definedName name="Ridgecrest_Cap_Throughput" localSheetId="12">[75]Rurals!$H$53</definedName>
    <definedName name="Ridgecrest_Cap_Throughput">[76]Rurals!$H$53</definedName>
    <definedName name="Ridgecrest_CHO" localSheetId="1">[75]Rurals!$H$27</definedName>
    <definedName name="Ridgecrest_CHO" localSheetId="12">[75]Rurals!$H$27</definedName>
    <definedName name="Ridgecrest_CHO">[76]Rurals!$H$27</definedName>
    <definedName name="Ridgecrest_CostMetric" localSheetId="1">[75]Rurals!$H$97</definedName>
    <definedName name="Ridgecrest_CostMetric" localSheetId="12">[75]Rurals!$H$97</definedName>
    <definedName name="Ridgecrest_CostMetric">[76]Rurals!$H$97</definedName>
    <definedName name="Ridgecrest_DART" localSheetId="1">[75]Rurals!$H$8</definedName>
    <definedName name="Ridgecrest_DART" localSheetId="12">[75]Rurals!$H$8</definedName>
    <definedName name="Ridgecrest_DART">[76]Rurals!$H$8</definedName>
    <definedName name="Ridgecrest_DART_Injuries" localSheetId="1">[75]Rurals!$H$13</definedName>
    <definedName name="Ridgecrest_DART_Injuries" localSheetId="12">[75]Rurals!$H$13</definedName>
    <definedName name="Ridgecrest_DART_Injuries">[76]Rurals!$H$13</definedName>
    <definedName name="Ridgecrest_DART_Severity" localSheetId="1">[75]Rurals!$H$12</definedName>
    <definedName name="Ridgecrest_DART_Severity" localSheetId="12">[75]Rurals!$H$12</definedName>
    <definedName name="Ridgecrest_DART_Severity">[76]Rurals!$H$12</definedName>
    <definedName name="Ridgecrest_EHS" localSheetId="1">[75]Rurals!$H$28</definedName>
    <definedName name="Ridgecrest_EHS" localSheetId="12">[75]Rurals!$H$28</definedName>
    <definedName name="Ridgecrest_EHS">[76]Rurals!$H$28</definedName>
    <definedName name="Ridgecrest_Fatigue_Emergent" localSheetId="1">[75]Rurals!$H$106</definedName>
    <definedName name="Ridgecrest_Fatigue_Emergent" localSheetId="12">[75]Rurals!$H$106</definedName>
    <definedName name="Ridgecrest_Fatigue_Emergent">[76]Rurals!$H$106</definedName>
    <definedName name="Ridgecrest_FatigueTime" localSheetId="1">[75]Rurals!$H$99</definedName>
    <definedName name="Ridgecrest_FatigueTime" localSheetId="12">[75]Rurals!$H$99</definedName>
    <definedName name="Ridgecrest_FatigueTime">[76]Rurals!$H$99</definedName>
    <definedName name="Ridgecrest_FOP" localSheetId="1">[75]Safety!$I$25</definedName>
    <definedName name="Ridgecrest_FOP" localSheetId="12">[75]Safety!$I$25</definedName>
    <definedName name="Ridgecrest_FOP">[76]Safety!$I$25</definedName>
    <definedName name="Ridgecrest_FPND" localSheetId="1">[75]Rurals!$H$36</definedName>
    <definedName name="Ridgecrest_FPND" localSheetId="12">[75]Rurals!$H$36</definedName>
    <definedName name="Ridgecrest_FPND">[76]Rurals!$H$36</definedName>
    <definedName name="Ridgecrest_JPA" localSheetId="1">[75]Rurals!$H$35</definedName>
    <definedName name="Ridgecrest_JPA" localSheetId="12">[75]Rurals!$H$35</definedName>
    <definedName name="Ridgecrest_JPA">[76]Rurals!$H$35</definedName>
    <definedName name="Ridgecrest_Maint_Hours" localSheetId="1">[75]Rurals!$H$67</definedName>
    <definedName name="Ridgecrest_Maint_Hours" localSheetId="12">[75]Rurals!$H$67</definedName>
    <definedName name="Ridgecrest_Maint_Hours">[76]Rurals!$H$67</definedName>
    <definedName name="Ridgecrest_Maint_Throughput" localSheetId="1">[75]Rurals!$H$57</definedName>
    <definedName name="Ridgecrest_Maint_Throughput" localSheetId="12">[75]Rurals!$H$57</definedName>
    <definedName name="Ridgecrest_Maint_Throughput">[76]Rurals!$H$57</definedName>
    <definedName name="Ridgecrest_MeetingTime" localSheetId="1">[75]Rurals!$H$102</definedName>
    <definedName name="Ridgecrest_MeetingTime" localSheetId="12">[75]Rurals!$H$102</definedName>
    <definedName name="Ridgecrest_MeetingTime">[76]Rurals!$H$102</definedName>
    <definedName name="Ridgecrest_NewBus_Hours" localSheetId="1">[75]Rurals!$H$66</definedName>
    <definedName name="Ridgecrest_NewBus_Hours" localSheetId="12">[75]Rurals!$H$66</definedName>
    <definedName name="Ridgecrest_NewBus_Hours">[76]Rurals!$H$66</definedName>
    <definedName name="Ridgecrest_NewBus_Throughput" localSheetId="1">[75]Rurals!$H$56</definedName>
    <definedName name="Ridgecrest_NewBus_Throughput" localSheetId="12">[75]Rurals!$H$56</definedName>
    <definedName name="Ridgecrest_NewBus_Throughput">[76]Rurals!$H$56</definedName>
    <definedName name="Ridgecrest_NonConformance" localSheetId="1">[75]Rurals!$H$80</definedName>
    <definedName name="Ridgecrest_NonConformance" localSheetId="12">[75]Rurals!$H$80</definedName>
    <definedName name="Ridgecrest_NonConformance">[76]Rurals!$H$80</definedName>
    <definedName name="Ridgecrest_OM" localSheetId="1">[75]Rurals!$H$26</definedName>
    <definedName name="Ridgecrest_OM" localSheetId="12">[75]Rurals!$H$26</definedName>
    <definedName name="Ridgecrest_OM">[76]Rurals!$H$26</definedName>
    <definedName name="Ridgecrest_OM_Hours" localSheetId="1">[75]Rurals!$H$68</definedName>
    <definedName name="Ridgecrest_OM_Hours" localSheetId="12">[75]Rurals!$H$68</definedName>
    <definedName name="Ridgecrest_OM_Hours">[76]Rurals!$H$68</definedName>
    <definedName name="Ridgecrest_OM_Throughput" localSheetId="1">[75]Rurals!$H$58</definedName>
    <definedName name="Ridgecrest_OM_Throughput" localSheetId="12">[75]Rurals!$H$58</definedName>
    <definedName name="Ridgecrest_OM_Throughput">[76]Rurals!$H$58</definedName>
    <definedName name="Ridgecrest_OnTime" localSheetId="1">[75]Rurals!$H$11</definedName>
    <definedName name="Ridgecrest_OnTime" localSheetId="12">[75]Rurals!$H$11</definedName>
    <definedName name="Ridgecrest_OnTime">[76]Rurals!$H$11</definedName>
    <definedName name="Ridgecrest_OSHA" localSheetId="1">[75]Rurals!$H$14</definedName>
    <definedName name="Ridgecrest_OSHA" localSheetId="12">[75]Rurals!$H$14</definedName>
    <definedName name="Ridgecrest_OSHA">[76]Rurals!$H$14</definedName>
    <definedName name="Ridgecrest_PreFabTime" localSheetId="1">[75]Rurals!$H$103</definedName>
    <definedName name="Ridgecrest_PreFabTime" localSheetId="12">[75]Rurals!$H$103</definedName>
    <definedName name="Ridgecrest_PreFabTime">[76]Rurals!$H$103</definedName>
    <definedName name="Ridgecrest_PremiumTime" localSheetId="1">[75]Rurals!$H$100</definedName>
    <definedName name="Ridgecrest_PremiumTime" localSheetId="12">[75]Rurals!$H$100</definedName>
    <definedName name="Ridgecrest_PremiumTime">[76]Rurals!$H$100</definedName>
    <definedName name="Ridgecrest_Public_Accuracy" localSheetId="1">[75]Rurals!$H$33</definedName>
    <definedName name="Ridgecrest_Public_Accuracy" localSheetId="12">[75]Rurals!$H$33</definedName>
    <definedName name="Ridgecrest_Public_Accuracy">[76]Rurals!$H$33</definedName>
    <definedName name="Ridgecrest_Public_OnTime" localSheetId="1">[75]Rurals!$H$34</definedName>
    <definedName name="Ridgecrest_Public_OnTime" localSheetId="12">[75]Rurals!$H$34</definedName>
    <definedName name="Ridgecrest_Public_OnTime">[76]Rurals!$H$34</definedName>
    <definedName name="Ridgecrest_SCE_Cap_Hours" localSheetId="1">[75]Rurals!$H$65</definedName>
    <definedName name="Ridgecrest_SCE_Cap_Hours" localSheetId="12">[75]Rurals!$H$65</definedName>
    <definedName name="Ridgecrest_SCE_Cap_Hours">[76]Rurals!$H$65</definedName>
    <definedName name="Ridgecrest_SCE_Cap_Throughput" localSheetId="1">[75]Rurals!$H$55</definedName>
    <definedName name="Ridgecrest_SCE_Cap_Throughput" localSheetId="12">[75]Rurals!$H$55</definedName>
    <definedName name="Ridgecrest_SCE_Cap_Throughput">[76]Rurals!$H$55</definedName>
    <definedName name="Ridgecrest_Schedling_30Day" localSheetId="1">[75]Rurals!$H$31</definedName>
    <definedName name="Ridgecrest_Schedling_30Day" localSheetId="12">[75]Rurals!$H$31</definedName>
    <definedName name="Ridgecrest_Schedling_30Day">[76]Rurals!$H$31</definedName>
    <definedName name="Ridgecrest_Throughput" localSheetId="1">[75]Rurals!$H$51</definedName>
    <definedName name="Ridgecrest_Throughput" localSheetId="12">[75]Rurals!$H$51</definedName>
    <definedName name="Ridgecrest_Throughput">[76]Rurals!$H$51</definedName>
    <definedName name="Ridgecrest_TrainingTime" localSheetId="1">[75]Rurals!$H$104</definedName>
    <definedName name="Ridgecrest_TrainingTime" localSheetId="12">[75]Rurals!$H$104</definedName>
    <definedName name="Ridgecrest_TrainingTime">[76]Rurals!$H$104</definedName>
    <definedName name="risk_change" localSheetId="1">[96]Calculations!$DP$12:$DP$40</definedName>
    <definedName name="risk_change" localSheetId="12">[96]Calculations!$DP$12:$DP$40</definedName>
    <definedName name="risk_change">[97]Calculations!$DP$12:$DP$40</definedName>
    <definedName name="RiskIsInput" localSheetId="1" hidden="1">_xll.RiskCellHasTokens(262144+512+524288)</definedName>
    <definedName name="RiskIsInput" hidden="1">_xll.RiskCellHasTokens(262144+512+524288)</definedName>
    <definedName name="RiskIsOutput" localSheetId="1" hidden="1">_xll.RiskCellHasTokens(1024)</definedName>
    <definedName name="RiskIsOutput" hidden="1">_xll.RiskCellHasTokens(1024)</definedName>
    <definedName name="RiskOutcome" localSheetId="1">[286]Setup!$I$2:$I$26</definedName>
    <definedName name="RiskOutcome" localSheetId="12">[286]Setup!$I$2:$I$26</definedName>
    <definedName name="RiskOutcome">[287]Setup!$I$2:$I$26</definedName>
    <definedName name="Risks" localSheetId="1">#REF!</definedName>
    <definedName name="Risks" localSheetId="12">#REF!</definedName>
    <definedName name="Risks" localSheetId="7">#REF!</definedName>
    <definedName name="Risks">#REF!</definedName>
    <definedName name="rngClosingLag">'[396]Data Input-ET-CL-COR'!$B$30:$AG$214</definedName>
    <definedName name="rngCorpOH" localSheetId="1">'[40]Capital Model Inputs'!$A$13:$H$17</definedName>
    <definedName name="rngCorpOH" localSheetId="12">'[40]Capital Model Inputs'!$A$13:$H$17</definedName>
    <definedName name="rngCorpOH">'[41]Capital Model Inputs'!$A$13:$H$17</definedName>
    <definedName name="rngCostOfRemoval">'[396]Data Input-ET-CL-COR'!$B$30:$AU$214</definedName>
    <definedName name="rngEscalationFactors" localSheetId="1">'[40]Capital Model Inputs'!$A$12:$O$17</definedName>
    <definedName name="rngEscalationFactors" localSheetId="12">'[40]Capital Model Inputs'!$A$12:$O$17</definedName>
    <definedName name="rngEscalationFactors">'[41]Capital Model Inputs'!$A$12:$O$17</definedName>
    <definedName name="rngExpenditureTiming">'[396]Data Input-ET-CL-COR'!$B$30:$S$214</definedName>
    <definedName name="rnk" localSheetId="1">#REF!</definedName>
    <definedName name="rnk" localSheetId="12">#REF!</definedName>
    <definedName name="rnk" localSheetId="7">#REF!</definedName>
    <definedName name="rnk">#REF!</definedName>
    <definedName name="Ro">[72]ELEC!$I$6</definedName>
    <definedName name="RO_Model_Version">RIGHT(REPLACE(LEFT(CELL("Filename"),FIND("[",CELL("Filename"))-2),1,SEARCH("^",SUBSTITUTE(LEFT(CELL("Filename"),FIND("[",CELL("Filename"))-2),"\","^",LEN(LEFT(CELL("Filename"),FIND("[",CELL("Filename"))-2))-LEN(SUBSTITUTE(LEFT(CELL("Filename"),FIND("[",CELL("Filename"))-2),"\",""))-1)),""),LEN(REPLACE(LEFT(CELL("Filename"),FIND("[",CELL("Filename"))-2),1,SEARCH("^",SUBSTITUTE(LEFT(CELL("Filename"),FIND("[",CELL("Filename"))-2),"\","^",LEN(LEFT(CELL("Filename"),FIND("[",CELL("Filename"))-2))-LEN(SUBSTITUTE(LEFT(CELL("Filename"),FIND("[",CELL("Filename"))-2),"\",""))-1)),""))-SEARCH("\",REPLACE(LEFT(CELL("Filename"),FIND("[",CELL("Filename"))-2),1,SEARCH("^",SUBSTITUTE(LEFT(CELL("Filename"),FIND("[",CELL("Filename"))-2),"\","^",LEN(LEFT(CELL("Filename"),FIND("[",CELL("Filename"))-2))-LEN(SUBSTITUTE(LEFT(CELL("Filename"),FIND("[",CELL("Filename"))-2),"\",""))-1)),""),1))</definedName>
    <definedName name="rr" hidden="1">#REF!</definedName>
    <definedName name="rrnk">#REF!</definedName>
    <definedName name="RTEOLEOCL001116">'[397]CL001116 RTE ESSAI OLEO'!$A$1</definedName>
    <definedName name="rterilleux">'[397]339544RTE RILLIEUX'!$A$1</definedName>
    <definedName name="rterillieux">'[397]339544RTE RILLIEUX'!$A$1</definedName>
    <definedName name="RUCDATAPATH">[54]Instructions!$B$15</definedName>
    <definedName name="Rule20">[54]LoadingRates!$B$42</definedName>
    <definedName name="Rule20A">[54]LoadingRates!$D$42</definedName>
    <definedName name="RUN_TITLE" localSheetId="1">[257]PRINT!$B$146</definedName>
    <definedName name="RUN_TITLE" localSheetId="12">[257]PRINT!$B$146</definedName>
    <definedName name="RUN_TITLE">[258]PRINT!$B$146</definedName>
    <definedName name="Rural_DART" localSheetId="1">[75]Safety!$B$31</definedName>
    <definedName name="Rural_DART" localSheetId="12">[75]Safety!$B$31</definedName>
    <definedName name="Rural_DART">[76]Safety!$B$31</definedName>
    <definedName name="Rural_DART_Injuries" localSheetId="1">[75]Safety!$G$31</definedName>
    <definedName name="Rural_DART_Injuries" localSheetId="12">[75]Safety!$G$31</definedName>
    <definedName name="Rural_DART_Injuries">[76]Safety!$G$31</definedName>
    <definedName name="Rural_DART_Severity" localSheetId="1">[75]Safety!$F$31</definedName>
    <definedName name="Rural_DART_Severity" localSheetId="12">[75]Safety!$F$31</definedName>
    <definedName name="Rural_DART_Severity">[76]Safety!$F$31</definedName>
    <definedName name="Rural_EFFR" localSheetId="1">[75]EFFRs!$I$5</definedName>
    <definedName name="Rural_EFFR" localSheetId="12">[75]EFFRs!$I$5</definedName>
    <definedName name="Rural_EFFR">[76]EFFRs!$I$5</definedName>
    <definedName name="Rural_FOP" localSheetId="1">[75]Safety!$I$31</definedName>
    <definedName name="Rural_FOP" localSheetId="12">[75]Safety!$I$31</definedName>
    <definedName name="Rural_FOP">[76]Safety!$I$31</definedName>
    <definedName name="Rural_OnTime" localSheetId="1">[75]Safety!$E$31</definedName>
    <definedName name="Rural_OnTime" localSheetId="12">[75]Safety!$E$31</definedName>
    <definedName name="Rural_OnTime">[76]Safety!$E$31</definedName>
    <definedName name="Rural_OSHA" localSheetId="1">[75]Safety!$H$31</definedName>
    <definedName name="Rural_OSHA" localSheetId="12">[75]Safety!$H$31</definedName>
    <definedName name="Rural_OSHA">[76]Safety!$H$31</definedName>
    <definedName name="RuralNorthern_DART" localSheetId="1">[75]Safety!$B$30</definedName>
    <definedName name="RuralNorthern_DART" localSheetId="12">[75]Safety!$B$30</definedName>
    <definedName name="RuralNorthern_DART">[76]Safety!$B$30</definedName>
    <definedName name="RURALS_INSTALLS_PER_DAY_COMMERCIAL">'[27]Global Parameters'!#REF!</definedName>
    <definedName name="RURALS_INSTALLS_PER_DAY_RESIDENTIAL">'[27]Global Parameters'!#REF!</definedName>
    <definedName name="RuralSouthern_DART" localSheetId="1">[75]Safety!$B$29</definedName>
    <definedName name="RuralSouthern_DART" localSheetId="12">[75]Safety!$B$29</definedName>
    <definedName name="RuralSouthern_DART">[76]Safety!$B$29</definedName>
    <definedName name="s" localSheetId="1" hidden="1">'[42]Unit Data Real$'!#REF!</definedName>
    <definedName name="s" localSheetId="12" hidden="1">'[42]Unit Data Real$'!#REF!</definedName>
    <definedName name="s" hidden="1">'[43]Unit Data Real$'!#REF!</definedName>
    <definedName name="S_CB" localSheetId="1">#REF!</definedName>
    <definedName name="S_CB" localSheetId="12">#REF!</definedName>
    <definedName name="S_CB" localSheetId="7">#REF!</definedName>
    <definedName name="S_CB">#REF!</definedName>
    <definedName name="S_CPR" localSheetId="7">#REF!</definedName>
    <definedName name="S_CPR">#REF!</definedName>
    <definedName name="S_ECX" localSheetId="7">#REF!</definedName>
    <definedName name="S_ECX">#REF!</definedName>
    <definedName name="SA3.Data">#REF!</definedName>
    <definedName name="SA3.List">#REF!</definedName>
    <definedName name="Saddleback_Breakdown_Hours" localSheetId="1">[75]Orange!$E$69</definedName>
    <definedName name="Saddleback_Breakdown_Hours" localSheetId="12">[75]Orange!$E$69</definedName>
    <definedName name="Saddleback_Breakdown_Hours">[76]Orange!$E$69</definedName>
    <definedName name="Saddleback_Breakdown_Throughput" localSheetId="1">[75]Orange!$E$59</definedName>
    <definedName name="Saddleback_Breakdown_Throughput" localSheetId="12">[75]Orange!$E$59</definedName>
    <definedName name="Saddleback_Breakdown_Throughput">[76]Orange!$E$59</definedName>
    <definedName name="Saddleback_CAD" localSheetId="1">[75]Orange!$E$32</definedName>
    <definedName name="Saddleback_CAD" localSheetId="12">[75]Orange!$E$32</definedName>
    <definedName name="Saddleback_CAD">[76]Orange!$E$32</definedName>
    <definedName name="Saddleback_Cap_Hours" localSheetId="1">[75]Orange!$E$63</definedName>
    <definedName name="Saddleback_Cap_Hours" localSheetId="12">[75]Orange!$E$63</definedName>
    <definedName name="Saddleback_Cap_Hours">[76]Orange!$E$63</definedName>
    <definedName name="Saddleback_Cap_Maint_Hours" localSheetId="1">[75]Orange!$E$64</definedName>
    <definedName name="Saddleback_Cap_Maint_Hours" localSheetId="12">[75]Orange!$E$64</definedName>
    <definedName name="Saddleback_Cap_Maint_Hours">[76]Orange!$E$64</definedName>
    <definedName name="Saddleback_Cap_Throughput" localSheetId="1">[75]Orange!$E$53</definedName>
    <definedName name="Saddleback_Cap_Throughput" localSheetId="12">[75]Orange!$E$53</definedName>
    <definedName name="Saddleback_Cap_Throughput">[76]Orange!$E$53</definedName>
    <definedName name="Saddleback_CapMaint_Throughput" localSheetId="1">[75]Orange!$E$54</definedName>
    <definedName name="Saddleback_CapMaint_Throughput" localSheetId="12">[75]Orange!$E$54</definedName>
    <definedName name="Saddleback_CapMaint_Throughput">[76]Orange!$E$54</definedName>
    <definedName name="Saddleback_CHO" localSheetId="1">[75]Orange!$E$27</definedName>
    <definedName name="Saddleback_CHO" localSheetId="12">[75]Orange!$E$27</definedName>
    <definedName name="Saddleback_CHO">[76]Orange!$E$27</definedName>
    <definedName name="Saddleback_CostMetric" localSheetId="1">[75]Orange!$E$97</definedName>
    <definedName name="Saddleback_CostMetric" localSheetId="12">[75]Orange!$E$97</definedName>
    <definedName name="Saddleback_CostMetric">[76]Orange!$E$97</definedName>
    <definedName name="Saddleback_DART" localSheetId="1">[75]Orange!$E$8</definedName>
    <definedName name="Saddleback_DART" localSheetId="12">[75]Orange!$E$8</definedName>
    <definedName name="Saddleback_DART">[76]Orange!$E$8</definedName>
    <definedName name="Saddleback_DART_Injuries" localSheetId="1">[75]Orange!$E$13</definedName>
    <definedName name="Saddleback_DART_Injuries" localSheetId="12">[75]Orange!$E$13</definedName>
    <definedName name="Saddleback_DART_Injuries">[76]Orange!$E$13</definedName>
    <definedName name="Saddleback_DART_Severity" localSheetId="1">[75]Orange!$E$12</definedName>
    <definedName name="Saddleback_DART_Severity" localSheetId="12">[75]Orange!$E$12</definedName>
    <definedName name="Saddleback_DART_Severity">[76]Orange!$E$12</definedName>
    <definedName name="Saddleback_EHS" localSheetId="1">[75]Orange!$E$28</definedName>
    <definedName name="Saddleback_EHS" localSheetId="12">[75]Orange!$E$28</definedName>
    <definedName name="Saddleback_EHS">[76]Orange!$E$28</definedName>
    <definedName name="Saddleback_Fatigue" localSheetId="1">[75]Orange!$E$99</definedName>
    <definedName name="Saddleback_Fatigue" localSheetId="12">[75]Orange!$E$99</definedName>
    <definedName name="Saddleback_Fatigue">[76]Orange!$E$99</definedName>
    <definedName name="Saddleback_Fatigue_Emergent" localSheetId="1">[75]Orange!$E$106</definedName>
    <definedName name="Saddleback_Fatigue_Emergent" localSheetId="12">[75]Orange!$E$106</definedName>
    <definedName name="Saddleback_Fatigue_Emergent">[76]Orange!$E$106</definedName>
    <definedName name="Saddleback_FOP" localSheetId="1">[75]Safety!$I$46</definedName>
    <definedName name="Saddleback_FOP" localSheetId="12">[75]Safety!$I$46</definedName>
    <definedName name="Saddleback_FOP">[76]Safety!$I$46</definedName>
    <definedName name="Saddleback_FPND" localSheetId="1">[75]Orange!$E$36</definedName>
    <definedName name="Saddleback_FPND" localSheetId="12">[75]Orange!$E$36</definedName>
    <definedName name="Saddleback_FPND">[76]Orange!$E$36</definedName>
    <definedName name="Saddleback_JPA" localSheetId="1">[75]Orange!$E$35</definedName>
    <definedName name="Saddleback_JPA" localSheetId="12">[75]Orange!$E$35</definedName>
    <definedName name="Saddleback_JPA">[76]Orange!$E$35</definedName>
    <definedName name="Saddleback_LMS" localSheetId="1">[75]Orange!$E$88</definedName>
    <definedName name="Saddleback_LMS" localSheetId="12">[75]Orange!$E$88</definedName>
    <definedName name="Saddleback_LMS">[76]Orange!$E$88</definedName>
    <definedName name="Saddleback_Maint_Hours" localSheetId="1">[75]Orange!$E$67</definedName>
    <definedName name="Saddleback_Maint_Hours" localSheetId="12">[75]Orange!$E$67</definedName>
    <definedName name="Saddleback_Maint_Hours">[76]Orange!$E$67</definedName>
    <definedName name="Saddleback_Maint_Throughput" localSheetId="1">[75]Orange!$E$57</definedName>
    <definedName name="Saddleback_Maint_Throughput" localSheetId="12">[75]Orange!$E$57</definedName>
    <definedName name="Saddleback_Maint_Throughput">[76]Orange!$E$57</definedName>
    <definedName name="Saddleback_MeetingTime" localSheetId="1">[75]Orange!$E$102</definedName>
    <definedName name="Saddleback_MeetingTime" localSheetId="12">[75]Orange!$E$102</definedName>
    <definedName name="Saddleback_MeetingTime">[76]Orange!$E$102</definedName>
    <definedName name="Saddleback_NewBus_Hours" localSheetId="1">[75]Orange!$E$66</definedName>
    <definedName name="Saddleback_NewBus_Hours" localSheetId="12">[75]Orange!$E$66</definedName>
    <definedName name="Saddleback_NewBus_Hours">[76]Orange!$E$66</definedName>
    <definedName name="Saddleback_NewBus_Throughput" localSheetId="1">[75]Orange!$E$56</definedName>
    <definedName name="Saddleback_NewBus_Throughput" localSheetId="12">[75]Orange!$E$56</definedName>
    <definedName name="Saddleback_NewBus_Throughput">[76]Orange!$E$56</definedName>
    <definedName name="Saddleback_NonConformance" localSheetId="1">[75]Orange!$E$80</definedName>
    <definedName name="Saddleback_NonConformance" localSheetId="12">[75]Orange!$E$80</definedName>
    <definedName name="Saddleback_NonConformance">[76]Orange!$E$80</definedName>
    <definedName name="Saddleback_OM" localSheetId="1">[75]Orange!$E$26</definedName>
    <definedName name="Saddleback_OM" localSheetId="12">[75]Orange!$E$26</definedName>
    <definedName name="Saddleback_OM">[76]Orange!$E$26</definedName>
    <definedName name="Saddleback_OM_Hours" localSheetId="1">[75]Orange!$E$68</definedName>
    <definedName name="Saddleback_OM_Hours" localSheetId="12">[75]Orange!$E$68</definedName>
    <definedName name="Saddleback_OM_Hours">[76]Orange!$E$68</definedName>
    <definedName name="Saddleback_OM_Throughput" localSheetId="1">[75]Orange!$E$58</definedName>
    <definedName name="Saddleback_OM_Throughput" localSheetId="12">[75]Orange!$E$58</definedName>
    <definedName name="Saddleback_OM_Throughput">[76]Orange!$E$58</definedName>
    <definedName name="Saddleback_OnTime" localSheetId="1">[75]Orange!$E$11</definedName>
    <definedName name="Saddleback_OnTime" localSheetId="12">[75]Orange!$E$11</definedName>
    <definedName name="Saddleback_OnTime">[76]Orange!$E$11</definedName>
    <definedName name="Saddleback_OSHA" localSheetId="1">[75]Orange!$E$14</definedName>
    <definedName name="Saddleback_OSHA" localSheetId="12">[75]Orange!$E$14</definedName>
    <definedName name="Saddleback_OSHA">[76]Orange!$E$14</definedName>
    <definedName name="Saddleback_PreFab_Time" localSheetId="1">[75]Orange!$E$103</definedName>
    <definedName name="Saddleback_PreFab_Time" localSheetId="12">[75]Orange!$E$103</definedName>
    <definedName name="Saddleback_PreFab_Time">[76]Orange!$E$103</definedName>
    <definedName name="Saddleback_PremiumTime" localSheetId="1">[75]Orange!$E$100</definedName>
    <definedName name="Saddleback_PremiumTime" localSheetId="12">[75]Orange!$E$100</definedName>
    <definedName name="Saddleback_PremiumTime">[76]Orange!$E$100</definedName>
    <definedName name="Saddleback_PublicAuthority_Accuracy" localSheetId="1">[75]Orange!$E$33</definedName>
    <definedName name="Saddleback_PublicAuthority_Accuracy" localSheetId="12">[75]Orange!$E$33</definedName>
    <definedName name="Saddleback_PublicAuthority_Accuracy">[76]Orange!$E$33</definedName>
    <definedName name="Saddleback_PublicAuthority_OnTime" localSheetId="1">[75]Orange!$E$34</definedName>
    <definedName name="Saddleback_PublicAuthority_OnTime" localSheetId="12">[75]Orange!$E$34</definedName>
    <definedName name="Saddleback_PublicAuthority_OnTime">[76]Orange!$E$34</definedName>
    <definedName name="Saddleback_SameDay_Outage" localSheetId="1">[75]Orange!$E$89</definedName>
    <definedName name="Saddleback_SameDay_Outage" localSheetId="12">[75]Orange!$E$89</definedName>
    <definedName name="Saddleback_SameDay_Outage">[76]Orange!$E$89</definedName>
    <definedName name="Saddleback_SCE_Capital_Proj" localSheetId="1">[75]Orange!$E$65</definedName>
    <definedName name="Saddleback_SCE_Capital_Proj" localSheetId="12">[75]Orange!$E$65</definedName>
    <definedName name="Saddleback_SCE_Capital_Proj">[76]Orange!$E$65</definedName>
    <definedName name="Saddleback_SCE_CapProj_Throughput" localSheetId="1">[75]Orange!$E$55</definedName>
    <definedName name="Saddleback_SCE_CapProj_Throughput" localSheetId="12">[75]Orange!$E$55</definedName>
    <definedName name="Saddleback_SCE_CapProj_Throughput">[76]Orange!$E$55</definedName>
    <definedName name="Saddleback_Scheduling_30Day" localSheetId="1">[75]Orange!$E$31</definedName>
    <definedName name="Saddleback_Scheduling_30Day" localSheetId="12">[75]Orange!$E$31</definedName>
    <definedName name="Saddleback_Scheduling_30Day">[76]Orange!$E$31</definedName>
    <definedName name="Saddleback_Scheduling_Filled" localSheetId="1">[75]Orange!$E$61</definedName>
    <definedName name="Saddleback_Scheduling_Filled" localSheetId="12">[75]Orange!$E$61</definedName>
    <definedName name="Saddleback_Scheduling_Filled">[76]Orange!$E$61</definedName>
    <definedName name="Saddleback_Throughput" localSheetId="1">[75]Orange!$E$51</definedName>
    <definedName name="Saddleback_Throughput" localSheetId="12">[75]Orange!$E$51</definedName>
    <definedName name="Saddleback_Throughput">[76]Orange!$E$51</definedName>
    <definedName name="Saddleback_TrainingTime" localSheetId="1">[75]Orange!$E$104</definedName>
    <definedName name="Saddleback_TrainingTime" localSheetId="12">[75]Orange!$E$104</definedName>
    <definedName name="Saddleback_TrainingTime">[76]Orange!$E$104</definedName>
    <definedName name="SAICExp" localSheetId="1">#REF!</definedName>
    <definedName name="SAICExp" localSheetId="12">#REF!</definedName>
    <definedName name="SAICExp" localSheetId="7">#REF!</definedName>
    <definedName name="SAICExp">#REF!</definedName>
    <definedName name="SAICLabor" localSheetId="7">#REF!</definedName>
    <definedName name="SAICLabor">#REF!</definedName>
    <definedName name="salem_ownership" localSheetId="1">'[309]Input-General'!$F$35</definedName>
    <definedName name="salem_ownership" localSheetId="12">'[309]Input-General'!$F$35</definedName>
    <definedName name="salem_ownership">'[310]Input-General'!$F$35</definedName>
    <definedName name="SALES_TAX">'[27]Global Parameters'!#REF!</definedName>
    <definedName name="SALVAGE">[54]Setup!$E$125</definedName>
    <definedName name="salvage_cost" localSheetId="1">#REF!</definedName>
    <definedName name="salvage_cost" localSheetId="12">#REF!</definedName>
    <definedName name="salvage_cost" localSheetId="7">#REF!</definedName>
    <definedName name="salvage_cost">#REF!</definedName>
    <definedName name="SALVAGE_FUT_REL">[54]Setup!$J$125</definedName>
    <definedName name="SALVAGE_FUT_REM">[54]Setup!$I$125</definedName>
    <definedName name="SALVAGE_Other">[54]Setup!$F$125</definedName>
    <definedName name="SanJac_DART" localSheetId="1">[75]Safety!$B$52</definedName>
    <definedName name="SanJac_DART" localSheetId="12">[75]Safety!$B$52</definedName>
    <definedName name="SanJac_DART">[76]Safety!$B$52</definedName>
    <definedName name="SanJac_DART_Injuries" localSheetId="1">[75]Safety!$G$52</definedName>
    <definedName name="SanJac_DART_Injuries" localSheetId="12">[75]Safety!$G$52</definedName>
    <definedName name="SanJac_DART_Injuries">[76]Safety!$G$52</definedName>
    <definedName name="SanJac_DART_Severity" localSheetId="1">[75]Safety!$F$52</definedName>
    <definedName name="SanJac_DART_Severity" localSheetId="12">[75]Safety!$F$52</definedName>
    <definedName name="SanJac_DART_Severity">[76]Safety!$F$52</definedName>
    <definedName name="SanJac_EFFR" localSheetId="1">[75]EFFRs!$I$12</definedName>
    <definedName name="SanJac_EFFR" localSheetId="12">[75]EFFRs!$I$12</definedName>
    <definedName name="SanJac_EFFR">[76]EFFRs!$I$12</definedName>
    <definedName name="SanJac_FOP" localSheetId="1">[75]Safety!$I$52</definedName>
    <definedName name="SanJac_FOP" localSheetId="12">[75]Safety!$I$52</definedName>
    <definedName name="SanJac_FOP">[76]Safety!$I$52</definedName>
    <definedName name="SanJac_OnTime" localSheetId="1">[75]Safety!$E$52</definedName>
    <definedName name="SanJac_OnTime" localSheetId="12">[75]Safety!$E$52</definedName>
    <definedName name="SanJac_OnTime">[76]Safety!$E$52</definedName>
    <definedName name="SanJac_OSHA" localSheetId="1">[75]Safety!$H$52</definedName>
    <definedName name="SanJac_OSHA" localSheetId="12">[75]Safety!$H$52</definedName>
    <definedName name="SanJac_OSHA">[76]Safety!$H$52</definedName>
    <definedName name="SanJaoquin_CostMetric" localSheetId="1">'[75]San Joaquin'!$C$97</definedName>
    <definedName name="SanJaoquin_CostMetric" localSheetId="12">'[75]San Joaquin'!$C$97</definedName>
    <definedName name="SanJaoquin_CostMetric">'[76]San Joaquin'!$C$97</definedName>
    <definedName name="SanJaoquin_EHS" localSheetId="1">'[75]San Joaquin'!$C$28</definedName>
    <definedName name="SanJaoquin_EHS" localSheetId="12">'[75]San Joaquin'!$C$28</definedName>
    <definedName name="SanJaoquin_EHS">'[76]San Joaquin'!$C$28</definedName>
    <definedName name="SanJaoquin_Throughput" localSheetId="1">'[75]San Joaquin'!$C$51</definedName>
    <definedName name="SanJaoquin_Throughput" localSheetId="12">'[75]San Joaquin'!$C$51</definedName>
    <definedName name="SanJaoquin_Throughput">'[76]San Joaquin'!$C$51</definedName>
    <definedName name="SanJoa_EFFR" localSheetId="1">[75]EFFRs!$I$6</definedName>
    <definedName name="SanJoa_EFFR" localSheetId="12">[75]EFFRs!$I$6</definedName>
    <definedName name="SanJoa_EFFR">[76]EFFRs!$I$6</definedName>
    <definedName name="SanJoa_FOP" localSheetId="1">[75]Safety!$I$32</definedName>
    <definedName name="SanJoa_FOP" localSheetId="12">[75]Safety!$I$32</definedName>
    <definedName name="SanJoa_FOP">[76]Safety!$I$32</definedName>
    <definedName name="SanJoa_OnTime" localSheetId="1">[75]Safety!$E$33</definedName>
    <definedName name="SanJoa_OnTime" localSheetId="12">[75]Safety!$E$33</definedName>
    <definedName name="SanJoa_OnTime">[76]Safety!$E$33</definedName>
    <definedName name="SanJoaDistrict_OnTime" localSheetId="1">'[75]San Joaquin'!$C$11</definedName>
    <definedName name="SanJoaDistrict_OnTime" localSheetId="12">'[75]San Joaquin'!$C$11</definedName>
    <definedName name="SanJoaDistrict_OnTime">'[76]San Joaquin'!$C$11</definedName>
    <definedName name="SanJoaquin_Breakdown_Throughput" localSheetId="1">'[75]San Joaquin'!$C$59</definedName>
    <definedName name="SanJoaquin_Breakdown_Throughput" localSheetId="12">'[75]San Joaquin'!$C$59</definedName>
    <definedName name="SanJoaquin_Breakdown_Throughput">'[76]San Joaquin'!$C$59</definedName>
    <definedName name="SanJoaquin_CAD" localSheetId="1">'[75]San Joaquin'!$C$32</definedName>
    <definedName name="SanJoaquin_CAD" localSheetId="12">'[75]San Joaquin'!$C$32</definedName>
    <definedName name="SanJoaquin_CAD">'[76]San Joaquin'!$C$32</definedName>
    <definedName name="SanJoaquin_Cap_Hours" localSheetId="1">'[75]San Joaquin'!$C$63</definedName>
    <definedName name="SanJoaquin_Cap_Hours" localSheetId="12">'[75]San Joaquin'!$C$63</definedName>
    <definedName name="SanJoaquin_Cap_Hours">'[76]San Joaquin'!$C$63</definedName>
    <definedName name="SanJoaquin_Cap_Maint_Hours" localSheetId="1">'[75]San Joaquin'!$C$64</definedName>
    <definedName name="SanJoaquin_Cap_Maint_Hours" localSheetId="12">'[75]San Joaquin'!$C$64</definedName>
    <definedName name="SanJoaquin_Cap_Maint_Hours">'[76]San Joaquin'!$C$64</definedName>
    <definedName name="SanJoaquin_Cap_Maint_Throughput" localSheetId="1">'[75]San Joaquin'!$C$54</definedName>
    <definedName name="SanJoaquin_Cap_Maint_Throughput" localSheetId="12">'[75]San Joaquin'!$C$54</definedName>
    <definedName name="SanJoaquin_Cap_Maint_Throughput">'[76]San Joaquin'!$C$54</definedName>
    <definedName name="SanJoaquin_Cap_Throughput" localSheetId="1">'[75]San Joaquin'!$C$53</definedName>
    <definedName name="SanJoaquin_Cap_Throughput" localSheetId="12">'[75]San Joaquin'!$C$53</definedName>
    <definedName name="SanJoaquin_Cap_Throughput">'[76]San Joaquin'!$C$53</definedName>
    <definedName name="SANJOAQUIN_COSTEFF" localSheetId="1">'[82]Cost Efficiency '!$B$9</definedName>
    <definedName name="SANJOAQUIN_COSTEFF" localSheetId="12">'[82]Cost Efficiency '!$B$9</definedName>
    <definedName name="SANJOAQUIN_COSTEFF">'[83]Cost Efficiency '!$B$9</definedName>
    <definedName name="SANJOAQUIN_CPUC_INSP" localSheetId="1">'[82]Inspections '!$C$25</definedName>
    <definedName name="SANJOAQUIN_CPUC_INSP" localSheetId="12">'[82]Inspections '!$C$25</definedName>
    <definedName name="SANJOAQUIN_CPUC_INSP">'[83]Inspections '!$C$25</definedName>
    <definedName name="SANJOAQUIN_DART" localSheetId="1">'[82]DART Injury Rate'!$O$15</definedName>
    <definedName name="SANJOAQUIN_DART" localSheetId="12">'[82]DART Injury Rate'!$O$15</definedName>
    <definedName name="SANJOAQUIN_DART">'[83]DART Injury Rate'!$O$15</definedName>
    <definedName name="SanJoaquin_DART_Injuries" localSheetId="1">'[75]San Joaquin'!$C$13</definedName>
    <definedName name="SanJoaquin_DART_Injuries" localSheetId="12">'[75]San Joaquin'!$C$13</definedName>
    <definedName name="SanJoaquin_DART_Injuries">'[76]San Joaquin'!$C$13</definedName>
    <definedName name="SanJoaquin_DART_Severity" localSheetId="1">'[75]San Joaquin'!$C$12</definedName>
    <definedName name="SanJoaquin_DART_Severity" localSheetId="12">'[75]San Joaquin'!$C$12</definedName>
    <definedName name="SanJoaquin_DART_Severity">'[76]San Joaquin'!$C$12</definedName>
    <definedName name="SanJoaquin_Dollars_Hrs" localSheetId="1">[82]Throughput!$B$27</definedName>
    <definedName name="SanJoaquin_Dollars_Hrs" localSheetId="12">[82]Throughput!$B$27</definedName>
    <definedName name="SanJoaquin_Dollars_Hrs">[83]Throughput!$B$27</definedName>
    <definedName name="SanJoaquin_Fatigue_Emergent" localSheetId="1">'[75]San Joaquin'!$C$106</definedName>
    <definedName name="SanJoaquin_Fatigue_Emergent" localSheetId="12">'[75]San Joaquin'!$C$106</definedName>
    <definedName name="SanJoaquin_Fatigue_Emergent">'[76]San Joaquin'!$C$106</definedName>
    <definedName name="SanJoaquin_FatigueTime" localSheetId="1">'[75]San Joaquin'!$C$99</definedName>
    <definedName name="SanJoaquin_FatigueTime" localSheetId="12">'[75]San Joaquin'!$C$99</definedName>
    <definedName name="SanJoaquin_FatigueTime">'[76]San Joaquin'!$C$99</definedName>
    <definedName name="SanJoaquin_FL" localSheetId="1">'[82]FL vs  NFL'!$B$9</definedName>
    <definedName name="SanJoaquin_FL" localSheetId="12">'[82]FL vs  NFL'!$B$9</definedName>
    <definedName name="SanJoaquin_FL">'[83]FL vs  NFL'!$B$9</definedName>
    <definedName name="SanJoaquin_FPND" localSheetId="1">'[75]San Joaquin'!$C$36</definedName>
    <definedName name="SanJoaquin_FPND" localSheetId="12">'[75]San Joaquin'!$C$36</definedName>
    <definedName name="SanJoaquin_FPND">'[76]San Joaquin'!$C$36</definedName>
    <definedName name="SanJoaquin_JPA" localSheetId="1">'[75]San Joaquin'!$C$35</definedName>
    <definedName name="SanJoaquin_JPA" localSheetId="12">'[75]San Joaquin'!$C$35</definedName>
    <definedName name="SanJoaquin_JPA">'[76]San Joaquin'!$C$35</definedName>
    <definedName name="SanJoaquin_Maint_Hours" localSheetId="1">'[75]San Joaquin'!$C$67</definedName>
    <definedName name="SanJoaquin_Maint_Hours" localSheetId="12">'[75]San Joaquin'!$C$67</definedName>
    <definedName name="SanJoaquin_Maint_Hours">'[76]San Joaquin'!$C$67</definedName>
    <definedName name="SanJoaquin_Maint_Throughput" localSheetId="1">'[75]San Joaquin'!$C$57</definedName>
    <definedName name="SanJoaquin_Maint_Throughput" localSheetId="12">'[75]San Joaquin'!$C$57</definedName>
    <definedName name="SanJoaquin_Maint_Throughput">'[76]San Joaquin'!$C$57</definedName>
    <definedName name="SanJoaquin_MeetingTime" localSheetId="1">'[75]San Joaquin'!$C$102</definedName>
    <definedName name="SanJoaquin_MeetingTime" localSheetId="12">'[75]San Joaquin'!$C$102</definedName>
    <definedName name="SanJoaquin_MeetingTime">'[76]San Joaquin'!$C$102</definedName>
    <definedName name="SanJoaquin_NewBus_Hours" localSheetId="1">'[75]San Joaquin'!$C$66</definedName>
    <definedName name="SanJoaquin_NewBus_Hours" localSheetId="12">'[75]San Joaquin'!$C$66</definedName>
    <definedName name="SanJoaquin_NewBus_Hours">'[76]San Joaquin'!$C$66</definedName>
    <definedName name="SanJoaquin_NewBus_Throughput" localSheetId="1">'[75]San Joaquin'!$C$56</definedName>
    <definedName name="SanJoaquin_NewBus_Throughput" localSheetId="12">'[75]San Joaquin'!$C$56</definedName>
    <definedName name="SanJoaquin_NewBus_Throughput">'[76]San Joaquin'!$C$56</definedName>
    <definedName name="SANJOAQUIN_NWC_INSP" localSheetId="1">'[82]Inspections '!$B$25</definedName>
    <definedName name="SANJOAQUIN_NWC_INSP" localSheetId="12">'[82]Inspections '!$B$25</definedName>
    <definedName name="SANJOAQUIN_NWC_INSP">'[83]Inspections '!$B$25</definedName>
    <definedName name="SanJoaquin_OM" localSheetId="1">'[75]San Joaquin'!$C$26</definedName>
    <definedName name="SanJoaquin_OM" localSheetId="12">'[75]San Joaquin'!$C$26</definedName>
    <definedName name="SanJoaquin_OM">'[76]San Joaquin'!$C$26</definedName>
    <definedName name="SanJoaquin_OM_Throughput" localSheetId="1">'[75]San Joaquin'!$C$58</definedName>
    <definedName name="SanJoaquin_OM_Throughput" localSheetId="12">'[75]San Joaquin'!$C$58</definedName>
    <definedName name="SanJoaquin_OM_Throughput">'[76]San Joaquin'!$C$58</definedName>
    <definedName name="SanJoaquin_OSHA" localSheetId="1">'[75]San Joaquin'!$C$14</definedName>
    <definedName name="SanJoaquin_OSHA" localSheetId="12">'[75]San Joaquin'!$C$14</definedName>
    <definedName name="SanJoaquin_OSHA">'[76]San Joaquin'!$C$14</definedName>
    <definedName name="SANJOAQUIN_POLE_RPL" localSheetId="1">'[82]Pole Replacement Program '!$O$23</definedName>
    <definedName name="SANJOAQUIN_POLE_RPL" localSheetId="12">'[82]Pole Replacement Program '!$O$23</definedName>
    <definedName name="SANJOAQUIN_POLE_RPL">'[83]Pole Replacement Program '!$O$23</definedName>
    <definedName name="SanJoaquin_PreFabTime" localSheetId="1">'[75]San Joaquin'!$C$103</definedName>
    <definedName name="SanJoaquin_PreFabTime" localSheetId="12">'[75]San Joaquin'!$C$103</definedName>
    <definedName name="SanJoaquin_PreFabTime">'[76]San Joaquin'!$C$103</definedName>
    <definedName name="SanJoaquin_PremiumTime" localSheetId="1">'[75]San Joaquin'!$C$100</definedName>
    <definedName name="SanJoaquin_PremiumTime" localSheetId="12">'[75]San Joaquin'!$C$100</definedName>
    <definedName name="SanJoaquin_PremiumTime">'[76]San Joaquin'!$C$100</definedName>
    <definedName name="SanJoaquin_Public_Accuracy" localSheetId="1">'[75]San Joaquin'!$C$33</definedName>
    <definedName name="SanJoaquin_Public_Accuracy" localSheetId="12">'[75]San Joaquin'!$C$33</definedName>
    <definedName name="SanJoaquin_Public_Accuracy">'[76]San Joaquin'!$C$33</definedName>
    <definedName name="SanJoaquin_Public_OnTime" localSheetId="1">'[75]San Joaquin'!$C$34</definedName>
    <definedName name="SanJoaquin_Public_OnTime" localSheetId="12">'[75]San Joaquin'!$C$34</definedName>
    <definedName name="SanJoaquin_Public_OnTime">'[76]San Joaquin'!$C$34</definedName>
    <definedName name="SanJoaquin_SCE_Cap_Hours" localSheetId="1">'[75]San Joaquin'!$C$65</definedName>
    <definedName name="SanJoaquin_SCE_Cap_Hours" localSheetId="12">'[75]San Joaquin'!$C$65</definedName>
    <definedName name="SanJoaquin_SCE_Cap_Hours">'[76]San Joaquin'!$C$65</definedName>
    <definedName name="SanJoaquin_SCE_Cap_Proj_Throughput" localSheetId="1">'[75]San Joaquin'!$C$55</definedName>
    <definedName name="SanJoaquin_SCE_Cap_Proj_Throughput" localSheetId="12">'[75]San Joaquin'!$C$55</definedName>
    <definedName name="SanJoaquin_SCE_Cap_Proj_Throughput">'[76]San Joaquin'!$C$55</definedName>
    <definedName name="SanJoaquin_Schedling_30Day" localSheetId="1">'[75]San Joaquin'!$C$31</definedName>
    <definedName name="SanJoaquin_Schedling_30Day" localSheetId="12">'[75]San Joaquin'!$C$31</definedName>
    <definedName name="SanJoaquin_Schedling_30Day">'[76]San Joaquin'!$C$31</definedName>
    <definedName name="SanJoaquin_Scheduling_Filled" localSheetId="1">'[75]San Joaquin'!$C$61</definedName>
    <definedName name="SanJoaquin_Scheduling_Filled" localSheetId="12">'[75]San Joaquin'!$C$61</definedName>
    <definedName name="SanJoaquin_Scheduling_Filled">'[76]San Joaquin'!$C$61</definedName>
    <definedName name="SanJoaquin_Strains_Sprains" localSheetId="1">[82]Strain_Sprain!$B$20</definedName>
    <definedName name="SanJoaquin_Strains_Sprains" localSheetId="12">[82]Strain_Sprain!$B$20</definedName>
    <definedName name="SanJoaquin_Strains_Sprains">[83]Strain_Sprain!$B$20</definedName>
    <definedName name="SanJoaquin_Throughput_MtoBenchmark" localSheetId="1">[82]Throughput!$C$10</definedName>
    <definedName name="SanJoaquin_Throughput_MtoBenchmark" localSheetId="12">[82]Throughput!$C$10</definedName>
    <definedName name="SanJoaquin_Throughput_MtoBenchmark">[83]Throughput!$C$10</definedName>
    <definedName name="SanJoaquin_Throughput_MtoM" localSheetId="1">[82]Throughput!$B$10</definedName>
    <definedName name="SanJoaquin_Throughput_MtoM" localSheetId="12">[82]Throughput!$B$10</definedName>
    <definedName name="SanJoaquin_Throughput_MtoM">[83]Throughput!$B$10</definedName>
    <definedName name="SanJoaquin_TrainingTime" localSheetId="1">'[75]San Joaquin'!$C$104</definedName>
    <definedName name="SanJoaquin_TrainingTime" localSheetId="12">'[75]San Joaquin'!$C$104</definedName>
    <definedName name="SanJoaquin_TrainingTime">'[76]San Joaquin'!$C$104</definedName>
    <definedName name="SanJoaquin_VehicleInc" localSheetId="1">'[82]Vehicle Incidents'!$B$24</definedName>
    <definedName name="SanJoaquin_VehicleInc" localSheetId="12">'[82]Vehicle Incidents'!$B$24</definedName>
    <definedName name="SanJoaquin_VehicleInc">'[83]Vehicle Incidents'!$B$24</definedName>
    <definedName name="SanJoaquin_WOConformance" localSheetId="1">'[75]District Scorecard'!$T$37</definedName>
    <definedName name="SanJoaquin_WOConformance" localSheetId="12">'[75]District Scorecard'!$T$37</definedName>
    <definedName name="SanJoaquin_WOConformance">'[76]District Scorecard'!$T$37</definedName>
    <definedName name="SanJoaquinRegion_DART" localSheetId="1">[75]Safety!$B$33</definedName>
    <definedName name="SanJoaquinRegion_DART" localSheetId="12">[75]Safety!$B$33</definedName>
    <definedName name="SanJoaquinRegion_DART">[76]Safety!$B$33</definedName>
    <definedName name="SanJoaquinRegion_DARTSeverity" localSheetId="1">[75]Safety!$F$33</definedName>
    <definedName name="SanJoaquinRegion_DARTSeverity" localSheetId="12">[75]Safety!$F$33</definedName>
    <definedName name="SanJoaquinRegion_DARTSeverity">[76]Safety!$F$33</definedName>
    <definedName name="SanJoaquinRegion_OSHA" localSheetId="1">[75]Safety!$H$33</definedName>
    <definedName name="SanJoaquinRegion_OSHA" localSheetId="12">[75]Safety!$H$33</definedName>
    <definedName name="SanJoaquinRegion_OSHA">[76]Safety!$H$33</definedName>
    <definedName name="SantaAna_Breakdown_Hours" localSheetId="1">[75]Orange!$F$69</definedName>
    <definedName name="SantaAna_Breakdown_Hours" localSheetId="12">[75]Orange!$F$69</definedName>
    <definedName name="SantaAna_Breakdown_Hours">[76]Orange!$F$69</definedName>
    <definedName name="SantaAna_Breakdown_Throughput" localSheetId="1">[75]Orange!$F$59</definedName>
    <definedName name="SantaAna_Breakdown_Throughput" localSheetId="12">[75]Orange!$F$59</definedName>
    <definedName name="SantaAna_Breakdown_Throughput">[76]Orange!$F$59</definedName>
    <definedName name="SantaAna_CAD" localSheetId="1">[75]Orange!$F$32</definedName>
    <definedName name="SantaAna_CAD" localSheetId="12">[75]Orange!$F$32</definedName>
    <definedName name="SantaAna_CAD">[76]Orange!$F$32</definedName>
    <definedName name="SantaAna_Cap_Hours" localSheetId="1">[75]Orange!$F$63</definedName>
    <definedName name="SantaAna_Cap_Hours" localSheetId="12">[75]Orange!$F$63</definedName>
    <definedName name="SantaAna_Cap_Hours">[76]Orange!$F$63</definedName>
    <definedName name="SantaAna_Cap_Maint_Hours" localSheetId="1">[75]Orange!$F$64</definedName>
    <definedName name="SantaAna_Cap_Maint_Hours" localSheetId="12">[75]Orange!$F$64</definedName>
    <definedName name="SantaAna_Cap_Maint_Hours">[76]Orange!$F$64</definedName>
    <definedName name="SantaAna_Cap_Maint_Throughput" localSheetId="1">[75]Orange!$F$54</definedName>
    <definedName name="SantaAna_Cap_Maint_Throughput" localSheetId="12">[75]Orange!$F$54</definedName>
    <definedName name="SantaAna_Cap_Maint_Throughput">[76]Orange!$F$54</definedName>
    <definedName name="SantaAna_CHO" localSheetId="1">[75]Orange!$F$27</definedName>
    <definedName name="SantaAna_CHO" localSheetId="12">[75]Orange!$F$27</definedName>
    <definedName name="SantaAna_CHO">[76]Orange!$F$27</definedName>
    <definedName name="SantaAna_CostMetric" localSheetId="1">[75]Orange!$F$97</definedName>
    <definedName name="SantaAna_CostMetric" localSheetId="12">[75]Orange!$F$97</definedName>
    <definedName name="SantaAna_CostMetric">[76]Orange!$F$97</definedName>
    <definedName name="SantaAna_DART" localSheetId="1">[75]Orange!$F$8</definedName>
    <definedName name="SantaAna_DART" localSheetId="12">[75]Orange!$F$8</definedName>
    <definedName name="SantaAna_DART">[76]Orange!$F$8</definedName>
    <definedName name="SantaAna_DART_Injuries" localSheetId="1">[75]Orange!$F$13</definedName>
    <definedName name="SantaAna_DART_Injuries" localSheetId="12">[75]Orange!$F$13</definedName>
    <definedName name="SantaAna_DART_Injuries">[76]Orange!$F$13</definedName>
    <definedName name="SantaAna_DART_Severity" localSheetId="1">[75]Orange!$F$12</definedName>
    <definedName name="SantaAna_DART_Severity" localSheetId="12">[75]Orange!$F$12</definedName>
    <definedName name="SantaAna_DART_Severity">[76]Orange!$F$12</definedName>
    <definedName name="SantaAna_EHS" localSheetId="1">[75]Orange!$F$28</definedName>
    <definedName name="SantaAna_EHS" localSheetId="12">[75]Orange!$F$28</definedName>
    <definedName name="SantaAna_EHS">[76]Orange!$F$28</definedName>
    <definedName name="SantaAna_Fatigue_Time" localSheetId="1">[75]Orange!$F$99</definedName>
    <definedName name="SantaAna_Fatigue_Time" localSheetId="12">[75]Orange!$F$99</definedName>
    <definedName name="SantaAna_Fatigue_Time">[76]Orange!$F$99</definedName>
    <definedName name="SantaAna_FOP" localSheetId="1">[75]Safety!$I$47</definedName>
    <definedName name="SantaAna_FOP" localSheetId="12">[75]Safety!$I$47</definedName>
    <definedName name="SantaAna_FOP">[76]Safety!$I$47</definedName>
    <definedName name="SantaAna_FPND" localSheetId="1">[75]Orange!$F$36</definedName>
    <definedName name="SantaAna_FPND" localSheetId="12">[75]Orange!$F$36</definedName>
    <definedName name="SantaAna_FPND">[76]Orange!$F$36</definedName>
    <definedName name="SantaAna_FT_Emergent" localSheetId="1">[75]Orange!$F$106</definedName>
    <definedName name="SantaAna_FT_Emergent" localSheetId="12">[75]Orange!$F$106</definedName>
    <definedName name="SantaAna_FT_Emergent">[76]Orange!$F$106</definedName>
    <definedName name="SantaAna_JPA" localSheetId="1">[75]Orange!$F$35</definedName>
    <definedName name="SantaAna_JPA" localSheetId="12">[75]Orange!$F$35</definedName>
    <definedName name="SantaAna_JPA">[76]Orange!$F$35</definedName>
    <definedName name="SantaAna_LMS_Outage" localSheetId="1">[75]Orange!$F$88</definedName>
    <definedName name="SantaAna_LMS_Outage" localSheetId="12">[75]Orange!$F$88</definedName>
    <definedName name="SantaAna_LMS_Outage">[76]Orange!$F$88</definedName>
    <definedName name="SantaAna_Maint_Hours" localSheetId="1">[75]Orange!$F$67</definedName>
    <definedName name="SantaAna_Maint_Hours" localSheetId="12">[75]Orange!$F$67</definedName>
    <definedName name="SantaAna_Maint_Hours">[76]Orange!$F$67</definedName>
    <definedName name="SantaAna_Maint_Throughput" localSheetId="1">[75]Orange!$F$57</definedName>
    <definedName name="SantaAna_Maint_Throughput" localSheetId="12">[75]Orange!$F$57</definedName>
    <definedName name="SantaAna_Maint_Throughput">[76]Orange!$F$57</definedName>
    <definedName name="SantaAna_Meeting_Time" localSheetId="1">[75]Orange!$F$102</definedName>
    <definedName name="SantaAna_Meeting_Time" localSheetId="12">[75]Orange!$F$102</definedName>
    <definedName name="SantaAna_Meeting_Time">[76]Orange!$F$102</definedName>
    <definedName name="SantaAna_NewBus_Hours" localSheetId="1">[75]Orange!$F$66</definedName>
    <definedName name="SantaAna_NewBus_Hours" localSheetId="12">[75]Orange!$F$66</definedName>
    <definedName name="SantaAna_NewBus_Hours">[76]Orange!$F$66</definedName>
    <definedName name="SantaAna_NewBus_Throughput" localSheetId="1">[75]Orange!$F$56</definedName>
    <definedName name="SantaAna_NewBus_Throughput" localSheetId="12">[75]Orange!$F$56</definedName>
    <definedName name="SantaAna_NewBus_Throughput">[76]Orange!$F$56</definedName>
    <definedName name="SantaAna_NonConformance" localSheetId="1">[75]Orange!$F$80</definedName>
    <definedName name="SantaAna_NonConformance" localSheetId="12">[75]Orange!$F$80</definedName>
    <definedName name="SantaAna_NonConformance">[76]Orange!$F$80</definedName>
    <definedName name="SantaAna_OM" localSheetId="1">[75]Orange!$F$26</definedName>
    <definedName name="SantaAna_OM" localSheetId="12">[75]Orange!$F$26</definedName>
    <definedName name="SantaAna_OM">[76]Orange!$F$26</definedName>
    <definedName name="SantaAna_OM_Hours" localSheetId="1">[75]Orange!$F$68</definedName>
    <definedName name="SantaAna_OM_Hours" localSheetId="12">[75]Orange!$F$68</definedName>
    <definedName name="SantaAna_OM_Hours">[76]Orange!$F$68</definedName>
    <definedName name="SantaAna_OM_Throughput" localSheetId="1">[75]Orange!$F$58</definedName>
    <definedName name="SantaAna_OM_Throughput" localSheetId="12">[75]Orange!$F$58</definedName>
    <definedName name="SantaAna_OM_Throughput">[76]Orange!$F$58</definedName>
    <definedName name="SantaAna_OnTime" localSheetId="1">[75]Orange!$F$11</definedName>
    <definedName name="SantaAna_OnTime" localSheetId="12">[75]Orange!$F$11</definedName>
    <definedName name="SantaAna_OnTime">[76]Orange!$F$11</definedName>
    <definedName name="SantaAna_OSHA" localSheetId="1">[75]Orange!$F$14</definedName>
    <definedName name="SantaAna_OSHA" localSheetId="12">[75]Orange!$F$14</definedName>
    <definedName name="SantaAna_OSHA">[76]Orange!$F$14</definedName>
    <definedName name="SantaAna_PreFab_Time" localSheetId="1">[75]Orange!$F$103</definedName>
    <definedName name="SantaAna_PreFab_Time" localSheetId="12">[75]Orange!$F$103</definedName>
    <definedName name="SantaAna_PreFab_Time">[76]Orange!$F$103</definedName>
    <definedName name="SantaAna_Premium_Time" localSheetId="1">[75]Orange!$F$100</definedName>
    <definedName name="SantaAna_Premium_Time" localSheetId="12">[75]Orange!$F$100</definedName>
    <definedName name="SantaAna_Premium_Time">[76]Orange!$F$100</definedName>
    <definedName name="SantaAna_PublicAuthority_Accuracy" localSheetId="1">[75]Orange!$F$33</definedName>
    <definedName name="SantaAna_PublicAuthority_Accuracy" localSheetId="12">[75]Orange!$F$33</definedName>
    <definedName name="SantaAna_PublicAuthority_Accuracy">[76]Orange!$F$33</definedName>
    <definedName name="SantaAna_PublicAuthority_OnTime" localSheetId="1">[75]Orange!$F$34</definedName>
    <definedName name="SantaAna_PublicAuthority_OnTime" localSheetId="12">[75]Orange!$F$34</definedName>
    <definedName name="SantaAna_PublicAuthority_OnTime">[76]Orange!$F$34</definedName>
    <definedName name="SantaAna_SameDay_Outage" localSheetId="1">[75]Orange!$F$89</definedName>
    <definedName name="SantaAna_SameDay_Outage" localSheetId="12">[75]Orange!$F$89</definedName>
    <definedName name="SantaAna_SameDay_Outage">[76]Orange!$F$89</definedName>
    <definedName name="SantaAna_SCE_Cap_Proj_Hours" localSheetId="1">[75]Orange!$F$65</definedName>
    <definedName name="SantaAna_SCE_Cap_Proj_Hours" localSheetId="12">[75]Orange!$F$65</definedName>
    <definedName name="SantaAna_SCE_Cap_Proj_Hours">[76]Orange!$F$65</definedName>
    <definedName name="SantaAna_SCE_Cap_Proj_Throughput" localSheetId="1">[75]Orange!$F$55</definedName>
    <definedName name="SantaAna_SCE_Cap_Proj_Throughput" localSheetId="12">[75]Orange!$F$55</definedName>
    <definedName name="SantaAna_SCE_Cap_Proj_Throughput">[76]Orange!$F$55</definedName>
    <definedName name="SantaAna_Scheduling_30Day" localSheetId="1">[75]Orange!$F$31</definedName>
    <definedName name="SantaAna_Scheduling_30Day" localSheetId="12">[75]Orange!$F$31</definedName>
    <definedName name="SantaAna_Scheduling_30Day">[76]Orange!$F$31</definedName>
    <definedName name="SantaAna_Scheduling_Filled" localSheetId="1">[75]Orange!$F$61</definedName>
    <definedName name="SantaAna_Scheduling_Filled" localSheetId="12">[75]Orange!$F$61</definedName>
    <definedName name="SantaAna_Scheduling_Filled">[76]Orange!$F$61</definedName>
    <definedName name="SantaAna_Throughput" localSheetId="1">[75]Orange!$F$51</definedName>
    <definedName name="SantaAna_Throughput" localSheetId="12">[75]Orange!$F$51</definedName>
    <definedName name="SantaAna_Throughput">[76]Orange!$F$51</definedName>
    <definedName name="SantaAna_Training_Time" localSheetId="1">[75]Orange!$F$104</definedName>
    <definedName name="SantaAna_Training_Time" localSheetId="12">[75]Orange!$F$104</definedName>
    <definedName name="SantaAna_Training_Time">[76]Orange!$F$104</definedName>
    <definedName name="SantaBarbara_Breakdown_Hours" localSheetId="1">'[75]North Coast'!$D$69</definedName>
    <definedName name="SantaBarbara_Breakdown_Hours" localSheetId="12">'[75]North Coast'!$D$69</definedName>
    <definedName name="SantaBarbara_Breakdown_Hours">'[76]North Coast'!$D$69</definedName>
    <definedName name="SantaBarbara_Breakdown_Throughput" localSheetId="1">'[75]North Coast'!$D$59</definedName>
    <definedName name="SantaBarbara_Breakdown_Throughput" localSheetId="12">'[75]North Coast'!$D$59</definedName>
    <definedName name="SantaBarbara_Breakdown_Throughput">'[76]North Coast'!$D$59</definedName>
    <definedName name="SantaBarbara_CAD" localSheetId="1">'[75]North Coast'!$D$32</definedName>
    <definedName name="SantaBarbara_CAD" localSheetId="12">'[75]North Coast'!$D$32</definedName>
    <definedName name="SantaBarbara_CAD">'[76]North Coast'!$D$32</definedName>
    <definedName name="SantaBarbara_Cap_Hours" localSheetId="1">'[75]North Coast'!$D$63</definedName>
    <definedName name="SantaBarbara_Cap_Hours" localSheetId="12">'[75]North Coast'!$D$63</definedName>
    <definedName name="SantaBarbara_Cap_Hours">'[76]North Coast'!$D$63</definedName>
    <definedName name="SantaBarbara_Cap_Maint_Throughput" localSheetId="1">'[75]North Coast'!$D$54</definedName>
    <definedName name="SantaBarbara_Cap_Maint_Throughput" localSheetId="12">'[75]North Coast'!$D$54</definedName>
    <definedName name="SantaBarbara_Cap_Maint_Throughput">'[76]North Coast'!$D$54</definedName>
    <definedName name="SantaBarbara_Cap_Throughput" localSheetId="1">'[75]North Coast'!$D$53</definedName>
    <definedName name="SantaBarbara_Cap_Throughput" localSheetId="12">'[75]North Coast'!$D$53</definedName>
    <definedName name="SantaBarbara_Cap_Throughput">'[76]North Coast'!$D$53</definedName>
    <definedName name="SantaBarbara_CHO" localSheetId="1">'[75]North Coast'!$D$27</definedName>
    <definedName name="SantaBarbara_CHO" localSheetId="12">'[75]North Coast'!$D$27</definedName>
    <definedName name="SantaBarbara_CHO">'[76]North Coast'!$D$27</definedName>
    <definedName name="SantaBarbara_CostMetric" localSheetId="1">'[75]North Coast'!$D$97</definedName>
    <definedName name="SantaBarbara_CostMetric" localSheetId="12">'[75]North Coast'!$D$97</definedName>
    <definedName name="SantaBarbara_CostMetric">'[76]North Coast'!$D$97</definedName>
    <definedName name="SantaBarbara_DART" localSheetId="1">'[75]North Coast'!$D$8</definedName>
    <definedName name="SantaBarbara_DART" localSheetId="12">'[75]North Coast'!$D$8</definedName>
    <definedName name="SantaBarbara_DART">'[76]North Coast'!$D$8</definedName>
    <definedName name="SantaBarbara_DARTInjuries" localSheetId="1">'[75]North Coast'!$D$13</definedName>
    <definedName name="SantaBarbara_DARTInjuries" localSheetId="12">'[75]North Coast'!$D$13</definedName>
    <definedName name="SantaBarbara_DARTInjuries">'[76]North Coast'!$D$13</definedName>
    <definedName name="SantaBarbara_DARTSeverity" localSheetId="1">'[75]North Coast'!$D$12</definedName>
    <definedName name="SantaBarbara_DARTSeverity" localSheetId="12">'[75]North Coast'!$D$12</definedName>
    <definedName name="SantaBarbara_DARTSeverity">'[76]North Coast'!$D$12</definedName>
    <definedName name="SantaBarbara_EHS" localSheetId="1">'[75]North Coast'!$D$28</definedName>
    <definedName name="SantaBarbara_EHS" localSheetId="12">'[75]North Coast'!$D$28</definedName>
    <definedName name="SantaBarbara_EHS">'[76]North Coast'!$D$28</definedName>
    <definedName name="SantaBarbara_Fatigue_Emergent" localSheetId="1">'[75]North Coast'!$D$106</definedName>
    <definedName name="SantaBarbara_Fatigue_Emergent" localSheetId="12">'[75]North Coast'!$D$106</definedName>
    <definedName name="SantaBarbara_Fatigue_Emergent">'[76]North Coast'!$D$106</definedName>
    <definedName name="SantaBarbara_FatigueTime" localSheetId="1">'[75]North Coast'!$D$99</definedName>
    <definedName name="SantaBarbara_FatigueTime" localSheetId="12">'[75]North Coast'!$D$99</definedName>
    <definedName name="SantaBarbara_FatigueTime">'[76]North Coast'!$D$99</definedName>
    <definedName name="SantaBarbara_FOP" localSheetId="1">[75]Safety!$I$15</definedName>
    <definedName name="SantaBarbara_FOP" localSheetId="12">[75]Safety!$I$15</definedName>
    <definedName name="SantaBarbara_FOP">[76]Safety!$I$15</definedName>
    <definedName name="SantaBarbara_FPND" localSheetId="1">'[75]North Coast'!$D$36</definedName>
    <definedName name="SantaBarbara_FPND" localSheetId="12">'[75]North Coast'!$D$36</definedName>
    <definedName name="SantaBarbara_FPND">'[76]North Coast'!$D$36</definedName>
    <definedName name="SantaBarbara_JPA" localSheetId="1">'[75]North Coast'!$D$35</definedName>
    <definedName name="SantaBarbara_JPA" localSheetId="12">'[75]North Coast'!$D$35</definedName>
    <definedName name="SantaBarbara_JPA">'[76]North Coast'!$D$35</definedName>
    <definedName name="SantaBarbara_Maint_Hours" localSheetId="1">'[75]North Coast'!$D$67</definedName>
    <definedName name="SantaBarbara_Maint_Hours" localSheetId="12">'[75]North Coast'!$D$67</definedName>
    <definedName name="SantaBarbara_Maint_Hours">'[76]North Coast'!$D$67</definedName>
    <definedName name="SantaBarbara_Maint_Throughput" localSheetId="1">'[75]North Coast'!$D$57</definedName>
    <definedName name="SantaBarbara_Maint_Throughput" localSheetId="12">'[75]North Coast'!$D$57</definedName>
    <definedName name="SantaBarbara_Maint_Throughput">'[76]North Coast'!$D$57</definedName>
    <definedName name="SantaBarbara_MeetingTime" localSheetId="1">'[75]North Coast'!$D$102</definedName>
    <definedName name="SantaBarbara_MeetingTime" localSheetId="12">'[75]North Coast'!$D$102</definedName>
    <definedName name="SantaBarbara_MeetingTime">'[76]North Coast'!$D$102</definedName>
    <definedName name="SantaBarbara_NewBus_Hours" localSheetId="1">'[75]North Coast'!$D$66</definedName>
    <definedName name="SantaBarbara_NewBus_Hours" localSheetId="12">'[75]North Coast'!$D$66</definedName>
    <definedName name="SantaBarbara_NewBus_Hours">'[76]North Coast'!$D$66</definedName>
    <definedName name="SantaBarbara_NewBus_Throughput" localSheetId="1">'[75]North Coast'!$D$56</definedName>
    <definedName name="SantaBarbara_NewBus_Throughput" localSheetId="12">'[75]North Coast'!$D$56</definedName>
    <definedName name="SantaBarbara_NewBus_Throughput">'[76]North Coast'!$D$56</definedName>
    <definedName name="SantaBarbara_NonConformance" localSheetId="1">'[75]North Coast'!$D$80</definedName>
    <definedName name="SantaBarbara_NonConformance" localSheetId="12">'[75]North Coast'!$D$80</definedName>
    <definedName name="SantaBarbara_NonConformance">'[76]North Coast'!$D$80</definedName>
    <definedName name="SantaBarbara_OM" localSheetId="1">'[75]North Coast'!$D$26</definedName>
    <definedName name="SantaBarbara_OM" localSheetId="12">'[75]North Coast'!$D$26</definedName>
    <definedName name="SantaBarbara_OM">'[76]North Coast'!$D$26</definedName>
    <definedName name="SantaBarbara_OM_Hours" localSheetId="1">'[75]North Coast'!$D$68</definedName>
    <definedName name="SantaBarbara_OM_Hours" localSheetId="12">'[75]North Coast'!$D$68</definedName>
    <definedName name="SantaBarbara_OM_Hours">'[76]North Coast'!$D$68</definedName>
    <definedName name="SantaBarbara_OM_Throughput" localSheetId="1">'[75]North Coast'!$D$58</definedName>
    <definedName name="SantaBarbara_OM_Throughput" localSheetId="12">'[75]North Coast'!$D$58</definedName>
    <definedName name="SantaBarbara_OM_Throughput">'[76]North Coast'!$D$58</definedName>
    <definedName name="SantaBarbara_OnTimeReporting" localSheetId="1">'[75]North Coast'!$D$11</definedName>
    <definedName name="SantaBarbara_OnTimeReporting" localSheetId="12">'[75]North Coast'!$D$11</definedName>
    <definedName name="SantaBarbara_OnTimeReporting">'[76]North Coast'!$D$11</definedName>
    <definedName name="SantaBarbara_OSHA" localSheetId="1">'[75]North Coast'!$D$14</definedName>
    <definedName name="SantaBarbara_OSHA" localSheetId="12">'[75]North Coast'!$D$14</definedName>
    <definedName name="SantaBarbara_OSHA">'[76]North Coast'!$D$14</definedName>
    <definedName name="SantaBarbara_PreFabTime" localSheetId="1">'[75]North Coast'!$D$103</definedName>
    <definedName name="SantaBarbara_PreFabTime" localSheetId="12">'[75]North Coast'!$D$103</definedName>
    <definedName name="SantaBarbara_PreFabTime">'[76]North Coast'!$D$103</definedName>
    <definedName name="SantaBarbara_PremiumTime" localSheetId="1">'[75]North Coast'!$D$100</definedName>
    <definedName name="SantaBarbara_PremiumTime" localSheetId="12">'[75]North Coast'!$D$100</definedName>
    <definedName name="SantaBarbara_PremiumTime">'[76]North Coast'!$D$100</definedName>
    <definedName name="SantaBarbara_Public_Accuracy" localSheetId="1">'[75]North Coast'!$D$33</definedName>
    <definedName name="SantaBarbara_Public_Accuracy" localSheetId="12">'[75]North Coast'!$D$33</definedName>
    <definedName name="SantaBarbara_Public_Accuracy">'[76]North Coast'!$D$33</definedName>
    <definedName name="SantaBarbara_Public_OnTime" localSheetId="1">'[75]North Coast'!$D$34</definedName>
    <definedName name="SantaBarbara_Public_OnTime" localSheetId="12">'[75]North Coast'!$D$34</definedName>
    <definedName name="SantaBarbara_Public_OnTime">'[76]North Coast'!$D$34</definedName>
    <definedName name="SantaBarbara_SCE_Cap_Hours" localSheetId="1">'[75]North Coast'!$D$65</definedName>
    <definedName name="SantaBarbara_SCE_Cap_Hours" localSheetId="12">'[75]North Coast'!$D$65</definedName>
    <definedName name="SantaBarbara_SCE_Cap_Hours">'[76]North Coast'!$D$65</definedName>
    <definedName name="SantaBarbara_SCE_Cap_Throughput" localSheetId="1">'[75]North Coast'!$D$55</definedName>
    <definedName name="SantaBarbara_SCE_Cap_Throughput" localSheetId="12">'[75]North Coast'!$D$55</definedName>
    <definedName name="SantaBarbara_SCE_Cap_Throughput">'[76]North Coast'!$D$55</definedName>
    <definedName name="SantaBarbara_Scheduling_30Day" localSheetId="1">'[75]North Coast'!$D$31</definedName>
    <definedName name="SantaBarbara_Scheduling_30Day" localSheetId="12">'[75]North Coast'!$D$31</definedName>
    <definedName name="SantaBarbara_Scheduling_30Day">'[76]North Coast'!$D$31</definedName>
    <definedName name="SantaBarbara_Scheduling_Filled" localSheetId="1">'[75]North Coast'!$D$61</definedName>
    <definedName name="SantaBarbara_Scheduling_Filled" localSheetId="12">'[75]North Coast'!$D$61</definedName>
    <definedName name="SantaBarbara_Scheduling_Filled">'[76]North Coast'!$D$61</definedName>
    <definedName name="SantaBarbara_Throughput" localSheetId="1">'[75]North Coast'!$D$51</definedName>
    <definedName name="SantaBarbara_Throughput" localSheetId="12">'[75]North Coast'!$D$51</definedName>
    <definedName name="SantaBarbara_Throughput">'[76]North Coast'!$D$51</definedName>
    <definedName name="SantaBarbara_TrainingTime" localSheetId="1">'[75]North Coast'!$D$104</definedName>
    <definedName name="SantaBarbara_TrainingTime" localSheetId="12">'[75]North Coast'!$D$104</definedName>
    <definedName name="SantaBarbara_TrainingTime">'[76]North Coast'!$D$104</definedName>
    <definedName name="SantaMonica_Breakdown_Hours" localSheetId="1">'[75]Metro West'!$E$69</definedName>
    <definedName name="SantaMonica_Breakdown_Hours" localSheetId="12">'[75]Metro West'!$E$69</definedName>
    <definedName name="SantaMonica_Breakdown_Hours">'[76]Metro West'!$E$69</definedName>
    <definedName name="SantaMonica_Breakdown_Throughput" localSheetId="1">'[75]Metro West'!$E$59</definedName>
    <definedName name="SantaMonica_Breakdown_Throughput" localSheetId="12">'[75]Metro West'!$E$59</definedName>
    <definedName name="SantaMonica_Breakdown_Throughput">'[76]Metro West'!$E$59</definedName>
    <definedName name="SantaMonica_Cap_Maint_Hours" localSheetId="1">'[75]Metro West'!$E$64</definedName>
    <definedName name="SantaMonica_Cap_Maint_Hours" localSheetId="12">'[75]Metro West'!$E$64</definedName>
    <definedName name="SantaMonica_Cap_Maint_Hours">'[76]Metro West'!$E$64</definedName>
    <definedName name="SantaMonica_Cap_Maint_Throughput" localSheetId="1">'[75]Metro West'!$E$54</definedName>
    <definedName name="SantaMonica_Cap_Maint_Throughput" localSheetId="12">'[75]Metro West'!$E$54</definedName>
    <definedName name="SantaMonica_Cap_Maint_Throughput">'[76]Metro West'!$E$54</definedName>
    <definedName name="SantaMonica_Cap_Throughput" localSheetId="1">'[75]Metro West'!$E$53</definedName>
    <definedName name="SantaMonica_Cap_Throughput" localSheetId="12">'[75]Metro West'!$E$53</definedName>
    <definedName name="SantaMonica_Cap_Throughput">'[76]Metro West'!$E$53</definedName>
    <definedName name="SantaMonica_Capital_Hours" localSheetId="1">'[75]Metro West'!$E$63</definedName>
    <definedName name="SantaMonica_Capital_Hours" localSheetId="12">'[75]Metro West'!$E$63</definedName>
    <definedName name="SantaMonica_Capital_Hours">'[76]Metro West'!$E$63</definedName>
    <definedName name="SantaMonica_CCI" localSheetId="1">'[75]Metro West'!$E$43</definedName>
    <definedName name="SantaMonica_CCI" localSheetId="12">'[75]Metro West'!$E$43</definedName>
    <definedName name="SantaMonica_CCI">'[76]Metro West'!$E$43</definedName>
    <definedName name="SantaMonica_CHO" localSheetId="1">'[75]Metro West'!$E$27</definedName>
    <definedName name="SantaMonica_CHO" localSheetId="12">'[75]Metro West'!$E$27</definedName>
    <definedName name="SantaMonica_CHO">'[76]Metro West'!$E$27</definedName>
    <definedName name="SantaMonica_CMEnabler" localSheetId="1">'[75]Metro West'!$E$45</definedName>
    <definedName name="SantaMonica_CMEnabler" localSheetId="12">'[75]Metro West'!$E$45</definedName>
    <definedName name="SantaMonica_CMEnabler">'[76]Metro West'!$E$45</definedName>
    <definedName name="SantaMonica_CostMetric" localSheetId="1">'[75]Metro West'!$E$95</definedName>
    <definedName name="SantaMonica_CostMetric" localSheetId="12">'[75]Metro West'!$E$95</definedName>
    <definedName name="SantaMonica_CostMetric">'[76]Metro West'!$E$95</definedName>
    <definedName name="SantaMonica_DART" localSheetId="1">'[75]Metro West'!$E$8</definedName>
    <definedName name="SantaMonica_DART" localSheetId="12">'[75]Metro West'!$E$8</definedName>
    <definedName name="SantaMonica_DART">'[76]Metro West'!$E$8</definedName>
    <definedName name="SantaMonica_DARTInjuries" localSheetId="1">'[75]Metro West'!$E$13</definedName>
    <definedName name="SantaMonica_DARTInjuries" localSheetId="12">'[75]Metro West'!$E$13</definedName>
    <definedName name="SantaMonica_DARTInjuries">'[76]Metro West'!$E$13</definedName>
    <definedName name="SantaMonica_DARTSeverity" localSheetId="1">'[75]Metro West'!$E$12</definedName>
    <definedName name="SantaMonica_DARTSeverity" localSheetId="12">'[75]Metro West'!$E$12</definedName>
    <definedName name="SantaMonica_DARTSeverity">'[76]Metro West'!$E$12</definedName>
    <definedName name="SantaMonica_EHS" localSheetId="1">'[75]Metro West'!$E$28</definedName>
    <definedName name="SantaMonica_EHS" localSheetId="12">'[75]Metro West'!$E$28</definedName>
    <definedName name="SantaMonica_EHS">'[76]Metro West'!$E$28</definedName>
    <definedName name="SantaMonica_Fatigue_Emergent" localSheetId="1">'[75]Metro West'!$E$104</definedName>
    <definedName name="SantaMonica_Fatigue_Emergent" localSheetId="12">'[75]Metro West'!$E$104</definedName>
    <definedName name="SantaMonica_Fatigue_Emergent">'[76]Metro West'!$E$104</definedName>
    <definedName name="SantaMonica_FatigueTime" localSheetId="1">'[75]Metro West'!$E$97</definedName>
    <definedName name="SantaMonica_FatigueTime" localSheetId="12">'[75]Metro West'!$E$97</definedName>
    <definedName name="SantaMonica_FatigueTime">'[76]Metro West'!$E$97</definedName>
    <definedName name="SantaMonica_FOP" localSheetId="1">[75]Safety!$I$10</definedName>
    <definedName name="SantaMonica_FOP" localSheetId="12">[75]Safety!$I$10</definedName>
    <definedName name="SantaMonica_FOP">[76]Safety!$I$10</definedName>
    <definedName name="SantaMonica_FPND" localSheetId="1">'[75]Metro West'!$E$36</definedName>
    <definedName name="SantaMonica_FPND" localSheetId="12">'[75]Metro West'!$E$36</definedName>
    <definedName name="SantaMonica_FPND">'[76]Metro West'!$E$36</definedName>
    <definedName name="SantaMonica_JPA" localSheetId="1">'[75]Metro West'!$E$35</definedName>
    <definedName name="SantaMonica_JPA" localSheetId="12">'[75]Metro West'!$E$35</definedName>
    <definedName name="SantaMonica_JPA">'[76]Metro West'!$E$35</definedName>
    <definedName name="SantaMonica_LMS" localSheetId="1">'[75]Metro West'!$E$86</definedName>
    <definedName name="SantaMonica_LMS" localSheetId="12">'[75]Metro West'!$E$86</definedName>
    <definedName name="SantaMonica_LMS">'[76]Metro West'!$E$86</definedName>
    <definedName name="SantaMonica_Maint_Hours" localSheetId="1">'[75]Metro West'!$E$67</definedName>
    <definedName name="SantaMonica_Maint_Hours" localSheetId="12">'[75]Metro West'!$E$67</definedName>
    <definedName name="SantaMonica_Maint_Hours">'[76]Metro West'!$E$67</definedName>
    <definedName name="SantaMonica_Maint_Throughput" localSheetId="1">'[75]Metro West'!$E$57</definedName>
    <definedName name="SantaMonica_Maint_Throughput" localSheetId="12">'[75]Metro West'!$E$57</definedName>
    <definedName name="SantaMonica_Maint_Throughput">'[76]Metro West'!$E$57</definedName>
    <definedName name="SantaMonica_MeetingTime" localSheetId="1">'[75]Metro West'!$E$100</definedName>
    <definedName name="SantaMonica_MeetingTime" localSheetId="12">'[75]Metro West'!$E$100</definedName>
    <definedName name="SantaMonica_MeetingTime">'[76]Metro West'!$E$100</definedName>
    <definedName name="SantaMonica_NewBus_Hours" localSheetId="1">'[75]Metro West'!$E$66</definedName>
    <definedName name="SantaMonica_NewBus_Hours" localSheetId="12">'[75]Metro West'!$E$66</definedName>
    <definedName name="SantaMonica_NewBus_Hours">'[76]Metro West'!$E$66</definedName>
    <definedName name="SantaMonica_NewBus_Throughput" localSheetId="1">'[75]Metro West'!$E$56</definedName>
    <definedName name="SantaMonica_NewBus_Throughput" localSheetId="12">'[75]Metro West'!$E$56</definedName>
    <definedName name="SantaMonica_NewBus_Throughput">'[76]Metro West'!$E$56</definedName>
    <definedName name="SantaMonica_NonConformance" localSheetId="1">'[75]Metro West'!$E$78</definedName>
    <definedName name="SantaMonica_NonConformance" localSheetId="12">'[75]Metro West'!$E$78</definedName>
    <definedName name="SantaMonica_NonConformance">'[76]Metro West'!$E$78</definedName>
    <definedName name="SantaMonica_OM" localSheetId="1">'[75]Metro West'!$E$26</definedName>
    <definedName name="SantaMonica_OM" localSheetId="12">'[75]Metro West'!$E$26</definedName>
    <definedName name="SantaMonica_OM">'[76]Metro West'!$E$26</definedName>
    <definedName name="SantaMonica_OM_Throughput" localSheetId="1">'[75]Metro West'!$E$58</definedName>
    <definedName name="SantaMonica_OM_Throughput" localSheetId="12">'[75]Metro West'!$E$58</definedName>
    <definedName name="SantaMonica_OM_Throughput">'[76]Metro West'!$E$58</definedName>
    <definedName name="SantaMonica_OMMaint_Hours" localSheetId="1">'[75]Metro West'!$E$68</definedName>
    <definedName name="SantaMonica_OMMaint_Hours" localSheetId="12">'[75]Metro West'!$E$68</definedName>
    <definedName name="SantaMonica_OMMaint_Hours">'[76]Metro West'!$E$68</definedName>
    <definedName name="SantaMonica_OnTime" localSheetId="1">'[75]Metro West'!$E$11</definedName>
    <definedName name="SantaMonica_OnTime" localSheetId="12">'[75]Metro West'!$E$11</definedName>
    <definedName name="SantaMonica_OnTime">'[76]Metro West'!$E$11</definedName>
    <definedName name="SantaMonica_OSHA" localSheetId="1">'[75]Metro West'!$E$14</definedName>
    <definedName name="SantaMonica_OSHA" localSheetId="12">'[75]Metro West'!$E$14</definedName>
    <definedName name="SantaMonica_OSHA">'[76]Metro West'!$E$14</definedName>
    <definedName name="SantaMonica_PreFabTime" localSheetId="1">'[75]Metro West'!$E$101</definedName>
    <definedName name="SantaMonica_PreFabTime" localSheetId="12">'[75]Metro West'!$E$101</definedName>
    <definedName name="SantaMonica_PreFabTime">'[76]Metro West'!$E$101</definedName>
    <definedName name="SantaMonica_PremiumTime" localSheetId="1">'[75]Metro West'!$E$98</definedName>
    <definedName name="SantaMonica_PremiumTime" localSheetId="12">'[75]Metro West'!$E$98</definedName>
    <definedName name="SantaMonica_PremiumTime">'[76]Metro West'!$E$98</definedName>
    <definedName name="SantaMonica_Public_Accuracy" localSheetId="1">'[75]Metro West'!$E$33</definedName>
    <definedName name="SantaMonica_Public_Accuracy" localSheetId="12">'[75]Metro West'!$E$33</definedName>
    <definedName name="SantaMonica_Public_Accuracy">'[76]Metro West'!$E$33</definedName>
    <definedName name="SantaMonica_Public_OnTime" localSheetId="1">'[75]Metro West'!$E$34</definedName>
    <definedName name="SantaMonica_Public_OnTime" localSheetId="12">'[75]Metro West'!$E$34</definedName>
    <definedName name="SantaMonica_Public_OnTime">'[76]Metro West'!$E$34</definedName>
    <definedName name="SantaMonica_SameDay_Outage" localSheetId="1">'[75]Metro West'!$E$87</definedName>
    <definedName name="SantaMonica_SameDay_Outage" localSheetId="12">'[75]Metro West'!$E$87</definedName>
    <definedName name="SantaMonica_SameDay_Outage">'[76]Metro West'!$E$87</definedName>
    <definedName name="SantaMonica_SCE_Cap_Hours" localSheetId="1">'[75]Metro West'!$E$65</definedName>
    <definedName name="SantaMonica_SCE_Cap_Hours" localSheetId="12">'[75]Metro West'!$E$65</definedName>
    <definedName name="SantaMonica_SCE_Cap_Hours">'[76]Metro West'!$E$65</definedName>
    <definedName name="SantaMonica_SCE_Cap_Throughput" localSheetId="1">'[75]Metro West'!$E$55</definedName>
    <definedName name="SantaMonica_SCE_Cap_Throughput" localSheetId="12">'[75]Metro West'!$E$55</definedName>
    <definedName name="SantaMonica_SCE_Cap_Throughput">'[76]Metro West'!$E$55</definedName>
    <definedName name="SantaMonica_Scheduling_30Day" localSheetId="1">'[75]Metro West'!$E$31</definedName>
    <definedName name="SantaMonica_Scheduling_30Day" localSheetId="12">'[75]Metro West'!$E$31</definedName>
    <definedName name="SantaMonica_Scheduling_30Day">'[76]Metro West'!$E$31</definedName>
    <definedName name="SantaMonica_Scheduling_CAD" localSheetId="1">'[75]Metro West'!$E$32</definedName>
    <definedName name="SantaMonica_Scheduling_CAD" localSheetId="12">'[75]Metro West'!$E$32</definedName>
    <definedName name="SantaMonica_Scheduling_CAD">'[76]Metro West'!$E$32</definedName>
    <definedName name="SantaMonica_Scheduling_Filled" localSheetId="1">'[75]Metro West'!$E$61</definedName>
    <definedName name="SantaMonica_Scheduling_Filled" localSheetId="12">'[75]Metro West'!$E$61</definedName>
    <definedName name="SantaMonica_Scheduling_Filled">'[76]Metro West'!$E$61</definedName>
    <definedName name="SantaMonica_Throughput" localSheetId="1">'[75]Metro West'!$E$51</definedName>
    <definedName name="SantaMonica_Throughput" localSheetId="12">'[75]Metro West'!$E$51</definedName>
    <definedName name="SantaMonica_Throughput">'[76]Metro West'!$E$51</definedName>
    <definedName name="SantaMonica_TrainingTime" localSheetId="1">'[75]Metro West'!$E$102</definedName>
    <definedName name="SantaMonica_TrainingTime" localSheetId="12">'[75]Metro West'!$E$102</definedName>
    <definedName name="SantaMonica_TrainingTime">'[76]Metro West'!$E$102</definedName>
    <definedName name="SAP">'[355]V LookUp'!$C$2:$C$105</definedName>
    <definedName name="SAPBEXhrIndnt" hidden="1">"Wide"</definedName>
    <definedName name="SAPsysID" hidden="1">"708C5W7SBKP804JT78WJ0JNKI"</definedName>
    <definedName name="SAPwbID" hidden="1">"ARS"</definedName>
    <definedName name="sasas">[398]Atlas!#REF!</definedName>
    <definedName name="saSAsa" localSheetId="1" hidden="1">{#N/A,#N/A,FALSE,"Monthly SAIFI";#N/A,#N/A,FALSE,"Yearly SAIFI";#N/A,#N/A,FALSE,"Monthly CAIDI";#N/A,#N/A,FALSE,"Yearly CAIDI";#N/A,#N/A,FALSE,"Monthly SAIDI";#N/A,#N/A,FALSE,"Yearly SAIDI";#N/A,#N/A,FALSE,"Monthly MAIFI";#N/A,#N/A,FALSE,"Yearly MAIFI";#N/A,#N/A,FALSE,"Monthly Cust &gt;=4 Int"}</definedName>
    <definedName name="saSAsa" localSheetId="12" hidden="1">{#N/A,#N/A,FALSE,"Monthly SAIFI";#N/A,#N/A,FALSE,"Yearly SAIFI";#N/A,#N/A,FALSE,"Monthly CAIDI";#N/A,#N/A,FALSE,"Yearly CAIDI";#N/A,#N/A,FALSE,"Monthly SAIDI";#N/A,#N/A,FALSE,"Yearly SAIDI";#N/A,#N/A,FALSE,"Monthly MAIFI";#N/A,#N/A,FALSE,"Yearly MAIFI";#N/A,#N/A,FALSE,"Monthly Cust &gt;=4 Int"}</definedName>
    <definedName name="saSAsa" localSheetId="7" hidden="1">{#N/A,#N/A,FALSE,"Monthly SAIFI";#N/A,#N/A,FALSE,"Yearly SAIFI";#N/A,#N/A,FALSE,"Monthly CAIDI";#N/A,#N/A,FALSE,"Yearly CAIDI";#N/A,#N/A,FALSE,"Monthly SAIDI";#N/A,#N/A,FALSE,"Yearly SAIDI";#N/A,#N/A,FALSE,"Monthly MAIFI";#N/A,#N/A,FALSE,"Yearly MAIFI";#N/A,#N/A,FALSE,"Monthly Cust &gt;=4 Int"}</definedName>
    <definedName name="saSAsa" hidden="1">{#N/A,#N/A,FALSE,"Monthly SAIFI";#N/A,#N/A,FALSE,"Yearly SAIFI";#N/A,#N/A,FALSE,"Monthly CAIDI";#N/A,#N/A,FALSE,"Yearly CAIDI";#N/A,#N/A,FALSE,"Monthly SAIDI";#N/A,#N/A,FALSE,"Yearly SAIDI";#N/A,#N/A,FALSE,"Monthly MAIFI";#N/A,#N/A,FALSE,"Yearly MAIFI";#N/A,#N/A,FALSE,"Monthly Cust &gt;=4 Int"}</definedName>
    <definedName name="SAVE">#REF!</definedName>
    <definedName name="SAVE_A">#REF!</definedName>
    <definedName name="SAVED">#REF!</definedName>
    <definedName name="SAVED_A">#REF!</definedName>
    <definedName name="SaveProdFile">[90]Atlas!#REF!</definedName>
    <definedName name="scaling" localSheetId="1">[183]CRR_Summary!$A$2</definedName>
    <definedName name="scaling" localSheetId="12">[183]CRR_Summary!$A$2</definedName>
    <definedName name="scaling">[184]CRR_Summary!$A$2</definedName>
    <definedName name="SCE_Control_Score" localSheetId="1">[198]Lists!$G$2:$G$6</definedName>
    <definedName name="SCE_Control_Score" localSheetId="12">[198]Lists!$G$2:$G$6</definedName>
    <definedName name="SCE_Control_Score">[199]Lists!$G$2:$G$6</definedName>
    <definedName name="SCE_Crew_Rate" localSheetId="1">#REF!</definedName>
    <definedName name="SCE_Crew_Rate" localSheetId="12">#REF!</definedName>
    <definedName name="SCE_Crew_Rate" localSheetId="7">#REF!</definedName>
    <definedName name="SCE_Crew_Rate">#REF!</definedName>
    <definedName name="SCE_Discussion" localSheetId="7">#REF!</definedName>
    <definedName name="SCE_Discussion">#REF!</definedName>
    <definedName name="SCE_Outlook" localSheetId="7">#REF!</definedName>
    <definedName name="SCE_Outlook">#REF!</definedName>
    <definedName name="SCE_Table">#REF!</definedName>
    <definedName name="scenario">#REF!</definedName>
    <definedName name="scenario_grid" localSheetId="1">[96]Calculations!$AN$12:$AN$40</definedName>
    <definedName name="scenario_grid" localSheetId="12">[96]Calculations!$AN$12:$AN$40</definedName>
    <definedName name="scenario_grid">[97]Calculations!$AN$12:$AN$40</definedName>
    <definedName name="Scenario_Link" localSheetId="1">#REF!</definedName>
    <definedName name="Scenario_Link" localSheetId="12">#REF!</definedName>
    <definedName name="Scenario_Link" localSheetId="7">#REF!</definedName>
    <definedName name="Scenario_Link">#REF!</definedName>
    <definedName name="scenario_nongrid" localSheetId="1">[96]Calculations!$AO$12:$AO$40</definedName>
    <definedName name="scenario_nongrid" localSheetId="12">[96]Calculations!$AO$12:$AO$40</definedName>
    <definedName name="scenario_nongrid">[97]Calculations!$AO$12:$AO$40</definedName>
    <definedName name="scenario_oandm" localSheetId="1">[96]Calculations!$DD$12:$DD$40</definedName>
    <definedName name="scenario_oandm" localSheetId="12">[96]Calculations!$DD$12:$DD$40</definedName>
    <definedName name="scenario_oandm">[97]Calculations!$DD$12:$DD$40</definedName>
    <definedName name="scenario_outage_count" localSheetId="1">[96]Calculations!$BB$12:$BB$40</definedName>
    <definedName name="scenario_outage_count" localSheetId="12">[96]Calculations!$BB$12:$BB$40</definedName>
    <definedName name="scenario_outage_count">[97]Calculations!$BB$12:$BB$40</definedName>
    <definedName name="scenario_property_count" localSheetId="1">[96]Calculations!$BA$12:$BA$40</definedName>
    <definedName name="scenario_property_count" localSheetId="12">[96]Calculations!$BA$12:$BA$40</definedName>
    <definedName name="scenario_property_count">[97]Calculations!$BA$12:$BA$40</definedName>
    <definedName name="scenario_risk" localSheetId="1">[96]Calculations!$AX$12:$AX$40</definedName>
    <definedName name="scenario_risk" localSheetId="12">[96]Calculations!$AX$12:$AX$40</definedName>
    <definedName name="scenario_risk">[97]Calculations!$AX$12:$AX$40</definedName>
    <definedName name="scenario_safety_count" localSheetId="1">[96]Calculations!$AY$12:$AY$40</definedName>
    <definedName name="scenario_safety_count" localSheetId="12">[96]Calculations!$AY$12:$AY$40</definedName>
    <definedName name="scenario_safety_count">[97]Calculations!$AY$12:$AY$40</definedName>
    <definedName name="scenario_units" localSheetId="1">[96]Calculations!$AK$12:$AM$40</definedName>
    <definedName name="scenario_units" localSheetId="12">[96]Calculations!$AK$12:$AM$40</definedName>
    <definedName name="scenario_units">[97]Calculations!$AK$12:$AM$40</definedName>
    <definedName name="scenario_wildfire_count" localSheetId="1">[96]Calculations!$BK$12:$BK$40</definedName>
    <definedName name="scenario_wildfire_count" localSheetId="12">[96]Calculations!$BK$12:$BK$40</definedName>
    <definedName name="scenario_wildfire_count">[97]Calculations!$BK$12:$BK$40</definedName>
    <definedName name="Sch_Impact" localSheetId="1">[198]Lists!$E$2:$E$5</definedName>
    <definedName name="Sch_Impact" localSheetId="12">[198]Lists!$E$2:$E$5</definedName>
    <definedName name="Sch_Impact">[199]Lists!$E$2:$E$5</definedName>
    <definedName name="SCM_ABank" localSheetId="1">#REF!</definedName>
    <definedName name="SCM_ABank" localSheetId="12">#REF!</definedName>
    <definedName name="SCM_ABank" localSheetId="7">#REF!</definedName>
    <definedName name="SCM_ABank">#REF!</definedName>
    <definedName name="SCM_AFDUC" localSheetId="7">#REF!</definedName>
    <definedName name="SCM_AFDUC">#REF!</definedName>
    <definedName name="SCM_AM" localSheetId="7">#REF!</definedName>
    <definedName name="SCM_AM">#REF!</definedName>
    <definedName name="SCM_Audit">#REF!</definedName>
    <definedName name="SCM_BBank">#REF!</definedName>
    <definedName name="SCM_CCPUCB">#REF!</definedName>
    <definedName name="SCM_CCPUCYTDA">#REF!</definedName>
    <definedName name="SCM_CCPUCYTDB">#REF!</definedName>
    <definedName name="SCM_CktB">#REF!</definedName>
    <definedName name="SCM_CostEff">#REF!</definedName>
    <definedName name="SCM_CPUCC">#REF!</definedName>
    <definedName name="SCM_CPUCC2">#REF!</definedName>
    <definedName name="SCM_CPUCC3">#REF!</definedName>
    <definedName name="SCM_CPUCCT">#REF!</definedName>
    <definedName name="SCM_CPUCOM">#REF!</definedName>
    <definedName name="SCM_CPUCOMBUD">#REF!</definedName>
    <definedName name="SCM_CPUCOMVAR">#REF!</definedName>
    <definedName name="SCM_CPUCOMVARi">#REF!</definedName>
    <definedName name="SCM_DART">#REF!</definedName>
    <definedName name="SCM_DART2">#REF!</definedName>
    <definedName name="SCM_DART3">#REF!</definedName>
    <definedName name="SCM_DARTTREND">#REF!</definedName>
    <definedName name="SCM_DIMP">#REF!</definedName>
    <definedName name="SCM_FERCC">#REF!</definedName>
    <definedName name="SCM_FERCCT">#REF!</definedName>
    <definedName name="SCM_FERCOM">#REF!</definedName>
    <definedName name="SCM_FERCOMT">#REF!</definedName>
    <definedName name="SCM_FOMT">#REF!</definedName>
    <definedName name="SCM_GO174">#REF!</definedName>
    <definedName name="SCM_GO1741">#REF!</definedName>
    <definedName name="SCM_HoldCodes">#REF!</definedName>
    <definedName name="SCM_IRSPI">#REF!</definedName>
    <definedName name="SCM_MI">#REF!</definedName>
    <definedName name="SCM_MSI">#REF!</definedName>
    <definedName name="SCM_NERCV.5">#REF!</definedName>
    <definedName name="SCM_ONR">#REF!</definedName>
    <definedName name="SCM_ONR2">#REF!</definedName>
    <definedName name="SCM_ONR3">#REF!</definedName>
    <definedName name="SCM_ONRT">#REF!</definedName>
    <definedName name="SCM_ProjFin">#REF!</definedName>
    <definedName name="SCM_ProM">#REF!</definedName>
    <definedName name="SCM_SI">#REF!</definedName>
    <definedName name="SCM_SI2">#REF!</definedName>
    <definedName name="SCM_SI3">#REF!</definedName>
    <definedName name="SCM_SIMP">#REF!</definedName>
    <definedName name="SCM_SIT">#REF!</definedName>
    <definedName name="SCM_Swith">#REF!</definedName>
    <definedName name="SCM_Throughput">#REF!</definedName>
    <definedName name="SCM_Throuput">#REF!</definedName>
    <definedName name="SCMCPUCCA">#REF!</definedName>
    <definedName name="SCMCPUCCA2">#REF!</definedName>
    <definedName name="SCMCPUCCA3">#REF!</definedName>
    <definedName name="SCMCPUCOM">#REF!</definedName>
    <definedName name="SCMCPUCOM2">#REF!</definedName>
    <definedName name="SCMCPUCOM3">#REF!</definedName>
    <definedName name="SCMFERCCAP">#REF!</definedName>
    <definedName name="SCMFERCCAP2">#REF!</definedName>
    <definedName name="SCMFERCCAP3">#REF!</definedName>
    <definedName name="SCMFERCOM">#REF!</definedName>
    <definedName name="SCMFERCOM2">#REF!</definedName>
    <definedName name="SCMFERCOM3">#REF!</definedName>
    <definedName name="SCMINSPECT">#REF!</definedName>
    <definedName name="SCMINSPECT2">#REF!</definedName>
    <definedName name="SCMINSPECT3">#REF!</definedName>
    <definedName name="SCMSAFINSP">#REF!</definedName>
    <definedName name="SCMT_Pivot">#REF!</definedName>
    <definedName name="SCOPE">#REF!</definedName>
    <definedName name="sd" hidden="1">#REF!</definedName>
    <definedName name="sdf" localSheetId="1" hidden="1">{#N/A,#N/A,FALSE,"Monthly SAIFI";#N/A,#N/A,FALSE,"Yearly SAIFI";#N/A,#N/A,FALSE,"Monthly CAIDI";#N/A,#N/A,FALSE,"Yearly CAIDI";#N/A,#N/A,FALSE,"Monthly SAIDI";#N/A,#N/A,FALSE,"Yearly SAIDI";#N/A,#N/A,FALSE,"Monthly MAIFI";#N/A,#N/A,FALSE,"Yearly MAIFI";#N/A,#N/A,FALSE,"Monthly Cust &gt;=4 Int"}</definedName>
    <definedName name="sdf" localSheetId="12" hidden="1">{#N/A,#N/A,FALSE,"Monthly SAIFI";#N/A,#N/A,FALSE,"Yearly SAIFI";#N/A,#N/A,FALSE,"Monthly CAIDI";#N/A,#N/A,FALSE,"Yearly CAIDI";#N/A,#N/A,FALSE,"Monthly SAIDI";#N/A,#N/A,FALSE,"Yearly SAIDI";#N/A,#N/A,FALSE,"Monthly MAIFI";#N/A,#N/A,FALSE,"Yearly MAIFI";#N/A,#N/A,FALSE,"Monthly Cust &gt;=4 Int"}</definedName>
    <definedName name="sdf" localSheetId="7" hidden="1">{#N/A,#N/A,FALSE,"Monthly SAIFI";#N/A,#N/A,FALSE,"Yearly SAIFI";#N/A,#N/A,FALSE,"Monthly CAIDI";#N/A,#N/A,FALSE,"Yearly CAIDI";#N/A,#N/A,FALSE,"Monthly SAIDI";#N/A,#N/A,FALSE,"Yearly SAIDI";#N/A,#N/A,FALSE,"Monthly MAIFI";#N/A,#N/A,FALSE,"Yearly MAIFI";#N/A,#N/A,FALSE,"Monthly Cust &gt;=4 Int"}</definedName>
    <definedName name="sdf" hidden="1">{#N/A,#N/A,FALSE,"Monthly SAIFI";#N/A,#N/A,FALSE,"Yearly SAIFI";#N/A,#N/A,FALSE,"Monthly CAIDI";#N/A,#N/A,FALSE,"Yearly CAIDI";#N/A,#N/A,FALSE,"Monthly SAIDI";#N/A,#N/A,FALSE,"Yearly SAIDI";#N/A,#N/A,FALSE,"Monthly MAIFI";#N/A,#N/A,FALSE,"Yearly MAIFI";#N/A,#N/A,FALSE,"Monthly Cust &gt;=4 Int"}</definedName>
    <definedName name="sdfaadfasdfasdaasdfsdf" localSheetId="1" hidden="1">{#N/A,#N/A,FALSE,"Monthly SAIFI";#N/A,#N/A,FALSE,"Yearly SAIFI";#N/A,#N/A,FALSE,"Monthly CAIDI";#N/A,#N/A,FALSE,"Yearly CAIDI";#N/A,#N/A,FALSE,"Monthly SAIDI";#N/A,#N/A,FALSE,"Yearly SAIDI";#N/A,#N/A,FALSE,"Monthly MAIFI";#N/A,#N/A,FALSE,"Yearly MAIFI";#N/A,#N/A,FALSE,"Monthly Cust &gt;=4 Int"}</definedName>
    <definedName name="sdfaadfasdfasdaasdfsdf" localSheetId="12" hidden="1">{#N/A,#N/A,FALSE,"Monthly SAIFI";#N/A,#N/A,FALSE,"Yearly SAIFI";#N/A,#N/A,FALSE,"Monthly CAIDI";#N/A,#N/A,FALSE,"Yearly CAIDI";#N/A,#N/A,FALSE,"Monthly SAIDI";#N/A,#N/A,FALSE,"Yearly SAIDI";#N/A,#N/A,FALSE,"Monthly MAIFI";#N/A,#N/A,FALSE,"Yearly MAIFI";#N/A,#N/A,FALSE,"Monthly Cust &gt;=4 Int"}</definedName>
    <definedName name="sdfaadfasdfasdaasdfsdf" localSheetId="7" hidden="1">{#N/A,#N/A,FALSE,"Monthly SAIFI";#N/A,#N/A,FALSE,"Yearly SAIFI";#N/A,#N/A,FALSE,"Monthly CAIDI";#N/A,#N/A,FALSE,"Yearly CAIDI";#N/A,#N/A,FALSE,"Monthly SAIDI";#N/A,#N/A,FALSE,"Yearly SAIDI";#N/A,#N/A,FALSE,"Monthly MAIFI";#N/A,#N/A,FALSE,"Yearly MAIFI";#N/A,#N/A,FALSE,"Monthly Cust &gt;=4 Int"}</definedName>
    <definedName name="sdfaadfasdfasdaasdfsdf" hidden="1">{#N/A,#N/A,FALSE,"Monthly SAIFI";#N/A,#N/A,FALSE,"Yearly SAIFI";#N/A,#N/A,FALSE,"Monthly CAIDI";#N/A,#N/A,FALSE,"Yearly CAIDI";#N/A,#N/A,FALSE,"Monthly SAIDI";#N/A,#N/A,FALSE,"Yearly SAIDI";#N/A,#N/A,FALSE,"Monthly MAIFI";#N/A,#N/A,FALSE,"Yearly MAIFI";#N/A,#N/A,FALSE,"Monthly Cust &gt;=4 Int"}</definedName>
    <definedName name="sdfasdfasdfasdfasdfsdf" localSheetId="1" hidden="1">{#N/A,#N/A,FALSE,"Monthly SAIFI";#N/A,#N/A,FALSE,"Yearly SAIFI";#N/A,#N/A,FALSE,"Monthly CAIDI";#N/A,#N/A,FALSE,"Yearly CAIDI";#N/A,#N/A,FALSE,"Monthly SAIDI";#N/A,#N/A,FALSE,"Yearly SAIDI";#N/A,#N/A,FALSE,"Monthly MAIFI";#N/A,#N/A,FALSE,"Yearly MAIFI";#N/A,#N/A,FALSE,"Monthly Cust &gt;=4 Int"}</definedName>
    <definedName name="sdfasdfasdfasdfasdfsdf" localSheetId="12" hidden="1">{#N/A,#N/A,FALSE,"Monthly SAIFI";#N/A,#N/A,FALSE,"Yearly SAIFI";#N/A,#N/A,FALSE,"Monthly CAIDI";#N/A,#N/A,FALSE,"Yearly CAIDI";#N/A,#N/A,FALSE,"Monthly SAIDI";#N/A,#N/A,FALSE,"Yearly SAIDI";#N/A,#N/A,FALSE,"Monthly MAIFI";#N/A,#N/A,FALSE,"Yearly MAIFI";#N/A,#N/A,FALSE,"Monthly Cust &gt;=4 Int"}</definedName>
    <definedName name="sdfasdfasdfasdfasdfsdf" localSheetId="7" hidden="1">{#N/A,#N/A,FALSE,"Monthly SAIFI";#N/A,#N/A,FALSE,"Yearly SAIFI";#N/A,#N/A,FALSE,"Monthly CAIDI";#N/A,#N/A,FALSE,"Yearly CAIDI";#N/A,#N/A,FALSE,"Monthly SAIDI";#N/A,#N/A,FALSE,"Yearly SAIDI";#N/A,#N/A,FALSE,"Monthly MAIFI";#N/A,#N/A,FALSE,"Yearly MAIFI";#N/A,#N/A,FALSE,"Monthly Cust &gt;=4 Int"}</definedName>
    <definedName name="sdfasdfasdfasdfasdfsdf" hidden="1">{#N/A,#N/A,FALSE,"Monthly SAIFI";#N/A,#N/A,FALSE,"Yearly SAIFI";#N/A,#N/A,FALSE,"Monthly CAIDI";#N/A,#N/A,FALSE,"Yearly CAIDI";#N/A,#N/A,FALSE,"Monthly SAIDI";#N/A,#N/A,FALSE,"Yearly SAIDI";#N/A,#N/A,FALSE,"Monthly MAIFI";#N/A,#N/A,FALSE,"Yearly MAIFI";#N/A,#N/A,FALSE,"Monthly Cust &gt;=4 Int"}</definedName>
    <definedName name="sdfds" localSheetId="1" hidden="1">{#N/A,#N/A,FALSE,"Monthly SAIFI";#N/A,#N/A,FALSE,"Yearly SAIFI";#N/A,#N/A,FALSE,"Monthly CAIDI";#N/A,#N/A,FALSE,"Yearly CAIDI";#N/A,#N/A,FALSE,"Monthly SAIDI";#N/A,#N/A,FALSE,"Yearly SAIDI";#N/A,#N/A,FALSE,"Monthly MAIFI";#N/A,#N/A,FALSE,"Yearly MAIFI";#N/A,#N/A,FALSE,"Monthly Cust &gt;=4 Int"}</definedName>
    <definedName name="sdfds" localSheetId="12" hidden="1">{#N/A,#N/A,FALSE,"Monthly SAIFI";#N/A,#N/A,FALSE,"Yearly SAIFI";#N/A,#N/A,FALSE,"Monthly CAIDI";#N/A,#N/A,FALSE,"Yearly CAIDI";#N/A,#N/A,FALSE,"Monthly SAIDI";#N/A,#N/A,FALSE,"Yearly SAIDI";#N/A,#N/A,FALSE,"Monthly MAIFI";#N/A,#N/A,FALSE,"Yearly MAIFI";#N/A,#N/A,FALSE,"Monthly Cust &gt;=4 Int"}</definedName>
    <definedName name="sdfds" localSheetId="7" hidden="1">{#N/A,#N/A,FALSE,"Monthly SAIFI";#N/A,#N/A,FALSE,"Yearly SAIFI";#N/A,#N/A,FALSE,"Monthly CAIDI";#N/A,#N/A,FALSE,"Yearly CAIDI";#N/A,#N/A,FALSE,"Monthly SAIDI";#N/A,#N/A,FALSE,"Yearly SAIDI";#N/A,#N/A,FALSE,"Monthly MAIFI";#N/A,#N/A,FALSE,"Yearly MAIFI";#N/A,#N/A,FALSE,"Monthly Cust &gt;=4 Int"}</definedName>
    <definedName name="sdfds"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2" hidden="1">{#N/A,#N/A,FALSE,"Monthly SAIFI";#N/A,#N/A,FALSE,"Yearly SAIFI";#N/A,#N/A,FALSE,"Monthly CAIDI";#N/A,#N/A,FALSE,"Yearly CAIDI";#N/A,#N/A,FALSE,"Monthly SAIDI";#N/A,#N/A,FALSE,"Yearly SAIDI";#N/A,#N/A,FALSE,"Monthly MAIFI";#N/A,#N/A,FALSE,"Yearly MAIFI";#N/A,#N/A,FALSE,"Monthly Cust &gt;=4 Int"}</definedName>
    <definedName name="sdfsdffsdfasfsdfsfasfsdfsfsdf" localSheetId="7" hidden="1">{#N/A,#N/A,FALSE,"Monthly SAIFI";#N/A,#N/A,FALSE,"Yearly SAIFI";#N/A,#N/A,FALSE,"Monthly CAIDI";#N/A,#N/A,FALSE,"Yearly CAIDI";#N/A,#N/A,FALSE,"Monthly SAIDI";#N/A,#N/A,FALSE,"Yearly SAIDI";#N/A,#N/A,FALSE,"Monthly MAIFI";#N/A,#N/A,FALSE,"Yearly MAIFI";#N/A,#N/A,FALSE,"Monthly Cust &gt;=4 Int"}</definedName>
    <definedName name="sdfsdffsdfasfsdfsfasfsdfsfsdf" hidden="1">{#N/A,#N/A,FALSE,"Monthly SAIFI";#N/A,#N/A,FALSE,"Yearly SAIFI";#N/A,#N/A,FALSE,"Monthly CAIDI";#N/A,#N/A,FALSE,"Yearly CAIDI";#N/A,#N/A,FALSE,"Monthly SAIDI";#N/A,#N/A,FALSE,"Yearly SAIDI";#N/A,#N/A,FALSE,"Monthly MAIFI";#N/A,#N/A,FALSE,"Yearly MAIFI";#N/A,#N/A,FALSE,"Monthly Cust &gt;=4 Int"}</definedName>
    <definedName name="sdfsdfsfsa" localSheetId="1" hidden="1">{#N/A,#N/A,FALSE,"Monthly SAIFI";#N/A,#N/A,FALSE,"Yearly SAIFI";#N/A,#N/A,FALSE,"Monthly CAIDI";#N/A,#N/A,FALSE,"Yearly CAIDI";#N/A,#N/A,FALSE,"Monthly SAIDI";#N/A,#N/A,FALSE,"Yearly SAIDI";#N/A,#N/A,FALSE,"Monthly MAIFI";#N/A,#N/A,FALSE,"Yearly MAIFI";#N/A,#N/A,FALSE,"Monthly Cust &gt;=4 Int"}</definedName>
    <definedName name="sdfsdfsfsa" localSheetId="12" hidden="1">{#N/A,#N/A,FALSE,"Monthly SAIFI";#N/A,#N/A,FALSE,"Yearly SAIFI";#N/A,#N/A,FALSE,"Monthly CAIDI";#N/A,#N/A,FALSE,"Yearly CAIDI";#N/A,#N/A,FALSE,"Monthly SAIDI";#N/A,#N/A,FALSE,"Yearly SAIDI";#N/A,#N/A,FALSE,"Monthly MAIFI";#N/A,#N/A,FALSE,"Yearly MAIFI";#N/A,#N/A,FALSE,"Monthly Cust &gt;=4 Int"}</definedName>
    <definedName name="sdfsdfsfsa" localSheetId="7" hidden="1">{#N/A,#N/A,FALSE,"Monthly SAIFI";#N/A,#N/A,FALSE,"Yearly SAIFI";#N/A,#N/A,FALSE,"Monthly CAIDI";#N/A,#N/A,FALSE,"Yearly CAIDI";#N/A,#N/A,FALSE,"Monthly SAIDI";#N/A,#N/A,FALSE,"Yearly SAIDI";#N/A,#N/A,FALSE,"Monthly MAIFI";#N/A,#N/A,FALSE,"Yearly MAIFI";#N/A,#N/A,FALSE,"Monthly Cust &gt;=4 Int"}</definedName>
    <definedName name="sdfsdfsfsa" hidden="1">{#N/A,#N/A,FALSE,"Monthly SAIFI";#N/A,#N/A,FALSE,"Yearly SAIFI";#N/A,#N/A,FALSE,"Monthly CAIDI";#N/A,#N/A,FALSE,"Yearly CAIDI";#N/A,#N/A,FALSE,"Monthly SAIDI";#N/A,#N/A,FALSE,"Yearly SAIDI";#N/A,#N/A,FALSE,"Monthly MAIFI";#N/A,#N/A,FALSE,"Yearly MAIFI";#N/A,#N/A,FALSE,"Monthly Cust &gt;=4 Int"}</definedName>
    <definedName name="SDS_Overall" localSheetId="1">[75]SDS!$B$2</definedName>
    <definedName name="SDS_Overall" localSheetId="12">[75]SDS!$B$2</definedName>
    <definedName name="SDS_Overall">[76]SDS!$B$2</definedName>
    <definedName name="SDS_PlannedOutage" localSheetId="1">[75]SDS!$B$4</definedName>
    <definedName name="SDS_PlannedOutage" localSheetId="12">[75]SDS!$B$4</definedName>
    <definedName name="SDS_PlannedOutage">[76]SDS!$B$4</definedName>
    <definedName name="SE_CCCI" localSheetId="1">[362]CCCI!$G$53</definedName>
    <definedName name="SE_CCCI" localSheetId="12">[362]CCCI!$G$53</definedName>
    <definedName name="SE_CCCI">[363]CCCI!$G$53</definedName>
    <definedName name="SE_DIMP" localSheetId="1">[362]DIMP!$B$64</definedName>
    <definedName name="SE_DIMP" localSheetId="12">[362]DIMP!$B$64</definedName>
    <definedName name="SE_DIMP">[363]DIMP!$B$64</definedName>
    <definedName name="SE_EHS" localSheetId="1">[362]EHS!$D$17</definedName>
    <definedName name="SE_EHS" localSheetId="12">[362]EHS!$D$17</definedName>
    <definedName name="SE_EHS">[363]EHS!$D$17</definedName>
    <definedName name="SE_LaborCostEff" localSheetId="1">'[362]CostEff - Labor'!$G$52</definedName>
    <definedName name="SE_LaborCostEff" localSheetId="12">'[362]CostEff - Labor'!$G$52</definedName>
    <definedName name="SE_LaborCostEff">'[363]CostEff - Labor'!$G$52</definedName>
    <definedName name="SE_SCE_OnTimeOutages" localSheetId="1">'[362]On-Time Outages'!$K$47</definedName>
    <definedName name="SE_SCE_OnTimeOutages" localSheetId="12">'[362]On-Time Outages'!$K$47</definedName>
    <definedName name="SE_SCE_OnTimeOutages">'[363]On-Time Outages'!$K$47</definedName>
    <definedName name="SE_SCEWOConformance" localSheetId="1">'[362]WO Conformance'!$R$12</definedName>
    <definedName name="SE_SCEWOConformance" localSheetId="12">'[362]WO Conformance'!$R$12</definedName>
    <definedName name="SE_SCEWOConformance">'[363]WO Conformance'!$R$12</definedName>
    <definedName name="SE_UnitRateTPT" localSheetId="1">[362]Unit_TPT!$D$47</definedName>
    <definedName name="SE_UnitRateTPT" localSheetId="12">[362]Unit_TPT!$D$47</definedName>
    <definedName name="SE_UnitRateTPT">[363]Unit_TPT!$D$47</definedName>
    <definedName name="SE_WOClosure" localSheetId="1">[362]WOClosure!$F$40</definedName>
    <definedName name="SE_WOClosure" localSheetId="12">[362]WOClosure!$F$40</definedName>
    <definedName name="SE_WOClosure">[363]WOClosure!$F$40</definedName>
    <definedName name="Sect_199_Rate">'[168]Corporate Data'!$E$43</definedName>
    <definedName name="section">[72]DIM!$E$73</definedName>
    <definedName name="Segment">'[77]CH2M HILL Staff'!#REF!</definedName>
    <definedName name="segments" localSheetId="1">#REF!</definedName>
    <definedName name="segments" localSheetId="12">#REF!</definedName>
    <definedName name="segments" localSheetId="7">#REF!</definedName>
    <definedName name="segments">#REF!</definedName>
    <definedName name="select" localSheetId="7">#REF!</definedName>
    <definedName name="select">#REF!</definedName>
    <definedName name="SelectedYear" localSheetId="1">'[332]OU Main'!$K$2</definedName>
    <definedName name="SelectedYear" localSheetId="12">'[332]OU Main'!$K$2</definedName>
    <definedName name="SelectedYear">'[333]OU Main'!$K$2</definedName>
    <definedName name="selectrange">[90]Atlas!#REF!</definedName>
    <definedName name="September" localSheetId="1">#REF!</definedName>
    <definedName name="September" localSheetId="12">#REF!</definedName>
    <definedName name="September" localSheetId="7">#REF!</definedName>
    <definedName name="September">#REF!</definedName>
    <definedName name="SEQ">[60]Setup!$I$61</definedName>
    <definedName name="SEVEN" localSheetId="1">#REF!</definedName>
    <definedName name="SEVEN" localSheetId="12">#REF!</definedName>
    <definedName name="SEVEN" localSheetId="7">#REF!</definedName>
    <definedName name="SEVEN">#REF!</definedName>
    <definedName name="SFA" localSheetId="7">#REF!</definedName>
    <definedName name="SFA">#REF!</definedName>
    <definedName name="sffsfa" localSheetId="1" hidden="1">{#N/A,#N/A,FALSE,"Monthly SAIFI";#N/A,#N/A,FALSE,"Yearly SAIFI";#N/A,#N/A,FALSE,"Monthly CAIDI";#N/A,#N/A,FALSE,"Yearly CAIDI";#N/A,#N/A,FALSE,"Monthly SAIDI";#N/A,#N/A,FALSE,"Yearly SAIDI";#N/A,#N/A,FALSE,"Monthly MAIFI";#N/A,#N/A,FALSE,"Yearly MAIFI";#N/A,#N/A,FALSE,"Monthly Cust &gt;=4 Int"}</definedName>
    <definedName name="sffsfa" localSheetId="12" hidden="1">{#N/A,#N/A,FALSE,"Monthly SAIFI";#N/A,#N/A,FALSE,"Yearly SAIFI";#N/A,#N/A,FALSE,"Monthly CAIDI";#N/A,#N/A,FALSE,"Yearly CAIDI";#N/A,#N/A,FALSE,"Monthly SAIDI";#N/A,#N/A,FALSE,"Yearly SAIDI";#N/A,#N/A,FALSE,"Monthly MAIFI";#N/A,#N/A,FALSE,"Yearly MAIFI";#N/A,#N/A,FALSE,"Monthly Cust &gt;=4 Int"}</definedName>
    <definedName name="sffsfa" localSheetId="7" hidden="1">{#N/A,#N/A,FALSE,"Monthly SAIFI";#N/A,#N/A,FALSE,"Yearly SAIFI";#N/A,#N/A,FALSE,"Monthly CAIDI";#N/A,#N/A,FALSE,"Yearly CAIDI";#N/A,#N/A,FALSE,"Monthly SAIDI";#N/A,#N/A,FALSE,"Yearly SAIDI";#N/A,#N/A,FALSE,"Monthly MAIFI";#N/A,#N/A,FALSE,"Yearly MAIFI";#N/A,#N/A,FALSE,"Monthly Cust &gt;=4 Int"}</definedName>
    <definedName name="sffsfa" hidden="1">{#N/A,#N/A,FALSE,"Monthly SAIFI";#N/A,#N/A,FALSE,"Yearly SAIFI";#N/A,#N/A,FALSE,"Monthly CAIDI";#N/A,#N/A,FALSE,"Yearly CAIDI";#N/A,#N/A,FALSE,"Monthly SAIDI";#N/A,#N/A,FALSE,"Yearly SAIDI";#N/A,#N/A,FALSE,"Monthly MAIFI";#N/A,#N/A,FALSE,"Yearly MAIFI";#N/A,#N/A,FALSE,"Monthly Cust &gt;=4 Int"}</definedName>
    <definedName name="SFSFD" localSheetId="1" hidden="1">{#N/A,#N/A,FALSE,"Monthly SAIFI";#N/A,#N/A,FALSE,"Yearly SAIFI";#N/A,#N/A,FALSE,"Monthly CAIDI";#N/A,#N/A,FALSE,"Yearly CAIDI";#N/A,#N/A,FALSE,"Monthly SAIDI";#N/A,#N/A,FALSE,"Yearly SAIDI";#N/A,#N/A,FALSE,"Monthly MAIFI";#N/A,#N/A,FALSE,"Yearly MAIFI";#N/A,#N/A,FALSE,"Monthly Cust &gt;=4 Int"}</definedName>
    <definedName name="SFSFD" localSheetId="12" hidden="1">{#N/A,#N/A,FALSE,"Monthly SAIFI";#N/A,#N/A,FALSE,"Yearly SAIFI";#N/A,#N/A,FALSE,"Monthly CAIDI";#N/A,#N/A,FALSE,"Yearly CAIDI";#N/A,#N/A,FALSE,"Monthly SAIDI";#N/A,#N/A,FALSE,"Yearly SAIDI";#N/A,#N/A,FALSE,"Monthly MAIFI";#N/A,#N/A,FALSE,"Yearly MAIFI";#N/A,#N/A,FALSE,"Monthly Cust &gt;=4 Int"}</definedName>
    <definedName name="SFSFD" localSheetId="7" hidden="1">{#N/A,#N/A,FALSE,"Monthly SAIFI";#N/A,#N/A,FALSE,"Yearly SAIFI";#N/A,#N/A,FALSE,"Monthly CAIDI";#N/A,#N/A,FALSE,"Yearly CAIDI";#N/A,#N/A,FALSE,"Monthly SAIDI";#N/A,#N/A,FALSE,"Yearly SAIDI";#N/A,#N/A,FALSE,"Monthly MAIFI";#N/A,#N/A,FALSE,"Yearly MAIFI";#N/A,#N/A,FALSE,"Monthly Cust &gt;=4 Int"}</definedName>
    <definedName name="SFSFD" hidden="1">{#N/A,#N/A,FALSE,"Monthly SAIFI";#N/A,#N/A,FALSE,"Yearly SAIFI";#N/A,#N/A,FALSE,"Monthly CAIDI";#N/A,#N/A,FALSE,"Yearly CAIDI";#N/A,#N/A,FALSE,"Monthly SAIDI";#N/A,#N/A,FALSE,"Yearly SAIDI";#N/A,#N/A,FALSE,"Monthly MAIFI";#N/A,#N/A,FALSE,"Yearly MAIFI";#N/A,#N/A,FALSE,"Monthly Cust &gt;=4 Int"}</definedName>
    <definedName name="sgeshs" localSheetId="1">[399]KPI!$AR$48</definedName>
    <definedName name="sgeshs" localSheetId="12">[399]KPI!$AR$48</definedName>
    <definedName name="sgeshs">[400]KPI!$AR$48</definedName>
    <definedName name="Shaver_FOP" localSheetId="1">[75]Safety!$I$26</definedName>
    <definedName name="Shaver_FOP" localSheetId="12">[75]Safety!$I$26</definedName>
    <definedName name="Shaver_FOP">[76]Safety!$I$26</definedName>
    <definedName name="Shaver_OnTime" localSheetId="1">[75]Rurals!$I$11</definedName>
    <definedName name="Shaver_OnTime" localSheetId="12">[75]Rurals!$I$11</definedName>
    <definedName name="Shaver_OnTime">[76]Rurals!$I$11</definedName>
    <definedName name="ShaverLake_Breakdown_Hours" localSheetId="1">[75]Rurals!$I$69</definedName>
    <definedName name="ShaverLake_Breakdown_Hours" localSheetId="12">[75]Rurals!$I$69</definedName>
    <definedName name="ShaverLake_Breakdown_Hours">[76]Rurals!$I$69</definedName>
    <definedName name="ShaverLake_Breakdown_Throughput" localSheetId="1">[75]Rurals!$I$59</definedName>
    <definedName name="ShaverLake_Breakdown_Throughput" localSheetId="12">[75]Rurals!$I$59</definedName>
    <definedName name="ShaverLake_Breakdown_Throughput">[76]Rurals!$I$59</definedName>
    <definedName name="ShaverLake_CAD" localSheetId="1">[75]Rurals!$I$32</definedName>
    <definedName name="ShaverLake_CAD" localSheetId="12">[75]Rurals!$I$32</definedName>
    <definedName name="ShaverLake_CAD">[76]Rurals!$I$32</definedName>
    <definedName name="ShaverLake_Cap_Hours" localSheetId="1">[75]Rurals!$I$63</definedName>
    <definedName name="ShaverLake_Cap_Hours" localSheetId="12">[75]Rurals!$I$63</definedName>
    <definedName name="ShaverLake_Cap_Hours">[76]Rurals!$I$63</definedName>
    <definedName name="ShaverLake_Cap_Maint_Hours" localSheetId="1">[75]Rurals!$I$64</definedName>
    <definedName name="ShaverLake_Cap_Maint_Hours" localSheetId="12">[75]Rurals!$I$64</definedName>
    <definedName name="ShaverLake_Cap_Maint_Hours">[76]Rurals!$I$64</definedName>
    <definedName name="ShaverLake_Cap_Maint_Throughput" localSheetId="1">[75]Rurals!$I$54</definedName>
    <definedName name="ShaverLake_Cap_Maint_Throughput" localSheetId="12">[75]Rurals!$I$54</definedName>
    <definedName name="ShaverLake_Cap_Maint_Throughput">[76]Rurals!$I$54</definedName>
    <definedName name="ShaverLake_Cap_Throughput" localSheetId="1">[75]Rurals!$I$53</definedName>
    <definedName name="ShaverLake_Cap_Throughput" localSheetId="12">[75]Rurals!$I$53</definedName>
    <definedName name="ShaverLake_Cap_Throughput">[76]Rurals!$I$53</definedName>
    <definedName name="ShaverLake_CHO" localSheetId="1">[75]Rurals!$I$27</definedName>
    <definedName name="ShaverLake_CHO" localSheetId="12">[75]Rurals!$I$27</definedName>
    <definedName name="ShaverLake_CHO">[76]Rurals!$I$27</definedName>
    <definedName name="ShaverLake_CostMetric" localSheetId="1">[75]Rurals!$I$97</definedName>
    <definedName name="ShaverLake_CostMetric" localSheetId="12">[75]Rurals!$I$97</definedName>
    <definedName name="ShaverLake_CostMetric">[76]Rurals!$I$97</definedName>
    <definedName name="ShaverLake_DART" localSheetId="1">[75]Rurals!$I$8</definedName>
    <definedName name="ShaverLake_DART" localSheetId="12">[75]Rurals!$I$8</definedName>
    <definedName name="ShaverLake_DART">[76]Rurals!$I$8</definedName>
    <definedName name="ShaverLake_DART_Injuries" localSheetId="1">[75]Rurals!$I$13</definedName>
    <definedName name="ShaverLake_DART_Injuries" localSheetId="12">[75]Rurals!$I$13</definedName>
    <definedName name="ShaverLake_DART_Injuries">[76]Rurals!$I$13</definedName>
    <definedName name="ShaverLake_DART_Severity" localSheetId="1">[75]Rurals!$I$12</definedName>
    <definedName name="ShaverLake_DART_Severity" localSheetId="12">[75]Rurals!$I$12</definedName>
    <definedName name="ShaverLake_DART_Severity">[76]Rurals!$I$12</definedName>
    <definedName name="ShaverLake_EHS" localSheetId="1">[75]Rurals!$I$28</definedName>
    <definedName name="ShaverLake_EHS" localSheetId="12">[75]Rurals!$I$28</definedName>
    <definedName name="ShaverLake_EHS">[76]Rurals!$I$28</definedName>
    <definedName name="ShaverLake_Fatigue_Emergent" localSheetId="1">[75]Rurals!$I$106</definedName>
    <definedName name="ShaverLake_Fatigue_Emergent" localSheetId="12">[75]Rurals!$I$106</definedName>
    <definedName name="ShaverLake_Fatigue_Emergent">[76]Rurals!$I$106</definedName>
    <definedName name="ShaverLake_Fatigue_Time" localSheetId="1">[75]Rurals!$I$99</definedName>
    <definedName name="ShaverLake_Fatigue_Time" localSheetId="12">[75]Rurals!$I$99</definedName>
    <definedName name="ShaverLake_Fatigue_Time">[76]Rurals!$I$99</definedName>
    <definedName name="ShaverLake_FPND" localSheetId="1">[75]Rurals!$I$36</definedName>
    <definedName name="ShaverLake_FPND" localSheetId="12">[75]Rurals!$I$36</definedName>
    <definedName name="ShaverLake_FPND">[76]Rurals!$I$36</definedName>
    <definedName name="ShaverLake_JPA" localSheetId="1">[75]Rurals!$I$35</definedName>
    <definedName name="ShaverLake_JPA" localSheetId="12">[75]Rurals!$I$35</definedName>
    <definedName name="ShaverLake_JPA">[76]Rurals!$I$35</definedName>
    <definedName name="ShaverLake_Maint_Hours" localSheetId="1">[75]Rurals!$I$67</definedName>
    <definedName name="ShaverLake_Maint_Hours" localSheetId="12">[75]Rurals!$I$67</definedName>
    <definedName name="ShaverLake_Maint_Hours">[76]Rurals!$I$67</definedName>
    <definedName name="ShaverLake_Maint_Throughput" localSheetId="1">[75]Rurals!$I$57</definedName>
    <definedName name="ShaverLake_Maint_Throughput" localSheetId="12">[75]Rurals!$I$57</definedName>
    <definedName name="ShaverLake_Maint_Throughput">[76]Rurals!$I$57</definedName>
    <definedName name="ShaverLake_MeetingTime" localSheetId="1">[75]Rurals!$I$102</definedName>
    <definedName name="ShaverLake_MeetingTime" localSheetId="12">[75]Rurals!$I$102</definedName>
    <definedName name="ShaverLake_MeetingTime">[76]Rurals!$I$102</definedName>
    <definedName name="ShaverLake_NewBus_Hours" localSheetId="1">[75]Rurals!$I$66</definedName>
    <definedName name="ShaverLake_NewBus_Hours" localSheetId="12">[75]Rurals!$I$66</definedName>
    <definedName name="ShaverLake_NewBus_Hours">[76]Rurals!$I$66</definedName>
    <definedName name="ShaverLake_NewBus_Throughput" localSheetId="1">[75]Rurals!$I$56</definedName>
    <definedName name="ShaverLake_NewBus_Throughput" localSheetId="12">[75]Rurals!$I$56</definedName>
    <definedName name="ShaverLake_NewBus_Throughput">[76]Rurals!$I$56</definedName>
    <definedName name="ShaverLake_NonConformance" localSheetId="1">[75]Rurals!$I$80</definedName>
    <definedName name="ShaverLake_NonConformance" localSheetId="12">[75]Rurals!$I$80</definedName>
    <definedName name="ShaverLake_NonConformance">[76]Rurals!$I$80</definedName>
    <definedName name="ShaverLake_OM" localSheetId="1">[75]Rurals!$I$26</definedName>
    <definedName name="ShaverLake_OM" localSheetId="12">[75]Rurals!$I$26</definedName>
    <definedName name="ShaverLake_OM">[76]Rurals!$I$26</definedName>
    <definedName name="ShaverLake_OM_Hours" localSheetId="1">[75]Rurals!$I$68</definedName>
    <definedName name="ShaverLake_OM_Hours" localSheetId="12">[75]Rurals!$I$68</definedName>
    <definedName name="ShaverLake_OM_Hours">[76]Rurals!$I$68</definedName>
    <definedName name="ShaverLake_OM_Throughput" localSheetId="1">[75]Rurals!$I$58</definedName>
    <definedName name="ShaverLake_OM_Throughput" localSheetId="12">[75]Rurals!$I$58</definedName>
    <definedName name="ShaverLake_OM_Throughput">[76]Rurals!$I$58</definedName>
    <definedName name="ShaverLake_OSHA" localSheetId="1">[75]Rurals!$I$14</definedName>
    <definedName name="ShaverLake_OSHA" localSheetId="12">[75]Rurals!$I$14</definedName>
    <definedName name="ShaverLake_OSHA">[76]Rurals!$I$14</definedName>
    <definedName name="ShaverLake_PreFabTime" localSheetId="1">[75]Rurals!$I$103</definedName>
    <definedName name="ShaverLake_PreFabTime" localSheetId="12">[75]Rurals!$I$103</definedName>
    <definedName name="ShaverLake_PreFabTime">[76]Rurals!$I$103</definedName>
    <definedName name="ShaverLake_PremiumTime" localSheetId="1">[75]Rurals!$I$100</definedName>
    <definedName name="ShaverLake_PremiumTime" localSheetId="12">[75]Rurals!$I$100</definedName>
    <definedName name="ShaverLake_PremiumTime">[76]Rurals!$I$100</definedName>
    <definedName name="ShaverLake_Public_Accuracy" localSheetId="1">[75]Rurals!$I$33</definedName>
    <definedName name="ShaverLake_Public_Accuracy" localSheetId="12">[75]Rurals!$I$33</definedName>
    <definedName name="ShaverLake_Public_Accuracy">[76]Rurals!$I$33</definedName>
    <definedName name="ShaverLake_Public_OnTime" localSheetId="1">[75]Rurals!$I$34</definedName>
    <definedName name="ShaverLake_Public_OnTime" localSheetId="12">[75]Rurals!$I$34</definedName>
    <definedName name="ShaverLake_Public_OnTime">[76]Rurals!$I$34</definedName>
    <definedName name="ShaverLake_SCE_Cap_Hours" localSheetId="1">[75]Rurals!$I$65</definedName>
    <definedName name="ShaverLake_SCE_Cap_Hours" localSheetId="12">[75]Rurals!$I$65</definedName>
    <definedName name="ShaverLake_SCE_Cap_Hours">[76]Rurals!$I$65</definedName>
    <definedName name="ShaverLake_SCE_Cap_Throughput" localSheetId="1">[75]Rurals!$I$55</definedName>
    <definedName name="ShaverLake_SCE_Cap_Throughput" localSheetId="12">[75]Rurals!$I$55</definedName>
    <definedName name="ShaverLake_SCE_Cap_Throughput">[76]Rurals!$I$55</definedName>
    <definedName name="ShaverLake_Scheduling_30Day" localSheetId="1">[75]Rurals!$I$31</definedName>
    <definedName name="ShaverLake_Scheduling_30Day" localSheetId="12">[75]Rurals!$I$31</definedName>
    <definedName name="ShaverLake_Scheduling_30Day">[76]Rurals!$I$31</definedName>
    <definedName name="ShaverLake_Throughput" localSheetId="1">[75]Rurals!$I$51</definedName>
    <definedName name="ShaverLake_Throughput" localSheetId="12">[75]Rurals!$I$51</definedName>
    <definedName name="ShaverLake_Throughput">[76]Rurals!$I$51</definedName>
    <definedName name="ShaverLake_TrainingTime" localSheetId="1">[75]Rurals!$I$104</definedName>
    <definedName name="ShaverLake_TrainingTime" localSheetId="12">[75]Rurals!$I$104</definedName>
    <definedName name="ShaverLake_TrainingTime">[76]Rurals!$I$104</definedName>
    <definedName name="Sheet1" localSheetId="1" hidden="1">{#N/A,#N/A,FALSE,"Monthly SAIFI";#N/A,#N/A,FALSE,"Yearly SAIFI";#N/A,#N/A,FALSE,"Monthly CAIDI";#N/A,#N/A,FALSE,"Yearly CAIDI";#N/A,#N/A,FALSE,"Monthly SAIDI";#N/A,#N/A,FALSE,"Yearly SAIDI";#N/A,#N/A,FALSE,"Monthly MAIFI";#N/A,#N/A,FALSE,"Yearly MAIFI";#N/A,#N/A,FALSE,"Monthly Cust &gt;=4 Int"}</definedName>
    <definedName name="Sheet1" localSheetId="12" hidden="1">{#N/A,#N/A,FALSE,"Monthly SAIFI";#N/A,#N/A,FALSE,"Yearly SAIFI";#N/A,#N/A,FALSE,"Monthly CAIDI";#N/A,#N/A,FALSE,"Yearly CAIDI";#N/A,#N/A,FALSE,"Monthly SAIDI";#N/A,#N/A,FALSE,"Yearly SAIDI";#N/A,#N/A,FALSE,"Monthly MAIFI";#N/A,#N/A,FALSE,"Yearly MAIFI";#N/A,#N/A,FALSE,"Monthly Cust &gt;=4 Int"}</definedName>
    <definedName name="Sheet1" localSheetId="7" hidden="1">{#N/A,#N/A,FALSE,"Monthly SAIFI";#N/A,#N/A,FALSE,"Yearly SAIFI";#N/A,#N/A,FALSE,"Monthly CAIDI";#N/A,#N/A,FALSE,"Yearly CAIDI";#N/A,#N/A,FALSE,"Monthly SAIDI";#N/A,#N/A,FALSE,"Yearly SAIDI";#N/A,#N/A,FALSE,"Monthly MAIFI";#N/A,#N/A,FALSE,"Yearly MAIFI";#N/A,#N/A,FALSE,"Monthly Cust &gt;=4 Int"}</definedName>
    <definedName name="Sheet1" hidden="1">{#N/A,#N/A,FALSE,"Monthly SAIFI";#N/A,#N/A,FALSE,"Yearly SAIFI";#N/A,#N/A,FALSE,"Monthly CAIDI";#N/A,#N/A,FALSE,"Yearly CAIDI";#N/A,#N/A,FALSE,"Monthly SAIDI";#N/A,#N/A,FALSE,"Yearly SAIDI";#N/A,#N/A,FALSE,"Monthly MAIFI";#N/A,#N/A,FALSE,"Yearly MAIFI";#N/A,#N/A,FALSE,"Monthly Cust &gt;=4 Int"}</definedName>
    <definedName name="Shoring_2010" localSheetId="1">[248]FI_and_Repairs_2010_11!$E$37</definedName>
    <definedName name="Shoring_2010" localSheetId="12">[248]FI_and_Repairs_2010_11!$E$37</definedName>
    <definedName name="Shoring_2010">[249]FI_and_Repairs_2010_11!$E$37</definedName>
    <definedName name="Shoring_2011" localSheetId="1">[248]FI_and_Repairs_2010_11!$F$37</definedName>
    <definedName name="Shoring_2011" localSheetId="12">[248]FI_and_Repairs_2010_11!$F$37</definedName>
    <definedName name="Shoring_2011">[249]FI_and_Repairs_2010_11!$F$37</definedName>
    <definedName name="Shoring_2012" localSheetId="1">'[248]Shore Detail  '!$N$44</definedName>
    <definedName name="Shoring_2012" localSheetId="12">'[248]Shore Detail  '!$N$44</definedName>
    <definedName name="Shoring_2012">'[249]Shore Detail  '!$N$44</definedName>
    <definedName name="shoring_labor_pct_2012" localSheetId="1">'[248]Shore Detail  '!$B$47</definedName>
    <definedName name="shoring_labor_pct_2012" localSheetId="12">'[248]Shore Detail  '!$B$47</definedName>
    <definedName name="shoring_labor_pct_2012">'[249]Shore Detail  '!$B$47</definedName>
    <definedName name="SIX" localSheetId="1">#REF!</definedName>
    <definedName name="SIX" localSheetId="12">#REF!</definedName>
    <definedName name="SIX" localSheetId="7">#REF!</definedName>
    <definedName name="SIX">#REF!</definedName>
    <definedName name="sixxx" localSheetId="1">#REF!</definedName>
    <definedName name="sixxx" localSheetId="12">#REF!</definedName>
    <definedName name="sixxx">#REF!</definedName>
    <definedName name="Skip">'[54]6-13'!$AS$11:$BF$36,'[54]6-13'!$AS$64:$BF$101</definedName>
    <definedName name="sleven" localSheetId="1">#REF!</definedName>
    <definedName name="sleven" localSheetId="12">#REF!</definedName>
    <definedName name="sleven" localSheetId="7">#REF!</definedName>
    <definedName name="sleven">#REF!</definedName>
    <definedName name="SLI_DBASE" localSheetId="7">#REF!</definedName>
    <definedName name="SLI_DBASE">#REF!</definedName>
    <definedName name="SLIM">#REF!</definedName>
    <definedName name="slldk" localSheetId="1" hidden="1">{#N/A,#N/A,FALSE,"Monthly SAIFI";#N/A,#N/A,FALSE,"Yearly SAIFI";#N/A,#N/A,FALSE,"Monthly CAIDI";#N/A,#N/A,FALSE,"Yearly CAIDI";#N/A,#N/A,FALSE,"Monthly SAIDI";#N/A,#N/A,FALSE,"Yearly SAIDI";#N/A,#N/A,FALSE,"Monthly MAIFI";#N/A,#N/A,FALSE,"Yearly MAIFI";#N/A,#N/A,FALSE,"Monthly Cust &gt;=4 Int"}</definedName>
    <definedName name="slldk" localSheetId="12" hidden="1">{#N/A,#N/A,FALSE,"Monthly SAIFI";#N/A,#N/A,FALSE,"Yearly SAIFI";#N/A,#N/A,FALSE,"Monthly CAIDI";#N/A,#N/A,FALSE,"Yearly CAIDI";#N/A,#N/A,FALSE,"Monthly SAIDI";#N/A,#N/A,FALSE,"Yearly SAIDI";#N/A,#N/A,FALSE,"Monthly MAIFI";#N/A,#N/A,FALSE,"Yearly MAIFI";#N/A,#N/A,FALSE,"Monthly Cust &gt;=4 Int"}</definedName>
    <definedName name="slldk" localSheetId="7" hidden="1">{#N/A,#N/A,FALSE,"Monthly SAIFI";#N/A,#N/A,FALSE,"Yearly SAIFI";#N/A,#N/A,FALSE,"Monthly CAIDI";#N/A,#N/A,FALSE,"Yearly CAIDI";#N/A,#N/A,FALSE,"Monthly SAIDI";#N/A,#N/A,FALSE,"Yearly SAIDI";#N/A,#N/A,FALSE,"Monthly MAIFI";#N/A,#N/A,FALSE,"Yearly MAIFI";#N/A,#N/A,FALSE,"Monthly Cust &gt;=4 Int"}</definedName>
    <definedName name="slldk" hidden="1">{#N/A,#N/A,FALSE,"Monthly SAIFI";#N/A,#N/A,FALSE,"Yearly SAIFI";#N/A,#N/A,FALSE,"Monthly CAIDI";#N/A,#N/A,FALSE,"Yearly CAIDI";#N/A,#N/A,FALSE,"Monthly SAIDI";#N/A,#N/A,FALSE,"Yearly SAIDI";#N/A,#N/A,FALSE,"Monthly MAIFI";#N/A,#N/A,FALSE,"Yearly MAIFI";#N/A,#N/A,FALSE,"Monthly Cust &gt;=4 Int"}</definedName>
    <definedName name="SmartConnect_WO">#REF!</definedName>
    <definedName name="Smooth.2009" localSheetId="1">'[314]SAS 2009 Trends'!$W:$W</definedName>
    <definedName name="Smooth.2009" localSheetId="12">'[314]SAS 2009 Trends'!$W:$W</definedName>
    <definedName name="Smooth.2009">'[315]SAS 2009 Trends'!$W:$W</definedName>
    <definedName name="SOFF" localSheetId="1">#REF!</definedName>
    <definedName name="SOFF" localSheetId="12">#REF!</definedName>
    <definedName name="SOFF" localSheetId="7">#REF!</definedName>
    <definedName name="SOFF">#REF!</definedName>
    <definedName name="Software" localSheetId="7">#REF!</definedName>
    <definedName name="Software">#REF!</definedName>
    <definedName name="solver_adj" localSheetId="1" hidden="1">#REF!,#REF!,#REF!,#REF!,#REF!,#REF!,#REF!</definedName>
    <definedName name="solver_adj" localSheetId="12" hidden="1">#REF!,#REF!,#REF!,#REF!,#REF!,#REF!,#REF!</definedName>
    <definedName name="solver_adj" localSheetId="7" hidden="1">#REF!,#REF!,#REF!,#REF!,#REF!,#REF!,#REF!</definedName>
    <definedName name="solver_adj" hidden="1">#REF!,#REF!,#REF!,#REF!,#REF!,#REF!,#REF!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mp" localSheetId="1" hidden="1">#REF!,#REF!,#REF!,#REF!,#REF!,#REF!,#REF!</definedName>
    <definedName name="solver_tmp" localSheetId="12" hidden="1">#REF!,#REF!,#REF!,#REF!,#REF!,#REF!,#REF!</definedName>
    <definedName name="solver_tmp" localSheetId="7" hidden="1">#REF!,#REF!,#REF!,#REF!,#REF!,#REF!,#REF!</definedName>
    <definedName name="solver_tmp" hidden="1">#REF!,#REF!,#REF!,#REF!,#REF!,#REF!,#REF!</definedName>
    <definedName name="solver_tol" hidden="1">0.05</definedName>
    <definedName name="solver_typ" hidden="1">3</definedName>
    <definedName name="solver_val" hidden="1">140835</definedName>
    <definedName name="Some">#N/A</definedName>
    <definedName name="SON_">#REF!</definedName>
    <definedName name="SONGS1" localSheetId="1">'[218]2001 Purchases, 100%'!$Q$3</definedName>
    <definedName name="SONGS1" localSheetId="12">'[218]2001 Purchases, 100%'!$Q$3</definedName>
    <definedName name="SONGS1">'[219]2001 Purchases, 100%'!$Q$3</definedName>
    <definedName name="SONGS23" localSheetId="1">'[218]2001 Purchases, 100%'!$Q$2</definedName>
    <definedName name="SONGS23" localSheetId="12">'[218]2001 Purchases, 100%'!$Q$2</definedName>
    <definedName name="SONGS23">'[219]2001 Purchases, 100%'!$Q$2</definedName>
    <definedName name="sorry"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t">#REF!</definedName>
    <definedName name="Sort_Filter">#REF!</definedName>
    <definedName name="Sort_Filter2">#REF!</definedName>
    <definedName name="sortdata">[401]Table41!$J$15:$L$74</definedName>
    <definedName name="SOURCE" localSheetId="1">#REF!</definedName>
    <definedName name="SOURCE" localSheetId="12">#REF!</definedName>
    <definedName name="SOURCE" localSheetId="7">#REF!</definedName>
    <definedName name="SOURCE">#REF!</definedName>
    <definedName name="Source_of_Funds" localSheetId="1">#REF!</definedName>
    <definedName name="Source_of_Funds" localSheetId="12">#REF!</definedName>
    <definedName name="Source_of_Funds">#REF!</definedName>
    <definedName name="Sourcemo" localSheetId="1">[90]Atlas!#REF!</definedName>
    <definedName name="Sourcemo" localSheetId="12">[90]Atlas!#REF!</definedName>
    <definedName name="Sourcemo">[90]Atlas!#REF!</definedName>
    <definedName name="SourcemoR" localSheetId="1">[90]Atlas!#REF!</definedName>
    <definedName name="SourcemoR" localSheetId="12">[90]Atlas!#REF!</definedName>
    <definedName name="SourcemoR">[90]Atlas!#REF!</definedName>
    <definedName name="Sourceyr" localSheetId="1">[90]Atlas!#REF!</definedName>
    <definedName name="Sourceyr" localSheetId="12">[90]Atlas!#REF!</definedName>
    <definedName name="Sourceyr">[90]Atlas!#REF!</definedName>
    <definedName name="Sourceyrr" localSheetId="1">[90]Atlas!#REF!</definedName>
    <definedName name="Sourceyrr" localSheetId="12">[90]Atlas!#REF!</definedName>
    <definedName name="Sourceyrr">[90]Atlas!#REF!</definedName>
    <definedName name="SouthBay_Breakdown_Hours" localSheetId="1">'[75]Metro West'!$F$69</definedName>
    <definedName name="SouthBay_Breakdown_Hours" localSheetId="12">'[75]Metro West'!$F$69</definedName>
    <definedName name="SouthBay_Breakdown_Hours">'[76]Metro West'!$F$69</definedName>
    <definedName name="SouthBay_Breakdown_Throughput" localSheetId="1">'[75]Metro West'!$F$59</definedName>
    <definedName name="SouthBay_Breakdown_Throughput" localSheetId="12">'[75]Metro West'!$F$59</definedName>
    <definedName name="SouthBay_Breakdown_Throughput">'[76]Metro West'!$F$59</definedName>
    <definedName name="SouthBay_Cap_Hours" localSheetId="1">'[75]Metro West'!$F$63</definedName>
    <definedName name="SouthBay_Cap_Hours" localSheetId="12">'[75]Metro West'!$F$63</definedName>
    <definedName name="SouthBay_Cap_Hours">'[76]Metro West'!$F$63</definedName>
    <definedName name="SouthBay_Cap_Maint_Hours" localSheetId="1">'[75]Metro West'!$F$64</definedName>
    <definedName name="SouthBay_Cap_Maint_Hours" localSheetId="12">'[75]Metro West'!$F$64</definedName>
    <definedName name="SouthBay_Cap_Maint_Hours">'[76]Metro West'!$F$64</definedName>
    <definedName name="SouthBay_Cap_Maint_Throughput" localSheetId="1">'[75]Metro West'!$F$54</definedName>
    <definedName name="SouthBay_Cap_Maint_Throughput" localSheetId="12">'[75]Metro West'!$F$54</definedName>
    <definedName name="SouthBay_Cap_Maint_Throughput">'[76]Metro West'!$F$54</definedName>
    <definedName name="SouthBay_Cap_Proj_Throughput" localSheetId="1">'[75]Metro West'!$F$55</definedName>
    <definedName name="SouthBay_Cap_Proj_Throughput" localSheetId="12">'[75]Metro West'!$F$55</definedName>
    <definedName name="SouthBay_Cap_Proj_Throughput">'[76]Metro West'!$F$55</definedName>
    <definedName name="SouthBay_Cap_Project_Hours" localSheetId="1">'[75]Metro West'!$F$65</definedName>
    <definedName name="SouthBay_Cap_Project_Hours" localSheetId="12">'[75]Metro West'!$F$65</definedName>
    <definedName name="SouthBay_Cap_Project_Hours">'[76]Metro West'!$F$65</definedName>
    <definedName name="SouthBay_Cap_Throughput" localSheetId="1">'[75]Metro West'!$F$53</definedName>
    <definedName name="SouthBay_Cap_Throughput" localSheetId="12">'[75]Metro West'!$F$53</definedName>
    <definedName name="SouthBay_Cap_Throughput">'[76]Metro West'!$F$53</definedName>
    <definedName name="SouthBay_CCI" localSheetId="1">'[75]Metro West'!$F$43</definedName>
    <definedName name="SouthBay_CCI" localSheetId="12">'[75]Metro West'!$F$43</definedName>
    <definedName name="SouthBay_CCI">'[76]Metro West'!$F$43</definedName>
    <definedName name="SouthBay_CHO" localSheetId="1">'[75]Metro West'!$F$27</definedName>
    <definedName name="SouthBay_CHO" localSheetId="12">'[75]Metro West'!$F$27</definedName>
    <definedName name="SouthBay_CHO">'[76]Metro West'!$F$27</definedName>
    <definedName name="SouthBay_CMEnabler" localSheetId="1">'[75]Metro West'!$F$45</definedName>
    <definedName name="SouthBay_CMEnabler" localSheetId="12">'[75]Metro West'!$F$45</definedName>
    <definedName name="SouthBay_CMEnabler">'[76]Metro West'!$F$45</definedName>
    <definedName name="SouthBay_CostMetric" localSheetId="1">'[75]Metro West'!$F$95</definedName>
    <definedName name="SouthBay_CostMetric" localSheetId="12">'[75]Metro West'!$F$95</definedName>
    <definedName name="SouthBay_CostMetric">'[76]Metro West'!$F$95</definedName>
    <definedName name="SouthBay_DART" localSheetId="1">'[75]Metro West'!$F$8</definedName>
    <definedName name="SouthBay_DART" localSheetId="12">'[75]Metro West'!$F$8</definedName>
    <definedName name="SouthBay_DART">'[76]Metro West'!$F$8</definedName>
    <definedName name="SouthBay_DARTInjuries" localSheetId="1">'[75]Metro West'!$F$13</definedName>
    <definedName name="SouthBay_DARTInjuries" localSheetId="12">'[75]Metro West'!$F$13</definedName>
    <definedName name="SouthBay_DARTInjuries">'[76]Metro West'!$F$13</definedName>
    <definedName name="SouthBay_DARTSeverity" localSheetId="1">'[75]Metro West'!$F$12</definedName>
    <definedName name="SouthBay_DARTSeverity" localSheetId="12">'[75]Metro West'!$F$12</definedName>
    <definedName name="SouthBay_DARTSeverity">'[76]Metro West'!$F$12</definedName>
    <definedName name="SouthBay_EHS" localSheetId="1">'[75]Metro West'!$F$28</definedName>
    <definedName name="SouthBay_EHS" localSheetId="12">'[75]Metro West'!$F$28</definedName>
    <definedName name="SouthBay_EHS">'[76]Metro West'!$F$28</definedName>
    <definedName name="SouthBay_Fatigue_Emergent_Time" localSheetId="1">'[75]Metro West'!$F$104</definedName>
    <definedName name="SouthBay_Fatigue_Emergent_Time" localSheetId="12">'[75]Metro West'!$F$104</definedName>
    <definedName name="SouthBay_Fatigue_Emergent_Time">'[76]Metro West'!$F$104</definedName>
    <definedName name="SouthBay_FatigueTime" localSheetId="1">'[75]Metro West'!$F$97</definedName>
    <definedName name="SouthBay_FatigueTime" localSheetId="12">'[75]Metro West'!$F$97</definedName>
    <definedName name="SouthBay_FatigueTime">'[76]Metro West'!$F$97</definedName>
    <definedName name="SouthBay_FOP" localSheetId="1">[75]Safety!$I$11</definedName>
    <definedName name="SouthBay_FOP" localSheetId="12">[75]Safety!$I$11</definedName>
    <definedName name="SouthBay_FOP">[76]Safety!$I$11</definedName>
    <definedName name="SouthBay_FPND" localSheetId="1">'[75]Metro West'!$F$36</definedName>
    <definedName name="SouthBay_FPND" localSheetId="12">'[75]Metro West'!$F$36</definedName>
    <definedName name="SouthBay_FPND">'[76]Metro West'!$F$36</definedName>
    <definedName name="SouthBay_JPA" localSheetId="1">'[75]Metro West'!$F$35</definedName>
    <definedName name="SouthBay_JPA" localSheetId="12">'[75]Metro West'!$F$35</definedName>
    <definedName name="SouthBay_JPA">'[76]Metro West'!$F$35</definedName>
    <definedName name="SouthBay_LMS" localSheetId="1">'[75]Metro West'!$F$86</definedName>
    <definedName name="SouthBay_LMS" localSheetId="12">'[75]Metro West'!$F$86</definedName>
    <definedName name="SouthBay_LMS">'[76]Metro West'!$F$86</definedName>
    <definedName name="SouthBay_Maint_Hours" localSheetId="1">'[75]Metro West'!$F$67</definedName>
    <definedName name="SouthBay_Maint_Hours" localSheetId="12">'[75]Metro West'!$F$67</definedName>
    <definedName name="SouthBay_Maint_Hours">'[76]Metro West'!$F$67</definedName>
    <definedName name="SouthBay_Maint_Throughput" localSheetId="1">'[75]Metro West'!$F$57</definedName>
    <definedName name="SouthBay_Maint_Throughput" localSheetId="12">'[75]Metro West'!$F$57</definedName>
    <definedName name="SouthBay_Maint_Throughput">'[76]Metro West'!$F$57</definedName>
    <definedName name="SouthBay_MeetingTime" localSheetId="1">'[75]Metro West'!$F$100</definedName>
    <definedName name="SouthBay_MeetingTime" localSheetId="12">'[75]Metro West'!$F$100</definedName>
    <definedName name="SouthBay_MeetingTime">'[76]Metro West'!$F$100</definedName>
    <definedName name="SouthBay_NewBus_Hours" localSheetId="1">'[75]Metro West'!$F$66</definedName>
    <definedName name="SouthBay_NewBus_Hours" localSheetId="12">'[75]Metro West'!$F$66</definedName>
    <definedName name="SouthBay_NewBus_Hours">'[76]Metro West'!$F$66</definedName>
    <definedName name="SouthBay_NewBus_Throughput" localSheetId="1">'[75]Metro West'!$F$56</definedName>
    <definedName name="SouthBay_NewBus_Throughput" localSheetId="12">'[75]Metro West'!$F$56</definedName>
    <definedName name="SouthBay_NewBus_Throughput">'[76]Metro West'!$F$56</definedName>
    <definedName name="SouthBay_Non_Conformance" localSheetId="1">'[75]Metro West'!$F$78</definedName>
    <definedName name="SouthBay_Non_Conformance" localSheetId="12">'[75]Metro West'!$F$78</definedName>
    <definedName name="SouthBay_Non_Conformance">'[76]Metro West'!$F$78</definedName>
    <definedName name="SouthBay_OM" localSheetId="1">'[75]Metro West'!$F$26</definedName>
    <definedName name="SouthBay_OM" localSheetId="12">'[75]Metro West'!$F$26</definedName>
    <definedName name="SouthBay_OM">'[76]Metro West'!$F$26</definedName>
    <definedName name="SouthBay_OM_Maint_Hours" localSheetId="1">'[75]Metro West'!$F$68</definedName>
    <definedName name="SouthBay_OM_Maint_Hours" localSheetId="12">'[75]Metro West'!$F$68</definedName>
    <definedName name="SouthBay_OM_Maint_Hours">'[76]Metro West'!$F$68</definedName>
    <definedName name="SouthBay_OM_Throughput" localSheetId="1">'[75]Metro West'!$F$58</definedName>
    <definedName name="SouthBay_OM_Throughput" localSheetId="12">'[75]Metro West'!$F$58</definedName>
    <definedName name="SouthBay_OM_Throughput">'[76]Metro West'!$F$58</definedName>
    <definedName name="SouthBay_OnTime" localSheetId="1">'[75]Metro West'!$F$11</definedName>
    <definedName name="SouthBay_OnTime" localSheetId="12">'[75]Metro West'!$F$11</definedName>
    <definedName name="SouthBay_OnTime">'[76]Metro West'!$F$11</definedName>
    <definedName name="SouthBay_OSHA" localSheetId="1">'[75]Metro West'!$F$14</definedName>
    <definedName name="SouthBay_OSHA" localSheetId="12">'[75]Metro West'!$F$14</definedName>
    <definedName name="SouthBay_OSHA">'[76]Metro West'!$F$14</definedName>
    <definedName name="SouthBay_PreFabTime" localSheetId="1">'[75]Metro West'!$F$101</definedName>
    <definedName name="SouthBay_PreFabTime" localSheetId="12">'[75]Metro West'!$F$101</definedName>
    <definedName name="SouthBay_PreFabTime">'[76]Metro West'!$F$101</definedName>
    <definedName name="SouthBay_PremiumTime" localSheetId="1">'[75]Metro West'!$F$98</definedName>
    <definedName name="SouthBay_PremiumTime" localSheetId="12">'[75]Metro West'!$F$98</definedName>
    <definedName name="SouthBay_PremiumTime">'[76]Metro West'!$F$98</definedName>
    <definedName name="SouthBay_Public_OnTime" localSheetId="1">'[75]Metro West'!$F$34</definedName>
    <definedName name="SouthBay_Public_OnTime" localSheetId="12">'[75]Metro West'!$F$34</definedName>
    <definedName name="SouthBay_Public_OnTime">'[76]Metro West'!$F$34</definedName>
    <definedName name="SouthBay_PublicAuthority_Accuracy" localSheetId="1">'[75]Metro West'!$F$33</definedName>
    <definedName name="SouthBay_PublicAuthority_Accuracy" localSheetId="12">'[75]Metro West'!$F$33</definedName>
    <definedName name="SouthBay_PublicAuthority_Accuracy">'[76]Metro West'!$F$33</definedName>
    <definedName name="SouthBay_SameDay_Outage" localSheetId="1">'[75]Metro West'!$F$87</definedName>
    <definedName name="SouthBay_SameDay_Outage" localSheetId="12">'[75]Metro West'!$F$87</definedName>
    <definedName name="SouthBay_SameDay_Outage">'[76]Metro West'!$F$87</definedName>
    <definedName name="SouthBay_Scheduling_30Day" localSheetId="1">'[75]Metro West'!$F$31</definedName>
    <definedName name="SouthBay_Scheduling_30Day" localSheetId="12">'[75]Metro West'!$F$31</definedName>
    <definedName name="SouthBay_Scheduling_30Day">'[76]Metro West'!$F$31</definedName>
    <definedName name="SouthBay_Scheduling_CAD" localSheetId="1">'[75]Metro West'!$F$32</definedName>
    <definedName name="SouthBay_Scheduling_CAD" localSheetId="12">'[75]Metro West'!$F$32</definedName>
    <definedName name="SouthBay_Scheduling_CAD">'[76]Metro West'!$F$32</definedName>
    <definedName name="SouthBay_Scheduling_Filled" localSheetId="1">'[75]Metro West'!$F$61</definedName>
    <definedName name="SouthBay_Scheduling_Filled" localSheetId="12">'[75]Metro West'!$F$61</definedName>
    <definedName name="SouthBay_Scheduling_Filled">'[76]Metro West'!$F$61</definedName>
    <definedName name="SouthBay_Throughput" localSheetId="1">'[75]Metro West'!$F$51</definedName>
    <definedName name="SouthBay_Throughput" localSheetId="12">'[75]Metro West'!$F$51</definedName>
    <definedName name="SouthBay_Throughput">'[76]Metro West'!$F$51</definedName>
    <definedName name="SouthBay_TrainingTime" localSheetId="1">'[75]Metro West'!$F$102</definedName>
    <definedName name="SouthBay_TrainingTime" localSheetId="12">'[75]Metro West'!$F$102</definedName>
    <definedName name="SouthBay_TrainingTime">'[76]Metro West'!$F$102</definedName>
    <definedName name="Spares" localSheetId="1">#REF!</definedName>
    <definedName name="Spares" localSheetId="12">#REF!</definedName>
    <definedName name="Spares" localSheetId="7">#REF!</definedName>
    <definedName name="Spares">#REF!</definedName>
    <definedName name="SPEC_CODE">[60]Setup!$F$57</definedName>
    <definedName name="specprj1" localSheetId="1">[30]SpecProj!$B$11:$AA$117</definedName>
    <definedName name="specprj1" localSheetId="12">[30]SpecProj!$B$11:$AA$117</definedName>
    <definedName name="specprj1">[31]SpecProj!$B$11:$AA$117</definedName>
    <definedName name="specprj2" localSheetId="1">[30]SpecProj!$C$11:$AA$117</definedName>
    <definedName name="specprj2" localSheetId="12">[30]SpecProj!$C$11:$AA$117</definedName>
    <definedName name="specprj2">[31]SpecProj!$C$11:$AA$117</definedName>
    <definedName name="Spend" localSheetId="1">[402]Fiber!$B$38</definedName>
    <definedName name="Spend" localSheetId="12">[402]Fiber!$B$38</definedName>
    <definedName name="Spend">[403]Fiber!$B$38</definedName>
    <definedName name="Spend2" localSheetId="1">[402]Fiber!$B$39</definedName>
    <definedName name="Spend2" localSheetId="12">[402]Fiber!$B$39</definedName>
    <definedName name="Spend2">[403]Fiber!$B$39</definedName>
    <definedName name="Splice_3M_Sub">[54]UnitizeList!$F$432</definedName>
    <definedName name="SPREADS" localSheetId="1">'[264]Allocation Master'!$A$2:$M$641</definedName>
    <definedName name="SPREADS" localSheetId="12">'[264]Allocation Master'!$A$2:$M$641</definedName>
    <definedName name="SPREADS">'[265]Allocation Master'!$A$2:$M$641</definedName>
    <definedName name="Sprintshanghai1" localSheetId="1">[3]Current!#REF!</definedName>
    <definedName name="Sprintshanghai1" localSheetId="12">[3]Current!#REF!</definedName>
    <definedName name="Sprintshanghai1">[4]Current!#REF!</definedName>
    <definedName name="SPVP_Costs_06_07_10_9am" localSheetId="1">#REF!</definedName>
    <definedName name="SPVP_Costs_06_07_10_9am" localSheetId="12">#REF!</definedName>
    <definedName name="SPVP_Costs_06_07_10_9am">#REF!</definedName>
    <definedName name="SPWS_WBID">"95105FCE-CE5E-11D7-97E9-00065BA851CC"</definedName>
    <definedName name="SQMiDistList">[90]Atlas!#REF!</definedName>
    <definedName name="SS" localSheetId="1">#REF!</definedName>
    <definedName name="SS" localSheetId="12">#REF!</definedName>
    <definedName name="SS" localSheetId="7">#REF!</definedName>
    <definedName name="SS">#REF!</definedName>
    <definedName name="ssid1" localSheetId="1">[30]SSID!$B$11:$Z$127</definedName>
    <definedName name="ssid1" localSheetId="12">[30]SSID!$B$11:$Z$127</definedName>
    <definedName name="ssid1">[31]SSID!$B$11:$Z$127</definedName>
    <definedName name="ssid2" localSheetId="1">[30]SSID!$C$11:$Z$127</definedName>
    <definedName name="ssid2" localSheetId="12">[30]SSID!$C$11:$Z$127</definedName>
    <definedName name="ssid2">[31]SSID!$C$11:$Z$127</definedName>
    <definedName name="ST_Int_01">'[270]ST Interest Exp_Inc'!$A$39:$O$69</definedName>
    <definedName name="ST_Int_03">'[270]ST Interest Exp_Inc'!$A$136:$O$167</definedName>
    <definedName name="ST_Intr_02">'[270]ST Interest Exp_Inc'!$A$72:$O$103</definedName>
    <definedName name="Staking_1" localSheetId="1">#REF!</definedName>
    <definedName name="Staking_1" localSheetId="12">#REF!</definedName>
    <definedName name="Staking_1" localSheetId="7">#REF!</definedName>
    <definedName name="Staking_1">#REF!</definedName>
    <definedName name="Staking_2" localSheetId="1">#REF!</definedName>
    <definedName name="Staking_2" localSheetId="12">#REF!</definedName>
    <definedName name="Staking_2">#REF!</definedName>
    <definedName name="Staking_3">#REF!</definedName>
    <definedName name="Standard_Area">#REF!</definedName>
    <definedName name="Standards_Area">#REF!</definedName>
    <definedName name="start" localSheetId="1">[404]Agenda!$B$5</definedName>
    <definedName name="start" localSheetId="12">[404]Agenda!$B$5</definedName>
    <definedName name="start">[405]Agenda!$B$5</definedName>
    <definedName name="START13" localSheetId="1">#REF!</definedName>
    <definedName name="START13" localSheetId="12">#REF!</definedName>
    <definedName name="START13" localSheetId="7">#REF!</definedName>
    <definedName name="START13">#REF!</definedName>
    <definedName name="START4" localSheetId="1">#REF!</definedName>
    <definedName name="START4" localSheetId="12">#REF!</definedName>
    <definedName name="START4">#REF!</definedName>
    <definedName name="START5">#REF!</definedName>
    <definedName name="START7">#REF!</definedName>
    <definedName name="State">#REF!</definedName>
    <definedName name="State_Tax_Rate">0.079163</definedName>
    <definedName name="statedata" localSheetId="1">[20]CODING!$A$35:$C$85</definedName>
    <definedName name="statedata" localSheetId="12">[20]CODING!$A$35:$C$85</definedName>
    <definedName name="statedata">[21]CODING!$A$35:$C$85</definedName>
    <definedName name="States" localSheetId="1">#REF!</definedName>
    <definedName name="States" localSheetId="12">#REF!</definedName>
    <definedName name="States" localSheetId="7">#REF!</definedName>
    <definedName name="States">#REF!</definedName>
    <definedName name="Status" localSheetId="1">[86]Lookup!$B$3:$C$6</definedName>
    <definedName name="Status" localSheetId="12">[86]Lookup!$B$3:$C$6</definedName>
    <definedName name="Status">[87]Lookup!$B$3:$C$6</definedName>
    <definedName name="Status_II" localSheetId="1">#REF!</definedName>
    <definedName name="Status_II" localSheetId="12">#REF!</definedName>
    <definedName name="Status_II" localSheetId="7">#REF!</definedName>
    <definedName name="Status_II">#REF!</definedName>
    <definedName name="Stover">#N/A</definedName>
    <definedName name="Straitline" localSheetId="1">[406]Sheet1!#REF!</definedName>
    <definedName name="Straitline" localSheetId="12">[406]Sheet1!#REF!</definedName>
    <definedName name="Straitline">[407]Sheet1!#REF!</definedName>
    <definedName name="StrategicInitiatives" localSheetId="1">[286]Setup!$A$43:$A$46</definedName>
    <definedName name="StrategicInitiatives" localSheetId="12">[286]Setup!$A$43:$A$46</definedName>
    <definedName name="StrategicInitiatives">[287]Setup!$A$43:$A$46</definedName>
    <definedName name="Structure_repairs_2010" localSheetId="1">[248]FI_and_Repairs_2010_11!$E$41</definedName>
    <definedName name="Structure_repairs_2010" localSheetId="12">[248]FI_and_Repairs_2010_11!$E$41</definedName>
    <definedName name="Structure_repairs_2010">[249]FI_and_Repairs_2010_11!$E$41</definedName>
    <definedName name="Structure_repairs_2011" localSheetId="1">[248]FI_and_Repairs_2010_11!$F$41</definedName>
    <definedName name="Structure_repairs_2011" localSheetId="12">[248]FI_and_Repairs_2010_11!$F$41</definedName>
    <definedName name="Structure_repairs_2011">[249]FI_and_Repairs_2010_11!$F$41</definedName>
    <definedName name="Structure_repairs_2012" localSheetId="1">'[248]Repair Detail '!$N$53</definedName>
    <definedName name="Structure_repairs_2012" localSheetId="12">'[248]Repair Detail '!$N$53</definedName>
    <definedName name="Structure_repairs_2012">'[249]Repair Detail '!$N$53</definedName>
    <definedName name="Structure_repairs_pct_labor_2012" localSheetId="1">'[248]Repair Detail '!$B$56</definedName>
    <definedName name="Structure_repairs_pct_labor_2012" localSheetId="12">'[248]Repair Detail '!$B$56</definedName>
    <definedName name="Structure_repairs_pct_labor_2012">'[249]Repair Detail '!$B$56</definedName>
    <definedName name="Study" localSheetId="1">[408]Pulldown!$G$4:$G$23</definedName>
    <definedName name="Study" localSheetId="12">[408]Pulldown!$G$4:$G$23</definedName>
    <definedName name="Study">[409]Pulldown!$G$4:$G$23</definedName>
    <definedName name="Sub_Function">'[73]D7 - DropDownTab'!$B$2:$B$34</definedName>
    <definedName name="SUB_PERCENT_CRS">[69]Assumptions!$C$8</definedName>
    <definedName name="Sub_Work_Activity" localSheetId="1">'[152]Drop Down Lists'!$Q$9:$Q$535</definedName>
    <definedName name="Sub_Work_Activity" localSheetId="12">'[152]Drop Down Lists'!$Q$9:$Q$535</definedName>
    <definedName name="Sub_Work_Activity">'[153]Drop Down Lists'!$Q$9:$Q$535</definedName>
    <definedName name="SubActivity" localSheetId="1">[154]Setup!$U$2:$U$703</definedName>
    <definedName name="SubActivity" localSheetId="12">[154]Setup!$U$2:$U$703</definedName>
    <definedName name="SubActivity">[155]Setup!$U$2:$U$703</definedName>
    <definedName name="Subtotal_CR_and_FI_Total_Hrs_for_Contract_Analysis" localSheetId="1">[33]Subtotal_CR_and_FI_Total_Hrs_fo!$A$1:$C$44</definedName>
    <definedName name="Subtotal_CR_and_FI_Total_Hrs_for_Contract_Analysis" localSheetId="12">[33]Subtotal_CR_and_FI_Total_Hrs_fo!$A$1:$C$44</definedName>
    <definedName name="Subtotal_CR_and_FI_Total_Hrs_for_Contract_Analysis">[34]Subtotal_CR_and_FI_Total_Hrs_fo!$A$1:$C$44</definedName>
    <definedName name="Successfulroad1" localSheetId="1">[3]Current!#REF!</definedName>
    <definedName name="Successfulroad1" localSheetId="12">[3]Current!#REF!</definedName>
    <definedName name="Successfulroad1">[4]Current!#REF!</definedName>
    <definedName name="SUM" localSheetId="1">#REF!</definedName>
    <definedName name="SUM" localSheetId="12">#REF!</definedName>
    <definedName name="SUM">#REF!</definedName>
    <definedName name="SUMAL">#N/A</definedName>
    <definedName name="SUMALL">#N/A</definedName>
    <definedName name="SUMCB" localSheetId="1">#REF!</definedName>
    <definedName name="SUMCB" localSheetId="12">#REF!</definedName>
    <definedName name="SUMCB">#REF!</definedName>
    <definedName name="Summ_DCC">[46]Reference!$I$3:$I$12</definedName>
    <definedName name="SUMMARY" localSheetId="1">#REF!</definedName>
    <definedName name="SUMMARY" localSheetId="12">#REF!</definedName>
    <definedName name="SUMMARY" localSheetId="7">#REF!</definedName>
    <definedName name="SUMMARY">#REF!</definedName>
    <definedName name="Summary_Budget" localSheetId="7">#REF!</definedName>
    <definedName name="Summary_Budget">#REF!</definedName>
    <definedName name="SupplyExpenseRate" localSheetId="1">[100]Factors!#REF!</definedName>
    <definedName name="SupplyExpenseRate" localSheetId="12">[100]Factors!#REF!</definedName>
    <definedName name="SupplyExpenseRate" localSheetId="7">[101]Factors!#REF!</definedName>
    <definedName name="SupplyExpenseRate">[101]Factors!#REF!</definedName>
    <definedName name="Suppress_Flag" localSheetId="1">[210]Tables!$B$20</definedName>
    <definedName name="Suppress_Flag" localSheetId="12">[210]Tables!$B$20</definedName>
    <definedName name="Suppress_Flag">[211]Tables!$B$20</definedName>
    <definedName name="SW_MEMO" localSheetId="1">#REF!</definedName>
    <definedName name="SW_MEMO" localSheetId="12">#REF!</definedName>
    <definedName name="SW_MEMO" localSheetId="7">#REF!</definedName>
    <definedName name="SW_MEMO">#REF!</definedName>
    <definedName name="SWA">'[74]CORE OM 3.4'!$E$2:$E$2000</definedName>
    <definedName name="SWA_Cap">'[74]CORE Capital 3.4'!$E$2:$E$2000</definedName>
    <definedName name="SWITCHES" localSheetId="1">[257]INPUT!$A$4</definedName>
    <definedName name="SWITCHES" localSheetId="12">[257]INPUT!$A$4</definedName>
    <definedName name="SWITCHES">[258]INPUT!$A$4</definedName>
    <definedName name="SWITCHES__a" localSheetId="1">[257]PRINT!$E$27</definedName>
    <definedName name="SWITCHES__a" localSheetId="12">[257]PRINT!$E$27</definedName>
    <definedName name="SWITCHES__a">[258]PRINT!$E$27</definedName>
    <definedName name="SWYD_PERCENT_CRS">[69]Assumptions!$C$9</definedName>
    <definedName name="Sylmar" localSheetId="1">#REF!</definedName>
    <definedName name="Sylmar" localSheetId="12">#REF!</definedName>
    <definedName name="Sylmar" localSheetId="7">#REF!</definedName>
    <definedName name="Sylmar">#REF!</definedName>
    <definedName name="syschecksum">'[228]Results of Operations'!$K$518</definedName>
    <definedName name="sysrevenue" localSheetId="1">#REF!</definedName>
    <definedName name="sysrevenue" localSheetId="12">#REF!</definedName>
    <definedName name="sysrevenue" localSheetId="7">#REF!</definedName>
    <definedName name="sysrevenue">#REF!</definedName>
    <definedName name="sysrevs" localSheetId="7">#REF!</definedName>
    <definedName name="sysrevs">#REF!</definedName>
    <definedName name="T_1011">1.01827174899914</definedName>
    <definedName name="T_1012">1.04417981876727</definedName>
    <definedName name="T_1013">1.07623479286198</definedName>
    <definedName name="T_1014">1.11341589226248</definedName>
    <definedName name="T_1015">1.14871532186066</definedName>
    <definedName name="T_1016">1.17767119080882</definedName>
    <definedName name="T_1017">1.20648253205312</definedName>
    <definedName name="T_1018">1.23745608334792</definedName>
    <definedName name="T_1019">1.27196687126445</definedName>
    <definedName name="T_1112">1.02544317839869</definedName>
    <definedName name="T_1113">1.05692296179268</definedName>
    <definedName name="T_1114">1.09343688790037</definedName>
    <definedName name="T_1115">1.12810290866828</definedName>
    <definedName name="T_1116">1.15653919689548</definedName>
    <definedName name="T_1117">1.18483355080702</definedName>
    <definedName name="T_1118">1.21525131632515</definedName>
    <definedName name="T_1119">1.24914284670538</definedName>
    <definedName name="T_1213">1.03069871062299</definedName>
    <definedName name="T_1214">1.06630665738871</definedName>
    <definedName name="T_1215">1.10011254882976</definedName>
    <definedName name="T_1216">1.12784327913859</definedName>
    <definedName name="T_1217">1.1554355967897</definedName>
    <definedName name="T_1218">1.18509864020243</definedName>
    <definedName name="T_1219">1.21814925782237</definedName>
    <definedName name="T_1314">1.03454738654344</definedName>
    <definedName name="T_1315">1.06734639084278</definedName>
    <definedName name="T_1316">1.09425117885019</definedName>
    <definedName name="T_1317">1.12102167673355</definedName>
    <definedName name="T_1318">1.14980122511856</definedName>
    <definedName name="T_1319">1.18186745095089</definedName>
    <definedName name="T_1415">1.03170372350843</definedName>
    <definedName name="T_1416">1.05771006053791</definedName>
    <definedName name="T_1417">1.08358659189023</definedName>
    <definedName name="T_1418">1.11140508407275</definedName>
    <definedName name="T_1419">1.14240049931368</definedName>
    <definedName name="T_1516">1.02520717570063</definedName>
    <definedName name="T_1517">1.05028853458565</definedName>
    <definedName name="T_1518">1.07725217884577</definedName>
    <definedName name="T_1519">1.10729512095664</definedName>
    <definedName name="T_1617">1.02446467356013</definedName>
    <definedName name="T_1618">1.05076535199782</definedName>
    <definedName name="T_1619">1.08006961636794</definedName>
    <definedName name="T_1718">1.02567260650023</definedName>
    <definedName name="T_1719">1.0542770719605</definedName>
    <definedName name="T_1819">1.02788849509969</definedName>
    <definedName name="T_S">[45]LoadingRates!$B$21</definedName>
    <definedName name="Table">[410]Sheet1!$A$1:$E$3061</definedName>
    <definedName name="Table_1">[411]Lookup!$C$13:$D$17</definedName>
    <definedName name="Table41data">[401]Table41!$A$87:$U$139</definedName>
    <definedName name="tare_touret" localSheetId="1">#REF!</definedName>
    <definedName name="tare_touret" localSheetId="12">#REF!</definedName>
    <definedName name="tare_touret" localSheetId="7">#REF!</definedName>
    <definedName name="tare_touret">#REF!</definedName>
    <definedName name="Target" localSheetId="1">'[173]Option 1 and Data Sheet'!$K$8:$K$101</definedName>
    <definedName name="Target" localSheetId="12">'[173]Option 1 and Data Sheet'!$K$8:$K$101</definedName>
    <definedName name="Target">'[174]Option 1 and Data Sheet'!$K$8:$K$101</definedName>
    <definedName name="Task" localSheetId="1">'[412]Drop Down Table'!$B$2:$B$7</definedName>
    <definedName name="Task" localSheetId="12">'[412]Drop Down Table'!$B$2:$B$7</definedName>
    <definedName name="Task">'[413]Drop Down Table'!$B$2:$B$7</definedName>
    <definedName name="TAUX">'[414]Frais Vente'!$B$2</definedName>
    <definedName name="TAX_ADJUSTMENT" localSheetId="1">#REF!</definedName>
    <definedName name="TAX_ADJUSTMENT" localSheetId="12">#REF!</definedName>
    <definedName name="TAX_ADJUSTMENT" localSheetId="7">#REF!</definedName>
    <definedName name="TAX_ADJUSTMENT">#REF!</definedName>
    <definedName name="Tax_Base_Asset_1">'[168]Fed Tax Basis'!$B$5:$G$66</definedName>
    <definedName name="Tax_Base_Asset_2" localSheetId="1">[147]Basis!#REF!</definedName>
    <definedName name="Tax_Base_Asset_2" localSheetId="12">[147]Basis!#REF!</definedName>
    <definedName name="Tax_Base_Asset_2">[148]Basis!#REF!</definedName>
    <definedName name="Tax_Base_Asset_3" localSheetId="1">[147]Basis!#REF!</definedName>
    <definedName name="Tax_Base_Asset_3" localSheetId="12">[147]Basis!#REF!</definedName>
    <definedName name="Tax_Base_Asset_3">[148]Basis!#REF!</definedName>
    <definedName name="Tax_Credit_Rate">'[168]Corporate Data'!$E$11</definedName>
    <definedName name="TAX_DEP_Asset1" localSheetId="1">'[145]Tax Depreciation_Def Tax'!$A$1:$BE$123</definedName>
    <definedName name="TAX_DEP_Asset1" localSheetId="12">'[145]Tax Depreciation_Def Tax'!$A$1:$BE$123</definedName>
    <definedName name="TAX_DEP_Asset1">'[146]Tax Depreciation_Def Tax'!$A$1:$BE$123</definedName>
    <definedName name="TAX_DEP_Asset2" localSheetId="1">'[147]Tax Depreciation_Def Tax'!#REF!</definedName>
    <definedName name="TAX_DEP_Asset2" localSheetId="12">'[147]Tax Depreciation_Def Tax'!#REF!</definedName>
    <definedName name="TAX_DEP_Asset2">'[148]Tax Depreciation_Def Tax'!#REF!</definedName>
    <definedName name="TAX_DEP_Asset3" localSheetId="1">'[147]Tax Depreciation_Def Tax'!#REF!</definedName>
    <definedName name="TAX_DEP_Asset3" localSheetId="12">'[147]Tax Depreciation_Def Tax'!#REF!</definedName>
    <definedName name="TAX_DEP_Asset3">'[148]Tax Depreciation_Def Tax'!#REF!</definedName>
    <definedName name="TAX_DEP_Combined" localSheetId="1">'[145]Tax Depreciation_Def Tax'!$A$125:$BE$164</definedName>
    <definedName name="TAX_DEP_Combined" localSheetId="12">'[145]Tax Depreciation_Def Tax'!$A$125:$BE$164</definedName>
    <definedName name="TAX_DEP_Combined">'[146]Tax Depreciation_Def Tax'!$A$125:$BE$164</definedName>
    <definedName name="tax_depr_lookup" localSheetId="1">[360]CalcTaxDepr!$A$2:$B$42</definedName>
    <definedName name="tax_depr_lookup" localSheetId="12">[360]CalcTaxDepr!$A$2:$B$42</definedName>
    <definedName name="tax_depr_lookup">[361]CalcTaxDepr!$A$2:$B$42</definedName>
    <definedName name="tax_life_start" localSheetId="1">#REF!</definedName>
    <definedName name="tax_life_start" localSheetId="12">#REF!</definedName>
    <definedName name="tax_life_start" localSheetId="7">#REF!</definedName>
    <definedName name="tax_life_start">#REF!</definedName>
    <definedName name="Tax_Net_to_Gross_Mult">'[168]Corporate Data'!$E$52</definedName>
    <definedName name="TAX_RATE" localSheetId="1">[312]Tables!$B$13</definedName>
    <definedName name="TAX_RATE" localSheetId="12">[312]Tables!$B$13</definedName>
    <definedName name="TAX_RATE">[313]Tables!$B$13</definedName>
    <definedName name="TCW" localSheetId="1">#REF!</definedName>
    <definedName name="TCW" localSheetId="12">#REF!</definedName>
    <definedName name="TCW" localSheetId="7">#REF!</definedName>
    <definedName name="TCW">#REF!</definedName>
    <definedName name="TD_CAPB" localSheetId="7">#REF!</definedName>
    <definedName name="TD_CAPB">#REF!</definedName>
    <definedName name="TD_CapBT" localSheetId="7">#REF!</definedName>
    <definedName name="TD_CapBT">#REF!</definedName>
    <definedName name="TD_CAPBUD">#REF!</definedName>
    <definedName name="TD_CAPBUD2">#REF!</definedName>
    <definedName name="TD_CAPBUD3">#REF!</definedName>
    <definedName name="TD_CAPBUDGET">#REF!</definedName>
    <definedName name="TD_CAPITALB">#REF!</definedName>
    <definedName name="TD_CONTCPB">#REF!</definedName>
    <definedName name="TD_CONTCPB2">#REF!</definedName>
    <definedName name="TD_CONTCPB3">#REF!</definedName>
    <definedName name="TD_CPUCCAP2" localSheetId="1">'[288]T&amp;D- Charts'!#REF!</definedName>
    <definedName name="TD_CPUCCAP2" localSheetId="12">'[288]T&amp;D- Charts'!#REF!</definedName>
    <definedName name="TD_CPUCCAP2">'[289]T&amp;D- Charts'!#REF!</definedName>
    <definedName name="TD_CPUCCB" localSheetId="1">#REF!</definedName>
    <definedName name="TD_CPUCCB" localSheetId="12">#REF!</definedName>
    <definedName name="TD_CPUCCB" localSheetId="7">#REF!</definedName>
    <definedName name="TD_CPUCCB">#REF!</definedName>
    <definedName name="TD_CPUCCT2" localSheetId="1">#REF!</definedName>
    <definedName name="TD_CPUCCT2" localSheetId="12">#REF!</definedName>
    <definedName name="TD_CPUCCT2">#REF!</definedName>
    <definedName name="TD_CPUCInsp">#REF!</definedName>
    <definedName name="TD_CPUCInsp2">#REF!</definedName>
    <definedName name="TD_CPUCInsp3">#REF!</definedName>
    <definedName name="TD_CPUCOM">#REF!</definedName>
    <definedName name="TD_CPUCTrend">#REF!</definedName>
    <definedName name="TD_DART">#REF!</definedName>
    <definedName name="TD_DART_2">#REF!</definedName>
    <definedName name="TD_DART_3">#REF!</definedName>
    <definedName name="TD_DARTTrend">#REF!</definedName>
    <definedName name="TD_FERCB">#REF!</definedName>
    <definedName name="TD_FERCB2">#REF!</definedName>
    <definedName name="TD_FERCB3">#REF!</definedName>
    <definedName name="TD_FERCCT">#REF!</definedName>
    <definedName name="TD_FERCCTrend">#REF!</definedName>
    <definedName name="TD_FERCOM">#REF!</definedName>
    <definedName name="TD_NWC">#REF!</definedName>
    <definedName name="TD_NWC2">#REF!</definedName>
    <definedName name="TD_NWC3">#REF!</definedName>
    <definedName name="TD_OMB">#REF!</definedName>
    <definedName name="TD_OMB2">#REF!</definedName>
    <definedName name="TD_OMB3">#REF!</definedName>
    <definedName name="TD_OMBB3">#REF!</definedName>
    <definedName name="TD_OMBT">#REF!</definedName>
    <definedName name="TD_OMBudget">#REF!</definedName>
    <definedName name="TD_ONR">#REF!</definedName>
    <definedName name="TD_ONR2">#REF!</definedName>
    <definedName name="TD_ONR3">#REF!</definedName>
    <definedName name="TD_OTRTrend">#REF!</definedName>
    <definedName name="TD_PLRB">#REF!</definedName>
    <definedName name="TD_RIIMCWO">#REF!</definedName>
    <definedName name="TD_RIIMHC">#REF!</definedName>
    <definedName name="TD_SI">#REF!</definedName>
    <definedName name="TD_SI2">#REF!</definedName>
    <definedName name="TD_SI3">#REF!</definedName>
    <definedName name="TD_SITRend">#REF!</definedName>
    <definedName name="TD_TLRR">#REF!</definedName>
    <definedName name="TD_TLRR2">#REF!</definedName>
    <definedName name="TD_TLRR3">#REF!</definedName>
    <definedName name="TD_Trend">#REF!</definedName>
    <definedName name="TDATA">#N/A</definedName>
    <definedName name="TDBU">#REF!</definedName>
    <definedName name="TDBU_CPUCCapCont">#REF!</definedName>
    <definedName name="TDBU_DART" localSheetId="1">[75]Safety!$B$2</definedName>
    <definedName name="TDBU_DART" localSheetId="12">[75]Safety!$B$2</definedName>
    <definedName name="TDBU_DART">[76]Safety!$B$2</definedName>
    <definedName name="TDBU_FERCCapCont" localSheetId="1">#REF!</definedName>
    <definedName name="TDBU_FERCCapCont" localSheetId="12">#REF!</definedName>
    <definedName name="TDBU_FERCCapCont" localSheetId="7">#REF!</definedName>
    <definedName name="TDBU_FERCCapCont">#REF!</definedName>
    <definedName name="TDBU_Overhead_Rate" localSheetId="1">[163]Factors!$B$70</definedName>
    <definedName name="TDBU_Overhead_Rate" localSheetId="12">[163]Factors!$B$70</definedName>
    <definedName name="TDBU_Overhead_Rate">[164]Factors!$B$70</definedName>
    <definedName name="TDBU_OVH_PCT" localSheetId="1">[210]Tables!$B$21</definedName>
    <definedName name="TDBU_OVH_PCT" localSheetId="12">[210]Tables!$B$21</definedName>
    <definedName name="TDBU_OVH_PCT">[211]Tables!$B$21</definedName>
    <definedName name="TDBU_Serious" localSheetId="1">[75]Safety!$D$2</definedName>
    <definedName name="TDBU_Serious" localSheetId="12">[75]Safety!$D$2</definedName>
    <definedName name="TDBU_Serious">[76]Safety!$D$2</definedName>
    <definedName name="TDBU_Total___ETS_Historical" localSheetId="1">#REF!</definedName>
    <definedName name="TDBU_Total___ETS_Historical" localSheetId="12">#REF!</definedName>
    <definedName name="TDBU_Total___ETS_Historical" localSheetId="7">#REF!</definedName>
    <definedName name="TDBU_Total___ETS_Historical">#REF!</definedName>
    <definedName name="tdbumgmt1" localSheetId="1">'[30]T&amp;D Mgmt'!$B$11:$Z$127</definedName>
    <definedName name="tdbumgmt1" localSheetId="12">'[30]T&amp;D Mgmt'!$B$11:$Z$127</definedName>
    <definedName name="tdbumgmt1">'[31]T&amp;D Mgmt'!$B$11:$Z$127</definedName>
    <definedName name="tdbumgmt2" localSheetId="1">'[30]T&amp;D Mgmt'!$C$11:$Z$127</definedName>
    <definedName name="tdbumgmt2" localSheetId="12">'[30]T&amp;D Mgmt'!$C$11:$Z$127</definedName>
    <definedName name="tdbumgmt2">'[31]T&amp;D Mgmt'!$C$11:$Z$127</definedName>
    <definedName name="TDSafety_DART" localSheetId="1">#REF!</definedName>
    <definedName name="TDSafety_DART" localSheetId="12">#REF!</definedName>
    <definedName name="TDSafety_DART" localSheetId="7">#REF!</definedName>
    <definedName name="TDSafety_DART">#REF!</definedName>
    <definedName name="TDSafety_DART2" localSheetId="1">#REF!</definedName>
    <definedName name="TDSafety_DART2" localSheetId="12">#REF!</definedName>
    <definedName name="TDSafety_DART2">#REF!</definedName>
    <definedName name="TDSafety_DART3">#REF!</definedName>
    <definedName name="TDSafety_DARTTrend">#REF!</definedName>
    <definedName name="TDSafety_ONR">#REF!</definedName>
    <definedName name="TDSafety_ONR2">#REF!</definedName>
    <definedName name="TDSafety_ONR3">#REF!</definedName>
    <definedName name="TDSafety_ONRT">#REF!</definedName>
    <definedName name="TDSafety_SI">#REF!</definedName>
    <definedName name="TDSafety_SI2">#REF!</definedName>
    <definedName name="TDSafety_SI3">#REF!</definedName>
    <definedName name="TDSafety_SITrend">#REF!</definedName>
    <definedName name="Team1" localSheetId="1">[80]Data!$AH$2:$AH$8</definedName>
    <definedName name="Team1" localSheetId="12">[80]Data!$AH$2:$AH$8</definedName>
    <definedName name="Team1">[81]Data!$AH$2:$AH$8</definedName>
    <definedName name="Team2" localSheetId="1">[80]Data!$AI$2:$AI$8</definedName>
    <definedName name="Team2" localSheetId="12">[80]Data!$AI$2:$AI$8</definedName>
    <definedName name="Team2">[81]Data!$AI$2:$AI$8</definedName>
    <definedName name="Teams" localSheetId="1">[415]Data!$AL$12:$AL$18</definedName>
    <definedName name="Teams" localSheetId="12">[415]Data!$AL$12:$AL$18</definedName>
    <definedName name="Teams">[416]Data!$AL$12:$AL$18</definedName>
    <definedName name="tech1" localSheetId="1">[30]TechSvcs!$B$11:$Z$127</definedName>
    <definedName name="tech1" localSheetId="12">[30]TechSvcs!$B$11:$Z$127</definedName>
    <definedName name="tech1">[31]TechSvcs!$B$11:$Z$127</definedName>
    <definedName name="tech2" localSheetId="1">[30]TechSvcs!$C$11:$Z$127</definedName>
    <definedName name="tech2" localSheetId="12">[30]TechSvcs!$C$11:$Z$127</definedName>
    <definedName name="tech2">[31]TechSvcs!$C$11:$Z$127</definedName>
    <definedName name="TEF_external_collapse" localSheetId="1">[183]TEF!$O$2:$O$16</definedName>
    <definedName name="TEF_external_collapse" localSheetId="12">[183]TEF!$O$2:$O$16</definedName>
    <definedName name="TEF_external_collapse">[184]TEF!$O$2:$O$16</definedName>
    <definedName name="TEF_Injury" localSheetId="1">[183]TEF!$Q$2:$Q$16</definedName>
    <definedName name="TEF_Injury" localSheetId="12">[183]TEF!$Q$2:$Q$16</definedName>
    <definedName name="TEF_Injury">[184]TEF!$Q$2:$Q$16</definedName>
    <definedName name="TEF_internal_collapse" localSheetId="1">[183]TEF!$P$2:$P$16</definedName>
    <definedName name="TEF_internal_collapse" localSheetId="12">[183]TEF!$P$2:$P$16</definedName>
    <definedName name="TEF_internal_collapse">[184]TEF!$P$2:$P$16</definedName>
    <definedName name="Tehachapi_Breakdown_Hours" localSheetId="1">[75]Rurals!$J$69</definedName>
    <definedName name="Tehachapi_Breakdown_Hours" localSheetId="12">[75]Rurals!$J$69</definedName>
    <definedName name="Tehachapi_Breakdown_Hours">[76]Rurals!$J$69</definedName>
    <definedName name="Tehachapi_Breakdown_Throughput" localSheetId="1">[75]Rurals!$J$59</definedName>
    <definedName name="Tehachapi_Breakdown_Throughput" localSheetId="12">[75]Rurals!$J$59</definedName>
    <definedName name="Tehachapi_Breakdown_Throughput">[76]Rurals!$J$59</definedName>
    <definedName name="Tehachapi_CAD" localSheetId="1">[75]Rurals!$J$32</definedName>
    <definedName name="Tehachapi_CAD" localSheetId="12">[75]Rurals!$J$32</definedName>
    <definedName name="Tehachapi_CAD">[76]Rurals!$J$32</definedName>
    <definedName name="Tehachapi_Cap_Hours" localSheetId="1">[75]Rurals!$J$63</definedName>
    <definedName name="Tehachapi_Cap_Hours" localSheetId="12">[75]Rurals!$J$63</definedName>
    <definedName name="Tehachapi_Cap_Hours">[76]Rurals!$J$63</definedName>
    <definedName name="Tehachapi_Cap_Maint_Hours" localSheetId="1">[75]Rurals!$J$64</definedName>
    <definedName name="Tehachapi_Cap_Maint_Hours" localSheetId="12">[75]Rurals!$J$64</definedName>
    <definedName name="Tehachapi_Cap_Maint_Hours">[76]Rurals!$J$64</definedName>
    <definedName name="Tehachapi_Cap_Maint_Throughput" localSheetId="1">[75]Rurals!$J$54</definedName>
    <definedName name="Tehachapi_Cap_Maint_Throughput" localSheetId="12">[75]Rurals!$J$54</definedName>
    <definedName name="Tehachapi_Cap_Maint_Throughput">[76]Rurals!$J$54</definedName>
    <definedName name="Tehachapi_Cap_Throughput" localSheetId="1">[75]Rurals!$J$53</definedName>
    <definedName name="Tehachapi_Cap_Throughput" localSheetId="12">[75]Rurals!$J$53</definedName>
    <definedName name="Tehachapi_Cap_Throughput">[76]Rurals!$J$53</definedName>
    <definedName name="Tehachapi_CHO" localSheetId="1">[75]Rurals!$J$27</definedName>
    <definedName name="Tehachapi_CHO" localSheetId="12">[75]Rurals!$J$27</definedName>
    <definedName name="Tehachapi_CHO">[76]Rurals!$J$27</definedName>
    <definedName name="Tehachapi_CostMetric" localSheetId="1">[75]Rurals!$J$97</definedName>
    <definedName name="Tehachapi_CostMetric" localSheetId="12">[75]Rurals!$J$97</definedName>
    <definedName name="Tehachapi_CostMetric">[76]Rurals!$J$97</definedName>
    <definedName name="Tehachapi_DART" localSheetId="1">[75]Rurals!$J$8</definedName>
    <definedName name="Tehachapi_DART" localSheetId="12">[75]Rurals!$J$8</definedName>
    <definedName name="Tehachapi_DART">[76]Rurals!$J$8</definedName>
    <definedName name="Tehachapi_DART_Injuries" localSheetId="1">[75]Rurals!$J$13</definedName>
    <definedName name="Tehachapi_DART_Injuries" localSheetId="12">[75]Rurals!$J$13</definedName>
    <definedName name="Tehachapi_DART_Injuries">[76]Rurals!$J$13</definedName>
    <definedName name="Tehachapi_DART_Severity" localSheetId="1">[75]Rurals!$J$12</definedName>
    <definedName name="Tehachapi_DART_Severity" localSheetId="12">[75]Rurals!$J$12</definedName>
    <definedName name="Tehachapi_DART_Severity">[76]Rurals!$J$12</definedName>
    <definedName name="Tehachapi_EHS" localSheetId="1">[75]Rurals!$J$28</definedName>
    <definedName name="Tehachapi_EHS" localSheetId="12">[75]Rurals!$J$28</definedName>
    <definedName name="Tehachapi_EHS">[76]Rurals!$J$28</definedName>
    <definedName name="Tehachapi_Fatigue_Emergent" localSheetId="1">[75]Rurals!$J$106</definedName>
    <definedName name="Tehachapi_Fatigue_Emergent" localSheetId="12">[75]Rurals!$J$106</definedName>
    <definedName name="Tehachapi_Fatigue_Emergent">[76]Rurals!$J$106</definedName>
    <definedName name="Tehachapi_FatigueTime" localSheetId="1">[75]Rurals!$J$99</definedName>
    <definedName name="Tehachapi_FatigueTime" localSheetId="12">[75]Rurals!$J$99</definedName>
    <definedName name="Tehachapi_FatigueTime">[76]Rurals!$J$99</definedName>
    <definedName name="Tehachapi_FOP" localSheetId="1">[75]Safety!$I$27</definedName>
    <definedName name="Tehachapi_FOP" localSheetId="12">[75]Safety!$I$27</definedName>
    <definedName name="Tehachapi_FOP">[76]Safety!$I$27</definedName>
    <definedName name="Tehachapi_FPND" localSheetId="1">[75]Rurals!$J$36</definedName>
    <definedName name="Tehachapi_FPND" localSheetId="12">[75]Rurals!$J$36</definedName>
    <definedName name="Tehachapi_FPND">[76]Rurals!$J$36</definedName>
    <definedName name="Tehachapi_JPA" localSheetId="1">[75]Rurals!$J$35</definedName>
    <definedName name="Tehachapi_JPA" localSheetId="12">[75]Rurals!$J$35</definedName>
    <definedName name="Tehachapi_JPA">[76]Rurals!$J$35</definedName>
    <definedName name="Tehachapi_Maint_Hours" localSheetId="1">[75]Rurals!$J$67</definedName>
    <definedName name="Tehachapi_Maint_Hours" localSheetId="12">[75]Rurals!$J$67</definedName>
    <definedName name="Tehachapi_Maint_Hours">[76]Rurals!$J$67</definedName>
    <definedName name="Tehachapi_Maint_Throughput" localSheetId="1">[75]Rurals!$J$57</definedName>
    <definedName name="Tehachapi_Maint_Throughput" localSheetId="12">[75]Rurals!$J$57</definedName>
    <definedName name="Tehachapi_Maint_Throughput">[76]Rurals!$J$57</definedName>
    <definedName name="Tehachapi_MeetingTime" localSheetId="1">[75]Rurals!$J$102</definedName>
    <definedName name="Tehachapi_MeetingTime" localSheetId="12">[75]Rurals!$J$102</definedName>
    <definedName name="Tehachapi_MeetingTime">[76]Rurals!$J$102</definedName>
    <definedName name="Tehachapi_NewBus_Hours" localSheetId="1">[75]Rurals!$J$66</definedName>
    <definedName name="Tehachapi_NewBus_Hours" localSheetId="12">[75]Rurals!$J$66</definedName>
    <definedName name="Tehachapi_NewBus_Hours">[76]Rurals!$J$66</definedName>
    <definedName name="Tehachapi_NewBus_Throughput" localSheetId="1">[75]Rurals!$J$56</definedName>
    <definedName name="Tehachapi_NewBus_Throughput" localSheetId="12">[75]Rurals!$J$56</definedName>
    <definedName name="Tehachapi_NewBus_Throughput">[76]Rurals!$J$56</definedName>
    <definedName name="Tehachapi_NonConformance" localSheetId="1">[75]Rurals!$J$80</definedName>
    <definedName name="Tehachapi_NonConformance" localSheetId="12">[75]Rurals!$J$80</definedName>
    <definedName name="Tehachapi_NonConformance">[76]Rurals!$J$80</definedName>
    <definedName name="Tehachapi_OM" localSheetId="1">[75]Rurals!$J$26</definedName>
    <definedName name="Tehachapi_OM" localSheetId="12">[75]Rurals!$J$26</definedName>
    <definedName name="Tehachapi_OM">[76]Rurals!$J$26</definedName>
    <definedName name="Tehachapi_OM_Hours" localSheetId="1">[75]Rurals!$J$68</definedName>
    <definedName name="Tehachapi_OM_Hours" localSheetId="12">[75]Rurals!$J$68</definedName>
    <definedName name="Tehachapi_OM_Hours">[76]Rurals!$J$68</definedName>
    <definedName name="Tehachapi_OM_Throughput" localSheetId="1">[75]Rurals!$J$58</definedName>
    <definedName name="Tehachapi_OM_Throughput" localSheetId="12">[75]Rurals!$J$58</definedName>
    <definedName name="Tehachapi_OM_Throughput">[76]Rurals!$J$58</definedName>
    <definedName name="Tehachapi_OnTime" localSheetId="1">[75]Rurals!$J$11</definedName>
    <definedName name="Tehachapi_OnTime" localSheetId="12">[75]Rurals!$J$11</definedName>
    <definedName name="Tehachapi_OnTime">[76]Rurals!$J$11</definedName>
    <definedName name="Tehachapi_OSHA" localSheetId="1">[75]Rurals!$J$14</definedName>
    <definedName name="Tehachapi_OSHA" localSheetId="12">[75]Rurals!$J$14</definedName>
    <definedName name="Tehachapi_OSHA">[76]Rurals!$J$14</definedName>
    <definedName name="Tehachapi_PreFabTime" localSheetId="1">[75]Rurals!$J$103</definedName>
    <definedName name="Tehachapi_PreFabTime" localSheetId="12">[75]Rurals!$J$103</definedName>
    <definedName name="Tehachapi_PreFabTime">[76]Rurals!$J$103</definedName>
    <definedName name="Tehachapi_PremiumTime" localSheetId="1">[75]Rurals!$J$100</definedName>
    <definedName name="Tehachapi_PremiumTime" localSheetId="12">[75]Rurals!$J$100</definedName>
    <definedName name="Tehachapi_PremiumTime">[76]Rurals!$J$100</definedName>
    <definedName name="Tehachapi_Public_Accuracy" localSheetId="1">[75]Rurals!$J$33</definedName>
    <definedName name="Tehachapi_Public_Accuracy" localSheetId="12">[75]Rurals!$J$33</definedName>
    <definedName name="Tehachapi_Public_Accuracy">[76]Rurals!$J$33</definedName>
    <definedName name="Tehachapi_Public_OnTime" localSheetId="1">[75]Rurals!$J$34</definedName>
    <definedName name="Tehachapi_Public_OnTime" localSheetId="12">[75]Rurals!$J$34</definedName>
    <definedName name="Tehachapi_Public_OnTime">[76]Rurals!$J$34</definedName>
    <definedName name="Tehachapi_SCE_Cap_Hours" localSheetId="1">[75]Rurals!$J$65</definedName>
    <definedName name="Tehachapi_SCE_Cap_Hours" localSheetId="12">[75]Rurals!$J$65</definedName>
    <definedName name="Tehachapi_SCE_Cap_Hours">[76]Rurals!$J$65</definedName>
    <definedName name="Tehachapi_SCE_Cap_Throughput" localSheetId="1">[75]Rurals!$J$55</definedName>
    <definedName name="Tehachapi_SCE_Cap_Throughput" localSheetId="12">[75]Rurals!$J$55</definedName>
    <definedName name="Tehachapi_SCE_Cap_Throughput">[76]Rurals!$J$55</definedName>
    <definedName name="Tehachapi_Scheduling_30Day" localSheetId="1">[75]Rurals!$J$31</definedName>
    <definedName name="Tehachapi_Scheduling_30Day" localSheetId="12">[75]Rurals!$J$31</definedName>
    <definedName name="Tehachapi_Scheduling_30Day">[76]Rurals!$J$31</definedName>
    <definedName name="Tehachapi_Throughput" localSheetId="1">[75]Rurals!$J$51</definedName>
    <definedName name="Tehachapi_Throughput" localSheetId="12">[75]Rurals!$J$51</definedName>
    <definedName name="Tehachapi_Throughput">[76]Rurals!$J$51</definedName>
    <definedName name="Tehachapi_TrainingTime" localSheetId="1">[75]Rurals!$J$104</definedName>
    <definedName name="Tehachapi_TrainingTime" localSheetId="12">[75]Rurals!$J$104</definedName>
    <definedName name="Tehachapi_TrainingTime">[76]Rurals!$J$104</definedName>
    <definedName name="TEN" localSheetId="1">#REF!</definedName>
    <definedName name="TEN" localSheetId="12">#REF!</definedName>
    <definedName name="TEN" localSheetId="7">#REF!</definedName>
    <definedName name="TEN">#REF!</definedName>
    <definedName name="tenss" localSheetId="7">#REF!</definedName>
    <definedName name="tenss">#REF!</definedName>
    <definedName name="test" localSheetId="1" hidden="1">{"'Summary'!$A$1:$J$24"}</definedName>
    <definedName name="test" localSheetId="12" hidden="1">{"'Summary'!$A$1:$J$24"}</definedName>
    <definedName name="test" localSheetId="7" hidden="1">{"'Summary'!$A$1:$J$24"}</definedName>
    <definedName name="test" hidden="1">{"'Summary'!$A$1:$J$24"}</definedName>
    <definedName name="TEST0">#REF!</definedName>
    <definedName name="TEST1">#REF!</definedName>
    <definedName name="TEST102" localSheetId="1">[417]Data!#REF!</definedName>
    <definedName name="TEST102" localSheetId="12">[417]Data!#REF!</definedName>
    <definedName name="TEST102">[418]Data!#REF!</definedName>
    <definedName name="TEST113" localSheetId="1">[417]Data!#REF!</definedName>
    <definedName name="TEST113" localSheetId="12">[417]Data!#REF!</definedName>
    <definedName name="TEST113">[418]Data!#REF!</definedName>
    <definedName name="TEST114" localSheetId="1">[417]Data!#REF!</definedName>
    <definedName name="TEST114" localSheetId="12">[417]Data!#REF!</definedName>
    <definedName name="TEST114">[418]Data!#REF!</definedName>
    <definedName name="TEST115" localSheetId="1">[417]Data!#REF!</definedName>
    <definedName name="TEST115" localSheetId="12">[417]Data!#REF!</definedName>
    <definedName name="TEST115">[418]Data!#REF!</definedName>
    <definedName name="TEST116" localSheetId="1">[417]Data!#REF!</definedName>
    <definedName name="TEST116" localSheetId="12">[417]Data!#REF!</definedName>
    <definedName name="TEST116">[418]Data!#REF!</definedName>
    <definedName name="TEST117" localSheetId="1">[417]Data!#REF!</definedName>
    <definedName name="TEST117" localSheetId="12">[417]Data!#REF!</definedName>
    <definedName name="TEST117">[418]Data!#REF!</definedName>
    <definedName name="TEST118" localSheetId="1">[417]Data!#REF!</definedName>
    <definedName name="TEST118" localSheetId="12">[417]Data!#REF!</definedName>
    <definedName name="TEST118">[418]Data!#REF!</definedName>
    <definedName name="TEST136" localSheetId="1">[417]Data!#REF!</definedName>
    <definedName name="TEST136" localSheetId="12">[417]Data!#REF!</definedName>
    <definedName name="TEST136">[418]Data!#REF!</definedName>
    <definedName name="TEST2" localSheetId="1">#REF!</definedName>
    <definedName name="TEST2" localSheetId="12">#REF!</definedName>
    <definedName name="TEST2" localSheetId="7">#REF!</definedName>
    <definedName name="TEST2">#REF!</definedName>
    <definedName name="TEST3" localSheetId="1">#REF!</definedName>
    <definedName name="TEST3" localSheetId="12">#REF!</definedName>
    <definedName name="TEST3">#REF!</definedName>
    <definedName name="TEST4" localSheetId="1">[419]CN41N!#REF!</definedName>
    <definedName name="TEST4" localSheetId="12">[419]CN41N!#REF!</definedName>
    <definedName name="TEST4">[420]CN41N!#REF!</definedName>
    <definedName name="TEST5" localSheetId="1">#REF!</definedName>
    <definedName name="TEST5" localSheetId="12">#REF!</definedName>
    <definedName name="TEST5" localSheetId="7">#REF!</definedName>
    <definedName name="TEST5">#REF!</definedName>
    <definedName name="TEST6" localSheetId="1">#REF!</definedName>
    <definedName name="TEST6" localSheetId="12">#REF!</definedName>
    <definedName name="TEST6">#REF!</definedName>
    <definedName name="TEST66" localSheetId="1">[417]Data!#REF!</definedName>
    <definedName name="TEST66" localSheetId="12">[417]Data!#REF!</definedName>
    <definedName name="TEST66">[418]Data!#REF!</definedName>
    <definedName name="TEST67" localSheetId="1">[417]Data!#REF!</definedName>
    <definedName name="TEST67" localSheetId="12">[417]Data!#REF!</definedName>
    <definedName name="TEST67">[418]Data!#REF!</definedName>
    <definedName name="TEST68" localSheetId="1">[417]Data!#REF!</definedName>
    <definedName name="TEST68" localSheetId="12">[417]Data!#REF!</definedName>
    <definedName name="TEST68">[418]Data!#REF!</definedName>
    <definedName name="TEST69" localSheetId="1">[417]Data!#REF!</definedName>
    <definedName name="TEST69" localSheetId="12">[417]Data!#REF!</definedName>
    <definedName name="TEST69">[418]Data!#REF!</definedName>
    <definedName name="TEST7" localSheetId="1">#REF!</definedName>
    <definedName name="TEST7" localSheetId="12">#REF!</definedName>
    <definedName name="TEST7" localSheetId="7">#REF!</definedName>
    <definedName name="TEST7">#REF!</definedName>
    <definedName name="TEST70" localSheetId="1">[417]Data!#REF!</definedName>
    <definedName name="TEST70" localSheetId="12">[417]Data!#REF!</definedName>
    <definedName name="TEST70" localSheetId="7">[418]Data!#REF!</definedName>
    <definedName name="TEST70">[418]Data!#REF!</definedName>
    <definedName name="TEST71" localSheetId="1">[417]Data!#REF!</definedName>
    <definedName name="TEST71" localSheetId="12">[417]Data!#REF!</definedName>
    <definedName name="TEST71">[418]Data!#REF!</definedName>
    <definedName name="TEST72" localSheetId="1">[417]Data!#REF!</definedName>
    <definedName name="TEST72" localSheetId="12">[417]Data!#REF!</definedName>
    <definedName name="TEST72">[418]Data!#REF!</definedName>
    <definedName name="TEST73" localSheetId="1">[417]Data!#REF!</definedName>
    <definedName name="TEST73" localSheetId="12">[417]Data!#REF!</definedName>
    <definedName name="TEST73">[418]Data!#REF!</definedName>
    <definedName name="TEST74" localSheetId="1">[417]Data!#REF!</definedName>
    <definedName name="TEST74" localSheetId="12">[417]Data!#REF!</definedName>
    <definedName name="TEST74">[418]Data!#REF!</definedName>
    <definedName name="TEST75" localSheetId="1">[417]Data!#REF!</definedName>
    <definedName name="TEST75" localSheetId="12">[417]Data!#REF!</definedName>
    <definedName name="TEST75">[418]Data!#REF!</definedName>
    <definedName name="TEST76" localSheetId="1">[417]Data!#REF!</definedName>
    <definedName name="TEST76" localSheetId="12">[417]Data!#REF!</definedName>
    <definedName name="TEST76">[418]Data!#REF!</definedName>
    <definedName name="TEST77" localSheetId="1">[417]Data!#REF!</definedName>
    <definedName name="TEST77" localSheetId="12">[417]Data!#REF!</definedName>
    <definedName name="TEST77">[418]Data!#REF!</definedName>
    <definedName name="TEST78" localSheetId="1">[417]Data!#REF!</definedName>
    <definedName name="TEST78" localSheetId="12">[417]Data!#REF!</definedName>
    <definedName name="TEST78">[418]Data!#REF!</definedName>
    <definedName name="TEST79" localSheetId="1">[417]Data!#REF!</definedName>
    <definedName name="TEST79" localSheetId="12">[417]Data!#REF!</definedName>
    <definedName name="TEST79">[418]Data!#REF!</definedName>
    <definedName name="TEST8" localSheetId="1">#REF!</definedName>
    <definedName name="TEST8" localSheetId="12">#REF!</definedName>
    <definedName name="TEST8" localSheetId="7">#REF!</definedName>
    <definedName name="TEST8">#REF!</definedName>
    <definedName name="TEST80" localSheetId="1">[417]Data!#REF!</definedName>
    <definedName name="TEST80" localSheetId="12">[417]Data!#REF!</definedName>
    <definedName name="TEST80" localSheetId="7">[418]Data!#REF!</definedName>
    <definedName name="TEST80">[418]Data!#REF!</definedName>
    <definedName name="TEST81" localSheetId="1">[417]Data!#REF!</definedName>
    <definedName name="TEST81" localSheetId="12">[417]Data!#REF!</definedName>
    <definedName name="TEST81">[418]Data!#REF!</definedName>
    <definedName name="TEST82" localSheetId="1">[417]Data!#REF!</definedName>
    <definedName name="TEST82" localSheetId="12">[417]Data!#REF!</definedName>
    <definedName name="TEST82">[418]Data!#REF!</definedName>
    <definedName name="TEST83" localSheetId="1">[417]Data!#REF!</definedName>
    <definedName name="TEST83" localSheetId="12">[417]Data!#REF!</definedName>
    <definedName name="TEST83">[418]Data!#REF!</definedName>
    <definedName name="TEST84" localSheetId="1">[417]Data!#REF!</definedName>
    <definedName name="TEST84" localSheetId="12">[417]Data!#REF!</definedName>
    <definedName name="TEST84">[418]Data!#REF!</definedName>
    <definedName name="TEST85" localSheetId="1">[417]Data!#REF!</definedName>
    <definedName name="TEST85" localSheetId="12">[417]Data!#REF!</definedName>
    <definedName name="TEST85">[418]Data!#REF!</definedName>
    <definedName name="TEST86" localSheetId="1">[417]Data!#REF!</definedName>
    <definedName name="TEST86" localSheetId="12">[417]Data!#REF!</definedName>
    <definedName name="TEST86">[418]Data!#REF!</definedName>
    <definedName name="TEST87" localSheetId="1">[417]Data!#REF!</definedName>
    <definedName name="TEST87" localSheetId="12">[417]Data!#REF!</definedName>
    <definedName name="TEST87">[418]Data!#REF!</definedName>
    <definedName name="TEST88" localSheetId="1">[417]Data!#REF!</definedName>
    <definedName name="TEST88" localSheetId="12">[417]Data!#REF!</definedName>
    <definedName name="TEST88">[418]Data!#REF!</definedName>
    <definedName name="TEST89" localSheetId="1">[417]Data!#REF!</definedName>
    <definedName name="TEST89" localSheetId="12">[417]Data!#REF!</definedName>
    <definedName name="TEST89">[418]Data!#REF!</definedName>
    <definedName name="TEST90" localSheetId="1">[417]Data!#REF!</definedName>
    <definedName name="TEST90" localSheetId="12">[417]Data!#REF!</definedName>
    <definedName name="TEST90">[418]Data!#REF!</definedName>
    <definedName name="TEST91" localSheetId="1">[417]Data!#REF!</definedName>
    <definedName name="TEST91" localSheetId="12">[417]Data!#REF!</definedName>
    <definedName name="TEST91">[418]Data!#REF!</definedName>
    <definedName name="TEST92" localSheetId="1">[417]Data!#REF!</definedName>
    <definedName name="TEST92" localSheetId="12">[417]Data!#REF!</definedName>
    <definedName name="TEST92">[418]Data!#REF!</definedName>
    <definedName name="TEST93" localSheetId="1">[417]Data!#REF!</definedName>
    <definedName name="TEST93" localSheetId="12">[417]Data!#REF!</definedName>
    <definedName name="TEST93">[418]Data!#REF!</definedName>
    <definedName name="TEST94" localSheetId="1">[417]Data!#REF!</definedName>
    <definedName name="TEST94" localSheetId="12">[417]Data!#REF!</definedName>
    <definedName name="TEST94">[418]Data!#REF!</definedName>
    <definedName name="TEST95" localSheetId="1">[417]Data!#REF!</definedName>
    <definedName name="TEST95" localSheetId="12">[417]Data!#REF!</definedName>
    <definedName name="TEST95">[418]Data!#REF!</definedName>
    <definedName name="TEST96" localSheetId="1">[417]Data!#REF!</definedName>
    <definedName name="TEST96" localSheetId="12">[417]Data!#REF!</definedName>
    <definedName name="TEST96">[418]Data!#REF!</definedName>
    <definedName name="TEST97" localSheetId="1">[417]Data!#REF!</definedName>
    <definedName name="TEST97" localSheetId="12">[417]Data!#REF!</definedName>
    <definedName name="TEST97">[418]Data!#REF!</definedName>
    <definedName name="TEST98" localSheetId="1">[417]Data!#REF!</definedName>
    <definedName name="TEST98" localSheetId="12">[417]Data!#REF!</definedName>
    <definedName name="TEST98">[418]Data!#REF!</definedName>
    <definedName name="TESTHKEY" localSheetId="1">#REF!</definedName>
    <definedName name="TESTHKEY" localSheetId="12">#REF!</definedName>
    <definedName name="TESTHKEY" localSheetId="7">#REF!</definedName>
    <definedName name="TESTHKEY">#REF!</definedName>
    <definedName name="Testimony_volumes_list">[169]CAPITAL_RECORDED_FORECAST!$E$273:$E$296</definedName>
    <definedName name="TESTKEYS" localSheetId="1">#REF!</definedName>
    <definedName name="TESTKEYS" localSheetId="12">#REF!</definedName>
    <definedName name="TESTKEYS" localSheetId="7">#REF!</definedName>
    <definedName name="TESTKEYS">#REF!</definedName>
    <definedName name="TESTVKEY" localSheetId="7">#REF!</definedName>
    <definedName name="TESTVKEY">#REF!</definedName>
    <definedName name="tete" localSheetId="7">#REF!</definedName>
    <definedName name="tete">#REF!</definedName>
    <definedName name="Thousand_Breakdown_Hours" localSheetId="1">'[75]North Coast'!$E$69</definedName>
    <definedName name="Thousand_Breakdown_Hours" localSheetId="12">'[75]North Coast'!$E$69</definedName>
    <definedName name="Thousand_Breakdown_Hours">'[76]North Coast'!$E$69</definedName>
    <definedName name="Thousand_Breakdown_Throughput" localSheetId="1">'[75]North Coast'!$E$59</definedName>
    <definedName name="Thousand_Breakdown_Throughput" localSheetId="12">'[75]North Coast'!$E$59</definedName>
    <definedName name="Thousand_Breakdown_Throughput">'[76]North Coast'!$E$59</definedName>
    <definedName name="Thousand_CAD" localSheetId="1">'[75]North Coast'!$E$32</definedName>
    <definedName name="Thousand_CAD" localSheetId="12">'[75]North Coast'!$E$32</definedName>
    <definedName name="Thousand_CAD">'[76]North Coast'!$E$32</definedName>
    <definedName name="Thousand_Cap_Hours" localSheetId="1">'[75]North Coast'!$E$63</definedName>
    <definedName name="Thousand_Cap_Hours" localSheetId="12">'[75]North Coast'!$E$63</definedName>
    <definedName name="Thousand_Cap_Hours">'[76]North Coast'!$E$63</definedName>
    <definedName name="Thousand_Cap_Maint_Hours" localSheetId="1">'[75]North Coast'!$E$64</definedName>
    <definedName name="Thousand_Cap_Maint_Hours" localSheetId="12">'[75]North Coast'!$E$64</definedName>
    <definedName name="Thousand_Cap_Maint_Hours">'[76]North Coast'!$E$64</definedName>
    <definedName name="Thousand_Cap_Maint_Throughput" localSheetId="1">'[75]North Coast'!$E$54</definedName>
    <definedName name="Thousand_Cap_Maint_Throughput" localSheetId="12">'[75]North Coast'!$E$54</definedName>
    <definedName name="Thousand_Cap_Maint_Throughput">'[76]North Coast'!$E$54</definedName>
    <definedName name="Thousand_Cap_Throughput" localSheetId="1">'[75]North Coast'!$E$53</definedName>
    <definedName name="Thousand_Cap_Throughput" localSheetId="12">'[75]North Coast'!$E$53</definedName>
    <definedName name="Thousand_Cap_Throughput">'[76]North Coast'!$E$53</definedName>
    <definedName name="Thousand_CHO" localSheetId="1">'[75]North Coast'!$E$27</definedName>
    <definedName name="Thousand_CHO" localSheetId="12">'[75]North Coast'!$E$27</definedName>
    <definedName name="Thousand_CHO">'[76]North Coast'!$E$27</definedName>
    <definedName name="Thousand_CostMetric" localSheetId="1">'[75]North Coast'!$E$97</definedName>
    <definedName name="Thousand_CostMetric" localSheetId="12">'[75]North Coast'!$E$97</definedName>
    <definedName name="Thousand_CostMetric">'[76]North Coast'!$E$97</definedName>
    <definedName name="Thousand_DART" localSheetId="1">'[75]North Coast'!$E$8</definedName>
    <definedName name="Thousand_DART" localSheetId="12">'[75]North Coast'!$E$8</definedName>
    <definedName name="Thousand_DART">'[76]North Coast'!$E$8</definedName>
    <definedName name="Thousand_DARTInjuries" localSheetId="1">'[75]North Coast'!$E$13</definedName>
    <definedName name="Thousand_DARTInjuries" localSheetId="12">'[75]North Coast'!$E$13</definedName>
    <definedName name="Thousand_DARTInjuries">'[76]North Coast'!$E$13</definedName>
    <definedName name="Thousand_DARTSeverity" localSheetId="1">'[75]North Coast'!$E$12</definedName>
    <definedName name="Thousand_DARTSeverity" localSheetId="12">'[75]North Coast'!$E$12</definedName>
    <definedName name="Thousand_DARTSeverity">'[76]North Coast'!$E$12</definedName>
    <definedName name="Thousand_EHS" localSheetId="1">'[75]North Coast'!$E$28</definedName>
    <definedName name="Thousand_EHS" localSheetId="12">'[75]North Coast'!$E$28</definedName>
    <definedName name="Thousand_EHS">'[76]North Coast'!$E$28</definedName>
    <definedName name="Thousand_Fatigue_Emergent" localSheetId="1">'[75]North Coast'!$E$106</definedName>
    <definedName name="Thousand_Fatigue_Emergent" localSheetId="12">'[75]North Coast'!$E$106</definedName>
    <definedName name="Thousand_Fatigue_Emergent">'[76]North Coast'!$E$106</definedName>
    <definedName name="Thousand_FatigueTime" localSheetId="1">'[75]North Coast'!$E$99</definedName>
    <definedName name="Thousand_FatigueTime" localSheetId="12">'[75]North Coast'!$E$99</definedName>
    <definedName name="Thousand_FatigueTime">'[76]North Coast'!$E$99</definedName>
    <definedName name="Thousand_FPND" localSheetId="1">'[75]North Coast'!$E$36</definedName>
    <definedName name="Thousand_FPND" localSheetId="12">'[75]North Coast'!$E$36</definedName>
    <definedName name="Thousand_FPND">'[76]North Coast'!$E$36</definedName>
    <definedName name="Thousand_JPA" localSheetId="1">'[75]North Coast'!$E$35</definedName>
    <definedName name="Thousand_JPA" localSheetId="12">'[75]North Coast'!$E$35</definedName>
    <definedName name="Thousand_JPA">'[76]North Coast'!$E$35</definedName>
    <definedName name="Thousand_Maint_Hours" localSheetId="1">'[75]North Coast'!$E$67</definedName>
    <definedName name="Thousand_Maint_Hours" localSheetId="12">'[75]North Coast'!$E$67</definedName>
    <definedName name="Thousand_Maint_Hours">'[76]North Coast'!$E$67</definedName>
    <definedName name="Thousand_Maint_Throughput" localSheetId="1">'[75]North Coast'!$E$57</definedName>
    <definedName name="Thousand_Maint_Throughput" localSheetId="12">'[75]North Coast'!$E$57</definedName>
    <definedName name="Thousand_Maint_Throughput">'[76]North Coast'!$E$57</definedName>
    <definedName name="Thousand_MeetingTime" localSheetId="1">'[75]North Coast'!$E$102</definedName>
    <definedName name="Thousand_MeetingTime" localSheetId="12">'[75]North Coast'!$E$102</definedName>
    <definedName name="Thousand_MeetingTime">'[76]North Coast'!$E$102</definedName>
    <definedName name="Thousand_NewBus_Hours" localSheetId="1">'[75]North Coast'!$E$66</definedName>
    <definedName name="Thousand_NewBus_Hours" localSheetId="12">'[75]North Coast'!$E$66</definedName>
    <definedName name="Thousand_NewBus_Hours">'[76]North Coast'!$E$66</definedName>
    <definedName name="Thousand_NewBus_Throughput" localSheetId="1">'[75]North Coast'!$E$56</definedName>
    <definedName name="Thousand_NewBus_Throughput" localSheetId="12">'[75]North Coast'!$E$56</definedName>
    <definedName name="Thousand_NewBus_Throughput">'[76]North Coast'!$E$56</definedName>
    <definedName name="Thousand_NonConformance" localSheetId="1">'[75]North Coast'!$E$80</definedName>
    <definedName name="Thousand_NonConformance" localSheetId="12">'[75]North Coast'!$E$80</definedName>
    <definedName name="Thousand_NonConformance">'[76]North Coast'!$E$80</definedName>
    <definedName name="Thousand_OM" localSheetId="1">'[75]North Coast'!$E$26</definedName>
    <definedName name="Thousand_OM" localSheetId="12">'[75]North Coast'!$E$26</definedName>
    <definedName name="Thousand_OM">'[76]North Coast'!$E$26</definedName>
    <definedName name="Thousand_OM_Hours" localSheetId="1">'[75]North Coast'!$E$68</definedName>
    <definedName name="Thousand_OM_Hours" localSheetId="12">'[75]North Coast'!$E$68</definedName>
    <definedName name="Thousand_OM_Hours">'[76]North Coast'!$E$68</definedName>
    <definedName name="Thousand_OM_Throughput" localSheetId="1">'[75]North Coast'!$E$58</definedName>
    <definedName name="Thousand_OM_Throughput" localSheetId="12">'[75]North Coast'!$E$58</definedName>
    <definedName name="Thousand_OM_Throughput">'[76]North Coast'!$E$58</definedName>
    <definedName name="Thousand_OnTimeReporting" localSheetId="1">'[75]North Coast'!$E$11</definedName>
    <definedName name="Thousand_OnTimeReporting" localSheetId="12">'[75]North Coast'!$E$11</definedName>
    <definedName name="Thousand_OnTimeReporting">'[76]North Coast'!$E$11</definedName>
    <definedName name="Thousand_OSHA" localSheetId="1">'[75]North Coast'!$E$14</definedName>
    <definedName name="Thousand_OSHA" localSheetId="12">'[75]North Coast'!$E$14</definedName>
    <definedName name="Thousand_OSHA">'[76]North Coast'!$E$14</definedName>
    <definedName name="Thousand_PreFabTime" localSheetId="1">'[75]North Coast'!$E$103</definedName>
    <definedName name="Thousand_PreFabTime" localSheetId="12">'[75]North Coast'!$E$103</definedName>
    <definedName name="Thousand_PreFabTime">'[76]North Coast'!$E$103</definedName>
    <definedName name="Thousand_PremiumTime" localSheetId="1">'[75]North Coast'!$E$100</definedName>
    <definedName name="Thousand_PremiumTime" localSheetId="12">'[75]North Coast'!$E$100</definedName>
    <definedName name="Thousand_PremiumTime">'[76]North Coast'!$E$100</definedName>
    <definedName name="Thousand_Public_Accuracy" localSheetId="1">'[75]North Coast'!$E$33</definedName>
    <definedName name="Thousand_Public_Accuracy" localSheetId="12">'[75]North Coast'!$E$33</definedName>
    <definedName name="Thousand_Public_Accuracy">'[76]North Coast'!$E$33</definedName>
    <definedName name="Thousand_Public_OnTime" localSheetId="1">'[75]North Coast'!$E$34</definedName>
    <definedName name="Thousand_Public_OnTime" localSheetId="12">'[75]North Coast'!$E$34</definedName>
    <definedName name="Thousand_Public_OnTime">'[76]North Coast'!$E$34</definedName>
    <definedName name="Thousand_SCE_Cap_Hours" localSheetId="1">'[75]North Coast'!$E$65</definedName>
    <definedName name="Thousand_SCE_Cap_Hours" localSheetId="12">'[75]North Coast'!$E$65</definedName>
    <definedName name="Thousand_SCE_Cap_Hours">'[76]North Coast'!$E$65</definedName>
    <definedName name="Thousand_SCE_Cap_Throughput" localSheetId="1">'[75]North Coast'!$E$55</definedName>
    <definedName name="Thousand_SCE_Cap_Throughput" localSheetId="12">'[75]North Coast'!$E$55</definedName>
    <definedName name="Thousand_SCE_Cap_Throughput">'[76]North Coast'!$E$55</definedName>
    <definedName name="Thousand_Scheduling_30Day" localSheetId="1">'[75]North Coast'!$E$31</definedName>
    <definedName name="Thousand_Scheduling_30Day" localSheetId="12">'[75]North Coast'!$E$31</definedName>
    <definedName name="Thousand_Scheduling_30Day">'[76]North Coast'!$E$31</definedName>
    <definedName name="Thousand_Scheduling_Filled" localSheetId="1">'[75]North Coast'!$E$61</definedName>
    <definedName name="Thousand_Scheduling_Filled" localSheetId="12">'[75]North Coast'!$E$61</definedName>
    <definedName name="Thousand_Scheduling_Filled">'[76]North Coast'!$E$61</definedName>
    <definedName name="Thousand_Throughput" localSheetId="1">'[75]North Coast'!$E$51</definedName>
    <definedName name="Thousand_Throughput" localSheetId="12">'[75]North Coast'!$E$51</definedName>
    <definedName name="Thousand_Throughput">'[76]North Coast'!$E$51</definedName>
    <definedName name="Thousand_TrainingTime" localSheetId="1">'[75]North Coast'!$E$104</definedName>
    <definedName name="Thousand_TrainingTime" localSheetId="12">'[75]North Coast'!$E$104</definedName>
    <definedName name="Thousand_TrainingTime">'[76]North Coast'!$E$104</definedName>
    <definedName name="ThousandOaks_FOP" localSheetId="1">[75]Safety!$I$16</definedName>
    <definedName name="ThousandOaks_FOP" localSheetId="12">[75]Safety!$I$16</definedName>
    <definedName name="ThousandOaks_FOP">[76]Safety!$I$16</definedName>
    <definedName name="TIANJINCL000461">'[93]H00411 tianjin'!#REF!</definedName>
    <definedName name="TIPS_AND_TRICKS" localSheetId="1">#REF!</definedName>
    <definedName name="TIPS_AND_TRICKS" localSheetId="12">#REF!</definedName>
    <definedName name="TIPS_AND_TRICKS" localSheetId="7">#REF!</definedName>
    <definedName name="TIPS_AND_TRICKS">#REF!</definedName>
    <definedName name="Toggle">[334]!Table3[Toggle]</definedName>
    <definedName name="ToolboxData" localSheetId="1">[318]Import!$A$4:$K$160</definedName>
    <definedName name="ToolboxData" localSheetId="12">[318]Import!$A$4:$K$160</definedName>
    <definedName name="ToolboxData">[319]Import!$A$4:$K$160</definedName>
    <definedName name="ToolExpenseRate" localSheetId="1">#REF!</definedName>
    <definedName name="ToolExpenseRate" localSheetId="12">#REF!</definedName>
    <definedName name="ToolExpenseRate" localSheetId="7">#REF!</definedName>
    <definedName name="ToolExpenseRate">#REF!</definedName>
    <definedName name="Tot_CivilWorks_Dhs" localSheetId="1">#REF!</definedName>
    <definedName name="Tot_CivilWorks_Dhs" localSheetId="12">#REF!</definedName>
    <definedName name="Tot_CivilWorks_Dhs">#REF!</definedName>
    <definedName name="Tot_Dir_Contract">[45]Setup!$C$207</definedName>
    <definedName name="Tot_Inst_HW">[421]BOQ_400kV_DB_Nx!$Y$59</definedName>
    <definedName name="Tot_Inst_Local_Dhs" localSheetId="1">#REF!</definedName>
    <definedName name="Tot_Inst_Local_Dhs" localSheetId="12">#REF!</definedName>
    <definedName name="Tot_Inst_Local_Dhs" localSheetId="7">#REF!</definedName>
    <definedName name="Tot_Inst_Local_Dhs">#REF!</definedName>
    <definedName name="Tot_InstHW_NX_Cost" localSheetId="1">#REF!</definedName>
    <definedName name="Tot_InstHW_NX_Cost" localSheetId="12">#REF!</definedName>
    <definedName name="Tot_InstHW_NX_Cost">#REF!</definedName>
    <definedName name="Tot_InstMP_Nx_Cost">#REF!</definedName>
    <definedName name="Tot_InstNx_Cost">[421]BOQ_400kV_DB_Nx!$Y$58</definedName>
    <definedName name="Tot_NxFO_Cost" localSheetId="1">#REF!</definedName>
    <definedName name="Tot_NxFO_Cost" localSheetId="12">#REF!</definedName>
    <definedName name="Tot_NxFO_Cost" localSheetId="7">#REF!</definedName>
    <definedName name="Tot_NxFO_Cost">#REF!</definedName>
    <definedName name="Tot_NxPilot_Cost" localSheetId="1">#REF!</definedName>
    <definedName name="Tot_NxPilot_Cost" localSheetId="12">#REF!</definedName>
    <definedName name="Tot_NxPilot_Cost">#REF!</definedName>
    <definedName name="Tot_Retire">[54]AD62C!$K$65</definedName>
    <definedName name="Total_2016_Capital_Spend" localSheetId="1">[402]FAN!$B$38</definedName>
    <definedName name="Total_2016_Capital_Spend" localSheetId="12">[402]FAN!$B$38</definedName>
    <definedName name="Total_2016_Capital_Spend">[403]FAN!$B$38</definedName>
    <definedName name="Total_2016_OM_Spend" localSheetId="1">[402]FAN!$B$39</definedName>
    <definedName name="Total_2016_OM_Spend" localSheetId="12">[402]FAN!$B$39</definedName>
    <definedName name="Total_2016_OM_Spend">[403]FAN!$B$39</definedName>
    <definedName name="Total_Aff_Orders" localSheetId="1">#REF!</definedName>
    <definedName name="Total_Aff_Orders" localSheetId="12">#REF!</definedName>
    <definedName name="Total_Aff_Orders" localSheetId="7">#REF!</definedName>
    <definedName name="Total_Aff_Orders">#REF!</definedName>
    <definedName name="Total_affiliate_orders" localSheetId="1">#REF!</definedName>
    <definedName name="Total_affiliate_orders" localSheetId="12">#REF!</definedName>
    <definedName name="Total_affiliate_orders">#REF!</definedName>
    <definedName name="Total_Cost_as_recorded">#REF!</definedName>
    <definedName name="Total_Cost_as_recorded__AC">#REF!</definedName>
    <definedName name="Total_cost_at_NT_rate">#REF!</definedName>
    <definedName name="Total_cost_at_NT_rate__AC">#REF!</definedName>
    <definedName name="Total_Direct_Gross">[54]Setup!$H$260</definedName>
    <definedName name="Total_ETS" localSheetId="1">#REF!</definedName>
    <definedName name="Total_ETS" localSheetId="12">#REF!</definedName>
    <definedName name="Total_ETS" localSheetId="7">#REF!</definedName>
    <definedName name="Total_ETS">#REF!</definedName>
    <definedName name="TOTAL_INITIAL_INSTALL_METERS" localSheetId="7">#REF!</definedName>
    <definedName name="TOTAL_INITIAL_INSTALL_METERS">#REF!</definedName>
    <definedName name="Total_Interest" localSheetId="7">'[270]Other (01-03)'!#REF!</definedName>
    <definedName name="Total_Interest">'[270]Other (01-03)'!#REF!</definedName>
    <definedName name="TOTAL_METERS_PER_YEAR" localSheetId="1">#REF!</definedName>
    <definedName name="TOTAL_METERS_PER_YEAR" localSheetId="12">#REF!</definedName>
    <definedName name="TOTAL_METERS_PER_YEAR" localSheetId="7">#REF!</definedName>
    <definedName name="TOTAL_METERS_PER_YEAR">#REF!</definedName>
    <definedName name="Total_Rate_Base" localSheetId="1">[145]Basis!$F$67:$BF$80</definedName>
    <definedName name="Total_Rate_Base" localSheetId="12">[145]Basis!$F$67:$BF$80</definedName>
    <definedName name="Total_Rate_Base">[146]Basis!$F$67:$BF$80</definedName>
    <definedName name="TOTAL_RETURN___EQUITY_RETURN" localSheetId="1">#REF!</definedName>
    <definedName name="TOTAL_RETURN___EQUITY_RETURN" localSheetId="12">#REF!</definedName>
    <definedName name="TOTAL_RETURN___EQUITY_RETURN" localSheetId="7">#REF!</definedName>
    <definedName name="TOTAL_RETURN___EQUITY_RETURN">#REF!</definedName>
    <definedName name="TotalMD">[54]Setup!$H$175</definedName>
    <definedName name="TOTALS" localSheetId="1">#REF!</definedName>
    <definedName name="TOTALS" localSheetId="12">#REF!</definedName>
    <definedName name="TOTALS" localSheetId="7">#REF!</definedName>
    <definedName name="TOTALS">#REF!</definedName>
    <definedName name="TP_Footer_Path" hidden="1">"S:\74639\03RET\(417) 2004 Cost Projection\"</definedName>
    <definedName name="TP_Footer_Path1" hidden="1">"S:\74639\03RET\(852) Pension Val - OOS\Contribution Allocations\"</definedName>
    <definedName name="TP_Footer_User" hidden="1">"Mary Lou Barrios"</definedName>
    <definedName name="TP_Footer_Version" hidden="1">"v3.00"</definedName>
    <definedName name="tpole_count" localSheetId="1">[96]Calculations!$U$5</definedName>
    <definedName name="tpole_count" localSheetId="12">[96]Calculations!$U$5</definedName>
    <definedName name="tpole_count">[97]Calculations!$U$5</definedName>
    <definedName name="Tra_FOMT" localSheetId="1">#REF!</definedName>
    <definedName name="Tra_FOMT" localSheetId="12">#REF!</definedName>
    <definedName name="Tra_FOMT" localSheetId="7">#REF!</definedName>
    <definedName name="Tra_FOMT">#REF!</definedName>
    <definedName name="Training" localSheetId="7">#REF!</definedName>
    <definedName name="Training">#REF!</definedName>
    <definedName name="Tran_AP" localSheetId="7">#REF!</definedName>
    <definedName name="Tran_AP">#REF!</definedName>
    <definedName name="TRAN_CPUC_OM" localSheetId="1">'[82]CPUC_FERC O&amp;M Spend '!$G$8</definedName>
    <definedName name="TRAN_CPUC_OM" localSheetId="12">'[82]CPUC_FERC O&amp;M Spend '!$G$8</definedName>
    <definedName name="TRAN_CPUC_OM">'[83]CPUC_FERC O&amp;M Spend '!$G$8</definedName>
    <definedName name="Tran_CPUCCT" localSheetId="1">#REF!</definedName>
    <definedName name="Tran_CPUCCT" localSheetId="12">#REF!</definedName>
    <definedName name="Tran_CPUCCT" localSheetId="7">#REF!</definedName>
    <definedName name="Tran_CPUCCT">#REF!</definedName>
    <definedName name="Tran_FERCCT" localSheetId="1">#REF!</definedName>
    <definedName name="Tran_FERCCT" localSheetId="12">#REF!</definedName>
    <definedName name="Tran_FERCCT">#REF!</definedName>
    <definedName name="Tran_FERCOM">#REF!</definedName>
    <definedName name="Tran_FERCOMT">#REF!</definedName>
    <definedName name="tranche_averages" localSheetId="1">[156]TrancheQuantities!$S$20:$S$37</definedName>
    <definedName name="tranche_averages" localSheetId="12">[156]TrancheQuantities!$S$20:$S$37</definedName>
    <definedName name="tranche_averages">[157]TrancheQuantities!$S$20:$S$37</definedName>
    <definedName name="tranche_names" localSheetId="1">[156]TrancheQuantities!$C$20:$C$37</definedName>
    <definedName name="tranche_names" localSheetId="12">[156]TrancheQuantities!$C$20:$C$37</definedName>
    <definedName name="tranche_names">[157]TrancheQuantities!$C$20:$C$37</definedName>
    <definedName name="Trans_AFDUC" localSheetId="1">#REF!</definedName>
    <definedName name="Trans_AFDUC" localSheetId="12">#REF!</definedName>
    <definedName name="Trans_AFDUC" localSheetId="7">#REF!</definedName>
    <definedName name="Trans_AFDUC">#REF!</definedName>
    <definedName name="Trans_Audit" localSheetId="1">#REF!</definedName>
    <definedName name="Trans_Audit" localSheetId="12">#REF!</definedName>
    <definedName name="Trans_Audit">#REF!</definedName>
    <definedName name="Trans_CostEff">#REF!</definedName>
    <definedName name="TRANS_CPUC_INSP" localSheetId="1">'[82]Inspections '!$C$18</definedName>
    <definedName name="TRANS_CPUC_INSP" localSheetId="12">'[82]Inspections '!$C$18</definedName>
    <definedName name="TRANS_CPUC_INSP">'[83]Inspections '!$C$18</definedName>
    <definedName name="Trans_CPUCC" localSheetId="1">#REF!</definedName>
    <definedName name="Trans_CPUCC" localSheetId="12">#REF!</definedName>
    <definedName name="Trans_CPUCC" localSheetId="7">#REF!</definedName>
    <definedName name="Trans_CPUCC">#REF!</definedName>
    <definedName name="Trans_CPUCInsp" localSheetId="7">#REF!</definedName>
    <definedName name="Trans_CPUCInsp">#REF!</definedName>
    <definedName name="Trans_CPUCOM" localSheetId="7">#REF!</definedName>
    <definedName name="Trans_CPUCOM">#REF!</definedName>
    <definedName name="Trans_CPUCOMBUD">#REF!</definedName>
    <definedName name="Trans_CPUCOMVAR">#REF!</definedName>
    <definedName name="Trans_CPUCOMVARi">#REF!</definedName>
    <definedName name="Trans_DART">#REF!</definedName>
    <definedName name="Trans_DART2">#REF!</definedName>
    <definedName name="Trans_DART3">#REF!</definedName>
    <definedName name="Trans_DARTTrend">#REF!</definedName>
    <definedName name="Trans_Dollars_Hrs" localSheetId="1">[82]Throughput!$B$28</definedName>
    <definedName name="Trans_Dollars_Hrs" localSheetId="12">[82]Throughput!$B$28</definedName>
    <definedName name="Trans_Dollars_Hrs">[83]Throughput!$B$28</definedName>
    <definedName name="TRANS_FERC_OM" localSheetId="1">'[82]CPUC_FERC O&amp;M Spend '!$F$8</definedName>
    <definedName name="TRANS_FERC_OM" localSheetId="12">'[82]CPUC_FERC O&amp;M Spend '!$F$8</definedName>
    <definedName name="TRANS_FERC_OM">'[83]CPUC_FERC O&amp;M Spend '!$F$8</definedName>
    <definedName name="Trans_FERCC" localSheetId="1">#REF!</definedName>
    <definedName name="Trans_FERCC" localSheetId="12">#REF!</definedName>
    <definedName name="Trans_FERCC" localSheetId="7">#REF!</definedName>
    <definedName name="Trans_FERCC">#REF!</definedName>
    <definedName name="Trans_FL" localSheetId="1">'[422]FL vs  NFL'!$B$11</definedName>
    <definedName name="Trans_FL" localSheetId="12">'[422]FL vs  NFL'!$B$11</definedName>
    <definedName name="Trans_FL">'[423]FL vs  NFL'!$B$11</definedName>
    <definedName name="TRANS_GRC" localSheetId="1">[82]GRC!$K$30</definedName>
    <definedName name="TRANS_GRC" localSheetId="12">[82]GRC!$K$30</definedName>
    <definedName name="TRANS_GRC">[83]GRC!$K$30</definedName>
    <definedName name="TRANS_LEADERSHIP_TRAINING" localSheetId="1">'[82]Leadership Training '!$K$33</definedName>
    <definedName name="TRANS_LEADERSHIP_TRAINING" localSheetId="12">'[82]Leadership Training '!$K$33</definedName>
    <definedName name="TRANS_LEADERSHIP_TRAINING">'[83]Leadership Training '!$K$33</definedName>
    <definedName name="Trans_NERCV.5" localSheetId="1">#REF!</definedName>
    <definedName name="Trans_NERCV.5" localSheetId="12">#REF!</definedName>
    <definedName name="Trans_NERCV.5" localSheetId="7">#REF!</definedName>
    <definedName name="Trans_NERCV.5">#REF!</definedName>
    <definedName name="Trans_NWC" localSheetId="7">#REF!</definedName>
    <definedName name="Trans_NWC">#REF!</definedName>
    <definedName name="TRANS_NWC_INSP" localSheetId="1">'[82]Inspections '!$B$18</definedName>
    <definedName name="TRANS_NWC_INSP" localSheetId="12">'[82]Inspections '!$B$18</definedName>
    <definedName name="TRANS_NWC_INSP">'[83]Inspections '!$B$18</definedName>
    <definedName name="TRANS_ON_TIMERPT" localSheetId="1">'[82]On-Time Reporting '!$K$8</definedName>
    <definedName name="TRANS_ON_TIMERPT" localSheetId="12">'[82]On-Time Reporting '!$K$8</definedName>
    <definedName name="TRANS_ON_TIMERPT">'[83]On-Time Reporting '!$K$8</definedName>
    <definedName name="Trans_ONR" localSheetId="1">#REF!</definedName>
    <definedName name="Trans_ONR" localSheetId="12">#REF!</definedName>
    <definedName name="Trans_ONR" localSheetId="7">#REF!</definedName>
    <definedName name="Trans_ONR">#REF!</definedName>
    <definedName name="Trans_ONR2" localSheetId="7">#REF!</definedName>
    <definedName name="Trans_ONR2">#REF!</definedName>
    <definedName name="Trans_ONR3" localSheetId="7">#REF!</definedName>
    <definedName name="Trans_ONR3">#REF!</definedName>
    <definedName name="Trans_ONRT">#REF!</definedName>
    <definedName name="TRANS_POLE_RPLC" localSheetId="1">'[82]Pole Replacement Program '!$O$25</definedName>
    <definedName name="TRANS_POLE_RPLC" localSheetId="12">'[82]Pole Replacement Program '!$O$25</definedName>
    <definedName name="TRANS_POLE_RPLC">'[83]Pole Replacement Program '!$O$25</definedName>
    <definedName name="Trans_Poles" localSheetId="1">#REF!</definedName>
    <definedName name="Trans_Poles" localSheetId="12">#REF!</definedName>
    <definedName name="Trans_Poles" localSheetId="7">#REF!</definedName>
    <definedName name="Trans_Poles">#REF!</definedName>
    <definedName name="Trans_PRP" localSheetId="7">#REF!</definedName>
    <definedName name="Trans_PRP">#REF!</definedName>
    <definedName name="TRANS_SERIOUSINJURIES" localSheetId="1">'[82]Serious Injuries '!$K$7</definedName>
    <definedName name="TRANS_SERIOUSINJURIES" localSheetId="12">'[82]Serious Injuries '!$K$7</definedName>
    <definedName name="TRANS_SERIOUSINJURIES">'[83]Serious Injuries '!$K$7</definedName>
    <definedName name="Trans_SI" localSheetId="1">#REF!</definedName>
    <definedName name="Trans_SI" localSheetId="12">#REF!</definedName>
    <definedName name="Trans_SI" localSheetId="7">#REF!</definedName>
    <definedName name="Trans_SI">#REF!</definedName>
    <definedName name="Trans_SI2" localSheetId="7">#REF!</definedName>
    <definedName name="Trans_SI2">#REF!</definedName>
    <definedName name="Trans_SI3" localSheetId="7">#REF!</definedName>
    <definedName name="Trans_SI3">#REF!</definedName>
    <definedName name="Trans_SIT">#REF!</definedName>
    <definedName name="Trans_Strains_Sprains" localSheetId="1">[82]Strain_Sprain!$B$22</definedName>
    <definedName name="Trans_Strains_Sprains" localSheetId="12">[82]Strain_Sprain!$B$22</definedName>
    <definedName name="Trans_Strains_Sprains">[83]Strain_Sprain!$B$22</definedName>
    <definedName name="TRANS_SUBS" localSheetId="1">'[424]Transmission - Lines'!#REF!</definedName>
    <definedName name="TRANS_SUBS" localSheetId="12">'[424]Transmission - Lines'!#REF!</definedName>
    <definedName name="TRANS_SUBS">'[425]Transmission - Lines'!#REF!</definedName>
    <definedName name="Trans_throughput" localSheetId="1">#REF!</definedName>
    <definedName name="Trans_throughput" localSheetId="12">#REF!</definedName>
    <definedName name="Trans_throughput" localSheetId="7">#REF!</definedName>
    <definedName name="Trans_throughput">#REF!</definedName>
    <definedName name="Trans_Throughput_MtoBenchmark" localSheetId="1">[82]Throughput!$C$11</definedName>
    <definedName name="Trans_Throughput_MtoBenchmark" localSheetId="12">[82]Throughput!$C$11</definedName>
    <definedName name="Trans_Throughput_MtoBenchmark">[83]Throughput!$C$11</definedName>
    <definedName name="Trans_Throughput_MtoM" localSheetId="1">[82]Throughput!$B$11</definedName>
    <definedName name="Trans_Throughput_MtoM" localSheetId="12">[82]Throughput!$B$11</definedName>
    <definedName name="Trans_Throughput_MtoM">[83]Throughput!$B$11</definedName>
    <definedName name="Trans_TLRR" localSheetId="1">#REF!</definedName>
    <definedName name="Trans_TLRR" localSheetId="12">#REF!</definedName>
    <definedName name="Trans_TLRR" localSheetId="7">#REF!</definedName>
    <definedName name="Trans_TLRR">#REF!</definedName>
    <definedName name="Trans_VehI" localSheetId="7">#REF!</definedName>
    <definedName name="Trans_VehI">#REF!</definedName>
    <definedName name="Trans_WOClosure" localSheetId="7">#REF!</definedName>
    <definedName name="Trans_WOClosure">#REF!</definedName>
    <definedName name="Trans_WOConf">#REF!</definedName>
    <definedName name="TRANSAUDIT">#REF!</definedName>
    <definedName name="TRANSAUDIT2">#REF!</definedName>
    <definedName name="TRANSAUDIT3">#REF!</definedName>
    <definedName name="TRANSCPUCCAP">#REF!</definedName>
    <definedName name="TRANSCPUCCAP2">#REF!</definedName>
    <definedName name="TRANSCPUCCAP3">#REF!</definedName>
    <definedName name="TRANSCPUCOM">#REF!</definedName>
    <definedName name="TRANSCPUCOM2">#REF!</definedName>
    <definedName name="TRANSCPUCOM3">#REF!</definedName>
    <definedName name="TRANSFERCCAP">#REF!</definedName>
    <definedName name="TRANSFERCCAP2">#REF!</definedName>
    <definedName name="TRANSFERCCAP3">#REF!</definedName>
    <definedName name="TRANSFERCOM">#REF!</definedName>
    <definedName name="TRANSFERCOM2">#REF!</definedName>
    <definedName name="TRANSFERCOM3">#REF!</definedName>
    <definedName name="TRANSIR">#REF!</definedName>
    <definedName name="TRANSIR2">#REF!</definedName>
    <definedName name="TRANSIR3">#REF!</definedName>
    <definedName name="Transport" localSheetId="1">[3]Current!#REF!</definedName>
    <definedName name="Transport" localSheetId="12">[3]Current!#REF!</definedName>
    <definedName name="Transport">[4]Current!#REF!</definedName>
    <definedName name="Transport1" localSheetId="1">[3]Current!#REF!</definedName>
    <definedName name="Transport1" localSheetId="12">[3]Current!#REF!</definedName>
    <definedName name="Transport1">[4]Current!#REF!</definedName>
    <definedName name="Transport2" localSheetId="1">[3]Current!#REF!</definedName>
    <definedName name="Transport2" localSheetId="12">[3]Current!#REF!</definedName>
    <definedName name="Transport2">[4]Current!#REF!</definedName>
    <definedName name="Transport3" localSheetId="1">[3]Current!#REF!</definedName>
    <definedName name="Transport3" localSheetId="12">[3]Current!#REF!</definedName>
    <definedName name="Transport3">[4]Current!#REF!</definedName>
    <definedName name="Transportation_Services_Department" localSheetId="1">#REF!</definedName>
    <definedName name="Transportation_Services_Department" localSheetId="12">#REF!</definedName>
    <definedName name="Transportation_Services_Department">#REF!</definedName>
    <definedName name="TRANSPROJECTS" localSheetId="1">#REF!</definedName>
    <definedName name="TRANSPROJECTS" localSheetId="12">#REF!</definedName>
    <definedName name="TRANSPROJECTS">#REF!</definedName>
    <definedName name="TRAP" localSheetId="1">[165]AddLine!#REF!</definedName>
    <definedName name="TRAP" localSheetId="12">[165]AddLine!#REF!</definedName>
    <definedName name="TRAP">[165]AddLine!#REF!</definedName>
    <definedName name="Travel" localSheetId="1">#REF!</definedName>
    <definedName name="Travel" localSheetId="12">#REF!</definedName>
    <definedName name="Travel" localSheetId="7">#REF!</definedName>
    <definedName name="Travel">#REF!</definedName>
    <definedName name="TrigEvent" localSheetId="1">OFFSET([202]Reference!$B$2,1,0,COUNTA([202]Reference!$B$3:$B$210)-COUNTIF([202]Reference!$B$3:$B$210,""),1)</definedName>
    <definedName name="TrigEvent" localSheetId="12">OFFSET([202]Reference!$B$2,1,0,COUNTA([202]Reference!$B$3:$B$210)-COUNTIF([202]Reference!$B$3:$B$210,""),1)</definedName>
    <definedName name="TrigEvent">OFFSET([203]Reference!$B$2,1,0,COUNTA([203]Reference!$B$3:$B$210)-COUNTIF([203]Reference!$B$3:$B$210,""),1)</definedName>
    <definedName name="trigger" localSheetId="1">[392]UG_Structures!$D$7:$E$12</definedName>
    <definedName name="trigger" localSheetId="12">[392]UG_Structures!$D$7:$E$12</definedName>
    <definedName name="trigger">[393]UG_Structures!$D$7:$E$12</definedName>
    <definedName name="Triggering_Event" localSheetId="1">OFFSET([190]Reference!$B$2,1,0,COUNTA([190]Reference!$B$3:$B$210)-COUNTIF([190]Reference!$B$3:$B$210,""),1)</definedName>
    <definedName name="Triggering_Event" localSheetId="12">OFFSET([190]Reference!$B$2,1,0,COUNTA([190]Reference!$B$3:$B$210)-COUNTIF([190]Reference!$B$3:$B$210,""),1)</definedName>
    <definedName name="Triggering_Event">OFFSET([191]Reference!$B$2,1,0,COUNTA([191]Reference!$B$3:$B$210)-COUNTIF([191]Reference!$B$3:$B$210,""),1)</definedName>
    <definedName name="TRNS_AFUDC" localSheetId="1">'[422]Secondary &amp; KPI Input'!$H$85</definedName>
    <definedName name="TRNS_AFUDC" localSheetId="12">'[422]Secondary &amp; KPI Input'!$H$85</definedName>
    <definedName name="TRNS_AFUDC">'[423]Secondary &amp; KPI Input'!$H$85</definedName>
    <definedName name="TRPPM_CostEff" localSheetId="1">'[82]Cost Efficiency '!$B$14</definedName>
    <definedName name="TRPPM_CostEff" localSheetId="12">'[82]Cost Efficiency '!$B$14</definedName>
    <definedName name="TRPPM_CostEff">'[83]Cost Efficiency '!$B$14</definedName>
    <definedName name="TRPPM_DART" localSheetId="1">'[82]DART Injury Rate'!$O$14</definedName>
    <definedName name="TRPPM_DART" localSheetId="12">'[82]DART Injury Rate'!$O$14</definedName>
    <definedName name="TRPPM_DART">'[83]DART Injury Rate'!$O$14</definedName>
    <definedName name="TRPPM_MtoBench" localSheetId="1">[82]Throughput!$C$15</definedName>
    <definedName name="TRPPM_MtoBench" localSheetId="12">[82]Throughput!$C$15</definedName>
    <definedName name="TRPPM_MtoBench">[83]Throughput!$C$15</definedName>
    <definedName name="TRPPM_MtoM" localSheetId="1">[82]Throughput!$B$15</definedName>
    <definedName name="TRPPM_MtoM" localSheetId="12">[82]Throughput!$B$15</definedName>
    <definedName name="TRPPM_MtoM">[83]Throughput!$B$15</definedName>
    <definedName name="TRPPM_NWC_Insp" localSheetId="1">'[82]Inspections '!$B$29</definedName>
    <definedName name="TRPPM_NWC_Insp" localSheetId="12">'[82]Inspections '!$B$29</definedName>
    <definedName name="TRPPM_NWC_Insp">'[83]Inspections '!$B$29</definedName>
    <definedName name="TRPPM_SafeMindsTraining" localSheetId="1">'[82]Safe Minds Training'!$C$14</definedName>
    <definedName name="TRPPM_SafeMindsTraining" localSheetId="12">'[82]Safe Minds Training'!$C$14</definedName>
    <definedName name="TRPPM_SafeMindsTraining">'[83]Safe Minds Training'!$C$14</definedName>
    <definedName name="TRPPM_Strains_Sprains" localSheetId="1">[82]Strain_Sprain!$B$26</definedName>
    <definedName name="TRPPM_Strains_Sprains" localSheetId="12">[82]Strain_Sprain!$B$26</definedName>
    <definedName name="TRPPM_Strains_Sprains">[83]Strain_Sprain!$B$26</definedName>
    <definedName name="TRPPM_VehicleInc" localSheetId="1">'[82]Vehicle Incidents'!$B$30</definedName>
    <definedName name="TRPPM_VehicleInc" localSheetId="12">'[82]Vehicle Incidents'!$B$30</definedName>
    <definedName name="TRPPM_VehicleInc">'[83]Vehicle Incidents'!$B$30</definedName>
    <definedName name="TSO_ABankB" localSheetId="1">#REF!</definedName>
    <definedName name="TSO_ABankB" localSheetId="12">#REF!</definedName>
    <definedName name="TSO_ABankB" localSheetId="7">#REF!</definedName>
    <definedName name="TSO_ABankB">#REF!</definedName>
    <definedName name="TSO_BBB" localSheetId="7">#REF!</definedName>
    <definedName name="TSO_BBB">#REF!</definedName>
    <definedName name="TSO_CCPUCB" localSheetId="7">#REF!</definedName>
    <definedName name="TSO_CCPUCB">#REF!</definedName>
    <definedName name="TSO_CCPUCYTDA">#REF!</definedName>
    <definedName name="TSO_CCPUCYTDB">#REF!</definedName>
    <definedName name="TSO_CktBB">#REF!</definedName>
    <definedName name="TSO_CPUCB">#REF!</definedName>
    <definedName name="TSO_CPUCB2">#REF!</definedName>
    <definedName name="TSO_CPUCB3">#REF!</definedName>
    <definedName name="TSO_CPUCBud">#REF!</definedName>
    <definedName name="TSO_CPUCCapVar">#REF!</definedName>
    <definedName name="TSO_CPUCCCONT">#REF!</definedName>
    <definedName name="TSO_CPUCConBud">#REF!</definedName>
    <definedName name="TSO_CPUCCVar">#REF!</definedName>
    <definedName name="TSO_CPUCOMB">#REF!</definedName>
    <definedName name="TSO_CPUCOMB2" localSheetId="1">'[426]O&amp;M'!$BS$78</definedName>
    <definedName name="TSO_CPUCOMB2" localSheetId="12">'[426]O&amp;M'!$BS$78</definedName>
    <definedName name="TSO_CPUCOMB2">'[427]O&amp;M'!$BS$78</definedName>
    <definedName name="TSO_CPUCOMB3" localSheetId="1">'[426]O&amp;M'!$BY$78</definedName>
    <definedName name="TSO_CPUCOMB3" localSheetId="12">'[426]O&amp;M'!$BY$78</definedName>
    <definedName name="TSO_CPUCOMB3">'[427]O&amp;M'!$BY$78</definedName>
    <definedName name="TSO_CPUCOMBUDg" localSheetId="1">#REF!</definedName>
    <definedName name="TSO_CPUCOMBUDg" localSheetId="12">#REF!</definedName>
    <definedName name="TSO_CPUCOMBUDg" localSheetId="7">#REF!</definedName>
    <definedName name="TSO_CPUCOMBUDg">#REF!</definedName>
    <definedName name="TSO_DART" localSheetId="1">#REF!</definedName>
    <definedName name="TSO_DART" localSheetId="12">#REF!</definedName>
    <definedName name="TSO_DART">#REF!</definedName>
    <definedName name="TSO_DART2">#REF!</definedName>
    <definedName name="TSO_DART3">#REF!</definedName>
    <definedName name="TSO_DARTTrend">#REF!</definedName>
    <definedName name="TSO_FERCB">#REF!</definedName>
    <definedName name="TSO_FERCBud">#REF!</definedName>
    <definedName name="TSO_FERCCapCont">#REF!</definedName>
    <definedName name="TSO_FERCCCONT">#REF!</definedName>
    <definedName name="TSO_FERCContBud">#REF!</definedName>
    <definedName name="TSO_FERCOMB">#REF!</definedName>
    <definedName name="TSO_ONR">#REF!</definedName>
    <definedName name="TSO_ONR2">#REF!</definedName>
    <definedName name="TSO_ONR3">#REF!</definedName>
    <definedName name="TSO_RIIMHC">#REF!</definedName>
    <definedName name="TSO_RIIMHC2">#REF!</definedName>
    <definedName name="TSO_RIIMHC3">#REF!</definedName>
    <definedName name="TSO_SI">#REF!</definedName>
    <definedName name="TSO_SI2">#REF!</definedName>
    <definedName name="TSO_SI3">#REF!</definedName>
    <definedName name="TSOAUDIT">#REF!</definedName>
    <definedName name="TSOAUDIT2">#REF!</definedName>
    <definedName name="TSOAUDIT3">#REF!</definedName>
    <definedName name="TSOAuditService">#REF!</definedName>
    <definedName name="TSOAuditService2">#REF!</definedName>
    <definedName name="TSOAuditService3">#REF!</definedName>
    <definedName name="TSOCPUCCAP">#REF!</definedName>
    <definedName name="TSOCPUCCAP3">#REF!</definedName>
    <definedName name="TSOCPUCOM">#REF!</definedName>
    <definedName name="TSOCPUCOM2">#REF!</definedName>
    <definedName name="TSOCPUCOM3">#REF!</definedName>
    <definedName name="TSOFERC">#REF!</definedName>
    <definedName name="TSOFERC2">#REF!</definedName>
    <definedName name="TSOFERC3">#REF!</definedName>
    <definedName name="TSOFERCAP">#REF!</definedName>
    <definedName name="TSOFERCAP2">#REF!</definedName>
    <definedName name="TSOFERCAP3">#REF!</definedName>
    <definedName name="TSOFERCCAP">#REF!</definedName>
    <definedName name="TSOFERCCAP2">#REF!</definedName>
    <definedName name="TSOFERCCAP3">#REF!</definedName>
    <definedName name="TSOFERCOM">#REF!</definedName>
    <definedName name="TSOFERCOM2">#REF!</definedName>
    <definedName name="TSOFERCOM3">#REF!</definedName>
    <definedName name="TSOINSP">#REF!</definedName>
    <definedName name="TSOINSP2">#REF!</definedName>
    <definedName name="TSUM">#REF!</definedName>
    <definedName name="tt" hidden="1">#REF!</definedName>
    <definedName name="ttttt">#N/A</definedName>
    <definedName name="TUNISIECL000645">'[428]H00437 RADES II TUNIS'!$A$1</definedName>
    <definedName name="tunisiecl000646" localSheetId="1">#REF!</definedName>
    <definedName name="tunisiecl000646" localSheetId="12">#REF!</definedName>
    <definedName name="tunisiecl000646" localSheetId="7">#REF!</definedName>
    <definedName name="tunisiecl000646">#REF!</definedName>
    <definedName name="TX_RT" localSheetId="1">[312]Tables!$B$10</definedName>
    <definedName name="TX_RT" localSheetId="12">[312]Tables!$B$10</definedName>
    <definedName name="TX_RT">[313]Tables!$B$10</definedName>
    <definedName name="Type">[193]!Table1[Type]</definedName>
    <definedName name="TypeDB">[335]Tables!$D$1:$F$61</definedName>
    <definedName name="tyty" localSheetId="1" hidden="1">{#N/A,#N/A,FALSE,"Monthly SAIFI";#N/A,#N/A,FALSE,"Yearly SAIFI";#N/A,#N/A,FALSE,"Monthly CAIDI";#N/A,#N/A,FALSE,"Yearly CAIDI";#N/A,#N/A,FALSE,"Monthly SAIDI";#N/A,#N/A,FALSE,"Yearly SAIDI";#N/A,#N/A,FALSE,"Monthly MAIFI";#N/A,#N/A,FALSE,"Yearly MAIFI";#N/A,#N/A,FALSE,"Monthly Cust &gt;=4 Int"}</definedName>
    <definedName name="tyty" localSheetId="12" hidden="1">{#N/A,#N/A,FALSE,"Monthly SAIFI";#N/A,#N/A,FALSE,"Yearly SAIFI";#N/A,#N/A,FALSE,"Monthly CAIDI";#N/A,#N/A,FALSE,"Yearly CAIDI";#N/A,#N/A,FALSE,"Monthly SAIDI";#N/A,#N/A,FALSE,"Yearly SAIDI";#N/A,#N/A,FALSE,"Monthly MAIFI";#N/A,#N/A,FALSE,"Yearly MAIFI";#N/A,#N/A,FALSE,"Monthly Cust &gt;=4 Int"}</definedName>
    <definedName name="tyty" localSheetId="7" hidden="1">{#N/A,#N/A,FALSE,"Monthly SAIFI";#N/A,#N/A,FALSE,"Yearly SAIFI";#N/A,#N/A,FALSE,"Monthly CAIDI";#N/A,#N/A,FALSE,"Yearly CAIDI";#N/A,#N/A,FALSE,"Monthly SAIDI";#N/A,#N/A,FALSE,"Yearly SAIDI";#N/A,#N/A,FALSE,"Monthly MAIFI";#N/A,#N/A,FALSE,"Yearly MAIFI";#N/A,#N/A,FALSE,"Monthly Cust &gt;=4 Int"}</definedName>
    <definedName name="tyty" hidden="1">{#N/A,#N/A,FALSE,"Monthly SAIFI";#N/A,#N/A,FALSE,"Yearly SAIFI";#N/A,#N/A,FALSE,"Monthly CAIDI";#N/A,#N/A,FALSE,"Yearly CAIDI";#N/A,#N/A,FALSE,"Monthly SAIDI";#N/A,#N/A,FALSE,"Yearly SAIDI";#N/A,#N/A,FALSE,"Monthly MAIFI";#N/A,#N/A,FALSE,"Yearly MAIFI";#N/A,#N/A,FALSE,"Monthly Cust &gt;=4 Int"}</definedName>
    <definedName name="u">#N/A</definedName>
    <definedName name="U_choc">[72]ELEC!$I$13</definedName>
    <definedName name="UG_397.805_Sub">[54]UnitizeList!$F$43</definedName>
    <definedName name="UG_397.806_Sub">[54]UnitizeList!$F$106</definedName>
    <definedName name="UG_Conduit_PBs_397.865_Sub">[54]UnitizeList!$F$414</definedName>
    <definedName name="uh" localSheetId="1" hidden="1">#REF!</definedName>
    <definedName name="uh" localSheetId="12" hidden="1">#REF!</definedName>
    <definedName name="uh" localSheetId="7" hidden="1">#REF!</definedName>
    <definedName name="uh" hidden="1">#REF!</definedName>
    <definedName name="uhn" localSheetId="7" hidden="1">#REF!</definedName>
    <definedName name="uhn" hidden="1">#REF!</definedName>
    <definedName name="ui" localSheetId="7" hidden="1">#REF!</definedName>
    <definedName name="ui" hidden="1">#REF!</definedName>
    <definedName name="UltraSystems">#REF!</definedName>
    <definedName name="Um">[72]DIM!$E$71</definedName>
    <definedName name="underbuild_order_list" localSheetId="1">'[110]Underbuild Orders'!$A$5:$A$2333</definedName>
    <definedName name="underbuild_order_list" localSheetId="12">'[110]Underbuild Orders'!$A$5:$A$2333</definedName>
    <definedName name="underbuild_order_list">'[111]Underbuild Orders'!$A$5:$A$2333</definedName>
    <definedName name="Unit_1000">[429]Tables!$A$117</definedName>
    <definedName name="unit_cost_grid" localSheetId="1">[96]UnitCost!$H$3</definedName>
    <definedName name="unit_cost_grid" localSheetId="12">[96]UnitCost!$H$3</definedName>
    <definedName name="unit_cost_grid">[97]UnitCost!$H$3</definedName>
    <definedName name="unit_cost_nongrid" localSheetId="1">[96]UnitCost!$H$4</definedName>
    <definedName name="unit_cost_nongrid" localSheetId="12">[96]UnitCost!$H$4</definedName>
    <definedName name="unit_cost_nongrid">[97]UnitCost!$H$4</definedName>
    <definedName name="unit_cost_pole_repl" localSheetId="1">[96]UnitCost!$D$14</definedName>
    <definedName name="unit_cost_pole_repl" localSheetId="12">[96]UnitCost!$D$14</definedName>
    <definedName name="unit_cost_pole_repl">[97]UnitCost!$D$14</definedName>
    <definedName name="unit_mw_rating" localSheetId="1">#REF!</definedName>
    <definedName name="unit_mw_rating" localSheetId="12">#REF!</definedName>
    <definedName name="unit_mw_rating" localSheetId="7">#REF!</definedName>
    <definedName name="unit_mw_rating">#REF!</definedName>
    <definedName name="Unit_Throughput" localSheetId="1">'[212]Primary Input'!$E$118</definedName>
    <definedName name="Unit_Throughput" localSheetId="12">'[212]Primary Input'!$E$118</definedName>
    <definedName name="Unit_Throughput">'[213]Primary Input'!$E$118</definedName>
    <definedName name="UnitForecast">[169]CAPITAL_RECORDED_FORECAST!$AW$3</definedName>
    <definedName name="Unitized">[45]LoadingRates!$B$19</definedName>
    <definedName name="UNITS" localSheetId="1">#REF!</definedName>
    <definedName name="UNITS" localSheetId="12">#REF!</definedName>
    <definedName name="UNITS" localSheetId="7">#REF!</definedName>
    <definedName name="UNITS">#REF!</definedName>
    <definedName name="UnitType" localSheetId="1">'[98]Capital Register Refs'!$B$2:$B$40</definedName>
    <definedName name="UnitType" localSheetId="12">'[98]Capital Register Refs'!$B$2:$B$40</definedName>
    <definedName name="UnitType">'[99]Capital Register Refs'!$B$2:$B$40</definedName>
    <definedName name="UNKNOWNFLOC" localSheetId="1">#REF!</definedName>
    <definedName name="UNKNOWNFLOC" localSheetId="12">#REF!</definedName>
    <definedName name="UNKNOWNFLOC" localSheetId="7">#REF!</definedName>
    <definedName name="UNKNOWNFLOC">#REF!</definedName>
    <definedName name="Uo">[72]DIM!$E$69</definedName>
    <definedName name="UpdateButtons">[90]Atlas!#REF!</definedName>
    <definedName name="USATOrders" localSheetId="1">#REF!</definedName>
    <definedName name="USATOrders" localSheetId="12">#REF!</definedName>
    <definedName name="USATOrders" localSheetId="7">#REF!</definedName>
    <definedName name="USATOrders">#REF!</definedName>
    <definedName name="UTIL_CD_SUFFIX">[54]Setup!$G$61</definedName>
    <definedName name="UTILITY_CODE">[60]Setup!$F$61</definedName>
    <definedName name="uu" localSheetId="1" hidden="1">#REF!</definedName>
    <definedName name="uu" localSheetId="12" hidden="1">#REF!</definedName>
    <definedName name="uu" localSheetId="7" hidden="1">#REF!</definedName>
    <definedName name="uu" hidden="1">#REF!</definedName>
    <definedName name="UU_Phases" localSheetId="1">[312]Tables!$A$124:$A$129</definedName>
    <definedName name="UU_Phases" localSheetId="12">[312]Tables!$A$124:$A$129</definedName>
    <definedName name="UU_Phases">[313]Tables!$A$124:$A$129</definedName>
    <definedName name="UU_Years" localSheetId="1">[312]Tables!$A$40:$A$44</definedName>
    <definedName name="UU_Years" localSheetId="12">[312]Tables!$A$40:$A$44</definedName>
    <definedName name="UU_Years">[313]Tables!$A$40:$A$44</definedName>
    <definedName name="uy" localSheetId="1" hidden="1">#REF!</definedName>
    <definedName name="uy" localSheetId="12" hidden="1">#REF!</definedName>
    <definedName name="uy" localSheetId="7" hidden="1">#REF!</definedName>
    <definedName name="uy" hidden="1">#REF!</definedName>
    <definedName name="V">155</definedName>
    <definedName name="V_cdp">[430]couts!$M$23</definedName>
    <definedName name="v5Caplabor" localSheetId="1">#REF!</definedName>
    <definedName name="v5Caplabor" localSheetId="12">#REF!</definedName>
    <definedName name="v5Caplabor" localSheetId="7">#REF!</definedName>
    <definedName name="v5Caplabor">#REF!</definedName>
    <definedName name="VacancyRates" localSheetId="1">#REF!</definedName>
    <definedName name="VacancyRates" localSheetId="12">#REF!</definedName>
    <definedName name="VacancyRates">#REF!</definedName>
    <definedName name="val_ess">#REF!</definedName>
    <definedName name="Valencia_Breakdown_Hours" localSheetId="1">'[75]North Coast'!$F$69</definedName>
    <definedName name="Valencia_Breakdown_Hours" localSheetId="12">'[75]North Coast'!$F$69</definedName>
    <definedName name="Valencia_Breakdown_Hours">'[76]North Coast'!$F$69</definedName>
    <definedName name="Valencia_Breakdown_Throughput" localSheetId="1">'[75]North Coast'!$F$59</definedName>
    <definedName name="Valencia_Breakdown_Throughput" localSheetId="12">'[75]North Coast'!$F$59</definedName>
    <definedName name="Valencia_Breakdown_Throughput">'[76]North Coast'!$F$59</definedName>
    <definedName name="Valencia_CAD" localSheetId="1">'[75]North Coast'!$F$32</definedName>
    <definedName name="Valencia_CAD" localSheetId="12">'[75]North Coast'!$F$32</definedName>
    <definedName name="Valencia_CAD">'[76]North Coast'!$F$32</definedName>
    <definedName name="Valencia_Cap_Hours" localSheetId="1">'[75]North Coast'!$F$63</definedName>
    <definedName name="Valencia_Cap_Hours" localSheetId="12">'[75]North Coast'!$F$63</definedName>
    <definedName name="Valencia_Cap_Hours">'[76]North Coast'!$F$63</definedName>
    <definedName name="Valencia_Cap_Maint_Hours" localSheetId="1">'[75]North Coast'!$F$64</definedName>
    <definedName name="Valencia_Cap_Maint_Hours" localSheetId="12">'[75]North Coast'!$F$64</definedName>
    <definedName name="Valencia_Cap_Maint_Hours">'[76]North Coast'!$F$64</definedName>
    <definedName name="Valencia_Cap_Maint_Throughput" localSheetId="1">'[75]North Coast'!$F$54</definedName>
    <definedName name="Valencia_Cap_Maint_Throughput" localSheetId="12">'[75]North Coast'!$F$54</definedName>
    <definedName name="Valencia_Cap_Maint_Throughput">'[76]North Coast'!$F$54</definedName>
    <definedName name="Valencia_Cap_Throughput" localSheetId="1">'[75]North Coast'!$F$53</definedName>
    <definedName name="Valencia_Cap_Throughput" localSheetId="12">'[75]North Coast'!$F$53</definedName>
    <definedName name="Valencia_Cap_Throughput">'[76]North Coast'!$F$53</definedName>
    <definedName name="Valencia_CHO" localSheetId="1">'[75]North Coast'!$F$27</definedName>
    <definedName name="Valencia_CHO" localSheetId="12">'[75]North Coast'!$F$27</definedName>
    <definedName name="Valencia_CHO">'[76]North Coast'!$F$27</definedName>
    <definedName name="Valencia_CostMetric" localSheetId="1">'[75]North Coast'!$F$97</definedName>
    <definedName name="Valencia_CostMetric" localSheetId="12">'[75]North Coast'!$F$97</definedName>
    <definedName name="Valencia_CostMetric">'[76]North Coast'!$F$97</definedName>
    <definedName name="Valencia_DART" localSheetId="1">'[75]North Coast'!$F$8</definedName>
    <definedName name="Valencia_DART" localSheetId="12">'[75]North Coast'!$F$8</definedName>
    <definedName name="Valencia_DART">'[76]North Coast'!$F$8</definedName>
    <definedName name="Valencia_DARTInjuries" localSheetId="1">'[75]North Coast'!$F$13</definedName>
    <definedName name="Valencia_DARTInjuries" localSheetId="12">'[75]North Coast'!$F$13</definedName>
    <definedName name="Valencia_DARTInjuries">'[76]North Coast'!$F$13</definedName>
    <definedName name="Valencia_DARTSeverity" localSheetId="1">'[75]North Coast'!$F$12</definedName>
    <definedName name="Valencia_DARTSeverity" localSheetId="12">'[75]North Coast'!$F$12</definedName>
    <definedName name="Valencia_DARTSeverity">'[76]North Coast'!$F$12</definedName>
    <definedName name="Valencia_EHS" localSheetId="1">'[75]North Coast'!$F$28</definedName>
    <definedName name="Valencia_EHS" localSheetId="12">'[75]North Coast'!$F$28</definedName>
    <definedName name="Valencia_EHS">'[76]North Coast'!$F$28</definedName>
    <definedName name="Valencia_Fatigue_Emergent" localSheetId="1">'[75]North Coast'!$F$106</definedName>
    <definedName name="Valencia_Fatigue_Emergent" localSheetId="12">'[75]North Coast'!$F$106</definedName>
    <definedName name="Valencia_Fatigue_Emergent">'[76]North Coast'!$F$106</definedName>
    <definedName name="Valencia_FatigueTime" localSheetId="1">'[75]North Coast'!$F$99</definedName>
    <definedName name="Valencia_FatigueTime" localSheetId="12">'[75]North Coast'!$F$99</definedName>
    <definedName name="Valencia_FatigueTime">'[76]North Coast'!$F$99</definedName>
    <definedName name="Valencia_FOP" localSheetId="1">[75]Safety!$I$17</definedName>
    <definedName name="Valencia_FOP" localSheetId="12">[75]Safety!$I$17</definedName>
    <definedName name="Valencia_FOP">[76]Safety!$I$17</definedName>
    <definedName name="Valencia_FPND" localSheetId="1">'[75]North Coast'!$F$36</definedName>
    <definedName name="Valencia_FPND" localSheetId="12">'[75]North Coast'!$F$36</definedName>
    <definedName name="Valencia_FPND">'[76]North Coast'!$F$36</definedName>
    <definedName name="Valencia_JPA" localSheetId="1">'[75]North Coast'!$F$35</definedName>
    <definedName name="Valencia_JPA" localSheetId="12">'[75]North Coast'!$F$35</definedName>
    <definedName name="Valencia_JPA">'[76]North Coast'!$F$35</definedName>
    <definedName name="Valencia_Maint_Hours" localSheetId="1">'[75]North Coast'!$F$67</definedName>
    <definedName name="Valencia_Maint_Hours" localSheetId="12">'[75]North Coast'!$F$67</definedName>
    <definedName name="Valencia_Maint_Hours">'[76]North Coast'!$F$67</definedName>
    <definedName name="Valencia_Maint_Throughput" localSheetId="1">'[75]North Coast'!$F$57</definedName>
    <definedName name="Valencia_Maint_Throughput" localSheetId="12">'[75]North Coast'!$F$57</definedName>
    <definedName name="Valencia_Maint_Throughput">'[76]North Coast'!$F$57</definedName>
    <definedName name="Valencia_MeetingTime" localSheetId="1">'[75]North Coast'!$F$102</definedName>
    <definedName name="Valencia_MeetingTime" localSheetId="12">'[75]North Coast'!$F$102</definedName>
    <definedName name="Valencia_MeetingTime">'[76]North Coast'!$F$102</definedName>
    <definedName name="Valencia_NewBus_Hours" localSheetId="1">'[75]North Coast'!$F$66</definedName>
    <definedName name="Valencia_NewBus_Hours" localSheetId="12">'[75]North Coast'!$F$66</definedName>
    <definedName name="Valencia_NewBus_Hours">'[76]North Coast'!$F$66</definedName>
    <definedName name="Valencia_NewBus_Throughput" localSheetId="1">'[75]North Coast'!$F$56</definedName>
    <definedName name="Valencia_NewBus_Throughput" localSheetId="12">'[75]North Coast'!$F$56</definedName>
    <definedName name="Valencia_NewBus_Throughput">'[76]North Coast'!$F$56</definedName>
    <definedName name="Valencia_NonConformance" localSheetId="1">'[75]North Coast'!$F$80</definedName>
    <definedName name="Valencia_NonConformance" localSheetId="12">'[75]North Coast'!$F$80</definedName>
    <definedName name="Valencia_NonConformance">'[76]North Coast'!$F$80</definedName>
    <definedName name="Valencia_OM" localSheetId="1">'[75]North Coast'!$F$26</definedName>
    <definedName name="Valencia_OM" localSheetId="12">'[75]North Coast'!$F$26</definedName>
    <definedName name="Valencia_OM">'[76]North Coast'!$F$26</definedName>
    <definedName name="Valencia_OM_Hours" localSheetId="1">'[75]North Coast'!$F$68</definedName>
    <definedName name="Valencia_OM_Hours" localSheetId="12">'[75]North Coast'!$F$68</definedName>
    <definedName name="Valencia_OM_Hours">'[76]North Coast'!$F$68</definedName>
    <definedName name="Valencia_OM_Throughput" localSheetId="1">'[75]North Coast'!$F$58</definedName>
    <definedName name="Valencia_OM_Throughput" localSheetId="12">'[75]North Coast'!$F$58</definedName>
    <definedName name="Valencia_OM_Throughput">'[76]North Coast'!$F$58</definedName>
    <definedName name="Valencia_OnTimeReporting" localSheetId="1">'[75]North Coast'!$F$11</definedName>
    <definedName name="Valencia_OnTimeReporting" localSheetId="12">'[75]North Coast'!$F$11</definedName>
    <definedName name="Valencia_OnTimeReporting">'[76]North Coast'!$F$11</definedName>
    <definedName name="Valencia_OSHA" localSheetId="1">'[75]North Coast'!$F$14</definedName>
    <definedName name="Valencia_OSHA" localSheetId="12">'[75]North Coast'!$F$14</definedName>
    <definedName name="Valencia_OSHA">'[76]North Coast'!$F$14</definedName>
    <definedName name="Valencia_PreFabTime" localSheetId="1">'[75]North Coast'!$F$103</definedName>
    <definedName name="Valencia_PreFabTime" localSheetId="12">'[75]North Coast'!$F$103</definedName>
    <definedName name="Valencia_PreFabTime">'[76]North Coast'!$F$103</definedName>
    <definedName name="Valencia_PremiumTime" localSheetId="1">'[75]North Coast'!$F$100</definedName>
    <definedName name="Valencia_PremiumTime" localSheetId="12">'[75]North Coast'!$F$100</definedName>
    <definedName name="Valencia_PremiumTime">'[76]North Coast'!$F$100</definedName>
    <definedName name="Valencia_Public_Accuracy" localSheetId="1">'[75]North Coast'!$F$33</definedName>
    <definedName name="Valencia_Public_Accuracy" localSheetId="12">'[75]North Coast'!$F$33</definedName>
    <definedName name="Valencia_Public_Accuracy">'[76]North Coast'!$F$33</definedName>
    <definedName name="Valencia_Public_OnTime" localSheetId="1">'[75]North Coast'!$F$34</definedName>
    <definedName name="Valencia_Public_OnTime" localSheetId="12">'[75]North Coast'!$F$34</definedName>
    <definedName name="Valencia_Public_OnTime">'[76]North Coast'!$F$34</definedName>
    <definedName name="Valencia_SCE_Cap_Hours" localSheetId="1">'[75]North Coast'!$F$65</definedName>
    <definedName name="Valencia_SCE_Cap_Hours" localSheetId="12">'[75]North Coast'!$F$65</definedName>
    <definedName name="Valencia_SCE_Cap_Hours">'[76]North Coast'!$F$65</definedName>
    <definedName name="Valencia_SCE_Cap_Throughput" localSheetId="1">'[75]North Coast'!$F$55</definedName>
    <definedName name="Valencia_SCE_Cap_Throughput" localSheetId="12">'[75]North Coast'!$F$55</definedName>
    <definedName name="Valencia_SCE_Cap_Throughput">'[76]North Coast'!$F$55</definedName>
    <definedName name="Valencia_Scheduling_30Day" localSheetId="1">'[75]North Coast'!$F$31</definedName>
    <definedName name="Valencia_Scheduling_30Day" localSheetId="12">'[75]North Coast'!$F$31</definedName>
    <definedName name="Valencia_Scheduling_30Day">'[76]North Coast'!$F$31</definedName>
    <definedName name="Valencia_Scheduling_Filled" localSheetId="1">'[75]North Coast'!$F$61</definedName>
    <definedName name="Valencia_Scheduling_Filled" localSheetId="12">'[75]North Coast'!$F$61</definedName>
    <definedName name="Valencia_Scheduling_Filled">'[76]North Coast'!$F$61</definedName>
    <definedName name="Valencia_Throughput" localSheetId="1">'[75]North Coast'!$F$51</definedName>
    <definedName name="Valencia_Throughput" localSheetId="12">'[75]North Coast'!$F$51</definedName>
    <definedName name="Valencia_Throughput">'[76]North Coast'!$F$51</definedName>
    <definedName name="Valencia_TrainingTime" localSheetId="1">'[75]North Coast'!$F$104</definedName>
    <definedName name="Valencia_TrainingTime" localSheetId="12">'[75]North Coast'!$F$104</definedName>
    <definedName name="Valencia_TrainingTime">'[76]North Coast'!$F$104</definedName>
    <definedName name="Value_Added_Base" localSheetId="1">'[61]Value Added'!$E$44:$AX$113</definedName>
    <definedName name="Value_Added_Base" localSheetId="12">'[61]Value Added'!$E$44:$AX$113</definedName>
    <definedName name="Value_Added_Base">'[62]Value Added'!$E$44:$AX$113</definedName>
    <definedName name="VARP2" localSheetId="1">#REF!</definedName>
    <definedName name="VARP2" localSheetId="12">#REF!</definedName>
    <definedName name="VARP2" localSheetId="7">#REF!</definedName>
    <definedName name="VARP2">#REF!</definedName>
    <definedName name="vcbcvbcv" localSheetId="1" hidden="1">{#N/A,#N/A,FALSE,"Monthly SAIFI";#N/A,#N/A,FALSE,"Yearly SAIFI";#N/A,#N/A,FALSE,"Monthly CAIDI";#N/A,#N/A,FALSE,"Yearly CAIDI";#N/A,#N/A,FALSE,"Monthly SAIDI";#N/A,#N/A,FALSE,"Yearly SAIDI";#N/A,#N/A,FALSE,"Monthly MAIFI";#N/A,#N/A,FALSE,"Yearly MAIFI";#N/A,#N/A,FALSE,"Monthly Cust &gt;=4 Int"}</definedName>
    <definedName name="vcbcvbcv" localSheetId="12" hidden="1">{#N/A,#N/A,FALSE,"Monthly SAIFI";#N/A,#N/A,FALSE,"Yearly SAIFI";#N/A,#N/A,FALSE,"Monthly CAIDI";#N/A,#N/A,FALSE,"Yearly CAIDI";#N/A,#N/A,FALSE,"Monthly SAIDI";#N/A,#N/A,FALSE,"Yearly SAIDI";#N/A,#N/A,FALSE,"Monthly MAIFI";#N/A,#N/A,FALSE,"Yearly MAIFI";#N/A,#N/A,FALSE,"Monthly Cust &gt;=4 Int"}</definedName>
    <definedName name="vcbcvbcv" localSheetId="7" hidden="1">{#N/A,#N/A,FALSE,"Monthly SAIFI";#N/A,#N/A,FALSE,"Yearly SAIFI";#N/A,#N/A,FALSE,"Monthly CAIDI";#N/A,#N/A,FALSE,"Yearly CAIDI";#N/A,#N/A,FALSE,"Monthly SAIDI";#N/A,#N/A,FALSE,"Yearly SAIDI";#N/A,#N/A,FALSE,"Monthly MAIFI";#N/A,#N/A,FALSE,"Yearly MAIFI";#N/A,#N/A,FALSE,"Monthly Cust &gt;=4 Int"}</definedName>
    <definedName name="vcbcvbcv" hidden="1">{#N/A,#N/A,FALSE,"Monthly SAIFI";#N/A,#N/A,FALSE,"Yearly SAIFI";#N/A,#N/A,FALSE,"Monthly CAIDI";#N/A,#N/A,FALSE,"Yearly CAIDI";#N/A,#N/A,FALSE,"Monthly SAIDI";#N/A,#N/A,FALSE,"Yearly SAIDI";#N/A,#N/A,FALSE,"Monthly MAIFI";#N/A,#N/A,FALSE,"Yearly MAIFI";#N/A,#N/A,FALSE,"Monthly Cust &gt;=4 Int"}</definedName>
    <definedName name="Vehicle_Incident" localSheetId="1">'[212]Primary Input'!$E$91</definedName>
    <definedName name="Vehicle_Incident" localSheetId="12">'[212]Primary Input'!$E$91</definedName>
    <definedName name="Vehicle_Incident">'[213]Primary Input'!$E$91</definedName>
    <definedName name="vendor" localSheetId="1">[431]Sheet1!$A$1:$A$10</definedName>
    <definedName name="vendor" localSheetId="12">[431]Sheet1!$A$1:$A$10</definedName>
    <definedName name="vendor">[432]Sheet1!$A$1:$A$10</definedName>
    <definedName name="Ventura_Breakdown_Hours" localSheetId="1">'[75]North Coast'!$G$69</definedName>
    <definedName name="Ventura_Breakdown_Hours" localSheetId="12">'[75]North Coast'!$G$69</definedName>
    <definedName name="Ventura_Breakdown_Hours">'[76]North Coast'!$G$69</definedName>
    <definedName name="Ventura_Breakdown_Throughput" localSheetId="1">'[75]North Coast'!$G$59</definedName>
    <definedName name="Ventura_Breakdown_Throughput" localSheetId="12">'[75]North Coast'!$G$59</definedName>
    <definedName name="Ventura_Breakdown_Throughput">'[76]North Coast'!$G$59</definedName>
    <definedName name="Ventura_CAD" localSheetId="1">'[75]North Coast'!$G$32</definedName>
    <definedName name="Ventura_CAD" localSheetId="12">'[75]North Coast'!$G$32</definedName>
    <definedName name="Ventura_CAD">'[76]North Coast'!$G$32</definedName>
    <definedName name="Ventura_Cap_Hours" localSheetId="1">'[75]North Coast'!$G$63</definedName>
    <definedName name="Ventura_Cap_Hours" localSheetId="12">'[75]North Coast'!$G$63</definedName>
    <definedName name="Ventura_Cap_Hours">'[76]North Coast'!$G$63</definedName>
    <definedName name="Ventura_Cap_Maint_Hours" localSheetId="1">'[75]North Coast'!$G$64</definedName>
    <definedName name="Ventura_Cap_Maint_Hours" localSheetId="12">'[75]North Coast'!$G$64</definedName>
    <definedName name="Ventura_Cap_Maint_Hours">'[76]North Coast'!$G$64</definedName>
    <definedName name="Ventura_Cap_Maint_Throughput" localSheetId="1">'[75]North Coast'!$G$54</definedName>
    <definedName name="Ventura_Cap_Maint_Throughput" localSheetId="12">'[75]North Coast'!$G$54</definedName>
    <definedName name="Ventura_Cap_Maint_Throughput">'[76]North Coast'!$G$54</definedName>
    <definedName name="Ventura_Cap_Throughput" localSheetId="1">'[75]North Coast'!$G$53</definedName>
    <definedName name="Ventura_Cap_Throughput" localSheetId="12">'[75]North Coast'!$G$53</definedName>
    <definedName name="Ventura_Cap_Throughput">'[76]North Coast'!$G$53</definedName>
    <definedName name="Ventura_CHO" localSheetId="1">'[75]North Coast'!$G$27</definedName>
    <definedName name="Ventura_CHO" localSheetId="12">'[75]North Coast'!$G$27</definedName>
    <definedName name="Ventura_CHO">'[76]North Coast'!$G$27</definedName>
    <definedName name="Ventura_CostMetric" localSheetId="1">'[75]North Coast'!$G$97</definedName>
    <definedName name="Ventura_CostMetric" localSheetId="12">'[75]North Coast'!$G$97</definedName>
    <definedName name="Ventura_CostMetric">'[76]North Coast'!$G$97</definedName>
    <definedName name="Ventura_DART" localSheetId="1">'[75]North Coast'!$G$8</definedName>
    <definedName name="Ventura_DART" localSheetId="12">'[75]North Coast'!$G$8</definedName>
    <definedName name="Ventura_DART">'[76]North Coast'!$G$8</definedName>
    <definedName name="Ventura_DARTInjuries" localSheetId="1">'[75]North Coast'!$G$13</definedName>
    <definedName name="Ventura_DARTInjuries" localSheetId="12">'[75]North Coast'!$G$13</definedName>
    <definedName name="Ventura_DARTInjuries">'[76]North Coast'!$G$13</definedName>
    <definedName name="Ventura_DARTSeverity" localSheetId="1">'[75]North Coast'!$G$12</definedName>
    <definedName name="Ventura_DARTSeverity" localSheetId="12">'[75]North Coast'!$G$12</definedName>
    <definedName name="Ventura_DARTSeverity">'[76]North Coast'!$G$12</definedName>
    <definedName name="Ventura_EHS" localSheetId="1">'[75]North Coast'!$G$28</definedName>
    <definedName name="Ventura_EHS" localSheetId="12">'[75]North Coast'!$G$28</definedName>
    <definedName name="Ventura_EHS">'[76]North Coast'!$G$28</definedName>
    <definedName name="Ventura_Fatigue_Emergent" localSheetId="1">'[75]North Coast'!$G$106</definedName>
    <definedName name="Ventura_Fatigue_Emergent" localSheetId="12">'[75]North Coast'!$G$106</definedName>
    <definedName name="Ventura_Fatigue_Emergent">'[76]North Coast'!$G$106</definedName>
    <definedName name="Ventura_FatigueTime" localSheetId="1">'[75]North Coast'!$G$99</definedName>
    <definedName name="Ventura_FatigueTime" localSheetId="12">'[75]North Coast'!$G$99</definedName>
    <definedName name="Ventura_FatigueTime">'[76]North Coast'!$G$99</definedName>
    <definedName name="Ventura_FOP" localSheetId="1">[75]Safety!$I$18</definedName>
    <definedName name="Ventura_FOP" localSheetId="12">[75]Safety!$I$18</definedName>
    <definedName name="Ventura_FOP">[76]Safety!$I$18</definedName>
    <definedName name="Ventura_FPND" localSheetId="1">'[75]North Coast'!$G$36</definedName>
    <definedName name="Ventura_FPND" localSheetId="12">'[75]North Coast'!$G$36</definedName>
    <definedName name="Ventura_FPND">'[76]North Coast'!$G$36</definedName>
    <definedName name="Ventura_JPA" localSheetId="1">'[75]North Coast'!$G$35</definedName>
    <definedName name="Ventura_JPA" localSheetId="12">'[75]North Coast'!$G$35</definedName>
    <definedName name="Ventura_JPA">'[76]North Coast'!$G$35</definedName>
    <definedName name="Ventura_Maint_Hours" localSheetId="1">'[75]North Coast'!$G$67</definedName>
    <definedName name="Ventura_Maint_Hours" localSheetId="12">'[75]North Coast'!$G$67</definedName>
    <definedName name="Ventura_Maint_Hours">'[76]North Coast'!$G$67</definedName>
    <definedName name="Ventura_Maint_Throughput" localSheetId="1">'[75]North Coast'!$G$57</definedName>
    <definedName name="Ventura_Maint_Throughput" localSheetId="12">'[75]North Coast'!$G$57</definedName>
    <definedName name="Ventura_Maint_Throughput">'[76]North Coast'!$G$57</definedName>
    <definedName name="Ventura_NewBus_Hours" localSheetId="1">'[75]North Coast'!$G$66</definedName>
    <definedName name="Ventura_NewBus_Hours" localSheetId="12">'[75]North Coast'!$G$66</definedName>
    <definedName name="Ventura_NewBus_Hours">'[76]North Coast'!$G$66</definedName>
    <definedName name="Ventura_NewBus_Throughput" localSheetId="1">'[75]North Coast'!$G$56</definedName>
    <definedName name="Ventura_NewBus_Throughput" localSheetId="12">'[75]North Coast'!$G$56</definedName>
    <definedName name="Ventura_NewBus_Throughput">'[76]North Coast'!$G$56</definedName>
    <definedName name="Ventura_NonConformance" localSheetId="1">'[75]North Coast'!$G$80</definedName>
    <definedName name="Ventura_NonConformance" localSheetId="12">'[75]North Coast'!$G$80</definedName>
    <definedName name="Ventura_NonConformance">'[76]North Coast'!$G$80</definedName>
    <definedName name="Ventura_OM" localSheetId="1">'[75]North Coast'!$G$26</definedName>
    <definedName name="Ventura_OM" localSheetId="12">'[75]North Coast'!$G$26</definedName>
    <definedName name="Ventura_OM">'[76]North Coast'!$G$26</definedName>
    <definedName name="Ventura_OM_Hours" localSheetId="1">'[75]North Coast'!$G$68</definedName>
    <definedName name="Ventura_OM_Hours" localSheetId="12">'[75]North Coast'!$G$68</definedName>
    <definedName name="Ventura_OM_Hours">'[76]North Coast'!$G$68</definedName>
    <definedName name="Ventura_OM_Throughput" localSheetId="1">'[75]North Coast'!$G$58</definedName>
    <definedName name="Ventura_OM_Throughput" localSheetId="12">'[75]North Coast'!$G$58</definedName>
    <definedName name="Ventura_OM_Throughput">'[76]North Coast'!$G$58</definedName>
    <definedName name="Ventura_OnTimeReporting" localSheetId="1">'[75]North Coast'!$G$11</definedName>
    <definedName name="Ventura_OnTimeReporting" localSheetId="12">'[75]North Coast'!$G$11</definedName>
    <definedName name="Ventura_OnTimeReporting">'[76]North Coast'!$G$11</definedName>
    <definedName name="Ventura_OSHA" localSheetId="1">'[75]North Coast'!$G$14</definedName>
    <definedName name="Ventura_OSHA" localSheetId="12">'[75]North Coast'!$G$14</definedName>
    <definedName name="Ventura_OSHA">'[76]North Coast'!$G$14</definedName>
    <definedName name="Ventura_PreFabTime" localSheetId="1">'[75]North Coast'!$G$103</definedName>
    <definedName name="Ventura_PreFabTime" localSheetId="12">'[75]North Coast'!$G$103</definedName>
    <definedName name="Ventura_PreFabTime">'[76]North Coast'!$G$103</definedName>
    <definedName name="Ventura_PremiumTime" localSheetId="1">'[75]North Coast'!$G$100</definedName>
    <definedName name="Ventura_PremiumTime" localSheetId="12">'[75]North Coast'!$G$100</definedName>
    <definedName name="Ventura_PremiumTime">'[76]North Coast'!$G$100</definedName>
    <definedName name="Ventura_Public_Accuracy" localSheetId="1">'[75]North Coast'!$G$33</definedName>
    <definedName name="Ventura_Public_Accuracy" localSheetId="12">'[75]North Coast'!$G$33</definedName>
    <definedName name="Ventura_Public_Accuracy">'[76]North Coast'!$G$33</definedName>
    <definedName name="Ventura_Public_OnTime" localSheetId="1">'[75]North Coast'!$G$34</definedName>
    <definedName name="Ventura_Public_OnTime" localSheetId="12">'[75]North Coast'!$G$34</definedName>
    <definedName name="Ventura_Public_OnTime">'[76]North Coast'!$G$34</definedName>
    <definedName name="Ventura_SCE_Cap_Hours" localSheetId="1">'[75]North Coast'!$G$65</definedName>
    <definedName name="Ventura_SCE_Cap_Hours" localSheetId="12">'[75]North Coast'!$G$65</definedName>
    <definedName name="Ventura_SCE_Cap_Hours">'[76]North Coast'!$G$65</definedName>
    <definedName name="Ventura_SCE_Cap_Throughput" localSheetId="1">'[75]North Coast'!$G$55</definedName>
    <definedName name="Ventura_SCE_Cap_Throughput" localSheetId="12">'[75]North Coast'!$G$55</definedName>
    <definedName name="Ventura_SCE_Cap_Throughput">'[76]North Coast'!$G$55</definedName>
    <definedName name="Ventura_Scheduling_30Day" localSheetId="1">'[75]North Coast'!$G$31</definedName>
    <definedName name="Ventura_Scheduling_30Day" localSheetId="12">'[75]North Coast'!$G$31</definedName>
    <definedName name="Ventura_Scheduling_30Day">'[76]North Coast'!$G$31</definedName>
    <definedName name="Ventura_Scheduling_Filled" localSheetId="1">'[75]North Coast'!$G$61</definedName>
    <definedName name="Ventura_Scheduling_Filled" localSheetId="12">'[75]North Coast'!$G$61</definedName>
    <definedName name="Ventura_Scheduling_Filled">'[76]North Coast'!$G$61</definedName>
    <definedName name="Ventura_Throughput" localSheetId="1">'[75]North Coast'!$G$51</definedName>
    <definedName name="Ventura_Throughput" localSheetId="12">'[75]North Coast'!$G$51</definedName>
    <definedName name="Ventura_Throughput">'[76]North Coast'!$G$51</definedName>
    <definedName name="Ventura_TrainingTime" localSheetId="1">'[75]North Coast'!$G$104</definedName>
    <definedName name="Ventura_TrainingTime" localSheetId="12">'[75]North Coast'!$G$104</definedName>
    <definedName name="Ventura_TrainingTime">'[76]North Coast'!$G$104</definedName>
    <definedName name="VI0_AxisOffset" localSheetId="1" hidden="1">_xll.ContributionAxisOffset([433]!VI0_Min,[433]!VI0_LabelOffsetMin,[433]!VI0_MaxAllowedNegativeBreak,0)</definedName>
    <definedName name="VI0_AxisOffset" localSheetId="12" hidden="1">_xll.ContributionAxisOffset([433]!VI0_Min,[433]!VI0_LabelOffsetMin,[433]!VI0_MaxAllowedNegativeBreak,0)</definedName>
    <definedName name="VI0_AxisOffset" hidden="1">_xll.ContributionAxisOffset([434]!VI0_Min,[434]!VI0_LabelOffsetMin,[434]!VI0_MaxAllowedNegativeBreak,0)</definedName>
    <definedName name="VI0_BaseColumn" hidden="1">"#NA"</definedName>
    <definedName name="VI0_CategoriesClass1" hidden="1">#REF!</definedName>
    <definedName name="VI0_CategoriesColumn" hidden="1">#REF!</definedName>
    <definedName name="VI0_ComparisonColumn1" hidden="1">#REF!</definedName>
    <definedName name="VI0_Cumulative" localSheetId="1" hidden="1">_xll.ContributionCumulative([433]!VI0_BaseColumn,[433]!VI0_ComparisonColumn1,[433]!VI0_CategoriesClass1)</definedName>
    <definedName name="VI0_Cumulative" localSheetId="12" hidden="1">_xll.ContributionCumulative([433]!VI0_BaseColumn,[433]!VI0_ComparisonColumn1,[433]!VI0_CategoriesClass1)</definedName>
    <definedName name="VI0_Cumulative" hidden="1">_xll.ContributionCumulative([434]!VI0_BaseColumn,[434]!VI0_ComparisonColumn1,[434]!VI0_CategoriesClass1)</definedName>
    <definedName name="VI0_Difference1CalculatedIndex1" localSheetId="1" hidden="1">_xll.DifferenceCalculatedIndex([433]!VI0_Cumulative,[433]!VI0_CategoriesColumn,[433]!VI0_Difference1Category1,[433]!VI0_Difference1Index1)</definedName>
    <definedName name="VI0_Difference1CalculatedIndex1" localSheetId="12" hidden="1">_xll.DifferenceCalculatedIndex([433]!VI0_Cumulative,[433]!VI0_CategoriesColumn,[433]!VI0_Difference1Category1,[433]!VI0_Difference1Index1)</definedName>
    <definedName name="VI0_Difference1CalculatedIndex1" hidden="1">_xll.DifferenceCalculatedIndex([434]!VI0_Cumulative,[434]!VI0_CategoriesColumn,[434]!VI0_Difference1Category1,[434]!VI0_Difference1Index1)</definedName>
    <definedName name="VI0_Difference1CalculatedIndex2" localSheetId="1" hidden="1">_xll.DifferenceCalculatedIndex([433]!VI0_Cumulative,[433]!VI0_CategoriesColumn,[433]!VI0_Difference1Category2,[433]!VI0_Difference1Index2)</definedName>
    <definedName name="VI0_Difference1CalculatedIndex2" localSheetId="12" hidden="1">_xll.DifferenceCalculatedIndex([433]!VI0_Cumulative,[433]!VI0_CategoriesColumn,[433]!VI0_Difference1Category2,[433]!VI0_Difference1Index2)</definedName>
    <definedName name="VI0_Difference1CalculatedIndex2" hidden="1">_xll.DifferenceCalculatedIndex([434]!VI0_Cumulative,[434]!VI0_CategoriesColumn,[434]!VI0_Difference1Category2,[434]!VI0_Difference1Index2)</definedName>
    <definedName name="VI0_Difference1Category1" hidden="1">"SCE Request"</definedName>
    <definedName name="VI0_Difference1Category2" hidden="1">"2018 GRC Decision"</definedName>
    <definedName name="VI0_Difference1Index1" hidden="1">1</definedName>
    <definedName name="VI0_Difference1Index2" hidden="1">1</definedName>
    <definedName name="VI0_Difference1LabelY1" localSheetId="1" hidden="1">_xll.ContributionDifferenceY([433]!VI0_Difference1CalculatedIndex1,[433]!VI0_Cumulative,0,0,0)</definedName>
    <definedName name="VI0_Difference1LabelY1" localSheetId="12" hidden="1">_xll.ContributionDifferenceY([433]!VI0_Difference1CalculatedIndex1,[433]!VI0_Cumulative,0,0,0)</definedName>
    <definedName name="VI0_Difference1LabelY1" hidden="1">_xll.ContributionDifferenceY([434]!VI0_Difference1CalculatedIndex1,[434]!VI0_Cumulative,0,0,0)</definedName>
    <definedName name="VI0_Difference1LabelY2" localSheetId="1" hidden="1">_xll.ContributionDifferenceY([433]!VI0_Difference1CalculatedIndex2,[433]!VI0_Cumulative,0,0,0)</definedName>
    <definedName name="VI0_Difference1LabelY2" localSheetId="12" hidden="1">_xll.ContributionDifferenceY([433]!VI0_Difference1CalculatedIndex2,[433]!VI0_Cumulative,0,0,0)</definedName>
    <definedName name="VI0_Difference1LabelY2" hidden="1">_xll.ContributionDifferenceY([434]!VI0_Difference1CalculatedIndex2,[434]!VI0_Cumulative,0,0,0)</definedName>
    <definedName name="VI0_LabelOffsetMax" localSheetId="1" hidden="1">_xll.LabelOffset([433]!VI0_Min,[433]!VI0_Max,390,10,"#,##0",1,0,0)</definedName>
    <definedName name="VI0_LabelOffsetMax" localSheetId="12" hidden="1">_xll.LabelOffset([433]!VI0_Min,[433]!VI0_Max,390,10,"#,##0",1,0,0)</definedName>
    <definedName name="VI0_LabelOffsetMax" hidden="1">_xll.LabelOffset([434]!VI0_Min,[434]!VI0_Max,390,10,"#,##0",1,0,0)</definedName>
    <definedName name="VI0_LabelOffsetMin" localSheetId="1" hidden="1">_xll.LabelOffset([433]!VI0_Min,[433]!VI0_Max,390,10,"#,##0",0,0,0)</definedName>
    <definedName name="VI0_LabelOffsetMin" localSheetId="12" hidden="1">_xll.LabelOffset([433]!VI0_Min,[433]!VI0_Max,390,10,"#,##0",0,0,0)</definedName>
    <definedName name="VI0_LabelOffsetMin" hidden="1">_xll.LabelOffset([434]!VI0_Min,[434]!VI0_Max,390,10,"#,##0",0,0,0)</definedName>
    <definedName name="VI0_Max" localSheetId="1" hidden="1">_xll.MaxFromSeriesWithBreak([433]!VI0_Cumulative,[433]!VI0_MaxAllowedPositiveBreak,1)</definedName>
    <definedName name="VI0_Max" localSheetId="12" hidden="1">_xll.MaxFromSeriesWithBreak([433]!VI0_Cumulative,[433]!VI0_MaxAllowedPositiveBreak,1)</definedName>
    <definedName name="VI0_Max" hidden="1">_xll.MaxFromSeriesWithBreak([434]!VI0_Cumulative,[434]!VI0_MaxAllowedPositiveBreak,1)</definedName>
    <definedName name="VI0_MaxAllowedPositiveBreak" localSheetId="1" hidden="1">_xll.ContributionMaxAllowedBreak([433]!VI0_PositiveBreak,[433]!VI0_Cumulative,1)</definedName>
    <definedName name="VI0_MaxAllowedPositiveBreak" localSheetId="12" hidden="1">_xll.ContributionMaxAllowedBreak([433]!VI0_PositiveBreak,[433]!VI0_Cumulative,1)</definedName>
    <definedName name="VI0_MaxAllowedPositiveBreak" hidden="1">_xll.ContributionMaxAllowedBreak([434]!VI0_PositiveBreak,[434]!VI0_Cumulative,1)</definedName>
    <definedName name="VI0_Min" localSheetId="1" hidden="1">_xll.MinFromSeries([433]!VI0_Cumulative)</definedName>
    <definedName name="VI0_Min" localSheetId="12" hidden="1">_xll.MinFromSeries([433]!VI0_Cumulative)</definedName>
    <definedName name="VI0_Min" hidden="1">_xll.MinFromSeries([434]!VI0_Cumulative)</definedName>
    <definedName name="VI0_PositiveBreak" hidden="1">1500</definedName>
    <definedName name="VI2_LabelOffsetMax" localSheetId="1" hidden="1">_xll.LabelOffset([433]!VI2_Min,[433]!VI2_Max,180,10,"#,##0",1,0,0)</definedName>
    <definedName name="VI2_LabelOffsetMax" localSheetId="12" hidden="1">_xll.LabelOffset([433]!VI2_Min,[433]!VI2_Max,180,10,"#,##0",1,0,0)</definedName>
    <definedName name="VI2_LabelOffsetMax" hidden="1">_xll.LabelOffset([434]!VI2_Min,[434]!VI2_Max,180,10,"#,##0",1,0,0)</definedName>
    <definedName name="VI2_LabelOffsetMin" localSheetId="1" hidden="1">_xll.LabelOffset([433]!VI2_Min,[433]!VI2_Max,180,10,"#,##0",0,0,0)</definedName>
    <definedName name="VI2_LabelOffsetMin" localSheetId="12" hidden="1">_xll.LabelOffset([433]!VI2_Min,[433]!VI2_Max,180,10,"#,##0",0,0,0)</definedName>
    <definedName name="VI2_LabelOffsetMin" hidden="1">_xll.LabelOffset([434]!VI2_Min,[434]!VI2_Max,180,10,"#,##0",0,0,0)</definedName>
    <definedName name="VI2_Max" localSheetId="1" hidden="1">_xll.PartToWholeMax([433]!VI2_Series1,[433]!VI2_Series2,[433]!VI2_Series3,[433]!VI2_Series4,[433]!VI2_Series5)</definedName>
    <definedName name="VI2_Max" localSheetId="12" hidden="1">_xll.PartToWholeMax([433]!VI2_Series1,[433]!VI2_Series2,[433]!VI2_Series3,[433]!VI2_Series4,[433]!VI2_Series5)</definedName>
    <definedName name="VI2_Max" hidden="1">_xll.PartToWholeMax([434]!VI2_Series1,[434]!VI2_Series2,[434]!VI2_Series3,[434]!VI2_Series4,[434]!VI2_Series5)</definedName>
    <definedName name="VI2_Min" localSheetId="1" hidden="1">_xll.PartToWholeMin([433]!VI2_Series1,[433]!VI2_Series2,[433]!VI2_Series3,[433]!VI2_Series4,[433]!VI2_Series5)</definedName>
    <definedName name="VI2_Min" localSheetId="12" hidden="1">_xll.PartToWholeMin([433]!VI2_Series1,[433]!VI2_Series2,[433]!VI2_Series3,[433]!VI2_Series4,[433]!VI2_Series5)</definedName>
    <definedName name="VI2_Min" hidden="1">_xll.PartToWholeMin([434]!VI2_Series1,[434]!VI2_Series2,[434]!VI2_Series3,[434]!VI2_Series4,[434]!VI2_Series5)</definedName>
    <definedName name="VI2_Series1" localSheetId="1" hidden="1">#REF!</definedName>
    <definedName name="VI2_Series1" localSheetId="12" hidden="1">#REF!</definedName>
    <definedName name="VI2_Series1" localSheetId="7" hidden="1">#REF!</definedName>
    <definedName name="VI2_Series1" hidden="1">#REF!</definedName>
    <definedName name="VI2_Series2" localSheetId="1" hidden="1">#REF!</definedName>
    <definedName name="VI2_Series2" localSheetId="12" hidden="1">#REF!</definedName>
    <definedName name="VI2_Series2" hidden="1">#REF!</definedName>
    <definedName name="VI2_Series3" hidden="1">#REF!</definedName>
    <definedName name="VI2_Series4" hidden="1">#REF!</definedName>
    <definedName name="VI2_Series5" hidden="1">#REF!</definedName>
    <definedName name="VI3_AxisOffset" localSheetId="1" hidden="1">_xll.ContributionAxisOffset([433]!VI3_Min,[433]!VI3_LabelOffsetMin,[433]!VI3_MaxAllowedNegativeBreak,0)</definedName>
    <definedName name="VI3_AxisOffset" localSheetId="12" hidden="1">_xll.ContributionAxisOffset([433]!VI3_Min,[433]!VI3_LabelOffsetMin,[433]!VI3_MaxAllowedNegativeBreak,0)</definedName>
    <definedName name="VI3_AxisOffset" hidden="1">_xll.ContributionAxisOffset([434]!VI3_Min,[434]!VI3_LabelOffsetMin,[434]!VI3_MaxAllowedNegativeBreak,0)</definedName>
    <definedName name="VI3_BaseColumn" hidden="1">"#NA"</definedName>
    <definedName name="VI3_CategoriesClass1" hidden="1">#REF!</definedName>
    <definedName name="VI3_CategoriesColumn" hidden="1">#REF!</definedName>
    <definedName name="VI3_ComparisonColumn1" hidden="1">#REF!</definedName>
    <definedName name="VI3_Cumulative" localSheetId="1" hidden="1">_xll.ContributionCumulative([433]!VI3_BaseColumn,[433]!VI3_ComparisonColumn1,[433]!VI3_CategoriesClass1)</definedName>
    <definedName name="VI3_Cumulative" localSheetId="12" hidden="1">_xll.ContributionCumulative([433]!VI3_BaseColumn,[433]!VI3_ComparisonColumn1,[433]!VI3_CategoriesClass1)</definedName>
    <definedName name="VI3_Cumulative" hidden="1">_xll.ContributionCumulative([434]!VI3_BaseColumn,[434]!VI3_ComparisonColumn1,[434]!VI3_CategoriesClass1)</definedName>
    <definedName name="VI3_Difference1CalculatedIndex1" localSheetId="1" hidden="1">_xll.DifferenceCalculatedIndex([433]!VI3_Cumulative,[433]!VI3_CategoriesColumn,[433]!VI3_Difference1Category1,[433]!VI3_Difference1Index1)</definedName>
    <definedName name="VI3_Difference1CalculatedIndex1" localSheetId="12" hidden="1">_xll.DifferenceCalculatedIndex([433]!VI3_Cumulative,[433]!VI3_CategoriesColumn,[433]!VI3_Difference1Category1,[433]!VI3_Difference1Index1)</definedName>
    <definedName name="VI3_Difference1CalculatedIndex1" hidden="1">_xll.DifferenceCalculatedIndex([434]!VI3_Cumulative,[434]!VI3_CategoriesColumn,[434]!VI3_Difference1Category1,[434]!VI3_Difference1Index1)</definedName>
    <definedName name="VI3_Difference1CalculatedIndex2" localSheetId="1" hidden="1">_xll.DifferenceCalculatedIndex([433]!VI3_Cumulative,[433]!VI3_CategoriesColumn,[433]!VI3_Difference1Category2,[433]!VI3_Difference1Index2)</definedName>
    <definedName name="VI3_Difference1CalculatedIndex2" localSheetId="12" hidden="1">_xll.DifferenceCalculatedIndex([433]!VI3_Cumulative,[433]!VI3_CategoriesColumn,[433]!VI3_Difference1Category2,[433]!VI3_Difference1Index2)</definedName>
    <definedName name="VI3_Difference1CalculatedIndex2" hidden="1">_xll.DifferenceCalculatedIndex([434]!VI3_Cumulative,[434]!VI3_CategoriesColumn,[434]!VI3_Difference1Category2,[434]!VI3_Difference1Index2)</definedName>
    <definedName name="VI3_Difference1Category1" hidden="1">"2018 GRC Proposed"</definedName>
    <definedName name="VI3_Difference1Category2" hidden="1">"2018 GRC Decision"</definedName>
    <definedName name="VI3_Difference1Index1" hidden="1">1</definedName>
    <definedName name="VI3_Difference1Index2" hidden="1">1</definedName>
    <definedName name="VI3_Difference1LabelY1" localSheetId="1" hidden="1">_xll.ContributionDifferenceY([433]!VI3_Difference1CalculatedIndex1,[433]!VI3_Cumulative,0,0,0)</definedName>
    <definedName name="VI3_Difference1LabelY1" localSheetId="12" hidden="1">_xll.ContributionDifferenceY([433]!VI3_Difference1CalculatedIndex1,[433]!VI3_Cumulative,0,0,0)</definedName>
    <definedName name="VI3_Difference1LabelY1" hidden="1">_xll.ContributionDifferenceY([434]!VI3_Difference1CalculatedIndex1,[434]!VI3_Cumulative,0,0,0)</definedName>
    <definedName name="VI3_Difference1LabelY2" localSheetId="1" hidden="1">_xll.ContributionDifferenceY([433]!VI3_Difference1CalculatedIndex2,[433]!VI3_Cumulative,0,0,0)</definedName>
    <definedName name="VI3_Difference1LabelY2" localSheetId="12" hidden="1">_xll.ContributionDifferenceY([433]!VI3_Difference1CalculatedIndex2,[433]!VI3_Cumulative,0,0,0)</definedName>
    <definedName name="VI3_Difference1LabelY2" hidden="1">_xll.ContributionDifferenceY([434]!VI3_Difference1CalculatedIndex2,[434]!VI3_Cumulative,0,0,0)</definedName>
    <definedName name="VI3_LabelOffsetMax" localSheetId="1" hidden="1">_xll.LabelOffset([433]!VI3_Min,[433]!VI3_Max,287,10,"#,##0",1,0,0)</definedName>
    <definedName name="VI3_LabelOffsetMax" localSheetId="12" hidden="1">_xll.LabelOffset([433]!VI3_Min,[433]!VI3_Max,287,10,"#,##0",1,0,0)</definedName>
    <definedName name="VI3_LabelOffsetMax" hidden="1">_xll.LabelOffset([434]!VI3_Min,[434]!VI3_Max,287,10,"#,##0",1,0,0)</definedName>
    <definedName name="VI3_LabelOffsetMin" localSheetId="1" hidden="1">_xll.LabelOffset([433]!VI3_Min,[433]!VI3_Max,287,10,"#,##0",0,0,0)</definedName>
    <definedName name="VI3_LabelOffsetMin" localSheetId="12" hidden="1">_xll.LabelOffset([433]!VI3_Min,[433]!VI3_Max,287,10,"#,##0",0,0,0)</definedName>
    <definedName name="VI3_LabelOffsetMin" hidden="1">_xll.LabelOffset([434]!VI3_Min,[434]!VI3_Max,287,10,"#,##0",0,0,0)</definedName>
    <definedName name="VI3_Max" localSheetId="1" hidden="1">_xll.MaxFromSeriesWithBreak([433]!VI3_Cumulative,[433]!VI3_MaxAllowedPositiveBreak,0)</definedName>
    <definedName name="VI3_Max" localSheetId="12" hidden="1">_xll.MaxFromSeriesWithBreak([433]!VI3_Cumulative,[433]!VI3_MaxAllowedPositiveBreak,0)</definedName>
    <definedName name="VI3_Max" hidden="1">_xll.MaxFromSeriesWithBreak([434]!VI3_Cumulative,[434]!VI3_MaxAllowedPositiveBreak,0)</definedName>
    <definedName name="VI3_Min" localSheetId="1" hidden="1">_xll.MinFromSeries([433]!VI3_Cumulative)</definedName>
    <definedName name="VI3_Min" localSheetId="12" hidden="1">_xll.MinFromSeries([433]!VI3_Cumulative)</definedName>
    <definedName name="VI3_Min" hidden="1">_xll.MinFromSeries([434]!VI3_Cumulative)</definedName>
    <definedName name="Victorville_Breakdown_Hours" localSheetId="1">[75]Desert!$F$69</definedName>
    <definedName name="Victorville_Breakdown_Hours" localSheetId="12">[75]Desert!$F$69</definedName>
    <definedName name="Victorville_Breakdown_Hours">[76]Desert!$F$69</definedName>
    <definedName name="Victorville_Breakdown_Throughput" localSheetId="1">[75]Desert!$F$59</definedName>
    <definedName name="Victorville_Breakdown_Throughput" localSheetId="12">[75]Desert!$F$59</definedName>
    <definedName name="Victorville_Breakdown_Throughput">[76]Desert!$F$59</definedName>
    <definedName name="Victorville_CAD" localSheetId="1">[75]Desert!$F$32</definedName>
    <definedName name="Victorville_CAD" localSheetId="12">[75]Desert!$F$32</definedName>
    <definedName name="Victorville_CAD">[76]Desert!$F$32</definedName>
    <definedName name="Victorville_Cap_Hours" localSheetId="1">[75]Desert!$F$63</definedName>
    <definedName name="Victorville_Cap_Hours" localSheetId="12">[75]Desert!$F$63</definedName>
    <definedName name="Victorville_Cap_Hours">[76]Desert!$F$63</definedName>
    <definedName name="Victorville_Cap_Throughput" localSheetId="1">[75]Desert!$F$53</definedName>
    <definedName name="Victorville_Cap_Throughput" localSheetId="12">[75]Desert!$F$53</definedName>
    <definedName name="Victorville_Cap_Throughput">[76]Desert!$F$53</definedName>
    <definedName name="Victorville_CapMaint_Hours" localSheetId="1">[75]Desert!$F$64</definedName>
    <definedName name="Victorville_CapMaint_Hours" localSheetId="12">[75]Desert!$F$64</definedName>
    <definedName name="Victorville_CapMaint_Hours">[76]Desert!$F$64</definedName>
    <definedName name="Victorville_CapMaint_Throughput" localSheetId="1">[75]Desert!$F$54</definedName>
    <definedName name="Victorville_CapMaint_Throughput" localSheetId="12">[75]Desert!$F$54</definedName>
    <definedName name="Victorville_CapMaint_Throughput">[76]Desert!$F$54</definedName>
    <definedName name="Victorville_CHO" localSheetId="1">[75]Desert!$F$27</definedName>
    <definedName name="Victorville_CHO" localSheetId="12">[75]Desert!$F$27</definedName>
    <definedName name="Victorville_CHO">[76]Desert!$F$27</definedName>
    <definedName name="Victorville_CostMetric" localSheetId="1">[75]Desert!$F$97</definedName>
    <definedName name="Victorville_CostMetric" localSheetId="12">[75]Desert!$F$97</definedName>
    <definedName name="Victorville_CostMetric">[76]Desert!$F$97</definedName>
    <definedName name="Victorville_DART" localSheetId="1">[75]Desert!$F$8</definedName>
    <definedName name="Victorville_DART" localSheetId="12">[75]Desert!$F$8</definedName>
    <definedName name="Victorville_DART">[76]Desert!$F$8</definedName>
    <definedName name="Victorville_DART_Injuries" localSheetId="1">[75]Desert!$F$13</definedName>
    <definedName name="Victorville_DART_Injuries" localSheetId="12">[75]Desert!$F$13</definedName>
    <definedName name="Victorville_DART_Injuries">[76]Desert!$F$13</definedName>
    <definedName name="Victorville_DART_Severity" localSheetId="1">[75]Desert!$F$12</definedName>
    <definedName name="Victorville_DART_Severity" localSheetId="12">[75]Desert!$F$12</definedName>
    <definedName name="Victorville_DART_Severity">[76]Desert!$F$12</definedName>
    <definedName name="Victorville_EHS" localSheetId="1">[75]Desert!$F$28</definedName>
    <definedName name="Victorville_EHS" localSheetId="12">[75]Desert!$F$28</definedName>
    <definedName name="Victorville_EHS">[76]Desert!$F$28</definedName>
    <definedName name="Victorville_Fatigue_Emergent" localSheetId="1">[75]Desert!$F$106</definedName>
    <definedName name="Victorville_Fatigue_Emergent" localSheetId="12">[75]Desert!$F$106</definedName>
    <definedName name="Victorville_Fatigue_Emergent">[76]Desert!$F$106</definedName>
    <definedName name="Victorville_FatigueTime" localSheetId="1">[75]Desert!$F$99</definedName>
    <definedName name="Victorville_FatigueTime" localSheetId="12">[75]Desert!$F$99</definedName>
    <definedName name="Victorville_FatigueTime">[76]Desert!$F$99</definedName>
    <definedName name="Victorville_FOP" localSheetId="1">[75]Safety!$I$37</definedName>
    <definedName name="Victorville_FOP" localSheetId="12">[75]Safety!$I$37</definedName>
    <definedName name="Victorville_FOP">[76]Safety!$I$37</definedName>
    <definedName name="Victorville_FPND" localSheetId="1">[75]Desert!$F$36</definedName>
    <definedName name="Victorville_FPND" localSheetId="12">[75]Desert!$F$36</definedName>
    <definedName name="Victorville_FPND">[76]Desert!$F$36</definedName>
    <definedName name="Victorville_JPA" localSheetId="1">[75]Desert!$F$35</definedName>
    <definedName name="Victorville_JPA" localSheetId="12">[75]Desert!$F$35</definedName>
    <definedName name="Victorville_JPA">[76]Desert!$F$35</definedName>
    <definedName name="Victorville_Maint_Hours" localSheetId="1">[75]Desert!$F$67</definedName>
    <definedName name="Victorville_Maint_Hours" localSheetId="12">[75]Desert!$F$67</definedName>
    <definedName name="Victorville_Maint_Hours">[76]Desert!$F$67</definedName>
    <definedName name="Victorville_Maint_Throughput" localSheetId="1">[75]Desert!$F$57</definedName>
    <definedName name="Victorville_Maint_Throughput" localSheetId="12">[75]Desert!$F$57</definedName>
    <definedName name="Victorville_Maint_Throughput">[76]Desert!$F$57</definedName>
    <definedName name="Victorville_MeetingTime" localSheetId="1">[75]Desert!$F$102</definedName>
    <definedName name="Victorville_MeetingTime" localSheetId="12">[75]Desert!$F$102</definedName>
    <definedName name="Victorville_MeetingTime">[76]Desert!$F$102</definedName>
    <definedName name="Victorville_NewBus_Hours" localSheetId="1">[75]Desert!$F$66</definedName>
    <definedName name="Victorville_NewBus_Hours" localSheetId="12">[75]Desert!$F$66</definedName>
    <definedName name="Victorville_NewBus_Hours">[76]Desert!$F$66</definedName>
    <definedName name="Victorville_NewBus_Throughput" localSheetId="1">[75]Desert!$F$56</definedName>
    <definedName name="Victorville_NewBus_Throughput" localSheetId="12">[75]Desert!$F$56</definedName>
    <definedName name="Victorville_NewBus_Throughput">[76]Desert!$F$56</definedName>
    <definedName name="Victorville_NonConformance" localSheetId="1">[75]Desert!$F$80</definedName>
    <definedName name="Victorville_NonConformance" localSheetId="12">[75]Desert!$F$80</definedName>
    <definedName name="Victorville_NonConformance">[76]Desert!$F$80</definedName>
    <definedName name="Victorville_OM" localSheetId="1">[75]Desert!$F$26</definedName>
    <definedName name="Victorville_OM" localSheetId="12">[75]Desert!$F$26</definedName>
    <definedName name="Victorville_OM">[76]Desert!$F$26</definedName>
    <definedName name="Victorville_OM_Hours" localSheetId="1">[75]Desert!$F$68</definedName>
    <definedName name="Victorville_OM_Hours" localSheetId="12">[75]Desert!$F$68</definedName>
    <definedName name="Victorville_OM_Hours">[76]Desert!$F$68</definedName>
    <definedName name="Victorville_OM_Throughput" localSheetId="1">[75]Desert!$F$58</definedName>
    <definedName name="Victorville_OM_Throughput" localSheetId="12">[75]Desert!$F$58</definedName>
    <definedName name="Victorville_OM_Throughput">[76]Desert!$F$58</definedName>
    <definedName name="Victorville_OnTime" localSheetId="1">[75]Desert!$F$11</definedName>
    <definedName name="Victorville_OnTime" localSheetId="12">[75]Desert!$F$11</definedName>
    <definedName name="Victorville_OnTime">[76]Desert!$F$11</definedName>
    <definedName name="Victorville_OSHA" localSheetId="1">[75]Desert!$F$14</definedName>
    <definedName name="Victorville_OSHA" localSheetId="12">[75]Desert!$F$14</definedName>
    <definedName name="Victorville_OSHA">[76]Desert!$F$14</definedName>
    <definedName name="Victorville_PreFab_Time" localSheetId="1">[75]Desert!$F$103</definedName>
    <definedName name="Victorville_PreFab_Time" localSheetId="12">[75]Desert!$F$103</definedName>
    <definedName name="Victorville_PreFab_Time">[76]Desert!$F$103</definedName>
    <definedName name="Victorville_PremiumTime" localSheetId="1">[75]Desert!$F$100</definedName>
    <definedName name="Victorville_PremiumTime" localSheetId="12">[75]Desert!$F$100</definedName>
    <definedName name="Victorville_PremiumTime">[76]Desert!$F$100</definedName>
    <definedName name="Victorville_Public_Accuracy" localSheetId="1">[75]Desert!$F$33</definedName>
    <definedName name="Victorville_Public_Accuracy" localSheetId="12">[75]Desert!$F$33</definedName>
    <definedName name="Victorville_Public_Accuracy">[76]Desert!$F$33</definedName>
    <definedName name="Victorville_Public_OnTime" localSheetId="1">[75]Desert!$F$34</definedName>
    <definedName name="Victorville_Public_OnTime" localSheetId="12">[75]Desert!$F$34</definedName>
    <definedName name="Victorville_Public_OnTime">[76]Desert!$F$34</definedName>
    <definedName name="Victorville_SCE_Cap_Hours" localSheetId="1">[75]Desert!$F$65</definedName>
    <definedName name="Victorville_SCE_Cap_Hours" localSheetId="12">[75]Desert!$F$65</definedName>
    <definedName name="Victorville_SCE_Cap_Hours">[76]Desert!$F$65</definedName>
    <definedName name="Victorville_SCE_Cap_Throughput" localSheetId="1">[75]Desert!$F$55</definedName>
    <definedName name="Victorville_SCE_Cap_Throughput" localSheetId="12">[75]Desert!$F$55</definedName>
    <definedName name="Victorville_SCE_Cap_Throughput">[76]Desert!$F$55</definedName>
    <definedName name="Victorville_Scheduling_30Day" localSheetId="1">[75]Desert!$F$31</definedName>
    <definedName name="Victorville_Scheduling_30Day" localSheetId="12">[75]Desert!$F$31</definedName>
    <definedName name="Victorville_Scheduling_30Day">[76]Desert!$F$31</definedName>
    <definedName name="Victorville_Scheduling_Filled" localSheetId="1">[75]Desert!$F$61</definedName>
    <definedName name="Victorville_Scheduling_Filled" localSheetId="12">[75]Desert!$F$61</definedName>
    <definedName name="Victorville_Scheduling_Filled">[76]Desert!$F$61</definedName>
    <definedName name="Victorville_Throughput" localSheetId="1">[75]Desert!$F$51</definedName>
    <definedName name="Victorville_Throughput" localSheetId="12">[75]Desert!$F$51</definedName>
    <definedName name="Victorville_Throughput">[76]Desert!$F$51</definedName>
    <definedName name="Victorville_TrainingTime" localSheetId="1">[75]Desert!$F$104</definedName>
    <definedName name="Victorville_TrainingTime" localSheetId="12">[75]Desert!$F$104</definedName>
    <definedName name="Victorville_TrainingTime">[76]Desert!$F$104</definedName>
    <definedName name="VII">60</definedName>
    <definedName name="vv" hidden="1">#REF!</definedName>
    <definedName name="WA">'[74]CORE OM 3.4'!$D$2:$D$2000</definedName>
    <definedName name="WA_CAP">'[74]CORE Capital 3.4'!$D$2:$D$2000</definedName>
    <definedName name="Wage_Rate" localSheetId="1">#REF!</definedName>
    <definedName name="Wage_Rate" localSheetId="12">#REF!</definedName>
    <definedName name="Wage_Rate" localSheetId="7">#REF!</definedName>
    <definedName name="Wage_Rate">#REF!</definedName>
    <definedName name="Wage_Rates" localSheetId="7">#REF!</definedName>
    <definedName name="Wage_Rates">#REF!</definedName>
    <definedName name="wage_table">'[63]Wage Rate'!$A$9:$AT$102</definedName>
    <definedName name="Wages" localSheetId="1">#REF!</definedName>
    <definedName name="Wages" localSheetId="12">#REF!</definedName>
    <definedName name="Wages" localSheetId="7">#REF!</definedName>
    <definedName name="Wages">#REF!</definedName>
    <definedName name="WBS" localSheetId="1">'[435]Drop Down Table'!#REF!</definedName>
    <definedName name="WBS" localSheetId="12">'[435]Drop Down Table'!#REF!</definedName>
    <definedName name="WBS" localSheetId="7">'[435]Drop Down Table'!#REF!</definedName>
    <definedName name="WBS">'[435]Drop Down Table'!#REF!</definedName>
    <definedName name="WBS_lag_table" localSheetId="1">#REF!</definedName>
    <definedName name="WBS_lag_table" localSheetId="12">#REF!</definedName>
    <definedName name="WBS_lag_table" localSheetId="7">#REF!</definedName>
    <definedName name="WBS_lag_table">#REF!</definedName>
    <definedName name="WBS_LYR_install_count">[169]WBS_LYR_install_count!$A$3:$B$45</definedName>
    <definedName name="WBS_name_lookup" localSheetId="1">#REF!</definedName>
    <definedName name="WBS_name_lookup" localSheetId="12">#REF!</definedName>
    <definedName name="WBS_name_lookup" localSheetId="7">#REF!</definedName>
    <definedName name="WBS_name_lookup">#REF!</definedName>
    <definedName name="WBS_to_ISO_Contr_Class">[169]WBS_to_ISO_Contr_Class!$B$5:$Z$149</definedName>
    <definedName name="WBS_to_PrimaryUnit" localSheetId="1">#REF!</definedName>
    <definedName name="WBS_to_PrimaryUnit" localSheetId="12">#REF!</definedName>
    <definedName name="WBS_to_PrimaryUnit" localSheetId="7">#REF!</definedName>
    <definedName name="WBS_to_PrimaryUnit">#REF!</definedName>
    <definedName name="WBS_unitcost_table" localSheetId="1">#REF!</definedName>
    <definedName name="WBS_unitcost_table" localSheetId="12">#REF!</definedName>
    <definedName name="WBS_unitcost_table">#REF!</definedName>
    <definedName name="WBSelements">[169]CAPITAL_RECORDED_FORECAST!$J$4</definedName>
    <definedName name="WCC" localSheetId="1">[224]Input!#REF!</definedName>
    <definedName name="WCC" localSheetId="12">[224]Input!#REF!</definedName>
    <definedName name="WCC">[225]Input!#REF!</definedName>
    <definedName name="wer" localSheetId="1" hidden="1">{#N/A,#N/A,FALSE,"Monthly SAIFI";#N/A,#N/A,FALSE,"Yearly SAIFI";#N/A,#N/A,FALSE,"Monthly CAIDI";#N/A,#N/A,FALSE,"Yearly CAIDI";#N/A,#N/A,FALSE,"Monthly SAIDI";#N/A,#N/A,FALSE,"Yearly SAIDI";#N/A,#N/A,FALSE,"Monthly MAIFI";#N/A,#N/A,FALSE,"Yearly MAIFI";#N/A,#N/A,FALSE,"Monthly Cust &gt;=4 Int"}</definedName>
    <definedName name="wer" localSheetId="12" hidden="1">{#N/A,#N/A,FALSE,"Monthly SAIFI";#N/A,#N/A,FALSE,"Yearly SAIFI";#N/A,#N/A,FALSE,"Monthly CAIDI";#N/A,#N/A,FALSE,"Yearly CAIDI";#N/A,#N/A,FALSE,"Monthly SAIDI";#N/A,#N/A,FALSE,"Yearly SAIDI";#N/A,#N/A,FALSE,"Monthly MAIFI";#N/A,#N/A,FALSE,"Yearly MAIFI";#N/A,#N/A,FALSE,"Monthly Cust &gt;=4 Int"}</definedName>
    <definedName name="wer" localSheetId="7" hidden="1">{#N/A,#N/A,FALSE,"Monthly SAIFI";#N/A,#N/A,FALSE,"Yearly SAIFI";#N/A,#N/A,FALSE,"Monthly CAIDI";#N/A,#N/A,FALSE,"Yearly CAIDI";#N/A,#N/A,FALSE,"Monthly SAIDI";#N/A,#N/A,FALSE,"Yearly SAIDI";#N/A,#N/A,FALSE,"Monthly MAIFI";#N/A,#N/A,FALSE,"Yearly MAIFI";#N/A,#N/A,FALSE,"Monthly Cust &gt;=4 Int"}</definedName>
    <definedName name="wer" hidden="1">{#N/A,#N/A,FALSE,"Monthly SAIFI";#N/A,#N/A,FALSE,"Yearly SAIFI";#N/A,#N/A,FALSE,"Monthly CAIDI";#N/A,#N/A,FALSE,"Yearly CAIDI";#N/A,#N/A,FALSE,"Monthly SAIDI";#N/A,#N/A,FALSE,"Yearly SAIDI";#N/A,#N/A,FALSE,"Monthly MAIFI";#N/A,#N/A,FALSE,"Yearly MAIFI";#N/A,#N/A,FALSE,"Monthly Cust &gt;=4 Int"}</definedName>
    <definedName name="werer" localSheetId="1" hidden="1">{#N/A,#N/A,FALSE,"ND Rev at Pres Rates";#N/A,#N/A,FALSE,"Res - Unadj sales";#N/A,#N/A,FALSE,"Small L&amp;P";#N/A,#N/A,FALSE,"Medium L&amp;P";#N/A,#N/A,FALSE,"E-19";#N/A,#N/A,FALSE,"E-20";#N/A,#N/A,FALSE,"Strtlts &amp; Standby";#N/A,#N/A,FALSE,"AG";#N/A,#N/A,FALSE,"A-RTP";#N/A,#N/A,FALSE,"Spec"}</definedName>
    <definedName name="werer" localSheetId="12" hidden="1">{#N/A,#N/A,FALSE,"ND Rev at Pres Rates";#N/A,#N/A,FALSE,"Res - Unadj sales";#N/A,#N/A,FALSE,"Small L&amp;P";#N/A,#N/A,FALSE,"Medium L&amp;P";#N/A,#N/A,FALSE,"E-19";#N/A,#N/A,FALSE,"E-20";#N/A,#N/A,FALSE,"Strtlts &amp; Standby";#N/A,#N/A,FALSE,"AG";#N/A,#N/A,FALSE,"A-RTP";#N/A,#N/A,FALSE,"Spec"}</definedName>
    <definedName name="werer" localSheetId="7" hidden="1">{#N/A,#N/A,FALSE,"ND Rev at Pres Rates";#N/A,#N/A,FALSE,"Res - Unadj sales";#N/A,#N/A,FALSE,"Small L&amp;P";#N/A,#N/A,FALSE,"Medium L&amp;P";#N/A,#N/A,FALSE,"E-19";#N/A,#N/A,FALSE,"E-20";#N/A,#N/A,FALSE,"Strtlts &amp; Standby";#N/A,#N/A,FALSE,"AG";#N/A,#N/A,FALSE,"A-RTP";#N/A,#N/A,FALSE,"Spec"}</definedName>
    <definedName name="werer" hidden="1">{#N/A,#N/A,FALSE,"ND Rev at Pres Rates";#N/A,#N/A,FALSE,"Res - Unadj sales";#N/A,#N/A,FALSE,"Small L&amp;P";#N/A,#N/A,FALSE,"Medium L&amp;P";#N/A,#N/A,FALSE,"E-19";#N/A,#N/A,FALSE,"E-20";#N/A,#N/A,FALSE,"Strtlts &amp; Standby";#N/A,#N/A,FALSE,"AG";#N/A,#N/A,FALSE,"A-RTP";#N/A,#N/A,FALSE,"Spec"}</definedName>
    <definedName name="werer_1" localSheetId="1" hidden="1">{#N/A,#N/A,FALSE,"ND Rev at Pres Rates";#N/A,#N/A,FALSE,"Res - Unadj sales";#N/A,#N/A,FALSE,"Small L&amp;P";#N/A,#N/A,FALSE,"Medium L&amp;P";#N/A,#N/A,FALSE,"E-19";#N/A,#N/A,FALSE,"E-20";#N/A,#N/A,FALSE,"Strtlts &amp; Standby";#N/A,#N/A,FALSE,"AG";#N/A,#N/A,FALSE,"A-RTP";#N/A,#N/A,FALSE,"Spec"}</definedName>
    <definedName name="werer_1" localSheetId="12" hidden="1">{#N/A,#N/A,FALSE,"ND Rev at Pres Rates";#N/A,#N/A,FALSE,"Res - Unadj sales";#N/A,#N/A,FALSE,"Small L&amp;P";#N/A,#N/A,FALSE,"Medium L&amp;P";#N/A,#N/A,FALSE,"E-19";#N/A,#N/A,FALSE,"E-20";#N/A,#N/A,FALSE,"Strtlts &amp; Standby";#N/A,#N/A,FALSE,"AG";#N/A,#N/A,FALSE,"A-RTP";#N/A,#N/A,FALSE,"Spec"}</definedName>
    <definedName name="werer_1" localSheetId="7" hidden="1">{#N/A,#N/A,FALSE,"ND Rev at Pres Rates";#N/A,#N/A,FALSE,"Res - Unadj sales";#N/A,#N/A,FALSE,"Small L&amp;P";#N/A,#N/A,FALSE,"Medium L&amp;P";#N/A,#N/A,FALSE,"E-19";#N/A,#N/A,FALSE,"E-20";#N/A,#N/A,FALSE,"Strtlts &amp; Standby";#N/A,#N/A,FALSE,"AG";#N/A,#N/A,FALSE,"A-RTP";#N/A,#N/A,FALSE,"Spec"}</definedName>
    <definedName name="werer_1" hidden="1">{#N/A,#N/A,FALSE,"ND Rev at Pres Rates";#N/A,#N/A,FALSE,"Res - Unadj sales";#N/A,#N/A,FALSE,"Small L&amp;P";#N/A,#N/A,FALSE,"Medium L&amp;P";#N/A,#N/A,FALSE,"E-19";#N/A,#N/A,FALSE,"E-20";#N/A,#N/A,FALSE,"Strtlts &amp; Standby";#N/A,#N/A,FALSE,"AG";#N/A,#N/A,FALSE,"A-RTP";#N/A,#N/A,FALSE,"Spec"}</definedName>
    <definedName name="werer_1_1" localSheetId="1" hidden="1">{#N/A,#N/A,FALSE,"ND Rev at Pres Rates";#N/A,#N/A,FALSE,"Res - Unadj sales";#N/A,#N/A,FALSE,"Small L&amp;P";#N/A,#N/A,FALSE,"Medium L&amp;P";#N/A,#N/A,FALSE,"E-19";#N/A,#N/A,FALSE,"E-20";#N/A,#N/A,FALSE,"Strtlts &amp; Standby";#N/A,#N/A,FALSE,"AG";#N/A,#N/A,FALSE,"A-RTP";#N/A,#N/A,FALSE,"Spec"}</definedName>
    <definedName name="werer_1_1" localSheetId="12" hidden="1">{#N/A,#N/A,FALSE,"ND Rev at Pres Rates";#N/A,#N/A,FALSE,"Res - Unadj sales";#N/A,#N/A,FALSE,"Small L&amp;P";#N/A,#N/A,FALSE,"Medium L&amp;P";#N/A,#N/A,FALSE,"E-19";#N/A,#N/A,FALSE,"E-20";#N/A,#N/A,FALSE,"Strtlts &amp; Standby";#N/A,#N/A,FALSE,"AG";#N/A,#N/A,FALSE,"A-RTP";#N/A,#N/A,FALSE,"Spec"}</definedName>
    <definedName name="werer_1_1" localSheetId="7" hidden="1">{#N/A,#N/A,FALSE,"ND Rev at Pres Rates";#N/A,#N/A,FALSE,"Res - Unadj sales";#N/A,#N/A,FALSE,"Small L&amp;P";#N/A,#N/A,FALSE,"Medium L&amp;P";#N/A,#N/A,FALSE,"E-19";#N/A,#N/A,FALSE,"E-20";#N/A,#N/A,FALSE,"Strtlts &amp; Standby";#N/A,#N/A,FALSE,"AG";#N/A,#N/A,FALSE,"A-RTP";#N/A,#N/A,FALSE,"Spec"}</definedName>
    <definedName name="werer_1_1" hidden="1">{#N/A,#N/A,FALSE,"ND Rev at Pres Rates";#N/A,#N/A,FALSE,"Res - Unadj sales";#N/A,#N/A,FALSE,"Small L&amp;P";#N/A,#N/A,FALSE,"Medium L&amp;P";#N/A,#N/A,FALSE,"E-19";#N/A,#N/A,FALSE,"E-20";#N/A,#N/A,FALSE,"Strtlts &amp; Standby";#N/A,#N/A,FALSE,"AG";#N/A,#N/A,FALSE,"A-RTP";#N/A,#N/A,FALSE,"Spec"}</definedName>
    <definedName name="werer_1_1_1" localSheetId="1" hidden="1">{#N/A,#N/A,FALSE,"ND Rev at Pres Rates";#N/A,#N/A,FALSE,"Res - Unadj sales";#N/A,#N/A,FALSE,"Small L&amp;P";#N/A,#N/A,FALSE,"Medium L&amp;P";#N/A,#N/A,FALSE,"E-19";#N/A,#N/A,FALSE,"E-20";#N/A,#N/A,FALSE,"Strtlts &amp; Standby";#N/A,#N/A,FALSE,"AG";#N/A,#N/A,FALSE,"A-RTP";#N/A,#N/A,FALSE,"Spec"}</definedName>
    <definedName name="werer_1_1_1" localSheetId="12" hidden="1">{#N/A,#N/A,FALSE,"ND Rev at Pres Rates";#N/A,#N/A,FALSE,"Res - Unadj sales";#N/A,#N/A,FALSE,"Small L&amp;P";#N/A,#N/A,FALSE,"Medium L&amp;P";#N/A,#N/A,FALSE,"E-19";#N/A,#N/A,FALSE,"E-20";#N/A,#N/A,FALSE,"Strtlts &amp; Standby";#N/A,#N/A,FALSE,"AG";#N/A,#N/A,FALSE,"A-RTP";#N/A,#N/A,FALSE,"Spec"}</definedName>
    <definedName name="werer_1_1_1" localSheetId="7" hidden="1">{#N/A,#N/A,FALSE,"ND Rev at Pres Rates";#N/A,#N/A,FALSE,"Res - Unadj sales";#N/A,#N/A,FALSE,"Small L&amp;P";#N/A,#N/A,FALSE,"Medium L&amp;P";#N/A,#N/A,FALSE,"E-19";#N/A,#N/A,FALSE,"E-20";#N/A,#N/A,FALSE,"Strtlts &amp; Standby";#N/A,#N/A,FALSE,"AG";#N/A,#N/A,FALSE,"A-RTP";#N/A,#N/A,FALSE,"Spec"}</definedName>
    <definedName name="werer_1_1_1" hidden="1">{#N/A,#N/A,FALSE,"ND Rev at Pres Rates";#N/A,#N/A,FALSE,"Res - Unadj sales";#N/A,#N/A,FALSE,"Small L&amp;P";#N/A,#N/A,FALSE,"Medium L&amp;P";#N/A,#N/A,FALSE,"E-19";#N/A,#N/A,FALSE,"E-20";#N/A,#N/A,FALSE,"Strtlts &amp; Standby";#N/A,#N/A,FALSE,"AG";#N/A,#N/A,FALSE,"A-RTP";#N/A,#N/A,FALSE,"Spec"}</definedName>
    <definedName name="werer_1_2" localSheetId="1" hidden="1">{#N/A,#N/A,FALSE,"ND Rev at Pres Rates";#N/A,#N/A,FALSE,"Res - Unadj sales";#N/A,#N/A,FALSE,"Small L&amp;P";#N/A,#N/A,FALSE,"Medium L&amp;P";#N/A,#N/A,FALSE,"E-19";#N/A,#N/A,FALSE,"E-20";#N/A,#N/A,FALSE,"Strtlts &amp; Standby";#N/A,#N/A,FALSE,"AG";#N/A,#N/A,FALSE,"A-RTP";#N/A,#N/A,FALSE,"Spec"}</definedName>
    <definedName name="werer_1_2" localSheetId="12" hidden="1">{#N/A,#N/A,FALSE,"ND Rev at Pres Rates";#N/A,#N/A,FALSE,"Res - Unadj sales";#N/A,#N/A,FALSE,"Small L&amp;P";#N/A,#N/A,FALSE,"Medium L&amp;P";#N/A,#N/A,FALSE,"E-19";#N/A,#N/A,FALSE,"E-20";#N/A,#N/A,FALSE,"Strtlts &amp; Standby";#N/A,#N/A,FALSE,"AG";#N/A,#N/A,FALSE,"A-RTP";#N/A,#N/A,FALSE,"Spec"}</definedName>
    <definedName name="werer_1_2" localSheetId="7" hidden="1">{#N/A,#N/A,FALSE,"ND Rev at Pres Rates";#N/A,#N/A,FALSE,"Res - Unadj sales";#N/A,#N/A,FALSE,"Small L&amp;P";#N/A,#N/A,FALSE,"Medium L&amp;P";#N/A,#N/A,FALSE,"E-19";#N/A,#N/A,FALSE,"E-20";#N/A,#N/A,FALSE,"Strtlts &amp; Standby";#N/A,#N/A,FALSE,"AG";#N/A,#N/A,FALSE,"A-RTP";#N/A,#N/A,FALSE,"Spec"}</definedName>
    <definedName name="werer_1_2" hidden="1">{#N/A,#N/A,FALSE,"ND Rev at Pres Rates";#N/A,#N/A,FALSE,"Res - Unadj sales";#N/A,#N/A,FALSE,"Small L&amp;P";#N/A,#N/A,FALSE,"Medium L&amp;P";#N/A,#N/A,FALSE,"E-19";#N/A,#N/A,FALSE,"E-20";#N/A,#N/A,FALSE,"Strtlts &amp; Standby";#N/A,#N/A,FALSE,"AG";#N/A,#N/A,FALSE,"A-RTP";#N/A,#N/A,FALSE,"Spec"}</definedName>
    <definedName name="werer_1_2_1" localSheetId="1" hidden="1">{#N/A,#N/A,FALSE,"ND Rev at Pres Rates";#N/A,#N/A,FALSE,"Res - Unadj sales";#N/A,#N/A,FALSE,"Small L&amp;P";#N/A,#N/A,FALSE,"Medium L&amp;P";#N/A,#N/A,FALSE,"E-19";#N/A,#N/A,FALSE,"E-20";#N/A,#N/A,FALSE,"Strtlts &amp; Standby";#N/A,#N/A,FALSE,"AG";#N/A,#N/A,FALSE,"A-RTP";#N/A,#N/A,FALSE,"Spec"}</definedName>
    <definedName name="werer_1_2_1" localSheetId="12" hidden="1">{#N/A,#N/A,FALSE,"ND Rev at Pres Rates";#N/A,#N/A,FALSE,"Res - Unadj sales";#N/A,#N/A,FALSE,"Small L&amp;P";#N/A,#N/A,FALSE,"Medium L&amp;P";#N/A,#N/A,FALSE,"E-19";#N/A,#N/A,FALSE,"E-20";#N/A,#N/A,FALSE,"Strtlts &amp; Standby";#N/A,#N/A,FALSE,"AG";#N/A,#N/A,FALSE,"A-RTP";#N/A,#N/A,FALSE,"Spec"}</definedName>
    <definedName name="werer_1_2_1" localSheetId="7" hidden="1">{#N/A,#N/A,FALSE,"ND Rev at Pres Rates";#N/A,#N/A,FALSE,"Res - Unadj sales";#N/A,#N/A,FALSE,"Small L&amp;P";#N/A,#N/A,FALSE,"Medium L&amp;P";#N/A,#N/A,FALSE,"E-19";#N/A,#N/A,FALSE,"E-20";#N/A,#N/A,FALSE,"Strtlts &amp; Standby";#N/A,#N/A,FALSE,"AG";#N/A,#N/A,FALSE,"A-RTP";#N/A,#N/A,FALSE,"Spec"}</definedName>
    <definedName name="werer_1_2_1" hidden="1">{#N/A,#N/A,FALSE,"ND Rev at Pres Rates";#N/A,#N/A,FALSE,"Res - Unadj sales";#N/A,#N/A,FALSE,"Small L&amp;P";#N/A,#N/A,FALSE,"Medium L&amp;P";#N/A,#N/A,FALSE,"E-19";#N/A,#N/A,FALSE,"E-20";#N/A,#N/A,FALSE,"Strtlts &amp; Standby";#N/A,#N/A,FALSE,"AG";#N/A,#N/A,FALSE,"A-RTP";#N/A,#N/A,FALSE,"Spec"}</definedName>
    <definedName name="werer_1_3" localSheetId="1" hidden="1">{#N/A,#N/A,FALSE,"ND Rev at Pres Rates";#N/A,#N/A,FALSE,"Res - Unadj sales";#N/A,#N/A,FALSE,"Small L&amp;P";#N/A,#N/A,FALSE,"Medium L&amp;P";#N/A,#N/A,FALSE,"E-19";#N/A,#N/A,FALSE,"E-20";#N/A,#N/A,FALSE,"Strtlts &amp; Standby";#N/A,#N/A,FALSE,"AG";#N/A,#N/A,FALSE,"A-RTP";#N/A,#N/A,FALSE,"Spec"}</definedName>
    <definedName name="werer_1_3" localSheetId="12" hidden="1">{#N/A,#N/A,FALSE,"ND Rev at Pres Rates";#N/A,#N/A,FALSE,"Res - Unadj sales";#N/A,#N/A,FALSE,"Small L&amp;P";#N/A,#N/A,FALSE,"Medium L&amp;P";#N/A,#N/A,FALSE,"E-19";#N/A,#N/A,FALSE,"E-20";#N/A,#N/A,FALSE,"Strtlts &amp; Standby";#N/A,#N/A,FALSE,"AG";#N/A,#N/A,FALSE,"A-RTP";#N/A,#N/A,FALSE,"Spec"}</definedName>
    <definedName name="werer_1_3" localSheetId="7" hidden="1">{#N/A,#N/A,FALSE,"ND Rev at Pres Rates";#N/A,#N/A,FALSE,"Res - Unadj sales";#N/A,#N/A,FALSE,"Small L&amp;P";#N/A,#N/A,FALSE,"Medium L&amp;P";#N/A,#N/A,FALSE,"E-19";#N/A,#N/A,FALSE,"E-20";#N/A,#N/A,FALSE,"Strtlts &amp; Standby";#N/A,#N/A,FALSE,"AG";#N/A,#N/A,FALSE,"A-RTP";#N/A,#N/A,FALSE,"Spec"}</definedName>
    <definedName name="werer_1_3" hidden="1">{#N/A,#N/A,FALSE,"ND Rev at Pres Rates";#N/A,#N/A,FALSE,"Res - Unadj sales";#N/A,#N/A,FALSE,"Small L&amp;P";#N/A,#N/A,FALSE,"Medium L&amp;P";#N/A,#N/A,FALSE,"E-19";#N/A,#N/A,FALSE,"E-20";#N/A,#N/A,FALSE,"Strtlts &amp; Standby";#N/A,#N/A,FALSE,"AG";#N/A,#N/A,FALSE,"A-RTP";#N/A,#N/A,FALSE,"Spec"}</definedName>
    <definedName name="werer_1_3_1" localSheetId="1" hidden="1">{#N/A,#N/A,FALSE,"ND Rev at Pres Rates";#N/A,#N/A,FALSE,"Res - Unadj sales";#N/A,#N/A,FALSE,"Small L&amp;P";#N/A,#N/A,FALSE,"Medium L&amp;P";#N/A,#N/A,FALSE,"E-19";#N/A,#N/A,FALSE,"E-20";#N/A,#N/A,FALSE,"Strtlts &amp; Standby";#N/A,#N/A,FALSE,"AG";#N/A,#N/A,FALSE,"A-RTP";#N/A,#N/A,FALSE,"Spec"}</definedName>
    <definedName name="werer_1_3_1" localSheetId="12" hidden="1">{#N/A,#N/A,FALSE,"ND Rev at Pres Rates";#N/A,#N/A,FALSE,"Res - Unadj sales";#N/A,#N/A,FALSE,"Small L&amp;P";#N/A,#N/A,FALSE,"Medium L&amp;P";#N/A,#N/A,FALSE,"E-19";#N/A,#N/A,FALSE,"E-20";#N/A,#N/A,FALSE,"Strtlts &amp; Standby";#N/A,#N/A,FALSE,"AG";#N/A,#N/A,FALSE,"A-RTP";#N/A,#N/A,FALSE,"Spec"}</definedName>
    <definedName name="werer_1_3_1" localSheetId="7" hidden="1">{#N/A,#N/A,FALSE,"ND Rev at Pres Rates";#N/A,#N/A,FALSE,"Res - Unadj sales";#N/A,#N/A,FALSE,"Small L&amp;P";#N/A,#N/A,FALSE,"Medium L&amp;P";#N/A,#N/A,FALSE,"E-19";#N/A,#N/A,FALSE,"E-20";#N/A,#N/A,FALSE,"Strtlts &amp; Standby";#N/A,#N/A,FALSE,"AG";#N/A,#N/A,FALSE,"A-RTP";#N/A,#N/A,FALSE,"Spec"}</definedName>
    <definedName name="werer_1_3_1" hidden="1">{#N/A,#N/A,FALSE,"ND Rev at Pres Rates";#N/A,#N/A,FALSE,"Res - Unadj sales";#N/A,#N/A,FALSE,"Small L&amp;P";#N/A,#N/A,FALSE,"Medium L&amp;P";#N/A,#N/A,FALSE,"E-19";#N/A,#N/A,FALSE,"E-20";#N/A,#N/A,FALSE,"Strtlts &amp; Standby";#N/A,#N/A,FALSE,"AG";#N/A,#N/A,FALSE,"A-RTP";#N/A,#N/A,FALSE,"Spec"}</definedName>
    <definedName name="werer_1_4" localSheetId="1" hidden="1">{#N/A,#N/A,FALSE,"ND Rev at Pres Rates";#N/A,#N/A,FALSE,"Res - Unadj sales";#N/A,#N/A,FALSE,"Small L&amp;P";#N/A,#N/A,FALSE,"Medium L&amp;P";#N/A,#N/A,FALSE,"E-19";#N/A,#N/A,FALSE,"E-20";#N/A,#N/A,FALSE,"Strtlts &amp; Standby";#N/A,#N/A,FALSE,"AG";#N/A,#N/A,FALSE,"A-RTP";#N/A,#N/A,FALSE,"Spec"}</definedName>
    <definedName name="werer_1_4" localSheetId="12" hidden="1">{#N/A,#N/A,FALSE,"ND Rev at Pres Rates";#N/A,#N/A,FALSE,"Res - Unadj sales";#N/A,#N/A,FALSE,"Small L&amp;P";#N/A,#N/A,FALSE,"Medium L&amp;P";#N/A,#N/A,FALSE,"E-19";#N/A,#N/A,FALSE,"E-20";#N/A,#N/A,FALSE,"Strtlts &amp; Standby";#N/A,#N/A,FALSE,"AG";#N/A,#N/A,FALSE,"A-RTP";#N/A,#N/A,FALSE,"Spec"}</definedName>
    <definedName name="werer_1_4" localSheetId="7" hidden="1">{#N/A,#N/A,FALSE,"ND Rev at Pres Rates";#N/A,#N/A,FALSE,"Res - Unadj sales";#N/A,#N/A,FALSE,"Small L&amp;P";#N/A,#N/A,FALSE,"Medium L&amp;P";#N/A,#N/A,FALSE,"E-19";#N/A,#N/A,FALSE,"E-20";#N/A,#N/A,FALSE,"Strtlts &amp; Standby";#N/A,#N/A,FALSE,"AG";#N/A,#N/A,FALSE,"A-RTP";#N/A,#N/A,FALSE,"Spec"}</definedName>
    <definedName name="werer_1_4" hidden="1">{#N/A,#N/A,FALSE,"ND Rev at Pres Rates";#N/A,#N/A,FALSE,"Res - Unadj sales";#N/A,#N/A,FALSE,"Small L&amp;P";#N/A,#N/A,FALSE,"Medium L&amp;P";#N/A,#N/A,FALSE,"E-19";#N/A,#N/A,FALSE,"E-20";#N/A,#N/A,FALSE,"Strtlts &amp; Standby";#N/A,#N/A,FALSE,"AG";#N/A,#N/A,FALSE,"A-RTP";#N/A,#N/A,FALSE,"Spec"}</definedName>
    <definedName name="werer_1_4_1" localSheetId="1" hidden="1">{#N/A,#N/A,FALSE,"ND Rev at Pres Rates";#N/A,#N/A,FALSE,"Res - Unadj sales";#N/A,#N/A,FALSE,"Small L&amp;P";#N/A,#N/A,FALSE,"Medium L&amp;P";#N/A,#N/A,FALSE,"E-19";#N/A,#N/A,FALSE,"E-20";#N/A,#N/A,FALSE,"Strtlts &amp; Standby";#N/A,#N/A,FALSE,"AG";#N/A,#N/A,FALSE,"A-RTP";#N/A,#N/A,FALSE,"Spec"}</definedName>
    <definedName name="werer_1_4_1" localSheetId="12" hidden="1">{#N/A,#N/A,FALSE,"ND Rev at Pres Rates";#N/A,#N/A,FALSE,"Res - Unadj sales";#N/A,#N/A,FALSE,"Small L&amp;P";#N/A,#N/A,FALSE,"Medium L&amp;P";#N/A,#N/A,FALSE,"E-19";#N/A,#N/A,FALSE,"E-20";#N/A,#N/A,FALSE,"Strtlts &amp; Standby";#N/A,#N/A,FALSE,"AG";#N/A,#N/A,FALSE,"A-RTP";#N/A,#N/A,FALSE,"Spec"}</definedName>
    <definedName name="werer_1_4_1" localSheetId="7" hidden="1">{#N/A,#N/A,FALSE,"ND Rev at Pres Rates";#N/A,#N/A,FALSE,"Res - Unadj sales";#N/A,#N/A,FALSE,"Small L&amp;P";#N/A,#N/A,FALSE,"Medium L&amp;P";#N/A,#N/A,FALSE,"E-19";#N/A,#N/A,FALSE,"E-20";#N/A,#N/A,FALSE,"Strtlts &amp; Standby";#N/A,#N/A,FALSE,"AG";#N/A,#N/A,FALSE,"A-RTP";#N/A,#N/A,FALSE,"Spec"}</definedName>
    <definedName name="werer_1_4_1" hidden="1">{#N/A,#N/A,FALSE,"ND Rev at Pres Rates";#N/A,#N/A,FALSE,"Res - Unadj sales";#N/A,#N/A,FALSE,"Small L&amp;P";#N/A,#N/A,FALSE,"Medium L&amp;P";#N/A,#N/A,FALSE,"E-19";#N/A,#N/A,FALSE,"E-20";#N/A,#N/A,FALSE,"Strtlts &amp; Standby";#N/A,#N/A,FALSE,"AG";#N/A,#N/A,FALSE,"A-RTP";#N/A,#N/A,FALSE,"Spec"}</definedName>
    <definedName name="werer_1_5" localSheetId="1" hidden="1">{#N/A,#N/A,FALSE,"ND Rev at Pres Rates";#N/A,#N/A,FALSE,"Res - Unadj sales";#N/A,#N/A,FALSE,"Small L&amp;P";#N/A,#N/A,FALSE,"Medium L&amp;P";#N/A,#N/A,FALSE,"E-19";#N/A,#N/A,FALSE,"E-20";#N/A,#N/A,FALSE,"Strtlts &amp; Standby";#N/A,#N/A,FALSE,"AG";#N/A,#N/A,FALSE,"A-RTP";#N/A,#N/A,FALSE,"Spec"}</definedName>
    <definedName name="werer_1_5" localSheetId="12" hidden="1">{#N/A,#N/A,FALSE,"ND Rev at Pres Rates";#N/A,#N/A,FALSE,"Res - Unadj sales";#N/A,#N/A,FALSE,"Small L&amp;P";#N/A,#N/A,FALSE,"Medium L&amp;P";#N/A,#N/A,FALSE,"E-19";#N/A,#N/A,FALSE,"E-20";#N/A,#N/A,FALSE,"Strtlts &amp; Standby";#N/A,#N/A,FALSE,"AG";#N/A,#N/A,FALSE,"A-RTP";#N/A,#N/A,FALSE,"Spec"}</definedName>
    <definedName name="werer_1_5" localSheetId="7" hidden="1">{#N/A,#N/A,FALSE,"ND Rev at Pres Rates";#N/A,#N/A,FALSE,"Res - Unadj sales";#N/A,#N/A,FALSE,"Small L&amp;P";#N/A,#N/A,FALSE,"Medium L&amp;P";#N/A,#N/A,FALSE,"E-19";#N/A,#N/A,FALSE,"E-20";#N/A,#N/A,FALSE,"Strtlts &amp; Standby";#N/A,#N/A,FALSE,"AG";#N/A,#N/A,FALSE,"A-RTP";#N/A,#N/A,FALSE,"Spec"}</definedName>
    <definedName name="werer_1_5" hidden="1">{#N/A,#N/A,FALSE,"ND Rev at Pres Rates";#N/A,#N/A,FALSE,"Res - Unadj sales";#N/A,#N/A,FALSE,"Small L&amp;P";#N/A,#N/A,FALSE,"Medium L&amp;P";#N/A,#N/A,FALSE,"E-19";#N/A,#N/A,FALSE,"E-20";#N/A,#N/A,FALSE,"Strtlts &amp; Standby";#N/A,#N/A,FALSE,"AG";#N/A,#N/A,FALSE,"A-RTP";#N/A,#N/A,FALSE,"Spec"}</definedName>
    <definedName name="werer_1_5_1" localSheetId="1" hidden="1">{#N/A,#N/A,FALSE,"ND Rev at Pres Rates";#N/A,#N/A,FALSE,"Res - Unadj sales";#N/A,#N/A,FALSE,"Small L&amp;P";#N/A,#N/A,FALSE,"Medium L&amp;P";#N/A,#N/A,FALSE,"E-19";#N/A,#N/A,FALSE,"E-20";#N/A,#N/A,FALSE,"Strtlts &amp; Standby";#N/A,#N/A,FALSE,"AG";#N/A,#N/A,FALSE,"A-RTP";#N/A,#N/A,FALSE,"Spec"}</definedName>
    <definedName name="werer_1_5_1" localSheetId="12" hidden="1">{#N/A,#N/A,FALSE,"ND Rev at Pres Rates";#N/A,#N/A,FALSE,"Res - Unadj sales";#N/A,#N/A,FALSE,"Small L&amp;P";#N/A,#N/A,FALSE,"Medium L&amp;P";#N/A,#N/A,FALSE,"E-19";#N/A,#N/A,FALSE,"E-20";#N/A,#N/A,FALSE,"Strtlts &amp; Standby";#N/A,#N/A,FALSE,"AG";#N/A,#N/A,FALSE,"A-RTP";#N/A,#N/A,FALSE,"Spec"}</definedName>
    <definedName name="werer_1_5_1" localSheetId="7" hidden="1">{#N/A,#N/A,FALSE,"ND Rev at Pres Rates";#N/A,#N/A,FALSE,"Res - Unadj sales";#N/A,#N/A,FALSE,"Small L&amp;P";#N/A,#N/A,FALSE,"Medium L&amp;P";#N/A,#N/A,FALSE,"E-19";#N/A,#N/A,FALSE,"E-20";#N/A,#N/A,FALSE,"Strtlts &amp; Standby";#N/A,#N/A,FALSE,"AG";#N/A,#N/A,FALSE,"A-RTP";#N/A,#N/A,FALSE,"Spec"}</definedName>
    <definedName name="werer_1_5_1" hidden="1">{#N/A,#N/A,FALSE,"ND Rev at Pres Rates";#N/A,#N/A,FALSE,"Res - Unadj sales";#N/A,#N/A,FALSE,"Small L&amp;P";#N/A,#N/A,FALSE,"Medium L&amp;P";#N/A,#N/A,FALSE,"E-19";#N/A,#N/A,FALSE,"E-20";#N/A,#N/A,FALSE,"Strtlts &amp; Standby";#N/A,#N/A,FALSE,"AG";#N/A,#N/A,FALSE,"A-RTP";#N/A,#N/A,FALSE,"Spec"}</definedName>
    <definedName name="werer_2" localSheetId="1" hidden="1">{#N/A,#N/A,FALSE,"ND Rev at Pres Rates";#N/A,#N/A,FALSE,"Res - Unadj sales";#N/A,#N/A,FALSE,"Small L&amp;P";#N/A,#N/A,FALSE,"Medium L&amp;P";#N/A,#N/A,FALSE,"E-19";#N/A,#N/A,FALSE,"E-20";#N/A,#N/A,FALSE,"Strtlts &amp; Standby";#N/A,#N/A,FALSE,"AG";#N/A,#N/A,FALSE,"A-RTP";#N/A,#N/A,FALSE,"Spec"}</definedName>
    <definedName name="werer_2" localSheetId="12" hidden="1">{#N/A,#N/A,FALSE,"ND Rev at Pres Rates";#N/A,#N/A,FALSE,"Res - Unadj sales";#N/A,#N/A,FALSE,"Small L&amp;P";#N/A,#N/A,FALSE,"Medium L&amp;P";#N/A,#N/A,FALSE,"E-19";#N/A,#N/A,FALSE,"E-20";#N/A,#N/A,FALSE,"Strtlts &amp; Standby";#N/A,#N/A,FALSE,"AG";#N/A,#N/A,FALSE,"A-RTP";#N/A,#N/A,FALSE,"Spec"}</definedName>
    <definedName name="werer_2" localSheetId="7" hidden="1">{#N/A,#N/A,FALSE,"ND Rev at Pres Rates";#N/A,#N/A,FALSE,"Res - Unadj sales";#N/A,#N/A,FALSE,"Small L&amp;P";#N/A,#N/A,FALSE,"Medium L&amp;P";#N/A,#N/A,FALSE,"E-19";#N/A,#N/A,FALSE,"E-20";#N/A,#N/A,FALSE,"Strtlts &amp; Standby";#N/A,#N/A,FALSE,"AG";#N/A,#N/A,FALSE,"A-RTP";#N/A,#N/A,FALSE,"Spec"}</definedName>
    <definedName name="werer_2" hidden="1">{#N/A,#N/A,FALSE,"ND Rev at Pres Rates";#N/A,#N/A,FALSE,"Res - Unadj sales";#N/A,#N/A,FALSE,"Small L&amp;P";#N/A,#N/A,FALSE,"Medium L&amp;P";#N/A,#N/A,FALSE,"E-19";#N/A,#N/A,FALSE,"E-20";#N/A,#N/A,FALSE,"Strtlts &amp; Standby";#N/A,#N/A,FALSE,"AG";#N/A,#N/A,FALSE,"A-RTP";#N/A,#N/A,FALSE,"Spec"}</definedName>
    <definedName name="werer_2_1" localSheetId="1" hidden="1">{#N/A,#N/A,FALSE,"ND Rev at Pres Rates";#N/A,#N/A,FALSE,"Res - Unadj sales";#N/A,#N/A,FALSE,"Small L&amp;P";#N/A,#N/A,FALSE,"Medium L&amp;P";#N/A,#N/A,FALSE,"E-19";#N/A,#N/A,FALSE,"E-20";#N/A,#N/A,FALSE,"Strtlts &amp; Standby";#N/A,#N/A,FALSE,"AG";#N/A,#N/A,FALSE,"A-RTP";#N/A,#N/A,FALSE,"Spec"}</definedName>
    <definedName name="werer_2_1" localSheetId="12" hidden="1">{#N/A,#N/A,FALSE,"ND Rev at Pres Rates";#N/A,#N/A,FALSE,"Res - Unadj sales";#N/A,#N/A,FALSE,"Small L&amp;P";#N/A,#N/A,FALSE,"Medium L&amp;P";#N/A,#N/A,FALSE,"E-19";#N/A,#N/A,FALSE,"E-20";#N/A,#N/A,FALSE,"Strtlts &amp; Standby";#N/A,#N/A,FALSE,"AG";#N/A,#N/A,FALSE,"A-RTP";#N/A,#N/A,FALSE,"Spec"}</definedName>
    <definedName name="werer_2_1" localSheetId="7" hidden="1">{#N/A,#N/A,FALSE,"ND Rev at Pres Rates";#N/A,#N/A,FALSE,"Res - Unadj sales";#N/A,#N/A,FALSE,"Small L&amp;P";#N/A,#N/A,FALSE,"Medium L&amp;P";#N/A,#N/A,FALSE,"E-19";#N/A,#N/A,FALSE,"E-20";#N/A,#N/A,FALSE,"Strtlts &amp; Standby";#N/A,#N/A,FALSE,"AG";#N/A,#N/A,FALSE,"A-RTP";#N/A,#N/A,FALSE,"Spec"}</definedName>
    <definedName name="werer_2_1" hidden="1">{#N/A,#N/A,FALSE,"ND Rev at Pres Rates";#N/A,#N/A,FALSE,"Res - Unadj sales";#N/A,#N/A,FALSE,"Small L&amp;P";#N/A,#N/A,FALSE,"Medium L&amp;P";#N/A,#N/A,FALSE,"E-19";#N/A,#N/A,FALSE,"E-20";#N/A,#N/A,FALSE,"Strtlts &amp; Standby";#N/A,#N/A,FALSE,"AG";#N/A,#N/A,FALSE,"A-RTP";#N/A,#N/A,FALSE,"Spec"}</definedName>
    <definedName name="werer_2_1_1" localSheetId="1" hidden="1">{#N/A,#N/A,FALSE,"ND Rev at Pres Rates";#N/A,#N/A,FALSE,"Res - Unadj sales";#N/A,#N/A,FALSE,"Small L&amp;P";#N/A,#N/A,FALSE,"Medium L&amp;P";#N/A,#N/A,FALSE,"E-19";#N/A,#N/A,FALSE,"E-20";#N/A,#N/A,FALSE,"Strtlts &amp; Standby";#N/A,#N/A,FALSE,"AG";#N/A,#N/A,FALSE,"A-RTP";#N/A,#N/A,FALSE,"Spec"}</definedName>
    <definedName name="werer_2_1_1" localSheetId="12" hidden="1">{#N/A,#N/A,FALSE,"ND Rev at Pres Rates";#N/A,#N/A,FALSE,"Res - Unadj sales";#N/A,#N/A,FALSE,"Small L&amp;P";#N/A,#N/A,FALSE,"Medium L&amp;P";#N/A,#N/A,FALSE,"E-19";#N/A,#N/A,FALSE,"E-20";#N/A,#N/A,FALSE,"Strtlts &amp; Standby";#N/A,#N/A,FALSE,"AG";#N/A,#N/A,FALSE,"A-RTP";#N/A,#N/A,FALSE,"Spec"}</definedName>
    <definedName name="werer_2_1_1" localSheetId="7" hidden="1">{#N/A,#N/A,FALSE,"ND Rev at Pres Rates";#N/A,#N/A,FALSE,"Res - Unadj sales";#N/A,#N/A,FALSE,"Small L&amp;P";#N/A,#N/A,FALSE,"Medium L&amp;P";#N/A,#N/A,FALSE,"E-19";#N/A,#N/A,FALSE,"E-20";#N/A,#N/A,FALSE,"Strtlts &amp; Standby";#N/A,#N/A,FALSE,"AG";#N/A,#N/A,FALSE,"A-RTP";#N/A,#N/A,FALSE,"Spec"}</definedName>
    <definedName name="werer_2_1_1" hidden="1">{#N/A,#N/A,FALSE,"ND Rev at Pres Rates";#N/A,#N/A,FALSE,"Res - Unadj sales";#N/A,#N/A,FALSE,"Small L&amp;P";#N/A,#N/A,FALSE,"Medium L&amp;P";#N/A,#N/A,FALSE,"E-19";#N/A,#N/A,FALSE,"E-20";#N/A,#N/A,FALSE,"Strtlts &amp; Standby";#N/A,#N/A,FALSE,"AG";#N/A,#N/A,FALSE,"A-RTP";#N/A,#N/A,FALSE,"Spec"}</definedName>
    <definedName name="werer_2_2" localSheetId="1" hidden="1">{#N/A,#N/A,FALSE,"ND Rev at Pres Rates";#N/A,#N/A,FALSE,"Res - Unadj sales";#N/A,#N/A,FALSE,"Small L&amp;P";#N/A,#N/A,FALSE,"Medium L&amp;P";#N/A,#N/A,FALSE,"E-19";#N/A,#N/A,FALSE,"E-20";#N/A,#N/A,FALSE,"Strtlts &amp; Standby";#N/A,#N/A,FALSE,"AG";#N/A,#N/A,FALSE,"A-RTP";#N/A,#N/A,FALSE,"Spec"}</definedName>
    <definedName name="werer_2_2" localSheetId="12" hidden="1">{#N/A,#N/A,FALSE,"ND Rev at Pres Rates";#N/A,#N/A,FALSE,"Res - Unadj sales";#N/A,#N/A,FALSE,"Small L&amp;P";#N/A,#N/A,FALSE,"Medium L&amp;P";#N/A,#N/A,FALSE,"E-19";#N/A,#N/A,FALSE,"E-20";#N/A,#N/A,FALSE,"Strtlts &amp; Standby";#N/A,#N/A,FALSE,"AG";#N/A,#N/A,FALSE,"A-RTP";#N/A,#N/A,FALSE,"Spec"}</definedName>
    <definedName name="werer_2_2" localSheetId="7" hidden="1">{#N/A,#N/A,FALSE,"ND Rev at Pres Rates";#N/A,#N/A,FALSE,"Res - Unadj sales";#N/A,#N/A,FALSE,"Small L&amp;P";#N/A,#N/A,FALSE,"Medium L&amp;P";#N/A,#N/A,FALSE,"E-19";#N/A,#N/A,FALSE,"E-20";#N/A,#N/A,FALSE,"Strtlts &amp; Standby";#N/A,#N/A,FALSE,"AG";#N/A,#N/A,FALSE,"A-RTP";#N/A,#N/A,FALSE,"Spec"}</definedName>
    <definedName name="werer_2_2" hidden="1">{#N/A,#N/A,FALSE,"ND Rev at Pres Rates";#N/A,#N/A,FALSE,"Res - Unadj sales";#N/A,#N/A,FALSE,"Small L&amp;P";#N/A,#N/A,FALSE,"Medium L&amp;P";#N/A,#N/A,FALSE,"E-19";#N/A,#N/A,FALSE,"E-20";#N/A,#N/A,FALSE,"Strtlts &amp; Standby";#N/A,#N/A,FALSE,"AG";#N/A,#N/A,FALSE,"A-RTP";#N/A,#N/A,FALSE,"Spec"}</definedName>
    <definedName name="werer_2_2_1" localSheetId="1" hidden="1">{#N/A,#N/A,FALSE,"ND Rev at Pres Rates";#N/A,#N/A,FALSE,"Res - Unadj sales";#N/A,#N/A,FALSE,"Small L&amp;P";#N/A,#N/A,FALSE,"Medium L&amp;P";#N/A,#N/A,FALSE,"E-19";#N/A,#N/A,FALSE,"E-20";#N/A,#N/A,FALSE,"Strtlts &amp; Standby";#N/A,#N/A,FALSE,"AG";#N/A,#N/A,FALSE,"A-RTP";#N/A,#N/A,FALSE,"Spec"}</definedName>
    <definedName name="werer_2_2_1" localSheetId="12" hidden="1">{#N/A,#N/A,FALSE,"ND Rev at Pres Rates";#N/A,#N/A,FALSE,"Res - Unadj sales";#N/A,#N/A,FALSE,"Small L&amp;P";#N/A,#N/A,FALSE,"Medium L&amp;P";#N/A,#N/A,FALSE,"E-19";#N/A,#N/A,FALSE,"E-20";#N/A,#N/A,FALSE,"Strtlts &amp; Standby";#N/A,#N/A,FALSE,"AG";#N/A,#N/A,FALSE,"A-RTP";#N/A,#N/A,FALSE,"Spec"}</definedName>
    <definedName name="werer_2_2_1" localSheetId="7" hidden="1">{#N/A,#N/A,FALSE,"ND Rev at Pres Rates";#N/A,#N/A,FALSE,"Res - Unadj sales";#N/A,#N/A,FALSE,"Small L&amp;P";#N/A,#N/A,FALSE,"Medium L&amp;P";#N/A,#N/A,FALSE,"E-19";#N/A,#N/A,FALSE,"E-20";#N/A,#N/A,FALSE,"Strtlts &amp; Standby";#N/A,#N/A,FALSE,"AG";#N/A,#N/A,FALSE,"A-RTP";#N/A,#N/A,FALSE,"Spec"}</definedName>
    <definedName name="werer_2_2_1" hidden="1">{#N/A,#N/A,FALSE,"ND Rev at Pres Rates";#N/A,#N/A,FALSE,"Res - Unadj sales";#N/A,#N/A,FALSE,"Small L&amp;P";#N/A,#N/A,FALSE,"Medium L&amp;P";#N/A,#N/A,FALSE,"E-19";#N/A,#N/A,FALSE,"E-20";#N/A,#N/A,FALSE,"Strtlts &amp; Standby";#N/A,#N/A,FALSE,"AG";#N/A,#N/A,FALSE,"A-RTP";#N/A,#N/A,FALSE,"Spec"}</definedName>
    <definedName name="werer_2_3" localSheetId="1" hidden="1">{#N/A,#N/A,FALSE,"ND Rev at Pres Rates";#N/A,#N/A,FALSE,"Res - Unadj sales";#N/A,#N/A,FALSE,"Small L&amp;P";#N/A,#N/A,FALSE,"Medium L&amp;P";#N/A,#N/A,FALSE,"E-19";#N/A,#N/A,FALSE,"E-20";#N/A,#N/A,FALSE,"Strtlts &amp; Standby";#N/A,#N/A,FALSE,"AG";#N/A,#N/A,FALSE,"A-RTP";#N/A,#N/A,FALSE,"Spec"}</definedName>
    <definedName name="werer_2_3" localSheetId="12" hidden="1">{#N/A,#N/A,FALSE,"ND Rev at Pres Rates";#N/A,#N/A,FALSE,"Res - Unadj sales";#N/A,#N/A,FALSE,"Small L&amp;P";#N/A,#N/A,FALSE,"Medium L&amp;P";#N/A,#N/A,FALSE,"E-19";#N/A,#N/A,FALSE,"E-20";#N/A,#N/A,FALSE,"Strtlts &amp; Standby";#N/A,#N/A,FALSE,"AG";#N/A,#N/A,FALSE,"A-RTP";#N/A,#N/A,FALSE,"Spec"}</definedName>
    <definedName name="werer_2_3" localSheetId="7" hidden="1">{#N/A,#N/A,FALSE,"ND Rev at Pres Rates";#N/A,#N/A,FALSE,"Res - Unadj sales";#N/A,#N/A,FALSE,"Small L&amp;P";#N/A,#N/A,FALSE,"Medium L&amp;P";#N/A,#N/A,FALSE,"E-19";#N/A,#N/A,FALSE,"E-20";#N/A,#N/A,FALSE,"Strtlts &amp; Standby";#N/A,#N/A,FALSE,"AG";#N/A,#N/A,FALSE,"A-RTP";#N/A,#N/A,FALSE,"Spec"}</definedName>
    <definedName name="werer_2_3" hidden="1">{#N/A,#N/A,FALSE,"ND Rev at Pres Rates";#N/A,#N/A,FALSE,"Res - Unadj sales";#N/A,#N/A,FALSE,"Small L&amp;P";#N/A,#N/A,FALSE,"Medium L&amp;P";#N/A,#N/A,FALSE,"E-19";#N/A,#N/A,FALSE,"E-20";#N/A,#N/A,FALSE,"Strtlts &amp; Standby";#N/A,#N/A,FALSE,"AG";#N/A,#N/A,FALSE,"A-RTP";#N/A,#N/A,FALSE,"Spec"}</definedName>
    <definedName name="werer_2_3_1" localSheetId="1" hidden="1">{#N/A,#N/A,FALSE,"ND Rev at Pres Rates";#N/A,#N/A,FALSE,"Res - Unadj sales";#N/A,#N/A,FALSE,"Small L&amp;P";#N/A,#N/A,FALSE,"Medium L&amp;P";#N/A,#N/A,FALSE,"E-19";#N/A,#N/A,FALSE,"E-20";#N/A,#N/A,FALSE,"Strtlts &amp; Standby";#N/A,#N/A,FALSE,"AG";#N/A,#N/A,FALSE,"A-RTP";#N/A,#N/A,FALSE,"Spec"}</definedName>
    <definedName name="werer_2_3_1" localSheetId="12" hidden="1">{#N/A,#N/A,FALSE,"ND Rev at Pres Rates";#N/A,#N/A,FALSE,"Res - Unadj sales";#N/A,#N/A,FALSE,"Small L&amp;P";#N/A,#N/A,FALSE,"Medium L&amp;P";#N/A,#N/A,FALSE,"E-19";#N/A,#N/A,FALSE,"E-20";#N/A,#N/A,FALSE,"Strtlts &amp; Standby";#N/A,#N/A,FALSE,"AG";#N/A,#N/A,FALSE,"A-RTP";#N/A,#N/A,FALSE,"Spec"}</definedName>
    <definedName name="werer_2_3_1" localSheetId="7" hidden="1">{#N/A,#N/A,FALSE,"ND Rev at Pres Rates";#N/A,#N/A,FALSE,"Res - Unadj sales";#N/A,#N/A,FALSE,"Small L&amp;P";#N/A,#N/A,FALSE,"Medium L&amp;P";#N/A,#N/A,FALSE,"E-19";#N/A,#N/A,FALSE,"E-20";#N/A,#N/A,FALSE,"Strtlts &amp; Standby";#N/A,#N/A,FALSE,"AG";#N/A,#N/A,FALSE,"A-RTP";#N/A,#N/A,FALSE,"Spec"}</definedName>
    <definedName name="werer_2_3_1" hidden="1">{#N/A,#N/A,FALSE,"ND Rev at Pres Rates";#N/A,#N/A,FALSE,"Res - Unadj sales";#N/A,#N/A,FALSE,"Small L&amp;P";#N/A,#N/A,FALSE,"Medium L&amp;P";#N/A,#N/A,FALSE,"E-19";#N/A,#N/A,FALSE,"E-20";#N/A,#N/A,FALSE,"Strtlts &amp; Standby";#N/A,#N/A,FALSE,"AG";#N/A,#N/A,FALSE,"A-RTP";#N/A,#N/A,FALSE,"Spec"}</definedName>
    <definedName name="werer_2_4" localSheetId="1" hidden="1">{#N/A,#N/A,FALSE,"ND Rev at Pres Rates";#N/A,#N/A,FALSE,"Res - Unadj sales";#N/A,#N/A,FALSE,"Small L&amp;P";#N/A,#N/A,FALSE,"Medium L&amp;P";#N/A,#N/A,FALSE,"E-19";#N/A,#N/A,FALSE,"E-20";#N/A,#N/A,FALSE,"Strtlts &amp; Standby";#N/A,#N/A,FALSE,"AG";#N/A,#N/A,FALSE,"A-RTP";#N/A,#N/A,FALSE,"Spec"}</definedName>
    <definedName name="werer_2_4" localSheetId="12" hidden="1">{#N/A,#N/A,FALSE,"ND Rev at Pres Rates";#N/A,#N/A,FALSE,"Res - Unadj sales";#N/A,#N/A,FALSE,"Small L&amp;P";#N/A,#N/A,FALSE,"Medium L&amp;P";#N/A,#N/A,FALSE,"E-19";#N/A,#N/A,FALSE,"E-20";#N/A,#N/A,FALSE,"Strtlts &amp; Standby";#N/A,#N/A,FALSE,"AG";#N/A,#N/A,FALSE,"A-RTP";#N/A,#N/A,FALSE,"Spec"}</definedName>
    <definedName name="werer_2_4" localSheetId="7" hidden="1">{#N/A,#N/A,FALSE,"ND Rev at Pres Rates";#N/A,#N/A,FALSE,"Res - Unadj sales";#N/A,#N/A,FALSE,"Small L&amp;P";#N/A,#N/A,FALSE,"Medium L&amp;P";#N/A,#N/A,FALSE,"E-19";#N/A,#N/A,FALSE,"E-20";#N/A,#N/A,FALSE,"Strtlts &amp; Standby";#N/A,#N/A,FALSE,"AG";#N/A,#N/A,FALSE,"A-RTP";#N/A,#N/A,FALSE,"Spec"}</definedName>
    <definedName name="werer_2_4" hidden="1">{#N/A,#N/A,FALSE,"ND Rev at Pres Rates";#N/A,#N/A,FALSE,"Res - Unadj sales";#N/A,#N/A,FALSE,"Small L&amp;P";#N/A,#N/A,FALSE,"Medium L&amp;P";#N/A,#N/A,FALSE,"E-19";#N/A,#N/A,FALSE,"E-20";#N/A,#N/A,FALSE,"Strtlts &amp; Standby";#N/A,#N/A,FALSE,"AG";#N/A,#N/A,FALSE,"A-RTP";#N/A,#N/A,FALSE,"Spec"}</definedName>
    <definedName name="werer_2_4_1" localSheetId="1" hidden="1">{#N/A,#N/A,FALSE,"ND Rev at Pres Rates";#N/A,#N/A,FALSE,"Res - Unadj sales";#N/A,#N/A,FALSE,"Small L&amp;P";#N/A,#N/A,FALSE,"Medium L&amp;P";#N/A,#N/A,FALSE,"E-19";#N/A,#N/A,FALSE,"E-20";#N/A,#N/A,FALSE,"Strtlts &amp; Standby";#N/A,#N/A,FALSE,"AG";#N/A,#N/A,FALSE,"A-RTP";#N/A,#N/A,FALSE,"Spec"}</definedName>
    <definedName name="werer_2_4_1" localSheetId="12" hidden="1">{#N/A,#N/A,FALSE,"ND Rev at Pres Rates";#N/A,#N/A,FALSE,"Res - Unadj sales";#N/A,#N/A,FALSE,"Small L&amp;P";#N/A,#N/A,FALSE,"Medium L&amp;P";#N/A,#N/A,FALSE,"E-19";#N/A,#N/A,FALSE,"E-20";#N/A,#N/A,FALSE,"Strtlts &amp; Standby";#N/A,#N/A,FALSE,"AG";#N/A,#N/A,FALSE,"A-RTP";#N/A,#N/A,FALSE,"Spec"}</definedName>
    <definedName name="werer_2_4_1" localSheetId="7" hidden="1">{#N/A,#N/A,FALSE,"ND Rev at Pres Rates";#N/A,#N/A,FALSE,"Res - Unadj sales";#N/A,#N/A,FALSE,"Small L&amp;P";#N/A,#N/A,FALSE,"Medium L&amp;P";#N/A,#N/A,FALSE,"E-19";#N/A,#N/A,FALSE,"E-20";#N/A,#N/A,FALSE,"Strtlts &amp; Standby";#N/A,#N/A,FALSE,"AG";#N/A,#N/A,FALSE,"A-RTP";#N/A,#N/A,FALSE,"Spec"}</definedName>
    <definedName name="werer_2_4_1" hidden="1">{#N/A,#N/A,FALSE,"ND Rev at Pres Rates";#N/A,#N/A,FALSE,"Res - Unadj sales";#N/A,#N/A,FALSE,"Small L&amp;P";#N/A,#N/A,FALSE,"Medium L&amp;P";#N/A,#N/A,FALSE,"E-19";#N/A,#N/A,FALSE,"E-20";#N/A,#N/A,FALSE,"Strtlts &amp; Standby";#N/A,#N/A,FALSE,"AG";#N/A,#N/A,FALSE,"A-RTP";#N/A,#N/A,FALSE,"Spec"}</definedName>
    <definedName name="werer_2_5" localSheetId="1" hidden="1">{#N/A,#N/A,FALSE,"ND Rev at Pres Rates";#N/A,#N/A,FALSE,"Res - Unadj sales";#N/A,#N/A,FALSE,"Small L&amp;P";#N/A,#N/A,FALSE,"Medium L&amp;P";#N/A,#N/A,FALSE,"E-19";#N/A,#N/A,FALSE,"E-20";#N/A,#N/A,FALSE,"Strtlts &amp; Standby";#N/A,#N/A,FALSE,"AG";#N/A,#N/A,FALSE,"A-RTP";#N/A,#N/A,FALSE,"Spec"}</definedName>
    <definedName name="werer_2_5" localSheetId="12" hidden="1">{#N/A,#N/A,FALSE,"ND Rev at Pres Rates";#N/A,#N/A,FALSE,"Res - Unadj sales";#N/A,#N/A,FALSE,"Small L&amp;P";#N/A,#N/A,FALSE,"Medium L&amp;P";#N/A,#N/A,FALSE,"E-19";#N/A,#N/A,FALSE,"E-20";#N/A,#N/A,FALSE,"Strtlts &amp; Standby";#N/A,#N/A,FALSE,"AG";#N/A,#N/A,FALSE,"A-RTP";#N/A,#N/A,FALSE,"Spec"}</definedName>
    <definedName name="werer_2_5" localSheetId="7" hidden="1">{#N/A,#N/A,FALSE,"ND Rev at Pres Rates";#N/A,#N/A,FALSE,"Res - Unadj sales";#N/A,#N/A,FALSE,"Small L&amp;P";#N/A,#N/A,FALSE,"Medium L&amp;P";#N/A,#N/A,FALSE,"E-19";#N/A,#N/A,FALSE,"E-20";#N/A,#N/A,FALSE,"Strtlts &amp; Standby";#N/A,#N/A,FALSE,"AG";#N/A,#N/A,FALSE,"A-RTP";#N/A,#N/A,FALSE,"Spec"}</definedName>
    <definedName name="werer_2_5" hidden="1">{#N/A,#N/A,FALSE,"ND Rev at Pres Rates";#N/A,#N/A,FALSE,"Res - Unadj sales";#N/A,#N/A,FALSE,"Small L&amp;P";#N/A,#N/A,FALSE,"Medium L&amp;P";#N/A,#N/A,FALSE,"E-19";#N/A,#N/A,FALSE,"E-20";#N/A,#N/A,FALSE,"Strtlts &amp; Standby";#N/A,#N/A,FALSE,"AG";#N/A,#N/A,FALSE,"A-RTP";#N/A,#N/A,FALSE,"Spec"}</definedName>
    <definedName name="werer_2_5_1" localSheetId="1" hidden="1">{#N/A,#N/A,FALSE,"ND Rev at Pres Rates";#N/A,#N/A,FALSE,"Res - Unadj sales";#N/A,#N/A,FALSE,"Small L&amp;P";#N/A,#N/A,FALSE,"Medium L&amp;P";#N/A,#N/A,FALSE,"E-19";#N/A,#N/A,FALSE,"E-20";#N/A,#N/A,FALSE,"Strtlts &amp; Standby";#N/A,#N/A,FALSE,"AG";#N/A,#N/A,FALSE,"A-RTP";#N/A,#N/A,FALSE,"Spec"}</definedName>
    <definedName name="werer_2_5_1" localSheetId="12" hidden="1">{#N/A,#N/A,FALSE,"ND Rev at Pres Rates";#N/A,#N/A,FALSE,"Res - Unadj sales";#N/A,#N/A,FALSE,"Small L&amp;P";#N/A,#N/A,FALSE,"Medium L&amp;P";#N/A,#N/A,FALSE,"E-19";#N/A,#N/A,FALSE,"E-20";#N/A,#N/A,FALSE,"Strtlts &amp; Standby";#N/A,#N/A,FALSE,"AG";#N/A,#N/A,FALSE,"A-RTP";#N/A,#N/A,FALSE,"Spec"}</definedName>
    <definedName name="werer_2_5_1" localSheetId="7" hidden="1">{#N/A,#N/A,FALSE,"ND Rev at Pres Rates";#N/A,#N/A,FALSE,"Res - Unadj sales";#N/A,#N/A,FALSE,"Small L&amp;P";#N/A,#N/A,FALSE,"Medium L&amp;P";#N/A,#N/A,FALSE,"E-19";#N/A,#N/A,FALSE,"E-20";#N/A,#N/A,FALSE,"Strtlts &amp; Standby";#N/A,#N/A,FALSE,"AG";#N/A,#N/A,FALSE,"A-RTP";#N/A,#N/A,FALSE,"Spec"}</definedName>
    <definedName name="werer_2_5_1" hidden="1">{#N/A,#N/A,FALSE,"ND Rev at Pres Rates";#N/A,#N/A,FALSE,"Res - Unadj sales";#N/A,#N/A,FALSE,"Small L&amp;P";#N/A,#N/A,FALSE,"Medium L&amp;P";#N/A,#N/A,FALSE,"E-19";#N/A,#N/A,FALSE,"E-20";#N/A,#N/A,FALSE,"Strtlts &amp; Standby";#N/A,#N/A,FALSE,"AG";#N/A,#N/A,FALSE,"A-RTP";#N/A,#N/A,FALSE,"Spec"}</definedName>
    <definedName name="werer_3" localSheetId="1" hidden="1">{#N/A,#N/A,FALSE,"ND Rev at Pres Rates";#N/A,#N/A,FALSE,"Res - Unadj sales";#N/A,#N/A,FALSE,"Small L&amp;P";#N/A,#N/A,FALSE,"Medium L&amp;P";#N/A,#N/A,FALSE,"E-19";#N/A,#N/A,FALSE,"E-20";#N/A,#N/A,FALSE,"Strtlts &amp; Standby";#N/A,#N/A,FALSE,"AG";#N/A,#N/A,FALSE,"A-RTP";#N/A,#N/A,FALSE,"Spec"}</definedName>
    <definedName name="werer_3" localSheetId="12" hidden="1">{#N/A,#N/A,FALSE,"ND Rev at Pres Rates";#N/A,#N/A,FALSE,"Res - Unadj sales";#N/A,#N/A,FALSE,"Small L&amp;P";#N/A,#N/A,FALSE,"Medium L&amp;P";#N/A,#N/A,FALSE,"E-19";#N/A,#N/A,FALSE,"E-20";#N/A,#N/A,FALSE,"Strtlts &amp; Standby";#N/A,#N/A,FALSE,"AG";#N/A,#N/A,FALSE,"A-RTP";#N/A,#N/A,FALSE,"Spec"}</definedName>
    <definedName name="werer_3" localSheetId="7" hidden="1">{#N/A,#N/A,FALSE,"ND Rev at Pres Rates";#N/A,#N/A,FALSE,"Res - Unadj sales";#N/A,#N/A,FALSE,"Small L&amp;P";#N/A,#N/A,FALSE,"Medium L&amp;P";#N/A,#N/A,FALSE,"E-19";#N/A,#N/A,FALSE,"E-20";#N/A,#N/A,FALSE,"Strtlts &amp; Standby";#N/A,#N/A,FALSE,"AG";#N/A,#N/A,FALSE,"A-RTP";#N/A,#N/A,FALSE,"Spec"}</definedName>
    <definedName name="werer_3" hidden="1">{#N/A,#N/A,FALSE,"ND Rev at Pres Rates";#N/A,#N/A,FALSE,"Res - Unadj sales";#N/A,#N/A,FALSE,"Small L&amp;P";#N/A,#N/A,FALSE,"Medium L&amp;P";#N/A,#N/A,FALSE,"E-19";#N/A,#N/A,FALSE,"E-20";#N/A,#N/A,FALSE,"Strtlts &amp; Standby";#N/A,#N/A,FALSE,"AG";#N/A,#N/A,FALSE,"A-RTP";#N/A,#N/A,FALSE,"Spec"}</definedName>
    <definedName name="werer_3_1" localSheetId="1" hidden="1">{#N/A,#N/A,FALSE,"ND Rev at Pres Rates";#N/A,#N/A,FALSE,"Res - Unadj sales";#N/A,#N/A,FALSE,"Small L&amp;P";#N/A,#N/A,FALSE,"Medium L&amp;P";#N/A,#N/A,FALSE,"E-19";#N/A,#N/A,FALSE,"E-20";#N/A,#N/A,FALSE,"Strtlts &amp; Standby";#N/A,#N/A,FALSE,"AG";#N/A,#N/A,FALSE,"A-RTP";#N/A,#N/A,FALSE,"Spec"}</definedName>
    <definedName name="werer_3_1" localSheetId="12" hidden="1">{#N/A,#N/A,FALSE,"ND Rev at Pres Rates";#N/A,#N/A,FALSE,"Res - Unadj sales";#N/A,#N/A,FALSE,"Small L&amp;P";#N/A,#N/A,FALSE,"Medium L&amp;P";#N/A,#N/A,FALSE,"E-19";#N/A,#N/A,FALSE,"E-20";#N/A,#N/A,FALSE,"Strtlts &amp; Standby";#N/A,#N/A,FALSE,"AG";#N/A,#N/A,FALSE,"A-RTP";#N/A,#N/A,FALSE,"Spec"}</definedName>
    <definedName name="werer_3_1" localSheetId="7" hidden="1">{#N/A,#N/A,FALSE,"ND Rev at Pres Rates";#N/A,#N/A,FALSE,"Res - Unadj sales";#N/A,#N/A,FALSE,"Small L&amp;P";#N/A,#N/A,FALSE,"Medium L&amp;P";#N/A,#N/A,FALSE,"E-19";#N/A,#N/A,FALSE,"E-20";#N/A,#N/A,FALSE,"Strtlts &amp; Standby";#N/A,#N/A,FALSE,"AG";#N/A,#N/A,FALSE,"A-RTP";#N/A,#N/A,FALSE,"Spec"}</definedName>
    <definedName name="werer_3_1" hidden="1">{#N/A,#N/A,FALSE,"ND Rev at Pres Rates";#N/A,#N/A,FALSE,"Res - Unadj sales";#N/A,#N/A,FALSE,"Small L&amp;P";#N/A,#N/A,FALSE,"Medium L&amp;P";#N/A,#N/A,FALSE,"E-19";#N/A,#N/A,FALSE,"E-20";#N/A,#N/A,FALSE,"Strtlts &amp; Standby";#N/A,#N/A,FALSE,"AG";#N/A,#N/A,FALSE,"A-RTP";#N/A,#N/A,FALSE,"Spec"}</definedName>
    <definedName name="werer_3_1_1" localSheetId="1" hidden="1">{#N/A,#N/A,FALSE,"ND Rev at Pres Rates";#N/A,#N/A,FALSE,"Res - Unadj sales";#N/A,#N/A,FALSE,"Small L&amp;P";#N/A,#N/A,FALSE,"Medium L&amp;P";#N/A,#N/A,FALSE,"E-19";#N/A,#N/A,FALSE,"E-20";#N/A,#N/A,FALSE,"Strtlts &amp; Standby";#N/A,#N/A,FALSE,"AG";#N/A,#N/A,FALSE,"A-RTP";#N/A,#N/A,FALSE,"Spec"}</definedName>
    <definedName name="werer_3_1_1" localSheetId="12" hidden="1">{#N/A,#N/A,FALSE,"ND Rev at Pres Rates";#N/A,#N/A,FALSE,"Res - Unadj sales";#N/A,#N/A,FALSE,"Small L&amp;P";#N/A,#N/A,FALSE,"Medium L&amp;P";#N/A,#N/A,FALSE,"E-19";#N/A,#N/A,FALSE,"E-20";#N/A,#N/A,FALSE,"Strtlts &amp; Standby";#N/A,#N/A,FALSE,"AG";#N/A,#N/A,FALSE,"A-RTP";#N/A,#N/A,FALSE,"Spec"}</definedName>
    <definedName name="werer_3_1_1" localSheetId="7" hidden="1">{#N/A,#N/A,FALSE,"ND Rev at Pres Rates";#N/A,#N/A,FALSE,"Res - Unadj sales";#N/A,#N/A,FALSE,"Small L&amp;P";#N/A,#N/A,FALSE,"Medium L&amp;P";#N/A,#N/A,FALSE,"E-19";#N/A,#N/A,FALSE,"E-20";#N/A,#N/A,FALSE,"Strtlts &amp; Standby";#N/A,#N/A,FALSE,"AG";#N/A,#N/A,FALSE,"A-RTP";#N/A,#N/A,FALSE,"Spec"}</definedName>
    <definedName name="werer_3_1_1" hidden="1">{#N/A,#N/A,FALSE,"ND Rev at Pres Rates";#N/A,#N/A,FALSE,"Res - Unadj sales";#N/A,#N/A,FALSE,"Small L&amp;P";#N/A,#N/A,FALSE,"Medium L&amp;P";#N/A,#N/A,FALSE,"E-19";#N/A,#N/A,FALSE,"E-20";#N/A,#N/A,FALSE,"Strtlts &amp; Standby";#N/A,#N/A,FALSE,"AG";#N/A,#N/A,FALSE,"A-RTP";#N/A,#N/A,FALSE,"Spec"}</definedName>
    <definedName name="werer_3_2" localSheetId="1" hidden="1">{#N/A,#N/A,FALSE,"ND Rev at Pres Rates";#N/A,#N/A,FALSE,"Res - Unadj sales";#N/A,#N/A,FALSE,"Small L&amp;P";#N/A,#N/A,FALSE,"Medium L&amp;P";#N/A,#N/A,FALSE,"E-19";#N/A,#N/A,FALSE,"E-20";#N/A,#N/A,FALSE,"Strtlts &amp; Standby";#N/A,#N/A,FALSE,"AG";#N/A,#N/A,FALSE,"A-RTP";#N/A,#N/A,FALSE,"Spec"}</definedName>
    <definedName name="werer_3_2" localSheetId="12" hidden="1">{#N/A,#N/A,FALSE,"ND Rev at Pres Rates";#N/A,#N/A,FALSE,"Res - Unadj sales";#N/A,#N/A,FALSE,"Small L&amp;P";#N/A,#N/A,FALSE,"Medium L&amp;P";#N/A,#N/A,FALSE,"E-19";#N/A,#N/A,FALSE,"E-20";#N/A,#N/A,FALSE,"Strtlts &amp; Standby";#N/A,#N/A,FALSE,"AG";#N/A,#N/A,FALSE,"A-RTP";#N/A,#N/A,FALSE,"Spec"}</definedName>
    <definedName name="werer_3_2" localSheetId="7" hidden="1">{#N/A,#N/A,FALSE,"ND Rev at Pres Rates";#N/A,#N/A,FALSE,"Res - Unadj sales";#N/A,#N/A,FALSE,"Small L&amp;P";#N/A,#N/A,FALSE,"Medium L&amp;P";#N/A,#N/A,FALSE,"E-19";#N/A,#N/A,FALSE,"E-20";#N/A,#N/A,FALSE,"Strtlts &amp; Standby";#N/A,#N/A,FALSE,"AG";#N/A,#N/A,FALSE,"A-RTP";#N/A,#N/A,FALSE,"Spec"}</definedName>
    <definedName name="werer_3_2" hidden="1">{#N/A,#N/A,FALSE,"ND Rev at Pres Rates";#N/A,#N/A,FALSE,"Res - Unadj sales";#N/A,#N/A,FALSE,"Small L&amp;P";#N/A,#N/A,FALSE,"Medium L&amp;P";#N/A,#N/A,FALSE,"E-19";#N/A,#N/A,FALSE,"E-20";#N/A,#N/A,FALSE,"Strtlts &amp; Standby";#N/A,#N/A,FALSE,"AG";#N/A,#N/A,FALSE,"A-RTP";#N/A,#N/A,FALSE,"Spec"}</definedName>
    <definedName name="werer_3_2_1" localSheetId="1" hidden="1">{#N/A,#N/A,FALSE,"ND Rev at Pres Rates";#N/A,#N/A,FALSE,"Res - Unadj sales";#N/A,#N/A,FALSE,"Small L&amp;P";#N/A,#N/A,FALSE,"Medium L&amp;P";#N/A,#N/A,FALSE,"E-19";#N/A,#N/A,FALSE,"E-20";#N/A,#N/A,FALSE,"Strtlts &amp; Standby";#N/A,#N/A,FALSE,"AG";#N/A,#N/A,FALSE,"A-RTP";#N/A,#N/A,FALSE,"Spec"}</definedName>
    <definedName name="werer_3_2_1" localSheetId="12" hidden="1">{#N/A,#N/A,FALSE,"ND Rev at Pres Rates";#N/A,#N/A,FALSE,"Res - Unadj sales";#N/A,#N/A,FALSE,"Small L&amp;P";#N/A,#N/A,FALSE,"Medium L&amp;P";#N/A,#N/A,FALSE,"E-19";#N/A,#N/A,FALSE,"E-20";#N/A,#N/A,FALSE,"Strtlts &amp; Standby";#N/A,#N/A,FALSE,"AG";#N/A,#N/A,FALSE,"A-RTP";#N/A,#N/A,FALSE,"Spec"}</definedName>
    <definedName name="werer_3_2_1" localSheetId="7" hidden="1">{#N/A,#N/A,FALSE,"ND Rev at Pres Rates";#N/A,#N/A,FALSE,"Res - Unadj sales";#N/A,#N/A,FALSE,"Small L&amp;P";#N/A,#N/A,FALSE,"Medium L&amp;P";#N/A,#N/A,FALSE,"E-19";#N/A,#N/A,FALSE,"E-20";#N/A,#N/A,FALSE,"Strtlts &amp; Standby";#N/A,#N/A,FALSE,"AG";#N/A,#N/A,FALSE,"A-RTP";#N/A,#N/A,FALSE,"Spec"}</definedName>
    <definedName name="werer_3_2_1" hidden="1">{#N/A,#N/A,FALSE,"ND Rev at Pres Rates";#N/A,#N/A,FALSE,"Res - Unadj sales";#N/A,#N/A,FALSE,"Small L&amp;P";#N/A,#N/A,FALSE,"Medium L&amp;P";#N/A,#N/A,FALSE,"E-19";#N/A,#N/A,FALSE,"E-20";#N/A,#N/A,FALSE,"Strtlts &amp; Standby";#N/A,#N/A,FALSE,"AG";#N/A,#N/A,FALSE,"A-RTP";#N/A,#N/A,FALSE,"Spec"}</definedName>
    <definedName name="werer_3_3" localSheetId="1" hidden="1">{#N/A,#N/A,FALSE,"ND Rev at Pres Rates";#N/A,#N/A,FALSE,"Res - Unadj sales";#N/A,#N/A,FALSE,"Small L&amp;P";#N/A,#N/A,FALSE,"Medium L&amp;P";#N/A,#N/A,FALSE,"E-19";#N/A,#N/A,FALSE,"E-20";#N/A,#N/A,FALSE,"Strtlts &amp; Standby";#N/A,#N/A,FALSE,"AG";#N/A,#N/A,FALSE,"A-RTP";#N/A,#N/A,FALSE,"Spec"}</definedName>
    <definedName name="werer_3_3" localSheetId="12" hidden="1">{#N/A,#N/A,FALSE,"ND Rev at Pres Rates";#N/A,#N/A,FALSE,"Res - Unadj sales";#N/A,#N/A,FALSE,"Small L&amp;P";#N/A,#N/A,FALSE,"Medium L&amp;P";#N/A,#N/A,FALSE,"E-19";#N/A,#N/A,FALSE,"E-20";#N/A,#N/A,FALSE,"Strtlts &amp; Standby";#N/A,#N/A,FALSE,"AG";#N/A,#N/A,FALSE,"A-RTP";#N/A,#N/A,FALSE,"Spec"}</definedName>
    <definedName name="werer_3_3" localSheetId="7" hidden="1">{#N/A,#N/A,FALSE,"ND Rev at Pres Rates";#N/A,#N/A,FALSE,"Res - Unadj sales";#N/A,#N/A,FALSE,"Small L&amp;P";#N/A,#N/A,FALSE,"Medium L&amp;P";#N/A,#N/A,FALSE,"E-19";#N/A,#N/A,FALSE,"E-20";#N/A,#N/A,FALSE,"Strtlts &amp; Standby";#N/A,#N/A,FALSE,"AG";#N/A,#N/A,FALSE,"A-RTP";#N/A,#N/A,FALSE,"Spec"}</definedName>
    <definedName name="werer_3_3" hidden="1">{#N/A,#N/A,FALSE,"ND Rev at Pres Rates";#N/A,#N/A,FALSE,"Res - Unadj sales";#N/A,#N/A,FALSE,"Small L&amp;P";#N/A,#N/A,FALSE,"Medium L&amp;P";#N/A,#N/A,FALSE,"E-19";#N/A,#N/A,FALSE,"E-20";#N/A,#N/A,FALSE,"Strtlts &amp; Standby";#N/A,#N/A,FALSE,"AG";#N/A,#N/A,FALSE,"A-RTP";#N/A,#N/A,FALSE,"Spec"}</definedName>
    <definedName name="werer_3_3_1" localSheetId="1" hidden="1">{#N/A,#N/A,FALSE,"ND Rev at Pres Rates";#N/A,#N/A,FALSE,"Res - Unadj sales";#N/A,#N/A,FALSE,"Small L&amp;P";#N/A,#N/A,FALSE,"Medium L&amp;P";#N/A,#N/A,FALSE,"E-19";#N/A,#N/A,FALSE,"E-20";#N/A,#N/A,FALSE,"Strtlts &amp; Standby";#N/A,#N/A,FALSE,"AG";#N/A,#N/A,FALSE,"A-RTP";#N/A,#N/A,FALSE,"Spec"}</definedName>
    <definedName name="werer_3_3_1" localSheetId="12" hidden="1">{#N/A,#N/A,FALSE,"ND Rev at Pres Rates";#N/A,#N/A,FALSE,"Res - Unadj sales";#N/A,#N/A,FALSE,"Small L&amp;P";#N/A,#N/A,FALSE,"Medium L&amp;P";#N/A,#N/A,FALSE,"E-19";#N/A,#N/A,FALSE,"E-20";#N/A,#N/A,FALSE,"Strtlts &amp; Standby";#N/A,#N/A,FALSE,"AG";#N/A,#N/A,FALSE,"A-RTP";#N/A,#N/A,FALSE,"Spec"}</definedName>
    <definedName name="werer_3_3_1" localSheetId="7" hidden="1">{#N/A,#N/A,FALSE,"ND Rev at Pres Rates";#N/A,#N/A,FALSE,"Res - Unadj sales";#N/A,#N/A,FALSE,"Small L&amp;P";#N/A,#N/A,FALSE,"Medium L&amp;P";#N/A,#N/A,FALSE,"E-19";#N/A,#N/A,FALSE,"E-20";#N/A,#N/A,FALSE,"Strtlts &amp; Standby";#N/A,#N/A,FALSE,"AG";#N/A,#N/A,FALSE,"A-RTP";#N/A,#N/A,FALSE,"Spec"}</definedName>
    <definedName name="werer_3_3_1" hidden="1">{#N/A,#N/A,FALSE,"ND Rev at Pres Rates";#N/A,#N/A,FALSE,"Res - Unadj sales";#N/A,#N/A,FALSE,"Small L&amp;P";#N/A,#N/A,FALSE,"Medium L&amp;P";#N/A,#N/A,FALSE,"E-19";#N/A,#N/A,FALSE,"E-20";#N/A,#N/A,FALSE,"Strtlts &amp; Standby";#N/A,#N/A,FALSE,"AG";#N/A,#N/A,FALSE,"A-RTP";#N/A,#N/A,FALSE,"Spec"}</definedName>
    <definedName name="werer_3_4" localSheetId="1" hidden="1">{#N/A,#N/A,FALSE,"ND Rev at Pres Rates";#N/A,#N/A,FALSE,"Res - Unadj sales";#N/A,#N/A,FALSE,"Small L&amp;P";#N/A,#N/A,FALSE,"Medium L&amp;P";#N/A,#N/A,FALSE,"E-19";#N/A,#N/A,FALSE,"E-20";#N/A,#N/A,FALSE,"Strtlts &amp; Standby";#N/A,#N/A,FALSE,"AG";#N/A,#N/A,FALSE,"A-RTP";#N/A,#N/A,FALSE,"Spec"}</definedName>
    <definedName name="werer_3_4" localSheetId="12" hidden="1">{#N/A,#N/A,FALSE,"ND Rev at Pres Rates";#N/A,#N/A,FALSE,"Res - Unadj sales";#N/A,#N/A,FALSE,"Small L&amp;P";#N/A,#N/A,FALSE,"Medium L&amp;P";#N/A,#N/A,FALSE,"E-19";#N/A,#N/A,FALSE,"E-20";#N/A,#N/A,FALSE,"Strtlts &amp; Standby";#N/A,#N/A,FALSE,"AG";#N/A,#N/A,FALSE,"A-RTP";#N/A,#N/A,FALSE,"Spec"}</definedName>
    <definedName name="werer_3_4" localSheetId="7" hidden="1">{#N/A,#N/A,FALSE,"ND Rev at Pres Rates";#N/A,#N/A,FALSE,"Res - Unadj sales";#N/A,#N/A,FALSE,"Small L&amp;P";#N/A,#N/A,FALSE,"Medium L&amp;P";#N/A,#N/A,FALSE,"E-19";#N/A,#N/A,FALSE,"E-20";#N/A,#N/A,FALSE,"Strtlts &amp; Standby";#N/A,#N/A,FALSE,"AG";#N/A,#N/A,FALSE,"A-RTP";#N/A,#N/A,FALSE,"Spec"}</definedName>
    <definedName name="werer_3_4" hidden="1">{#N/A,#N/A,FALSE,"ND Rev at Pres Rates";#N/A,#N/A,FALSE,"Res - Unadj sales";#N/A,#N/A,FALSE,"Small L&amp;P";#N/A,#N/A,FALSE,"Medium L&amp;P";#N/A,#N/A,FALSE,"E-19";#N/A,#N/A,FALSE,"E-20";#N/A,#N/A,FALSE,"Strtlts &amp; Standby";#N/A,#N/A,FALSE,"AG";#N/A,#N/A,FALSE,"A-RTP";#N/A,#N/A,FALSE,"Spec"}</definedName>
    <definedName name="werer_3_4_1" localSheetId="1" hidden="1">{#N/A,#N/A,FALSE,"ND Rev at Pres Rates";#N/A,#N/A,FALSE,"Res - Unadj sales";#N/A,#N/A,FALSE,"Small L&amp;P";#N/A,#N/A,FALSE,"Medium L&amp;P";#N/A,#N/A,FALSE,"E-19";#N/A,#N/A,FALSE,"E-20";#N/A,#N/A,FALSE,"Strtlts &amp; Standby";#N/A,#N/A,FALSE,"AG";#N/A,#N/A,FALSE,"A-RTP";#N/A,#N/A,FALSE,"Spec"}</definedName>
    <definedName name="werer_3_4_1" localSheetId="12" hidden="1">{#N/A,#N/A,FALSE,"ND Rev at Pres Rates";#N/A,#N/A,FALSE,"Res - Unadj sales";#N/A,#N/A,FALSE,"Small L&amp;P";#N/A,#N/A,FALSE,"Medium L&amp;P";#N/A,#N/A,FALSE,"E-19";#N/A,#N/A,FALSE,"E-20";#N/A,#N/A,FALSE,"Strtlts &amp; Standby";#N/A,#N/A,FALSE,"AG";#N/A,#N/A,FALSE,"A-RTP";#N/A,#N/A,FALSE,"Spec"}</definedName>
    <definedName name="werer_3_4_1" localSheetId="7" hidden="1">{#N/A,#N/A,FALSE,"ND Rev at Pres Rates";#N/A,#N/A,FALSE,"Res - Unadj sales";#N/A,#N/A,FALSE,"Small L&amp;P";#N/A,#N/A,FALSE,"Medium L&amp;P";#N/A,#N/A,FALSE,"E-19";#N/A,#N/A,FALSE,"E-20";#N/A,#N/A,FALSE,"Strtlts &amp; Standby";#N/A,#N/A,FALSE,"AG";#N/A,#N/A,FALSE,"A-RTP";#N/A,#N/A,FALSE,"Spec"}</definedName>
    <definedName name="werer_3_4_1" hidden="1">{#N/A,#N/A,FALSE,"ND Rev at Pres Rates";#N/A,#N/A,FALSE,"Res - Unadj sales";#N/A,#N/A,FALSE,"Small L&amp;P";#N/A,#N/A,FALSE,"Medium L&amp;P";#N/A,#N/A,FALSE,"E-19";#N/A,#N/A,FALSE,"E-20";#N/A,#N/A,FALSE,"Strtlts &amp; Standby";#N/A,#N/A,FALSE,"AG";#N/A,#N/A,FALSE,"A-RTP";#N/A,#N/A,FALSE,"Spec"}</definedName>
    <definedName name="werer_3_5" localSheetId="1" hidden="1">{#N/A,#N/A,FALSE,"ND Rev at Pres Rates";#N/A,#N/A,FALSE,"Res - Unadj sales";#N/A,#N/A,FALSE,"Small L&amp;P";#N/A,#N/A,FALSE,"Medium L&amp;P";#N/A,#N/A,FALSE,"E-19";#N/A,#N/A,FALSE,"E-20";#N/A,#N/A,FALSE,"Strtlts &amp; Standby";#N/A,#N/A,FALSE,"AG";#N/A,#N/A,FALSE,"A-RTP";#N/A,#N/A,FALSE,"Spec"}</definedName>
    <definedName name="werer_3_5" localSheetId="12" hidden="1">{#N/A,#N/A,FALSE,"ND Rev at Pres Rates";#N/A,#N/A,FALSE,"Res - Unadj sales";#N/A,#N/A,FALSE,"Small L&amp;P";#N/A,#N/A,FALSE,"Medium L&amp;P";#N/A,#N/A,FALSE,"E-19";#N/A,#N/A,FALSE,"E-20";#N/A,#N/A,FALSE,"Strtlts &amp; Standby";#N/A,#N/A,FALSE,"AG";#N/A,#N/A,FALSE,"A-RTP";#N/A,#N/A,FALSE,"Spec"}</definedName>
    <definedName name="werer_3_5" localSheetId="7" hidden="1">{#N/A,#N/A,FALSE,"ND Rev at Pres Rates";#N/A,#N/A,FALSE,"Res - Unadj sales";#N/A,#N/A,FALSE,"Small L&amp;P";#N/A,#N/A,FALSE,"Medium L&amp;P";#N/A,#N/A,FALSE,"E-19";#N/A,#N/A,FALSE,"E-20";#N/A,#N/A,FALSE,"Strtlts &amp; Standby";#N/A,#N/A,FALSE,"AG";#N/A,#N/A,FALSE,"A-RTP";#N/A,#N/A,FALSE,"Spec"}</definedName>
    <definedName name="werer_3_5" hidden="1">{#N/A,#N/A,FALSE,"ND Rev at Pres Rates";#N/A,#N/A,FALSE,"Res - Unadj sales";#N/A,#N/A,FALSE,"Small L&amp;P";#N/A,#N/A,FALSE,"Medium L&amp;P";#N/A,#N/A,FALSE,"E-19";#N/A,#N/A,FALSE,"E-20";#N/A,#N/A,FALSE,"Strtlts &amp; Standby";#N/A,#N/A,FALSE,"AG";#N/A,#N/A,FALSE,"A-RTP";#N/A,#N/A,FALSE,"Spec"}</definedName>
    <definedName name="werer_3_5_1" localSheetId="1" hidden="1">{#N/A,#N/A,FALSE,"ND Rev at Pres Rates";#N/A,#N/A,FALSE,"Res - Unadj sales";#N/A,#N/A,FALSE,"Small L&amp;P";#N/A,#N/A,FALSE,"Medium L&amp;P";#N/A,#N/A,FALSE,"E-19";#N/A,#N/A,FALSE,"E-20";#N/A,#N/A,FALSE,"Strtlts &amp; Standby";#N/A,#N/A,FALSE,"AG";#N/A,#N/A,FALSE,"A-RTP";#N/A,#N/A,FALSE,"Spec"}</definedName>
    <definedName name="werer_3_5_1" localSheetId="12" hidden="1">{#N/A,#N/A,FALSE,"ND Rev at Pres Rates";#N/A,#N/A,FALSE,"Res - Unadj sales";#N/A,#N/A,FALSE,"Small L&amp;P";#N/A,#N/A,FALSE,"Medium L&amp;P";#N/A,#N/A,FALSE,"E-19";#N/A,#N/A,FALSE,"E-20";#N/A,#N/A,FALSE,"Strtlts &amp; Standby";#N/A,#N/A,FALSE,"AG";#N/A,#N/A,FALSE,"A-RTP";#N/A,#N/A,FALSE,"Spec"}</definedName>
    <definedName name="werer_3_5_1" localSheetId="7" hidden="1">{#N/A,#N/A,FALSE,"ND Rev at Pres Rates";#N/A,#N/A,FALSE,"Res - Unadj sales";#N/A,#N/A,FALSE,"Small L&amp;P";#N/A,#N/A,FALSE,"Medium L&amp;P";#N/A,#N/A,FALSE,"E-19";#N/A,#N/A,FALSE,"E-20";#N/A,#N/A,FALSE,"Strtlts &amp; Standby";#N/A,#N/A,FALSE,"AG";#N/A,#N/A,FALSE,"A-RTP";#N/A,#N/A,FALSE,"Spec"}</definedName>
    <definedName name="werer_3_5_1" hidden="1">{#N/A,#N/A,FALSE,"ND Rev at Pres Rates";#N/A,#N/A,FALSE,"Res - Unadj sales";#N/A,#N/A,FALSE,"Small L&amp;P";#N/A,#N/A,FALSE,"Medium L&amp;P";#N/A,#N/A,FALSE,"E-19";#N/A,#N/A,FALSE,"E-20";#N/A,#N/A,FALSE,"Strtlts &amp; Standby";#N/A,#N/A,FALSE,"AG";#N/A,#N/A,FALSE,"A-RTP";#N/A,#N/A,FALSE,"Spec"}</definedName>
    <definedName name="werer_4" localSheetId="1" hidden="1">{#N/A,#N/A,FALSE,"ND Rev at Pres Rates";#N/A,#N/A,FALSE,"Res - Unadj sales";#N/A,#N/A,FALSE,"Small L&amp;P";#N/A,#N/A,FALSE,"Medium L&amp;P";#N/A,#N/A,FALSE,"E-19";#N/A,#N/A,FALSE,"E-20";#N/A,#N/A,FALSE,"Strtlts &amp; Standby";#N/A,#N/A,FALSE,"AG";#N/A,#N/A,FALSE,"A-RTP";#N/A,#N/A,FALSE,"Spec"}</definedName>
    <definedName name="werer_4" localSheetId="12" hidden="1">{#N/A,#N/A,FALSE,"ND Rev at Pres Rates";#N/A,#N/A,FALSE,"Res - Unadj sales";#N/A,#N/A,FALSE,"Small L&amp;P";#N/A,#N/A,FALSE,"Medium L&amp;P";#N/A,#N/A,FALSE,"E-19";#N/A,#N/A,FALSE,"E-20";#N/A,#N/A,FALSE,"Strtlts &amp; Standby";#N/A,#N/A,FALSE,"AG";#N/A,#N/A,FALSE,"A-RTP";#N/A,#N/A,FALSE,"Spec"}</definedName>
    <definedName name="werer_4" localSheetId="7" hidden="1">{#N/A,#N/A,FALSE,"ND Rev at Pres Rates";#N/A,#N/A,FALSE,"Res - Unadj sales";#N/A,#N/A,FALSE,"Small L&amp;P";#N/A,#N/A,FALSE,"Medium L&amp;P";#N/A,#N/A,FALSE,"E-19";#N/A,#N/A,FALSE,"E-20";#N/A,#N/A,FALSE,"Strtlts &amp; Standby";#N/A,#N/A,FALSE,"AG";#N/A,#N/A,FALSE,"A-RTP";#N/A,#N/A,FALSE,"Spec"}</definedName>
    <definedName name="werer_4" hidden="1">{#N/A,#N/A,FALSE,"ND Rev at Pres Rates";#N/A,#N/A,FALSE,"Res - Unadj sales";#N/A,#N/A,FALSE,"Small L&amp;P";#N/A,#N/A,FALSE,"Medium L&amp;P";#N/A,#N/A,FALSE,"E-19";#N/A,#N/A,FALSE,"E-20";#N/A,#N/A,FALSE,"Strtlts &amp; Standby";#N/A,#N/A,FALSE,"AG";#N/A,#N/A,FALSE,"A-RTP";#N/A,#N/A,FALSE,"Spec"}</definedName>
    <definedName name="werer_4_1" localSheetId="1" hidden="1">{#N/A,#N/A,FALSE,"ND Rev at Pres Rates";#N/A,#N/A,FALSE,"Res - Unadj sales";#N/A,#N/A,FALSE,"Small L&amp;P";#N/A,#N/A,FALSE,"Medium L&amp;P";#N/A,#N/A,FALSE,"E-19";#N/A,#N/A,FALSE,"E-20";#N/A,#N/A,FALSE,"Strtlts &amp; Standby";#N/A,#N/A,FALSE,"AG";#N/A,#N/A,FALSE,"A-RTP";#N/A,#N/A,FALSE,"Spec"}</definedName>
    <definedName name="werer_4_1" localSheetId="12" hidden="1">{#N/A,#N/A,FALSE,"ND Rev at Pres Rates";#N/A,#N/A,FALSE,"Res - Unadj sales";#N/A,#N/A,FALSE,"Small L&amp;P";#N/A,#N/A,FALSE,"Medium L&amp;P";#N/A,#N/A,FALSE,"E-19";#N/A,#N/A,FALSE,"E-20";#N/A,#N/A,FALSE,"Strtlts &amp; Standby";#N/A,#N/A,FALSE,"AG";#N/A,#N/A,FALSE,"A-RTP";#N/A,#N/A,FALSE,"Spec"}</definedName>
    <definedName name="werer_4_1" localSheetId="7" hidden="1">{#N/A,#N/A,FALSE,"ND Rev at Pres Rates";#N/A,#N/A,FALSE,"Res - Unadj sales";#N/A,#N/A,FALSE,"Small L&amp;P";#N/A,#N/A,FALSE,"Medium L&amp;P";#N/A,#N/A,FALSE,"E-19";#N/A,#N/A,FALSE,"E-20";#N/A,#N/A,FALSE,"Strtlts &amp; Standby";#N/A,#N/A,FALSE,"AG";#N/A,#N/A,FALSE,"A-RTP";#N/A,#N/A,FALSE,"Spec"}</definedName>
    <definedName name="werer_4_1" hidden="1">{#N/A,#N/A,FALSE,"ND Rev at Pres Rates";#N/A,#N/A,FALSE,"Res - Unadj sales";#N/A,#N/A,FALSE,"Small L&amp;P";#N/A,#N/A,FALSE,"Medium L&amp;P";#N/A,#N/A,FALSE,"E-19";#N/A,#N/A,FALSE,"E-20";#N/A,#N/A,FALSE,"Strtlts &amp; Standby";#N/A,#N/A,FALSE,"AG";#N/A,#N/A,FALSE,"A-RTP";#N/A,#N/A,FALSE,"Spec"}</definedName>
    <definedName name="werer_4_1_1" localSheetId="1" hidden="1">{#N/A,#N/A,FALSE,"ND Rev at Pres Rates";#N/A,#N/A,FALSE,"Res - Unadj sales";#N/A,#N/A,FALSE,"Small L&amp;P";#N/A,#N/A,FALSE,"Medium L&amp;P";#N/A,#N/A,FALSE,"E-19";#N/A,#N/A,FALSE,"E-20";#N/A,#N/A,FALSE,"Strtlts &amp; Standby";#N/A,#N/A,FALSE,"AG";#N/A,#N/A,FALSE,"A-RTP";#N/A,#N/A,FALSE,"Spec"}</definedName>
    <definedName name="werer_4_1_1" localSheetId="12" hidden="1">{#N/A,#N/A,FALSE,"ND Rev at Pres Rates";#N/A,#N/A,FALSE,"Res - Unadj sales";#N/A,#N/A,FALSE,"Small L&amp;P";#N/A,#N/A,FALSE,"Medium L&amp;P";#N/A,#N/A,FALSE,"E-19";#N/A,#N/A,FALSE,"E-20";#N/A,#N/A,FALSE,"Strtlts &amp; Standby";#N/A,#N/A,FALSE,"AG";#N/A,#N/A,FALSE,"A-RTP";#N/A,#N/A,FALSE,"Spec"}</definedName>
    <definedName name="werer_4_1_1" localSheetId="7" hidden="1">{#N/A,#N/A,FALSE,"ND Rev at Pres Rates";#N/A,#N/A,FALSE,"Res - Unadj sales";#N/A,#N/A,FALSE,"Small L&amp;P";#N/A,#N/A,FALSE,"Medium L&amp;P";#N/A,#N/A,FALSE,"E-19";#N/A,#N/A,FALSE,"E-20";#N/A,#N/A,FALSE,"Strtlts &amp; Standby";#N/A,#N/A,FALSE,"AG";#N/A,#N/A,FALSE,"A-RTP";#N/A,#N/A,FALSE,"Spec"}</definedName>
    <definedName name="werer_4_1_1" hidden="1">{#N/A,#N/A,FALSE,"ND Rev at Pres Rates";#N/A,#N/A,FALSE,"Res - Unadj sales";#N/A,#N/A,FALSE,"Small L&amp;P";#N/A,#N/A,FALSE,"Medium L&amp;P";#N/A,#N/A,FALSE,"E-19";#N/A,#N/A,FALSE,"E-20";#N/A,#N/A,FALSE,"Strtlts &amp; Standby";#N/A,#N/A,FALSE,"AG";#N/A,#N/A,FALSE,"A-RTP";#N/A,#N/A,FALSE,"Spec"}</definedName>
    <definedName name="werer_4_2" localSheetId="1" hidden="1">{#N/A,#N/A,FALSE,"ND Rev at Pres Rates";#N/A,#N/A,FALSE,"Res - Unadj sales";#N/A,#N/A,FALSE,"Small L&amp;P";#N/A,#N/A,FALSE,"Medium L&amp;P";#N/A,#N/A,FALSE,"E-19";#N/A,#N/A,FALSE,"E-20";#N/A,#N/A,FALSE,"Strtlts &amp; Standby";#N/A,#N/A,FALSE,"AG";#N/A,#N/A,FALSE,"A-RTP";#N/A,#N/A,FALSE,"Spec"}</definedName>
    <definedName name="werer_4_2" localSheetId="12" hidden="1">{#N/A,#N/A,FALSE,"ND Rev at Pres Rates";#N/A,#N/A,FALSE,"Res - Unadj sales";#N/A,#N/A,FALSE,"Small L&amp;P";#N/A,#N/A,FALSE,"Medium L&amp;P";#N/A,#N/A,FALSE,"E-19";#N/A,#N/A,FALSE,"E-20";#N/A,#N/A,FALSE,"Strtlts &amp; Standby";#N/A,#N/A,FALSE,"AG";#N/A,#N/A,FALSE,"A-RTP";#N/A,#N/A,FALSE,"Spec"}</definedName>
    <definedName name="werer_4_2" localSheetId="7" hidden="1">{#N/A,#N/A,FALSE,"ND Rev at Pres Rates";#N/A,#N/A,FALSE,"Res - Unadj sales";#N/A,#N/A,FALSE,"Small L&amp;P";#N/A,#N/A,FALSE,"Medium L&amp;P";#N/A,#N/A,FALSE,"E-19";#N/A,#N/A,FALSE,"E-20";#N/A,#N/A,FALSE,"Strtlts &amp; Standby";#N/A,#N/A,FALSE,"AG";#N/A,#N/A,FALSE,"A-RTP";#N/A,#N/A,FALSE,"Spec"}</definedName>
    <definedName name="werer_4_2" hidden="1">{#N/A,#N/A,FALSE,"ND Rev at Pres Rates";#N/A,#N/A,FALSE,"Res - Unadj sales";#N/A,#N/A,FALSE,"Small L&amp;P";#N/A,#N/A,FALSE,"Medium L&amp;P";#N/A,#N/A,FALSE,"E-19";#N/A,#N/A,FALSE,"E-20";#N/A,#N/A,FALSE,"Strtlts &amp; Standby";#N/A,#N/A,FALSE,"AG";#N/A,#N/A,FALSE,"A-RTP";#N/A,#N/A,FALSE,"Spec"}</definedName>
    <definedName name="werer_4_2_1" localSheetId="1" hidden="1">{#N/A,#N/A,FALSE,"ND Rev at Pres Rates";#N/A,#N/A,FALSE,"Res - Unadj sales";#N/A,#N/A,FALSE,"Small L&amp;P";#N/A,#N/A,FALSE,"Medium L&amp;P";#N/A,#N/A,FALSE,"E-19";#N/A,#N/A,FALSE,"E-20";#N/A,#N/A,FALSE,"Strtlts &amp; Standby";#N/A,#N/A,FALSE,"AG";#N/A,#N/A,FALSE,"A-RTP";#N/A,#N/A,FALSE,"Spec"}</definedName>
    <definedName name="werer_4_2_1" localSheetId="12" hidden="1">{#N/A,#N/A,FALSE,"ND Rev at Pres Rates";#N/A,#N/A,FALSE,"Res - Unadj sales";#N/A,#N/A,FALSE,"Small L&amp;P";#N/A,#N/A,FALSE,"Medium L&amp;P";#N/A,#N/A,FALSE,"E-19";#N/A,#N/A,FALSE,"E-20";#N/A,#N/A,FALSE,"Strtlts &amp; Standby";#N/A,#N/A,FALSE,"AG";#N/A,#N/A,FALSE,"A-RTP";#N/A,#N/A,FALSE,"Spec"}</definedName>
    <definedName name="werer_4_2_1" localSheetId="7" hidden="1">{#N/A,#N/A,FALSE,"ND Rev at Pres Rates";#N/A,#N/A,FALSE,"Res - Unadj sales";#N/A,#N/A,FALSE,"Small L&amp;P";#N/A,#N/A,FALSE,"Medium L&amp;P";#N/A,#N/A,FALSE,"E-19";#N/A,#N/A,FALSE,"E-20";#N/A,#N/A,FALSE,"Strtlts &amp; Standby";#N/A,#N/A,FALSE,"AG";#N/A,#N/A,FALSE,"A-RTP";#N/A,#N/A,FALSE,"Spec"}</definedName>
    <definedName name="werer_4_2_1" hidden="1">{#N/A,#N/A,FALSE,"ND Rev at Pres Rates";#N/A,#N/A,FALSE,"Res - Unadj sales";#N/A,#N/A,FALSE,"Small L&amp;P";#N/A,#N/A,FALSE,"Medium L&amp;P";#N/A,#N/A,FALSE,"E-19";#N/A,#N/A,FALSE,"E-20";#N/A,#N/A,FALSE,"Strtlts &amp; Standby";#N/A,#N/A,FALSE,"AG";#N/A,#N/A,FALSE,"A-RTP";#N/A,#N/A,FALSE,"Spec"}</definedName>
    <definedName name="werer_4_3" localSheetId="1" hidden="1">{#N/A,#N/A,FALSE,"ND Rev at Pres Rates";#N/A,#N/A,FALSE,"Res - Unadj sales";#N/A,#N/A,FALSE,"Small L&amp;P";#N/A,#N/A,FALSE,"Medium L&amp;P";#N/A,#N/A,FALSE,"E-19";#N/A,#N/A,FALSE,"E-20";#N/A,#N/A,FALSE,"Strtlts &amp; Standby";#N/A,#N/A,FALSE,"AG";#N/A,#N/A,FALSE,"A-RTP";#N/A,#N/A,FALSE,"Spec"}</definedName>
    <definedName name="werer_4_3" localSheetId="12" hidden="1">{#N/A,#N/A,FALSE,"ND Rev at Pres Rates";#N/A,#N/A,FALSE,"Res - Unadj sales";#N/A,#N/A,FALSE,"Small L&amp;P";#N/A,#N/A,FALSE,"Medium L&amp;P";#N/A,#N/A,FALSE,"E-19";#N/A,#N/A,FALSE,"E-20";#N/A,#N/A,FALSE,"Strtlts &amp; Standby";#N/A,#N/A,FALSE,"AG";#N/A,#N/A,FALSE,"A-RTP";#N/A,#N/A,FALSE,"Spec"}</definedName>
    <definedName name="werer_4_3" localSheetId="7" hidden="1">{#N/A,#N/A,FALSE,"ND Rev at Pres Rates";#N/A,#N/A,FALSE,"Res - Unadj sales";#N/A,#N/A,FALSE,"Small L&amp;P";#N/A,#N/A,FALSE,"Medium L&amp;P";#N/A,#N/A,FALSE,"E-19";#N/A,#N/A,FALSE,"E-20";#N/A,#N/A,FALSE,"Strtlts &amp; Standby";#N/A,#N/A,FALSE,"AG";#N/A,#N/A,FALSE,"A-RTP";#N/A,#N/A,FALSE,"Spec"}</definedName>
    <definedName name="werer_4_3" hidden="1">{#N/A,#N/A,FALSE,"ND Rev at Pres Rates";#N/A,#N/A,FALSE,"Res - Unadj sales";#N/A,#N/A,FALSE,"Small L&amp;P";#N/A,#N/A,FALSE,"Medium L&amp;P";#N/A,#N/A,FALSE,"E-19";#N/A,#N/A,FALSE,"E-20";#N/A,#N/A,FALSE,"Strtlts &amp; Standby";#N/A,#N/A,FALSE,"AG";#N/A,#N/A,FALSE,"A-RTP";#N/A,#N/A,FALSE,"Spec"}</definedName>
    <definedName name="werer_4_3_1" localSheetId="1" hidden="1">{#N/A,#N/A,FALSE,"ND Rev at Pres Rates";#N/A,#N/A,FALSE,"Res - Unadj sales";#N/A,#N/A,FALSE,"Small L&amp;P";#N/A,#N/A,FALSE,"Medium L&amp;P";#N/A,#N/A,FALSE,"E-19";#N/A,#N/A,FALSE,"E-20";#N/A,#N/A,FALSE,"Strtlts &amp; Standby";#N/A,#N/A,FALSE,"AG";#N/A,#N/A,FALSE,"A-RTP";#N/A,#N/A,FALSE,"Spec"}</definedName>
    <definedName name="werer_4_3_1" localSheetId="12" hidden="1">{#N/A,#N/A,FALSE,"ND Rev at Pres Rates";#N/A,#N/A,FALSE,"Res - Unadj sales";#N/A,#N/A,FALSE,"Small L&amp;P";#N/A,#N/A,FALSE,"Medium L&amp;P";#N/A,#N/A,FALSE,"E-19";#N/A,#N/A,FALSE,"E-20";#N/A,#N/A,FALSE,"Strtlts &amp; Standby";#N/A,#N/A,FALSE,"AG";#N/A,#N/A,FALSE,"A-RTP";#N/A,#N/A,FALSE,"Spec"}</definedName>
    <definedName name="werer_4_3_1" localSheetId="7" hidden="1">{#N/A,#N/A,FALSE,"ND Rev at Pres Rates";#N/A,#N/A,FALSE,"Res - Unadj sales";#N/A,#N/A,FALSE,"Small L&amp;P";#N/A,#N/A,FALSE,"Medium L&amp;P";#N/A,#N/A,FALSE,"E-19";#N/A,#N/A,FALSE,"E-20";#N/A,#N/A,FALSE,"Strtlts &amp; Standby";#N/A,#N/A,FALSE,"AG";#N/A,#N/A,FALSE,"A-RTP";#N/A,#N/A,FALSE,"Spec"}</definedName>
    <definedName name="werer_4_3_1" hidden="1">{#N/A,#N/A,FALSE,"ND Rev at Pres Rates";#N/A,#N/A,FALSE,"Res - Unadj sales";#N/A,#N/A,FALSE,"Small L&amp;P";#N/A,#N/A,FALSE,"Medium L&amp;P";#N/A,#N/A,FALSE,"E-19";#N/A,#N/A,FALSE,"E-20";#N/A,#N/A,FALSE,"Strtlts &amp; Standby";#N/A,#N/A,FALSE,"AG";#N/A,#N/A,FALSE,"A-RTP";#N/A,#N/A,FALSE,"Spec"}</definedName>
    <definedName name="werer_4_4" localSheetId="1" hidden="1">{#N/A,#N/A,FALSE,"ND Rev at Pres Rates";#N/A,#N/A,FALSE,"Res - Unadj sales";#N/A,#N/A,FALSE,"Small L&amp;P";#N/A,#N/A,FALSE,"Medium L&amp;P";#N/A,#N/A,FALSE,"E-19";#N/A,#N/A,FALSE,"E-20";#N/A,#N/A,FALSE,"Strtlts &amp; Standby";#N/A,#N/A,FALSE,"AG";#N/A,#N/A,FALSE,"A-RTP";#N/A,#N/A,FALSE,"Spec"}</definedName>
    <definedName name="werer_4_4" localSheetId="12" hidden="1">{#N/A,#N/A,FALSE,"ND Rev at Pres Rates";#N/A,#N/A,FALSE,"Res - Unadj sales";#N/A,#N/A,FALSE,"Small L&amp;P";#N/A,#N/A,FALSE,"Medium L&amp;P";#N/A,#N/A,FALSE,"E-19";#N/A,#N/A,FALSE,"E-20";#N/A,#N/A,FALSE,"Strtlts &amp; Standby";#N/A,#N/A,FALSE,"AG";#N/A,#N/A,FALSE,"A-RTP";#N/A,#N/A,FALSE,"Spec"}</definedName>
    <definedName name="werer_4_4" localSheetId="7" hidden="1">{#N/A,#N/A,FALSE,"ND Rev at Pres Rates";#N/A,#N/A,FALSE,"Res - Unadj sales";#N/A,#N/A,FALSE,"Small L&amp;P";#N/A,#N/A,FALSE,"Medium L&amp;P";#N/A,#N/A,FALSE,"E-19";#N/A,#N/A,FALSE,"E-20";#N/A,#N/A,FALSE,"Strtlts &amp; Standby";#N/A,#N/A,FALSE,"AG";#N/A,#N/A,FALSE,"A-RTP";#N/A,#N/A,FALSE,"Spec"}</definedName>
    <definedName name="werer_4_4" hidden="1">{#N/A,#N/A,FALSE,"ND Rev at Pres Rates";#N/A,#N/A,FALSE,"Res - Unadj sales";#N/A,#N/A,FALSE,"Small L&amp;P";#N/A,#N/A,FALSE,"Medium L&amp;P";#N/A,#N/A,FALSE,"E-19";#N/A,#N/A,FALSE,"E-20";#N/A,#N/A,FALSE,"Strtlts &amp; Standby";#N/A,#N/A,FALSE,"AG";#N/A,#N/A,FALSE,"A-RTP";#N/A,#N/A,FALSE,"Spec"}</definedName>
    <definedName name="werer_4_4_1" localSheetId="1" hidden="1">{#N/A,#N/A,FALSE,"ND Rev at Pres Rates";#N/A,#N/A,FALSE,"Res - Unadj sales";#N/A,#N/A,FALSE,"Small L&amp;P";#N/A,#N/A,FALSE,"Medium L&amp;P";#N/A,#N/A,FALSE,"E-19";#N/A,#N/A,FALSE,"E-20";#N/A,#N/A,FALSE,"Strtlts &amp; Standby";#N/A,#N/A,FALSE,"AG";#N/A,#N/A,FALSE,"A-RTP";#N/A,#N/A,FALSE,"Spec"}</definedName>
    <definedName name="werer_4_4_1" localSheetId="12" hidden="1">{#N/A,#N/A,FALSE,"ND Rev at Pres Rates";#N/A,#N/A,FALSE,"Res - Unadj sales";#N/A,#N/A,FALSE,"Small L&amp;P";#N/A,#N/A,FALSE,"Medium L&amp;P";#N/A,#N/A,FALSE,"E-19";#N/A,#N/A,FALSE,"E-20";#N/A,#N/A,FALSE,"Strtlts &amp; Standby";#N/A,#N/A,FALSE,"AG";#N/A,#N/A,FALSE,"A-RTP";#N/A,#N/A,FALSE,"Spec"}</definedName>
    <definedName name="werer_4_4_1" localSheetId="7" hidden="1">{#N/A,#N/A,FALSE,"ND Rev at Pres Rates";#N/A,#N/A,FALSE,"Res - Unadj sales";#N/A,#N/A,FALSE,"Small L&amp;P";#N/A,#N/A,FALSE,"Medium L&amp;P";#N/A,#N/A,FALSE,"E-19";#N/A,#N/A,FALSE,"E-20";#N/A,#N/A,FALSE,"Strtlts &amp; Standby";#N/A,#N/A,FALSE,"AG";#N/A,#N/A,FALSE,"A-RTP";#N/A,#N/A,FALSE,"Spec"}</definedName>
    <definedName name="werer_4_4_1" hidden="1">{#N/A,#N/A,FALSE,"ND Rev at Pres Rates";#N/A,#N/A,FALSE,"Res - Unadj sales";#N/A,#N/A,FALSE,"Small L&amp;P";#N/A,#N/A,FALSE,"Medium L&amp;P";#N/A,#N/A,FALSE,"E-19";#N/A,#N/A,FALSE,"E-20";#N/A,#N/A,FALSE,"Strtlts &amp; Standby";#N/A,#N/A,FALSE,"AG";#N/A,#N/A,FALSE,"A-RTP";#N/A,#N/A,FALSE,"Spec"}</definedName>
    <definedName name="werer_4_5" localSheetId="1" hidden="1">{#N/A,#N/A,FALSE,"ND Rev at Pres Rates";#N/A,#N/A,FALSE,"Res - Unadj sales";#N/A,#N/A,FALSE,"Small L&amp;P";#N/A,#N/A,FALSE,"Medium L&amp;P";#N/A,#N/A,FALSE,"E-19";#N/A,#N/A,FALSE,"E-20";#N/A,#N/A,FALSE,"Strtlts &amp; Standby";#N/A,#N/A,FALSE,"AG";#N/A,#N/A,FALSE,"A-RTP";#N/A,#N/A,FALSE,"Spec"}</definedName>
    <definedName name="werer_4_5" localSheetId="12" hidden="1">{#N/A,#N/A,FALSE,"ND Rev at Pres Rates";#N/A,#N/A,FALSE,"Res - Unadj sales";#N/A,#N/A,FALSE,"Small L&amp;P";#N/A,#N/A,FALSE,"Medium L&amp;P";#N/A,#N/A,FALSE,"E-19";#N/A,#N/A,FALSE,"E-20";#N/A,#N/A,FALSE,"Strtlts &amp; Standby";#N/A,#N/A,FALSE,"AG";#N/A,#N/A,FALSE,"A-RTP";#N/A,#N/A,FALSE,"Spec"}</definedName>
    <definedName name="werer_4_5" localSheetId="7" hidden="1">{#N/A,#N/A,FALSE,"ND Rev at Pres Rates";#N/A,#N/A,FALSE,"Res - Unadj sales";#N/A,#N/A,FALSE,"Small L&amp;P";#N/A,#N/A,FALSE,"Medium L&amp;P";#N/A,#N/A,FALSE,"E-19";#N/A,#N/A,FALSE,"E-20";#N/A,#N/A,FALSE,"Strtlts &amp; Standby";#N/A,#N/A,FALSE,"AG";#N/A,#N/A,FALSE,"A-RTP";#N/A,#N/A,FALSE,"Spec"}</definedName>
    <definedName name="werer_4_5" hidden="1">{#N/A,#N/A,FALSE,"ND Rev at Pres Rates";#N/A,#N/A,FALSE,"Res - Unadj sales";#N/A,#N/A,FALSE,"Small L&amp;P";#N/A,#N/A,FALSE,"Medium L&amp;P";#N/A,#N/A,FALSE,"E-19";#N/A,#N/A,FALSE,"E-20";#N/A,#N/A,FALSE,"Strtlts &amp; Standby";#N/A,#N/A,FALSE,"AG";#N/A,#N/A,FALSE,"A-RTP";#N/A,#N/A,FALSE,"Spec"}</definedName>
    <definedName name="werer_4_5_1" localSheetId="1" hidden="1">{#N/A,#N/A,FALSE,"ND Rev at Pres Rates";#N/A,#N/A,FALSE,"Res - Unadj sales";#N/A,#N/A,FALSE,"Small L&amp;P";#N/A,#N/A,FALSE,"Medium L&amp;P";#N/A,#N/A,FALSE,"E-19";#N/A,#N/A,FALSE,"E-20";#N/A,#N/A,FALSE,"Strtlts &amp; Standby";#N/A,#N/A,FALSE,"AG";#N/A,#N/A,FALSE,"A-RTP";#N/A,#N/A,FALSE,"Spec"}</definedName>
    <definedName name="werer_4_5_1" localSheetId="12" hidden="1">{#N/A,#N/A,FALSE,"ND Rev at Pres Rates";#N/A,#N/A,FALSE,"Res - Unadj sales";#N/A,#N/A,FALSE,"Small L&amp;P";#N/A,#N/A,FALSE,"Medium L&amp;P";#N/A,#N/A,FALSE,"E-19";#N/A,#N/A,FALSE,"E-20";#N/A,#N/A,FALSE,"Strtlts &amp; Standby";#N/A,#N/A,FALSE,"AG";#N/A,#N/A,FALSE,"A-RTP";#N/A,#N/A,FALSE,"Spec"}</definedName>
    <definedName name="werer_4_5_1" localSheetId="7" hidden="1">{#N/A,#N/A,FALSE,"ND Rev at Pres Rates";#N/A,#N/A,FALSE,"Res - Unadj sales";#N/A,#N/A,FALSE,"Small L&amp;P";#N/A,#N/A,FALSE,"Medium L&amp;P";#N/A,#N/A,FALSE,"E-19";#N/A,#N/A,FALSE,"E-20";#N/A,#N/A,FALSE,"Strtlts &amp; Standby";#N/A,#N/A,FALSE,"AG";#N/A,#N/A,FALSE,"A-RTP";#N/A,#N/A,FALSE,"Spec"}</definedName>
    <definedName name="werer_4_5_1" hidden="1">{#N/A,#N/A,FALSE,"ND Rev at Pres Rates";#N/A,#N/A,FALSE,"Res - Unadj sales";#N/A,#N/A,FALSE,"Small L&amp;P";#N/A,#N/A,FALSE,"Medium L&amp;P";#N/A,#N/A,FALSE,"E-19";#N/A,#N/A,FALSE,"E-20";#N/A,#N/A,FALSE,"Strtlts &amp; Standby";#N/A,#N/A,FALSE,"AG";#N/A,#N/A,FALSE,"A-RTP";#N/A,#N/A,FALSE,"Spec"}</definedName>
    <definedName name="werer_5" localSheetId="1" hidden="1">{#N/A,#N/A,FALSE,"ND Rev at Pres Rates";#N/A,#N/A,FALSE,"Res - Unadj sales";#N/A,#N/A,FALSE,"Small L&amp;P";#N/A,#N/A,FALSE,"Medium L&amp;P";#N/A,#N/A,FALSE,"E-19";#N/A,#N/A,FALSE,"E-20";#N/A,#N/A,FALSE,"Strtlts &amp; Standby";#N/A,#N/A,FALSE,"AG";#N/A,#N/A,FALSE,"A-RTP";#N/A,#N/A,FALSE,"Spec"}</definedName>
    <definedName name="werer_5" localSheetId="12" hidden="1">{#N/A,#N/A,FALSE,"ND Rev at Pres Rates";#N/A,#N/A,FALSE,"Res - Unadj sales";#N/A,#N/A,FALSE,"Small L&amp;P";#N/A,#N/A,FALSE,"Medium L&amp;P";#N/A,#N/A,FALSE,"E-19";#N/A,#N/A,FALSE,"E-20";#N/A,#N/A,FALSE,"Strtlts &amp; Standby";#N/A,#N/A,FALSE,"AG";#N/A,#N/A,FALSE,"A-RTP";#N/A,#N/A,FALSE,"Spec"}</definedName>
    <definedName name="werer_5" localSheetId="7" hidden="1">{#N/A,#N/A,FALSE,"ND Rev at Pres Rates";#N/A,#N/A,FALSE,"Res - Unadj sales";#N/A,#N/A,FALSE,"Small L&amp;P";#N/A,#N/A,FALSE,"Medium L&amp;P";#N/A,#N/A,FALSE,"E-19";#N/A,#N/A,FALSE,"E-20";#N/A,#N/A,FALSE,"Strtlts &amp; Standby";#N/A,#N/A,FALSE,"AG";#N/A,#N/A,FALSE,"A-RTP";#N/A,#N/A,FALSE,"Spec"}</definedName>
    <definedName name="werer_5" hidden="1">{#N/A,#N/A,FALSE,"ND Rev at Pres Rates";#N/A,#N/A,FALSE,"Res - Unadj sales";#N/A,#N/A,FALSE,"Small L&amp;P";#N/A,#N/A,FALSE,"Medium L&amp;P";#N/A,#N/A,FALSE,"E-19";#N/A,#N/A,FALSE,"E-20";#N/A,#N/A,FALSE,"Strtlts &amp; Standby";#N/A,#N/A,FALSE,"AG";#N/A,#N/A,FALSE,"A-RTP";#N/A,#N/A,FALSE,"Spec"}</definedName>
    <definedName name="werer_5_1" localSheetId="1" hidden="1">{#N/A,#N/A,FALSE,"ND Rev at Pres Rates";#N/A,#N/A,FALSE,"Res - Unadj sales";#N/A,#N/A,FALSE,"Small L&amp;P";#N/A,#N/A,FALSE,"Medium L&amp;P";#N/A,#N/A,FALSE,"E-19";#N/A,#N/A,FALSE,"E-20";#N/A,#N/A,FALSE,"Strtlts &amp; Standby";#N/A,#N/A,FALSE,"AG";#N/A,#N/A,FALSE,"A-RTP";#N/A,#N/A,FALSE,"Spec"}</definedName>
    <definedName name="werer_5_1" localSheetId="12" hidden="1">{#N/A,#N/A,FALSE,"ND Rev at Pres Rates";#N/A,#N/A,FALSE,"Res - Unadj sales";#N/A,#N/A,FALSE,"Small L&amp;P";#N/A,#N/A,FALSE,"Medium L&amp;P";#N/A,#N/A,FALSE,"E-19";#N/A,#N/A,FALSE,"E-20";#N/A,#N/A,FALSE,"Strtlts &amp; Standby";#N/A,#N/A,FALSE,"AG";#N/A,#N/A,FALSE,"A-RTP";#N/A,#N/A,FALSE,"Spec"}</definedName>
    <definedName name="werer_5_1" localSheetId="7" hidden="1">{#N/A,#N/A,FALSE,"ND Rev at Pres Rates";#N/A,#N/A,FALSE,"Res - Unadj sales";#N/A,#N/A,FALSE,"Small L&amp;P";#N/A,#N/A,FALSE,"Medium L&amp;P";#N/A,#N/A,FALSE,"E-19";#N/A,#N/A,FALSE,"E-20";#N/A,#N/A,FALSE,"Strtlts &amp; Standby";#N/A,#N/A,FALSE,"AG";#N/A,#N/A,FALSE,"A-RTP";#N/A,#N/A,FALSE,"Spec"}</definedName>
    <definedName name="werer_5_1" hidden="1">{#N/A,#N/A,FALSE,"ND Rev at Pres Rates";#N/A,#N/A,FALSE,"Res - Unadj sales";#N/A,#N/A,FALSE,"Small L&amp;P";#N/A,#N/A,FALSE,"Medium L&amp;P";#N/A,#N/A,FALSE,"E-19";#N/A,#N/A,FALSE,"E-20";#N/A,#N/A,FALSE,"Strtlts &amp; Standby";#N/A,#N/A,FALSE,"AG";#N/A,#N/A,FALSE,"A-RTP";#N/A,#N/A,FALSE,"Spec"}</definedName>
    <definedName name="werer_5_1_1" localSheetId="1" hidden="1">{#N/A,#N/A,FALSE,"ND Rev at Pres Rates";#N/A,#N/A,FALSE,"Res - Unadj sales";#N/A,#N/A,FALSE,"Small L&amp;P";#N/A,#N/A,FALSE,"Medium L&amp;P";#N/A,#N/A,FALSE,"E-19";#N/A,#N/A,FALSE,"E-20";#N/A,#N/A,FALSE,"Strtlts &amp; Standby";#N/A,#N/A,FALSE,"AG";#N/A,#N/A,FALSE,"A-RTP";#N/A,#N/A,FALSE,"Spec"}</definedName>
    <definedName name="werer_5_1_1" localSheetId="12" hidden="1">{#N/A,#N/A,FALSE,"ND Rev at Pres Rates";#N/A,#N/A,FALSE,"Res - Unadj sales";#N/A,#N/A,FALSE,"Small L&amp;P";#N/A,#N/A,FALSE,"Medium L&amp;P";#N/A,#N/A,FALSE,"E-19";#N/A,#N/A,FALSE,"E-20";#N/A,#N/A,FALSE,"Strtlts &amp; Standby";#N/A,#N/A,FALSE,"AG";#N/A,#N/A,FALSE,"A-RTP";#N/A,#N/A,FALSE,"Spec"}</definedName>
    <definedName name="werer_5_1_1" localSheetId="7" hidden="1">{#N/A,#N/A,FALSE,"ND Rev at Pres Rates";#N/A,#N/A,FALSE,"Res - Unadj sales";#N/A,#N/A,FALSE,"Small L&amp;P";#N/A,#N/A,FALSE,"Medium L&amp;P";#N/A,#N/A,FALSE,"E-19";#N/A,#N/A,FALSE,"E-20";#N/A,#N/A,FALSE,"Strtlts &amp; Standby";#N/A,#N/A,FALSE,"AG";#N/A,#N/A,FALSE,"A-RTP";#N/A,#N/A,FALSE,"Spec"}</definedName>
    <definedName name="werer_5_1_1" hidden="1">{#N/A,#N/A,FALSE,"ND Rev at Pres Rates";#N/A,#N/A,FALSE,"Res - Unadj sales";#N/A,#N/A,FALSE,"Small L&amp;P";#N/A,#N/A,FALSE,"Medium L&amp;P";#N/A,#N/A,FALSE,"E-19";#N/A,#N/A,FALSE,"E-20";#N/A,#N/A,FALSE,"Strtlts &amp; Standby";#N/A,#N/A,FALSE,"AG";#N/A,#N/A,FALSE,"A-RTP";#N/A,#N/A,FALSE,"Spec"}</definedName>
    <definedName name="werer_5_2" localSheetId="1" hidden="1">{#N/A,#N/A,FALSE,"ND Rev at Pres Rates";#N/A,#N/A,FALSE,"Res - Unadj sales";#N/A,#N/A,FALSE,"Small L&amp;P";#N/A,#N/A,FALSE,"Medium L&amp;P";#N/A,#N/A,FALSE,"E-19";#N/A,#N/A,FALSE,"E-20";#N/A,#N/A,FALSE,"Strtlts &amp; Standby";#N/A,#N/A,FALSE,"AG";#N/A,#N/A,FALSE,"A-RTP";#N/A,#N/A,FALSE,"Spec"}</definedName>
    <definedName name="werer_5_2" localSheetId="12" hidden="1">{#N/A,#N/A,FALSE,"ND Rev at Pres Rates";#N/A,#N/A,FALSE,"Res - Unadj sales";#N/A,#N/A,FALSE,"Small L&amp;P";#N/A,#N/A,FALSE,"Medium L&amp;P";#N/A,#N/A,FALSE,"E-19";#N/A,#N/A,FALSE,"E-20";#N/A,#N/A,FALSE,"Strtlts &amp; Standby";#N/A,#N/A,FALSE,"AG";#N/A,#N/A,FALSE,"A-RTP";#N/A,#N/A,FALSE,"Spec"}</definedName>
    <definedName name="werer_5_2" localSheetId="7" hidden="1">{#N/A,#N/A,FALSE,"ND Rev at Pres Rates";#N/A,#N/A,FALSE,"Res - Unadj sales";#N/A,#N/A,FALSE,"Small L&amp;P";#N/A,#N/A,FALSE,"Medium L&amp;P";#N/A,#N/A,FALSE,"E-19";#N/A,#N/A,FALSE,"E-20";#N/A,#N/A,FALSE,"Strtlts &amp; Standby";#N/A,#N/A,FALSE,"AG";#N/A,#N/A,FALSE,"A-RTP";#N/A,#N/A,FALSE,"Spec"}</definedName>
    <definedName name="werer_5_2" hidden="1">{#N/A,#N/A,FALSE,"ND Rev at Pres Rates";#N/A,#N/A,FALSE,"Res - Unadj sales";#N/A,#N/A,FALSE,"Small L&amp;P";#N/A,#N/A,FALSE,"Medium L&amp;P";#N/A,#N/A,FALSE,"E-19";#N/A,#N/A,FALSE,"E-20";#N/A,#N/A,FALSE,"Strtlts &amp; Standby";#N/A,#N/A,FALSE,"AG";#N/A,#N/A,FALSE,"A-RTP";#N/A,#N/A,FALSE,"Spec"}</definedName>
    <definedName name="werer_5_2_1" localSheetId="1" hidden="1">{#N/A,#N/A,FALSE,"ND Rev at Pres Rates";#N/A,#N/A,FALSE,"Res - Unadj sales";#N/A,#N/A,FALSE,"Small L&amp;P";#N/A,#N/A,FALSE,"Medium L&amp;P";#N/A,#N/A,FALSE,"E-19";#N/A,#N/A,FALSE,"E-20";#N/A,#N/A,FALSE,"Strtlts &amp; Standby";#N/A,#N/A,FALSE,"AG";#N/A,#N/A,FALSE,"A-RTP";#N/A,#N/A,FALSE,"Spec"}</definedName>
    <definedName name="werer_5_2_1" localSheetId="12" hidden="1">{#N/A,#N/A,FALSE,"ND Rev at Pres Rates";#N/A,#N/A,FALSE,"Res - Unadj sales";#N/A,#N/A,FALSE,"Small L&amp;P";#N/A,#N/A,FALSE,"Medium L&amp;P";#N/A,#N/A,FALSE,"E-19";#N/A,#N/A,FALSE,"E-20";#N/A,#N/A,FALSE,"Strtlts &amp; Standby";#N/A,#N/A,FALSE,"AG";#N/A,#N/A,FALSE,"A-RTP";#N/A,#N/A,FALSE,"Spec"}</definedName>
    <definedName name="werer_5_2_1" localSheetId="7" hidden="1">{#N/A,#N/A,FALSE,"ND Rev at Pres Rates";#N/A,#N/A,FALSE,"Res - Unadj sales";#N/A,#N/A,FALSE,"Small L&amp;P";#N/A,#N/A,FALSE,"Medium L&amp;P";#N/A,#N/A,FALSE,"E-19";#N/A,#N/A,FALSE,"E-20";#N/A,#N/A,FALSE,"Strtlts &amp; Standby";#N/A,#N/A,FALSE,"AG";#N/A,#N/A,FALSE,"A-RTP";#N/A,#N/A,FALSE,"Spec"}</definedName>
    <definedName name="werer_5_2_1" hidden="1">{#N/A,#N/A,FALSE,"ND Rev at Pres Rates";#N/A,#N/A,FALSE,"Res - Unadj sales";#N/A,#N/A,FALSE,"Small L&amp;P";#N/A,#N/A,FALSE,"Medium L&amp;P";#N/A,#N/A,FALSE,"E-19";#N/A,#N/A,FALSE,"E-20";#N/A,#N/A,FALSE,"Strtlts &amp; Standby";#N/A,#N/A,FALSE,"AG";#N/A,#N/A,FALSE,"A-RTP";#N/A,#N/A,FALSE,"Spec"}</definedName>
    <definedName name="werer_5_3" localSheetId="1" hidden="1">{#N/A,#N/A,FALSE,"ND Rev at Pres Rates";#N/A,#N/A,FALSE,"Res - Unadj sales";#N/A,#N/A,FALSE,"Small L&amp;P";#N/A,#N/A,FALSE,"Medium L&amp;P";#N/A,#N/A,FALSE,"E-19";#N/A,#N/A,FALSE,"E-20";#N/A,#N/A,FALSE,"Strtlts &amp; Standby";#N/A,#N/A,FALSE,"AG";#N/A,#N/A,FALSE,"A-RTP";#N/A,#N/A,FALSE,"Spec"}</definedName>
    <definedName name="werer_5_3" localSheetId="12" hidden="1">{#N/A,#N/A,FALSE,"ND Rev at Pres Rates";#N/A,#N/A,FALSE,"Res - Unadj sales";#N/A,#N/A,FALSE,"Small L&amp;P";#N/A,#N/A,FALSE,"Medium L&amp;P";#N/A,#N/A,FALSE,"E-19";#N/A,#N/A,FALSE,"E-20";#N/A,#N/A,FALSE,"Strtlts &amp; Standby";#N/A,#N/A,FALSE,"AG";#N/A,#N/A,FALSE,"A-RTP";#N/A,#N/A,FALSE,"Spec"}</definedName>
    <definedName name="werer_5_3" localSheetId="7" hidden="1">{#N/A,#N/A,FALSE,"ND Rev at Pres Rates";#N/A,#N/A,FALSE,"Res - Unadj sales";#N/A,#N/A,FALSE,"Small L&amp;P";#N/A,#N/A,FALSE,"Medium L&amp;P";#N/A,#N/A,FALSE,"E-19";#N/A,#N/A,FALSE,"E-20";#N/A,#N/A,FALSE,"Strtlts &amp; Standby";#N/A,#N/A,FALSE,"AG";#N/A,#N/A,FALSE,"A-RTP";#N/A,#N/A,FALSE,"Spec"}</definedName>
    <definedName name="werer_5_3" hidden="1">{#N/A,#N/A,FALSE,"ND Rev at Pres Rates";#N/A,#N/A,FALSE,"Res - Unadj sales";#N/A,#N/A,FALSE,"Small L&amp;P";#N/A,#N/A,FALSE,"Medium L&amp;P";#N/A,#N/A,FALSE,"E-19";#N/A,#N/A,FALSE,"E-20";#N/A,#N/A,FALSE,"Strtlts &amp; Standby";#N/A,#N/A,FALSE,"AG";#N/A,#N/A,FALSE,"A-RTP";#N/A,#N/A,FALSE,"Spec"}</definedName>
    <definedName name="werer_5_3_1" localSheetId="1" hidden="1">{#N/A,#N/A,FALSE,"ND Rev at Pres Rates";#N/A,#N/A,FALSE,"Res - Unadj sales";#N/A,#N/A,FALSE,"Small L&amp;P";#N/A,#N/A,FALSE,"Medium L&amp;P";#N/A,#N/A,FALSE,"E-19";#N/A,#N/A,FALSE,"E-20";#N/A,#N/A,FALSE,"Strtlts &amp; Standby";#N/A,#N/A,FALSE,"AG";#N/A,#N/A,FALSE,"A-RTP";#N/A,#N/A,FALSE,"Spec"}</definedName>
    <definedName name="werer_5_3_1" localSheetId="12" hidden="1">{#N/A,#N/A,FALSE,"ND Rev at Pres Rates";#N/A,#N/A,FALSE,"Res - Unadj sales";#N/A,#N/A,FALSE,"Small L&amp;P";#N/A,#N/A,FALSE,"Medium L&amp;P";#N/A,#N/A,FALSE,"E-19";#N/A,#N/A,FALSE,"E-20";#N/A,#N/A,FALSE,"Strtlts &amp; Standby";#N/A,#N/A,FALSE,"AG";#N/A,#N/A,FALSE,"A-RTP";#N/A,#N/A,FALSE,"Spec"}</definedName>
    <definedName name="werer_5_3_1" localSheetId="7" hidden="1">{#N/A,#N/A,FALSE,"ND Rev at Pres Rates";#N/A,#N/A,FALSE,"Res - Unadj sales";#N/A,#N/A,FALSE,"Small L&amp;P";#N/A,#N/A,FALSE,"Medium L&amp;P";#N/A,#N/A,FALSE,"E-19";#N/A,#N/A,FALSE,"E-20";#N/A,#N/A,FALSE,"Strtlts &amp; Standby";#N/A,#N/A,FALSE,"AG";#N/A,#N/A,FALSE,"A-RTP";#N/A,#N/A,FALSE,"Spec"}</definedName>
    <definedName name="werer_5_3_1" hidden="1">{#N/A,#N/A,FALSE,"ND Rev at Pres Rates";#N/A,#N/A,FALSE,"Res - Unadj sales";#N/A,#N/A,FALSE,"Small L&amp;P";#N/A,#N/A,FALSE,"Medium L&amp;P";#N/A,#N/A,FALSE,"E-19";#N/A,#N/A,FALSE,"E-20";#N/A,#N/A,FALSE,"Strtlts &amp; Standby";#N/A,#N/A,FALSE,"AG";#N/A,#N/A,FALSE,"A-RTP";#N/A,#N/A,FALSE,"Spec"}</definedName>
    <definedName name="werer_5_4" localSheetId="1" hidden="1">{#N/A,#N/A,FALSE,"ND Rev at Pres Rates";#N/A,#N/A,FALSE,"Res - Unadj sales";#N/A,#N/A,FALSE,"Small L&amp;P";#N/A,#N/A,FALSE,"Medium L&amp;P";#N/A,#N/A,FALSE,"E-19";#N/A,#N/A,FALSE,"E-20";#N/A,#N/A,FALSE,"Strtlts &amp; Standby";#N/A,#N/A,FALSE,"AG";#N/A,#N/A,FALSE,"A-RTP";#N/A,#N/A,FALSE,"Spec"}</definedName>
    <definedName name="werer_5_4" localSheetId="12" hidden="1">{#N/A,#N/A,FALSE,"ND Rev at Pres Rates";#N/A,#N/A,FALSE,"Res - Unadj sales";#N/A,#N/A,FALSE,"Small L&amp;P";#N/A,#N/A,FALSE,"Medium L&amp;P";#N/A,#N/A,FALSE,"E-19";#N/A,#N/A,FALSE,"E-20";#N/A,#N/A,FALSE,"Strtlts &amp; Standby";#N/A,#N/A,FALSE,"AG";#N/A,#N/A,FALSE,"A-RTP";#N/A,#N/A,FALSE,"Spec"}</definedName>
    <definedName name="werer_5_4" localSheetId="7" hidden="1">{#N/A,#N/A,FALSE,"ND Rev at Pres Rates";#N/A,#N/A,FALSE,"Res - Unadj sales";#N/A,#N/A,FALSE,"Small L&amp;P";#N/A,#N/A,FALSE,"Medium L&amp;P";#N/A,#N/A,FALSE,"E-19";#N/A,#N/A,FALSE,"E-20";#N/A,#N/A,FALSE,"Strtlts &amp; Standby";#N/A,#N/A,FALSE,"AG";#N/A,#N/A,FALSE,"A-RTP";#N/A,#N/A,FALSE,"Spec"}</definedName>
    <definedName name="werer_5_4" hidden="1">{#N/A,#N/A,FALSE,"ND Rev at Pres Rates";#N/A,#N/A,FALSE,"Res - Unadj sales";#N/A,#N/A,FALSE,"Small L&amp;P";#N/A,#N/A,FALSE,"Medium L&amp;P";#N/A,#N/A,FALSE,"E-19";#N/A,#N/A,FALSE,"E-20";#N/A,#N/A,FALSE,"Strtlts &amp; Standby";#N/A,#N/A,FALSE,"AG";#N/A,#N/A,FALSE,"A-RTP";#N/A,#N/A,FALSE,"Spec"}</definedName>
    <definedName name="werer_5_4_1" localSheetId="1" hidden="1">{#N/A,#N/A,FALSE,"ND Rev at Pres Rates";#N/A,#N/A,FALSE,"Res - Unadj sales";#N/A,#N/A,FALSE,"Small L&amp;P";#N/A,#N/A,FALSE,"Medium L&amp;P";#N/A,#N/A,FALSE,"E-19";#N/A,#N/A,FALSE,"E-20";#N/A,#N/A,FALSE,"Strtlts &amp; Standby";#N/A,#N/A,FALSE,"AG";#N/A,#N/A,FALSE,"A-RTP";#N/A,#N/A,FALSE,"Spec"}</definedName>
    <definedName name="werer_5_4_1" localSheetId="12" hidden="1">{#N/A,#N/A,FALSE,"ND Rev at Pres Rates";#N/A,#N/A,FALSE,"Res - Unadj sales";#N/A,#N/A,FALSE,"Small L&amp;P";#N/A,#N/A,FALSE,"Medium L&amp;P";#N/A,#N/A,FALSE,"E-19";#N/A,#N/A,FALSE,"E-20";#N/A,#N/A,FALSE,"Strtlts &amp; Standby";#N/A,#N/A,FALSE,"AG";#N/A,#N/A,FALSE,"A-RTP";#N/A,#N/A,FALSE,"Spec"}</definedName>
    <definedName name="werer_5_4_1" localSheetId="7" hidden="1">{#N/A,#N/A,FALSE,"ND Rev at Pres Rates";#N/A,#N/A,FALSE,"Res - Unadj sales";#N/A,#N/A,FALSE,"Small L&amp;P";#N/A,#N/A,FALSE,"Medium L&amp;P";#N/A,#N/A,FALSE,"E-19";#N/A,#N/A,FALSE,"E-20";#N/A,#N/A,FALSE,"Strtlts &amp; Standby";#N/A,#N/A,FALSE,"AG";#N/A,#N/A,FALSE,"A-RTP";#N/A,#N/A,FALSE,"Spec"}</definedName>
    <definedName name="werer_5_4_1" hidden="1">{#N/A,#N/A,FALSE,"ND Rev at Pres Rates";#N/A,#N/A,FALSE,"Res - Unadj sales";#N/A,#N/A,FALSE,"Small L&amp;P";#N/A,#N/A,FALSE,"Medium L&amp;P";#N/A,#N/A,FALSE,"E-19";#N/A,#N/A,FALSE,"E-20";#N/A,#N/A,FALSE,"Strtlts &amp; Standby";#N/A,#N/A,FALSE,"AG";#N/A,#N/A,FALSE,"A-RTP";#N/A,#N/A,FALSE,"Spec"}</definedName>
    <definedName name="werer_5_5" localSheetId="1" hidden="1">{#N/A,#N/A,FALSE,"ND Rev at Pres Rates";#N/A,#N/A,FALSE,"Res - Unadj sales";#N/A,#N/A,FALSE,"Small L&amp;P";#N/A,#N/A,FALSE,"Medium L&amp;P";#N/A,#N/A,FALSE,"E-19";#N/A,#N/A,FALSE,"E-20";#N/A,#N/A,FALSE,"Strtlts &amp; Standby";#N/A,#N/A,FALSE,"AG";#N/A,#N/A,FALSE,"A-RTP";#N/A,#N/A,FALSE,"Spec"}</definedName>
    <definedName name="werer_5_5" localSheetId="12" hidden="1">{#N/A,#N/A,FALSE,"ND Rev at Pres Rates";#N/A,#N/A,FALSE,"Res - Unadj sales";#N/A,#N/A,FALSE,"Small L&amp;P";#N/A,#N/A,FALSE,"Medium L&amp;P";#N/A,#N/A,FALSE,"E-19";#N/A,#N/A,FALSE,"E-20";#N/A,#N/A,FALSE,"Strtlts &amp; Standby";#N/A,#N/A,FALSE,"AG";#N/A,#N/A,FALSE,"A-RTP";#N/A,#N/A,FALSE,"Spec"}</definedName>
    <definedName name="werer_5_5" localSheetId="7" hidden="1">{#N/A,#N/A,FALSE,"ND Rev at Pres Rates";#N/A,#N/A,FALSE,"Res - Unadj sales";#N/A,#N/A,FALSE,"Small L&amp;P";#N/A,#N/A,FALSE,"Medium L&amp;P";#N/A,#N/A,FALSE,"E-19";#N/A,#N/A,FALSE,"E-20";#N/A,#N/A,FALSE,"Strtlts &amp; Standby";#N/A,#N/A,FALSE,"AG";#N/A,#N/A,FALSE,"A-RTP";#N/A,#N/A,FALSE,"Spec"}</definedName>
    <definedName name="werer_5_5" hidden="1">{#N/A,#N/A,FALSE,"ND Rev at Pres Rates";#N/A,#N/A,FALSE,"Res - Unadj sales";#N/A,#N/A,FALSE,"Small L&amp;P";#N/A,#N/A,FALSE,"Medium L&amp;P";#N/A,#N/A,FALSE,"E-19";#N/A,#N/A,FALSE,"E-20";#N/A,#N/A,FALSE,"Strtlts &amp; Standby";#N/A,#N/A,FALSE,"AG";#N/A,#N/A,FALSE,"A-RTP";#N/A,#N/A,FALSE,"Spec"}</definedName>
    <definedName name="werer_5_5_1" localSheetId="1" hidden="1">{#N/A,#N/A,FALSE,"ND Rev at Pres Rates";#N/A,#N/A,FALSE,"Res - Unadj sales";#N/A,#N/A,FALSE,"Small L&amp;P";#N/A,#N/A,FALSE,"Medium L&amp;P";#N/A,#N/A,FALSE,"E-19";#N/A,#N/A,FALSE,"E-20";#N/A,#N/A,FALSE,"Strtlts &amp; Standby";#N/A,#N/A,FALSE,"AG";#N/A,#N/A,FALSE,"A-RTP";#N/A,#N/A,FALSE,"Spec"}</definedName>
    <definedName name="werer_5_5_1" localSheetId="12" hidden="1">{#N/A,#N/A,FALSE,"ND Rev at Pres Rates";#N/A,#N/A,FALSE,"Res - Unadj sales";#N/A,#N/A,FALSE,"Small L&amp;P";#N/A,#N/A,FALSE,"Medium L&amp;P";#N/A,#N/A,FALSE,"E-19";#N/A,#N/A,FALSE,"E-20";#N/A,#N/A,FALSE,"Strtlts &amp; Standby";#N/A,#N/A,FALSE,"AG";#N/A,#N/A,FALSE,"A-RTP";#N/A,#N/A,FALSE,"Spec"}</definedName>
    <definedName name="werer_5_5_1" localSheetId="7" hidden="1">{#N/A,#N/A,FALSE,"ND Rev at Pres Rates";#N/A,#N/A,FALSE,"Res - Unadj sales";#N/A,#N/A,FALSE,"Small L&amp;P";#N/A,#N/A,FALSE,"Medium L&amp;P";#N/A,#N/A,FALSE,"E-19";#N/A,#N/A,FALSE,"E-20";#N/A,#N/A,FALSE,"Strtlts &amp; Standby";#N/A,#N/A,FALSE,"AG";#N/A,#N/A,FALSE,"A-RTP";#N/A,#N/A,FALSE,"Spec"}</definedName>
    <definedName name="werer_5_5_1" hidden="1">{#N/A,#N/A,FALSE,"ND Rev at Pres Rates";#N/A,#N/A,FALSE,"Res - Unadj sales";#N/A,#N/A,FALSE,"Small L&amp;P";#N/A,#N/A,FALSE,"Medium L&amp;P";#N/A,#N/A,FALSE,"E-19";#N/A,#N/A,FALSE,"E-20";#N/A,#N/A,FALSE,"Strtlts &amp; Standby";#N/A,#N/A,FALSE,"AG";#N/A,#N/A,FALSE,"A-RTP";#N/A,#N/A,FALSE,"Spec"}</definedName>
    <definedName name="Whittier_Breakdown_Hours" localSheetId="1">'[75]Metro West'!$G$69</definedName>
    <definedName name="Whittier_Breakdown_Hours" localSheetId="12">'[75]Metro West'!$G$69</definedName>
    <definedName name="Whittier_Breakdown_Hours">'[76]Metro West'!$G$69</definedName>
    <definedName name="Whittier_Breakdown_Throughput" localSheetId="1">'[75]Metro West'!$G$59</definedName>
    <definedName name="Whittier_Breakdown_Throughput" localSheetId="12">'[75]Metro West'!$G$59</definedName>
    <definedName name="Whittier_Breakdown_Throughput">'[76]Metro West'!$G$59</definedName>
    <definedName name="Whittier_Cap_Hours" localSheetId="1">'[75]Metro West'!$G$63</definedName>
    <definedName name="Whittier_Cap_Hours" localSheetId="12">'[75]Metro West'!$G$63</definedName>
    <definedName name="Whittier_Cap_Hours">'[76]Metro West'!$G$63</definedName>
    <definedName name="Whittier_Cap_Maint_Hours" localSheetId="1">'[75]Metro West'!$G$64</definedName>
    <definedName name="Whittier_Cap_Maint_Hours" localSheetId="12">'[75]Metro West'!$G$64</definedName>
    <definedName name="Whittier_Cap_Maint_Hours">'[76]Metro West'!$G$64</definedName>
    <definedName name="Whittier_Cap_Maint_Throughput" localSheetId="1">'[75]Metro West'!$G$54</definedName>
    <definedName name="Whittier_Cap_Maint_Throughput" localSheetId="12">'[75]Metro West'!$G$54</definedName>
    <definedName name="Whittier_Cap_Maint_Throughput">'[76]Metro West'!$G$54</definedName>
    <definedName name="Whittier_Cap_Proj_Hours" localSheetId="1">'[75]Metro West'!$G$65</definedName>
    <definedName name="Whittier_Cap_Proj_Hours" localSheetId="12">'[75]Metro West'!$G$65</definedName>
    <definedName name="Whittier_Cap_Proj_Hours">'[76]Metro West'!$G$65</definedName>
    <definedName name="Whittier_Cap_Proj_Throughput" localSheetId="1">'[75]Metro West'!$G$55</definedName>
    <definedName name="Whittier_Cap_Proj_Throughput" localSheetId="12">'[75]Metro West'!$G$55</definedName>
    <definedName name="Whittier_Cap_Proj_Throughput">'[76]Metro West'!$G$55</definedName>
    <definedName name="Whittier_Cap_Throughput" localSheetId="1">'[75]Metro West'!$G$53</definedName>
    <definedName name="Whittier_Cap_Throughput" localSheetId="12">'[75]Metro West'!$G$53</definedName>
    <definedName name="Whittier_Cap_Throughput">'[76]Metro West'!$G$53</definedName>
    <definedName name="Whittier_CCI" localSheetId="1">'[75]Metro West'!$G$43</definedName>
    <definedName name="Whittier_CCI" localSheetId="12">'[75]Metro West'!$G$43</definedName>
    <definedName name="Whittier_CCI">'[76]Metro West'!$G$43</definedName>
    <definedName name="Whittier_CHO" localSheetId="1">'[75]Metro West'!$G$27</definedName>
    <definedName name="Whittier_CHO" localSheetId="12">'[75]Metro West'!$G$27</definedName>
    <definedName name="Whittier_CHO">'[76]Metro West'!$G$27</definedName>
    <definedName name="Whittier_CMEnabler" localSheetId="1">'[75]Metro West'!$G$45</definedName>
    <definedName name="Whittier_CMEnabler" localSheetId="12">'[75]Metro West'!$G$45</definedName>
    <definedName name="Whittier_CMEnabler">'[76]Metro West'!$G$45</definedName>
    <definedName name="Whittier_CostMetric" localSheetId="1">'[75]Metro West'!$G$95</definedName>
    <definedName name="Whittier_CostMetric" localSheetId="12">'[75]Metro West'!$G$95</definedName>
    <definedName name="Whittier_CostMetric">'[76]Metro West'!$G$95</definedName>
    <definedName name="Whittier_DART" localSheetId="1">'[75]Metro West'!$G$8</definedName>
    <definedName name="Whittier_DART" localSheetId="12">'[75]Metro West'!$G$8</definedName>
    <definedName name="Whittier_DART">'[76]Metro West'!$G$8</definedName>
    <definedName name="Whittier_DARTInjuries" localSheetId="1">'[75]Metro West'!$G$13</definedName>
    <definedName name="Whittier_DARTInjuries" localSheetId="12">'[75]Metro West'!$G$13</definedName>
    <definedName name="Whittier_DARTInjuries">'[76]Metro West'!$G$13</definedName>
    <definedName name="Whittier_DARTSeverity" localSheetId="1">'[75]Metro West'!$G$12</definedName>
    <definedName name="Whittier_DARTSeverity" localSheetId="12">'[75]Metro West'!$G$12</definedName>
    <definedName name="Whittier_DARTSeverity">'[76]Metro West'!$G$12</definedName>
    <definedName name="Whittier_EHS" localSheetId="1">'[75]Metro West'!$G$28</definedName>
    <definedName name="Whittier_EHS" localSheetId="12">'[75]Metro West'!$G$28</definedName>
    <definedName name="Whittier_EHS">'[76]Metro West'!$G$28</definedName>
    <definedName name="Whittier_Fatigue_Emergent_Hours" localSheetId="1">'[75]Metro West'!$G$104</definedName>
    <definedName name="Whittier_Fatigue_Emergent_Hours" localSheetId="12">'[75]Metro West'!$G$104</definedName>
    <definedName name="Whittier_Fatigue_Emergent_Hours">'[76]Metro West'!$G$104</definedName>
    <definedName name="Whittier_Fatigue_Time" localSheetId="1">'[75]Metro West'!$G$97</definedName>
    <definedName name="Whittier_Fatigue_Time" localSheetId="12">'[75]Metro West'!$G$97</definedName>
    <definedName name="Whittier_Fatigue_Time">'[76]Metro West'!$G$97</definedName>
    <definedName name="Whittier_FOP" localSheetId="1">[75]Safety!$I$12</definedName>
    <definedName name="Whittier_FOP" localSheetId="12">[75]Safety!$I$12</definedName>
    <definedName name="Whittier_FOP">[76]Safety!$I$12</definedName>
    <definedName name="Whittier_FPND" localSheetId="1">'[75]Metro West'!$G$36</definedName>
    <definedName name="Whittier_FPND" localSheetId="12">'[75]Metro West'!$G$36</definedName>
    <definedName name="Whittier_FPND">'[76]Metro West'!$G$36</definedName>
    <definedName name="Whittier_JPA" localSheetId="1">'[75]Metro West'!$G$35</definedName>
    <definedName name="Whittier_JPA" localSheetId="12">'[75]Metro West'!$G$35</definedName>
    <definedName name="Whittier_JPA">'[76]Metro West'!$G$35</definedName>
    <definedName name="Whittier_LMS" localSheetId="1">'[75]Metro West'!$G$86</definedName>
    <definedName name="Whittier_LMS" localSheetId="12">'[75]Metro West'!$G$86</definedName>
    <definedName name="Whittier_LMS">'[76]Metro West'!$G$86</definedName>
    <definedName name="Whittier_Maint_Hours" localSheetId="1">'[75]Metro West'!$G$67</definedName>
    <definedName name="Whittier_Maint_Hours" localSheetId="12">'[75]Metro West'!$G$67</definedName>
    <definedName name="Whittier_Maint_Hours">'[76]Metro West'!$G$67</definedName>
    <definedName name="Whittier_Maint_Throughput" localSheetId="1">'[75]Metro West'!$G$57</definedName>
    <definedName name="Whittier_Maint_Throughput" localSheetId="12">'[75]Metro West'!$G$57</definedName>
    <definedName name="Whittier_Maint_Throughput">'[76]Metro West'!$G$57</definedName>
    <definedName name="Whittier_Meeting_Time" localSheetId="1">'[75]Metro West'!$G$100</definedName>
    <definedName name="Whittier_Meeting_Time" localSheetId="12">'[75]Metro West'!$G$100</definedName>
    <definedName name="Whittier_Meeting_Time">'[76]Metro West'!$G$100</definedName>
    <definedName name="Whittier_New_Bus_Hours" localSheetId="1">'[75]Metro West'!$G$66</definedName>
    <definedName name="Whittier_New_Bus_Hours" localSheetId="12">'[75]Metro West'!$G$66</definedName>
    <definedName name="Whittier_New_Bus_Hours">'[76]Metro West'!$G$66</definedName>
    <definedName name="Whittier_NewBus_Throughput" localSheetId="1">'[75]Metro West'!$G$56</definedName>
    <definedName name="Whittier_NewBus_Throughput" localSheetId="12">'[75]Metro West'!$G$56</definedName>
    <definedName name="Whittier_NewBus_Throughput">'[76]Metro West'!$G$56</definedName>
    <definedName name="Whittier_Non_Conformance" localSheetId="1">'[75]Metro West'!$G$78</definedName>
    <definedName name="Whittier_Non_Conformance" localSheetId="12">'[75]Metro West'!$G$78</definedName>
    <definedName name="Whittier_Non_Conformance">'[76]Metro West'!$G$78</definedName>
    <definedName name="Whittier_OM" localSheetId="1">'[75]Metro West'!$G$26</definedName>
    <definedName name="Whittier_OM" localSheetId="12">'[75]Metro West'!$G$26</definedName>
    <definedName name="Whittier_OM">'[76]Metro West'!$G$26</definedName>
    <definedName name="Whittier_OM_Maint_Hours" localSheetId="1">'[75]Metro West'!$G$68</definedName>
    <definedName name="Whittier_OM_Maint_Hours" localSheetId="12">'[75]Metro West'!$G$68</definedName>
    <definedName name="Whittier_OM_Maint_Hours">'[76]Metro West'!$G$68</definedName>
    <definedName name="Whittier_OM_Throughput" localSheetId="1">'[75]Metro West'!$G$58</definedName>
    <definedName name="Whittier_OM_Throughput" localSheetId="12">'[75]Metro West'!$G$58</definedName>
    <definedName name="Whittier_OM_Throughput">'[76]Metro West'!$G$58</definedName>
    <definedName name="Whittier_OnTime" localSheetId="1">'[75]Metro West'!$G$11</definedName>
    <definedName name="Whittier_OnTime" localSheetId="12">'[75]Metro West'!$G$11</definedName>
    <definedName name="Whittier_OnTime">'[76]Metro West'!$G$11</definedName>
    <definedName name="Whittier_OSHA" localSheetId="1">'[75]Metro West'!$G$14</definedName>
    <definedName name="Whittier_OSHA" localSheetId="12">'[75]Metro West'!$G$14</definedName>
    <definedName name="Whittier_OSHA">'[76]Metro West'!$G$14</definedName>
    <definedName name="Whittier_PreFab_Time" localSheetId="1">'[75]Metro West'!$G$101</definedName>
    <definedName name="Whittier_PreFab_Time" localSheetId="12">'[75]Metro West'!$G$101</definedName>
    <definedName name="Whittier_PreFab_Time">'[76]Metro West'!$G$101</definedName>
    <definedName name="Whittier_Premium_Time" localSheetId="1">'[75]Metro West'!$G$98</definedName>
    <definedName name="Whittier_Premium_Time" localSheetId="12">'[75]Metro West'!$G$98</definedName>
    <definedName name="Whittier_Premium_Time">'[76]Metro West'!$G$98</definedName>
    <definedName name="Whittier_Public_Accuracy" localSheetId="1">'[75]Metro West'!$G$33</definedName>
    <definedName name="Whittier_Public_Accuracy" localSheetId="12">'[75]Metro West'!$G$33</definedName>
    <definedName name="Whittier_Public_Accuracy">'[76]Metro West'!$G$33</definedName>
    <definedName name="Whittier_Public_OnTime" localSheetId="1">'[75]Metro West'!$G$34</definedName>
    <definedName name="Whittier_Public_OnTime" localSheetId="12">'[75]Metro West'!$G$34</definedName>
    <definedName name="Whittier_Public_OnTime">'[76]Metro West'!$G$34</definedName>
    <definedName name="Whittier_SameDay_Outage" localSheetId="1">'[75]Metro West'!$G$87</definedName>
    <definedName name="Whittier_SameDay_Outage" localSheetId="12">'[75]Metro West'!$G$87</definedName>
    <definedName name="Whittier_SameDay_Outage">'[76]Metro West'!$G$87</definedName>
    <definedName name="Whittier_Scheduling_30Day" localSheetId="1">'[75]Metro West'!$G$31</definedName>
    <definedName name="Whittier_Scheduling_30Day" localSheetId="12">'[75]Metro West'!$G$31</definedName>
    <definedName name="Whittier_Scheduling_30Day">'[76]Metro West'!$G$31</definedName>
    <definedName name="Whittier_Scheduling_CAD" localSheetId="1">'[75]Metro West'!$G$32</definedName>
    <definedName name="Whittier_Scheduling_CAD" localSheetId="12">'[75]Metro West'!$G$32</definedName>
    <definedName name="Whittier_Scheduling_CAD">'[76]Metro West'!$G$32</definedName>
    <definedName name="Whittier_Scheduling_Filled" localSheetId="1">'[75]Metro West'!$G$61</definedName>
    <definedName name="Whittier_Scheduling_Filled" localSheetId="12">'[75]Metro West'!$G$61</definedName>
    <definedName name="Whittier_Scheduling_Filled">'[76]Metro West'!$G$61</definedName>
    <definedName name="Whittier_Throughput" localSheetId="1">'[75]Metro West'!$G$51</definedName>
    <definedName name="Whittier_Throughput" localSheetId="12">'[75]Metro West'!$G$51</definedName>
    <definedName name="Whittier_Throughput">'[76]Metro West'!$G$51</definedName>
    <definedName name="Whittier_Training_Time" localSheetId="1">'[75]Metro West'!$G$102</definedName>
    <definedName name="Whittier_Training_Time" localSheetId="12">'[75]Metro West'!$G$102</definedName>
    <definedName name="Whittier_Training_Time">'[76]Metro West'!$G$102</definedName>
    <definedName name="wide_data" localSheetId="1">[248]reshape_template!$C$7:$K$10</definedName>
    <definedName name="wide_data" localSheetId="12">[248]reshape_template!$C$7:$K$10</definedName>
    <definedName name="wide_data">[249]reshape_template!$C$7:$K$10</definedName>
    <definedName name="wildfire_cp" localSheetId="1">[156]WildFire!$H$25</definedName>
    <definedName name="wildfire_cp" localSheetId="12">[156]WildFire!$H$25</definedName>
    <definedName name="wildfire_cp">[157]WildFire!$H$25</definedName>
    <definedName name="Wildomar_Breakdown_Hours" localSheetId="1">'[75]San Jacinto'!$D$69</definedName>
    <definedName name="Wildomar_Breakdown_Hours" localSheetId="12">'[75]San Jacinto'!$D$69</definedName>
    <definedName name="Wildomar_Breakdown_Hours">'[76]San Jacinto'!$D$69</definedName>
    <definedName name="Wildomar_Breakdown_Throughput" localSheetId="1">'[75]San Jacinto'!$D$59</definedName>
    <definedName name="Wildomar_Breakdown_Throughput" localSheetId="12">'[75]San Jacinto'!$D$59</definedName>
    <definedName name="Wildomar_Breakdown_Throughput">'[76]San Jacinto'!$D$59</definedName>
    <definedName name="Wildomar_CAD" localSheetId="1">'[75]San Jacinto'!$D$32</definedName>
    <definedName name="Wildomar_CAD" localSheetId="12">'[75]San Jacinto'!$D$32</definedName>
    <definedName name="Wildomar_CAD">'[76]San Jacinto'!$D$32</definedName>
    <definedName name="Wildomar_Cap_Hours" localSheetId="1">'[75]San Jacinto'!$D$63</definedName>
    <definedName name="Wildomar_Cap_Hours" localSheetId="12">'[75]San Jacinto'!$D$63</definedName>
    <definedName name="Wildomar_Cap_Hours">'[76]San Jacinto'!$D$63</definedName>
    <definedName name="Wildomar_Cap_Maint_Hours" localSheetId="1">'[75]San Jacinto'!$D$64</definedName>
    <definedName name="Wildomar_Cap_Maint_Hours" localSheetId="12">'[75]San Jacinto'!$D$64</definedName>
    <definedName name="Wildomar_Cap_Maint_Hours">'[76]San Jacinto'!$D$64</definedName>
    <definedName name="Wildomar_Cap_Throughput" localSheetId="1">'[75]San Jacinto'!$D$53</definedName>
    <definedName name="Wildomar_Cap_Throughput" localSheetId="12">'[75]San Jacinto'!$D$53</definedName>
    <definedName name="Wildomar_Cap_Throughput">'[76]San Jacinto'!$D$53</definedName>
    <definedName name="Wildomar_CapMaint_Throughput" localSheetId="1">'[75]San Jacinto'!$D$54</definedName>
    <definedName name="Wildomar_CapMaint_Throughput" localSheetId="12">'[75]San Jacinto'!$D$54</definedName>
    <definedName name="Wildomar_CapMaint_Throughput">'[76]San Jacinto'!$D$54</definedName>
    <definedName name="Wildomar_CHO" localSheetId="1">'[75]San Jacinto'!$D$27</definedName>
    <definedName name="Wildomar_CHO" localSheetId="12">'[75]San Jacinto'!$D$27</definedName>
    <definedName name="Wildomar_CHO">'[76]San Jacinto'!$D$27</definedName>
    <definedName name="Wildomar_CMEnabler" localSheetId="1">'[75]San Jacinto'!$D$45</definedName>
    <definedName name="Wildomar_CMEnabler" localSheetId="12">'[75]San Jacinto'!$D$45</definedName>
    <definedName name="Wildomar_CMEnabler">'[76]San Jacinto'!$D$45</definedName>
    <definedName name="Wildomar_CostMetric" localSheetId="1">'[75]San Jacinto'!$D$97</definedName>
    <definedName name="Wildomar_CostMetric" localSheetId="12">'[75]San Jacinto'!$D$97</definedName>
    <definedName name="Wildomar_CostMetric">'[76]San Jacinto'!$D$97</definedName>
    <definedName name="Wildomar_DART" localSheetId="1">'[75]San Jacinto'!$D$8</definedName>
    <definedName name="Wildomar_DART" localSheetId="12">'[75]San Jacinto'!$D$8</definedName>
    <definedName name="Wildomar_DART">'[76]San Jacinto'!$D$8</definedName>
    <definedName name="Wildomar_DART_Injuries" localSheetId="1">'[75]San Jacinto'!$D$13</definedName>
    <definedName name="Wildomar_DART_Injuries" localSheetId="12">'[75]San Jacinto'!$D$13</definedName>
    <definedName name="Wildomar_DART_Injuries">'[76]San Jacinto'!$D$13</definedName>
    <definedName name="Wildomar_DART_Severity" localSheetId="1">'[75]San Jacinto'!$D$12</definedName>
    <definedName name="Wildomar_DART_Severity" localSheetId="12">'[75]San Jacinto'!$D$12</definedName>
    <definedName name="Wildomar_DART_Severity">'[76]San Jacinto'!$D$12</definedName>
    <definedName name="Wildomar_EHS" localSheetId="1">'[75]San Jacinto'!$D$28</definedName>
    <definedName name="Wildomar_EHS" localSheetId="12">'[75]San Jacinto'!$D$28</definedName>
    <definedName name="Wildomar_EHS">'[76]San Jacinto'!$D$28</definedName>
    <definedName name="Wildomar_FatigueTime" localSheetId="1">'[75]San Jacinto'!$D$99</definedName>
    <definedName name="Wildomar_FatigueTime" localSheetId="12">'[75]San Jacinto'!$D$99</definedName>
    <definedName name="Wildomar_FatigueTime">'[76]San Jacinto'!$D$99</definedName>
    <definedName name="Wildomar_FOP" localSheetId="1">[75]Safety!$I$51</definedName>
    <definedName name="Wildomar_FOP" localSheetId="12">[75]Safety!$I$51</definedName>
    <definedName name="Wildomar_FOP">[76]Safety!$I$51</definedName>
    <definedName name="Wildomar_FPND" localSheetId="1">'[75]San Jacinto'!$D$36</definedName>
    <definedName name="Wildomar_FPND" localSheetId="12">'[75]San Jacinto'!$D$36</definedName>
    <definedName name="Wildomar_FPND">'[76]San Jacinto'!$D$36</definedName>
    <definedName name="Wildomar_FT_Emergent" localSheetId="1">'[75]San Jacinto'!$D$106</definedName>
    <definedName name="Wildomar_FT_Emergent" localSheetId="12">'[75]San Jacinto'!$D$106</definedName>
    <definedName name="Wildomar_FT_Emergent">'[76]San Jacinto'!$D$106</definedName>
    <definedName name="Wildomar_JPA" localSheetId="1">'[75]San Jacinto'!$D$35</definedName>
    <definedName name="Wildomar_JPA" localSheetId="12">'[75]San Jacinto'!$D$35</definedName>
    <definedName name="Wildomar_JPA">'[76]San Jacinto'!$D$35</definedName>
    <definedName name="Wildomar_LMS" localSheetId="1">'[75]San Jacinto'!$D$88</definedName>
    <definedName name="Wildomar_LMS" localSheetId="12">'[75]San Jacinto'!$D$88</definedName>
    <definedName name="Wildomar_LMS">'[76]San Jacinto'!$D$88</definedName>
    <definedName name="Wildomar_Maint_Hours" localSheetId="1">'[75]San Jacinto'!$D$67</definedName>
    <definedName name="Wildomar_Maint_Hours" localSheetId="12">'[75]San Jacinto'!$D$67</definedName>
    <definedName name="Wildomar_Maint_Hours">'[76]San Jacinto'!$D$67</definedName>
    <definedName name="Wildomar_Maint_Throughput" localSheetId="1">'[75]San Jacinto'!$D$57</definedName>
    <definedName name="Wildomar_Maint_Throughput" localSheetId="12">'[75]San Jacinto'!$D$57</definedName>
    <definedName name="Wildomar_Maint_Throughput">'[76]San Jacinto'!$D$57</definedName>
    <definedName name="Wildomar_MeetingTime" localSheetId="1">'[75]San Jacinto'!$D$102</definedName>
    <definedName name="Wildomar_MeetingTime" localSheetId="12">'[75]San Jacinto'!$D$102</definedName>
    <definedName name="Wildomar_MeetingTime">'[76]San Jacinto'!$D$102</definedName>
    <definedName name="Wildomar_New_Bus_Hours" localSheetId="1">'[75]San Jacinto'!$D$66</definedName>
    <definedName name="Wildomar_New_Bus_Hours" localSheetId="12">'[75]San Jacinto'!$D$66</definedName>
    <definedName name="Wildomar_New_Bus_Hours">'[76]San Jacinto'!$D$66</definedName>
    <definedName name="Wildomar_NewBus_Throughput" localSheetId="1">'[75]San Jacinto'!$D$56</definedName>
    <definedName name="Wildomar_NewBus_Throughput" localSheetId="12">'[75]San Jacinto'!$D$56</definedName>
    <definedName name="Wildomar_NewBus_Throughput">'[76]San Jacinto'!$D$56</definedName>
    <definedName name="Wildomar_NonConformance" localSheetId="1">'[75]San Jacinto'!$D$80</definedName>
    <definedName name="Wildomar_NonConformance" localSheetId="12">'[75]San Jacinto'!$D$80</definedName>
    <definedName name="Wildomar_NonConformance">'[76]San Jacinto'!$D$80</definedName>
    <definedName name="Wildomar_OM" localSheetId="1">'[75]San Jacinto'!$D$26</definedName>
    <definedName name="Wildomar_OM" localSheetId="12">'[75]San Jacinto'!$D$26</definedName>
    <definedName name="Wildomar_OM">'[76]San Jacinto'!$D$26</definedName>
    <definedName name="Wildomar_OM_Hours" localSheetId="1">'[75]San Jacinto'!$D$68</definedName>
    <definedName name="Wildomar_OM_Hours" localSheetId="12">'[75]San Jacinto'!$D$68</definedName>
    <definedName name="Wildomar_OM_Hours">'[76]San Jacinto'!$D$68</definedName>
    <definedName name="Wildomar_OM_Throughput" localSheetId="1">'[75]San Jacinto'!$D$58</definedName>
    <definedName name="Wildomar_OM_Throughput" localSheetId="12">'[75]San Jacinto'!$D$58</definedName>
    <definedName name="Wildomar_OM_Throughput">'[76]San Jacinto'!$D$58</definedName>
    <definedName name="Wildomar_OnTime" localSheetId="1">'[75]San Jacinto'!$D$11</definedName>
    <definedName name="Wildomar_OnTime" localSheetId="12">'[75]San Jacinto'!$D$11</definedName>
    <definedName name="Wildomar_OnTime">'[76]San Jacinto'!$D$11</definedName>
    <definedName name="Wildomar_OSHA" localSheetId="1">'[75]San Jacinto'!$D$14</definedName>
    <definedName name="Wildomar_OSHA" localSheetId="12">'[75]San Jacinto'!$D$14</definedName>
    <definedName name="Wildomar_OSHA">'[76]San Jacinto'!$D$14</definedName>
    <definedName name="Wildomar_PreFab" localSheetId="1">'[75]San Jacinto'!$D$103</definedName>
    <definedName name="Wildomar_PreFab" localSheetId="12">'[75]San Jacinto'!$D$103</definedName>
    <definedName name="Wildomar_PreFab">'[76]San Jacinto'!$D$103</definedName>
    <definedName name="Wildomar_PremiumTime" localSheetId="1">'[75]San Jacinto'!$D$100</definedName>
    <definedName name="Wildomar_PremiumTime" localSheetId="12">'[75]San Jacinto'!$D$100</definedName>
    <definedName name="Wildomar_PremiumTime">'[76]San Jacinto'!$D$100</definedName>
    <definedName name="Wildomar_PublicAuthority" localSheetId="1">'[75]San Jacinto'!$D$33</definedName>
    <definedName name="Wildomar_PublicAuthority" localSheetId="12">'[75]San Jacinto'!$D$33</definedName>
    <definedName name="Wildomar_PublicAuthority">'[76]San Jacinto'!$D$33</definedName>
    <definedName name="Wildomar_PublicAuthority_OnTime" localSheetId="1">'[75]San Jacinto'!$D$34</definedName>
    <definedName name="Wildomar_PublicAuthority_OnTime" localSheetId="12">'[75]San Jacinto'!$D$34</definedName>
    <definedName name="Wildomar_PublicAuthority_OnTime">'[76]San Jacinto'!$D$34</definedName>
    <definedName name="Wildomar_SameDay_Outage" localSheetId="1">'[75]San Jacinto'!$D$89</definedName>
    <definedName name="Wildomar_SameDay_Outage" localSheetId="12">'[75]San Jacinto'!$D$89</definedName>
    <definedName name="Wildomar_SameDay_Outage">'[76]San Jacinto'!$D$89</definedName>
    <definedName name="Wildomar_SCE_Cap_Proj_Hours" localSheetId="1">'[75]San Jacinto'!$D$65</definedName>
    <definedName name="Wildomar_SCE_Cap_Proj_Hours" localSheetId="12">'[75]San Jacinto'!$D$65</definedName>
    <definedName name="Wildomar_SCE_Cap_Proj_Hours">'[76]San Jacinto'!$D$65</definedName>
    <definedName name="Wildomar_SCE_Cap_Proj_Throughput" localSheetId="1">'[75]San Jacinto'!$D$55</definedName>
    <definedName name="Wildomar_SCE_Cap_Proj_Throughput" localSheetId="12">'[75]San Jacinto'!$D$55</definedName>
    <definedName name="Wildomar_SCE_Cap_Proj_Throughput">'[76]San Jacinto'!$D$55</definedName>
    <definedName name="Wildomar_Scheduling" localSheetId="1">'[75]San Jacinto'!$D$31</definedName>
    <definedName name="Wildomar_Scheduling" localSheetId="12">'[75]San Jacinto'!$D$31</definedName>
    <definedName name="Wildomar_Scheduling">'[76]San Jacinto'!$D$31</definedName>
    <definedName name="Wildomar_Scheduling_Filled" localSheetId="1">'[75]San Jacinto'!$D$61</definedName>
    <definedName name="Wildomar_Scheduling_Filled" localSheetId="12">'[75]San Jacinto'!$D$61</definedName>
    <definedName name="Wildomar_Scheduling_Filled">'[76]San Jacinto'!$D$61</definedName>
    <definedName name="Wildomar_Throughput" localSheetId="1">'[75]San Jacinto'!$D$51</definedName>
    <definedName name="Wildomar_Throughput" localSheetId="12">'[75]San Jacinto'!$D$51</definedName>
    <definedName name="Wildomar_Throughput">'[76]San Jacinto'!$D$51</definedName>
    <definedName name="Wildomar_Training_Time" localSheetId="1">'[75]San Jacinto'!$D$104</definedName>
    <definedName name="Wildomar_Training_Time" localSheetId="12">'[75]San Jacinto'!$D$104</definedName>
    <definedName name="Wildomar_Training_Time">'[76]San Jacinto'!$D$104</definedName>
    <definedName name="Witness" localSheetId="1">[86]Lookup!$E$3:$E$52</definedName>
    <definedName name="Witness" localSheetId="12">[86]Lookup!$E$3:$E$52</definedName>
    <definedName name="Witness">[87]Lookup!$E$3:$E$52</definedName>
    <definedName name="WO">[241]Info_1!$C$7</definedName>
    <definedName name="WO_AOR">[60]Setup!$J$57</definedName>
    <definedName name="WO_LABOR_RATE">[54]Setup!$C$179</definedName>
    <definedName name="WO_LOCATION">[60]Setup!$G$57</definedName>
    <definedName name="WO_NUMBER">[60]Setup!$I$57</definedName>
    <definedName name="WODscrpt1">[45]Setup!$C$86</definedName>
    <definedName name="WODscrpt2">[45]Setup!$C$87</definedName>
    <definedName name="WODscrpt3">[45]Setup!$C$88</definedName>
    <definedName name="WODscrpt4">[45]Setup!$C$89</definedName>
    <definedName name="WOFF" localSheetId="1">#REF!</definedName>
    <definedName name="WOFF" localSheetId="12">#REF!</definedName>
    <definedName name="WOFF" localSheetId="7">#REF!</definedName>
    <definedName name="WOFF">#REF!</definedName>
    <definedName name="WON" localSheetId="7">#REF!</definedName>
    <definedName name="WON">#REF!</definedName>
    <definedName name="Work_Activity" localSheetId="1">'[152]Drop Down Lists'!$P$8:$P$267</definedName>
    <definedName name="Work_Activity" localSheetId="12">'[152]Drop Down Lists'!$P$8:$P$267</definedName>
    <definedName name="Work_Activity">'[153]Drop Down Lists'!$P$8:$P$267</definedName>
    <definedName name="Work_Around_Score" localSheetId="1">#REF!</definedName>
    <definedName name="Work_Around_Score" localSheetId="12">#REF!</definedName>
    <definedName name="Work_Around_Score" localSheetId="7">#REF!</definedName>
    <definedName name="Work_Around_Score">#REF!</definedName>
    <definedName name="WORK_DAYS_PER_YEAR" localSheetId="1">'[27]Global Parameters'!#REF!</definedName>
    <definedName name="WORK_DAYS_PER_YEAR" localSheetId="12">'[27]Global Parameters'!#REF!</definedName>
    <definedName name="WORK_DAYS_PER_YEAR">'[27]Global Parameters'!#REF!</definedName>
    <definedName name="Work_Order_Closures" localSheetId="1">'[212]Primary Input'!$E$149</definedName>
    <definedName name="Work_Order_Closures" localSheetId="12">'[212]Primary Input'!$E$149</definedName>
    <definedName name="Work_Order_Closures">'[213]Primary Input'!$E$149</definedName>
    <definedName name="WorkDays2019" localSheetId="1">#REF!</definedName>
    <definedName name="WorkDays2019" localSheetId="12">#REF!</definedName>
    <definedName name="WorkDays2019" localSheetId="7">#REF!</definedName>
    <definedName name="WorkDays2019">#REF!</definedName>
    <definedName name="WorkersComp">[45]Setup!$D$75</definedName>
    <definedName name="working_capital_factor" localSheetId="1">[297]Loaders!$D$20</definedName>
    <definedName name="working_capital_factor" localSheetId="12">[297]Loaders!$D$20</definedName>
    <definedName name="working_capital_factor">[298]Loaders!$D$20</definedName>
    <definedName name="WorkmanExp_ratio">[54]Setup!$C$168</definedName>
    <definedName name="WorkOrderNum">[45]Setup!$C$78</definedName>
    <definedName name="Worksheet" localSheetId="1">#REF!</definedName>
    <definedName name="Worksheet" localSheetId="12">#REF!</definedName>
    <definedName name="Worksheet" localSheetId="7">#REF!</definedName>
    <definedName name="Worksheet">#REF!</definedName>
    <definedName name="WOSAP" localSheetId="7">#REF!</definedName>
    <definedName name="WOSAP">#REF!</definedName>
    <definedName name="WOType">[60]LoadingRates!$B$48</definedName>
    <definedName name="WP_397.330_Sub">[54]UnitizeList!$F$400</definedName>
    <definedName name="wrn.AllSummarySheets." localSheetId="1"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localSheetId="12"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localSheetId="7"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BS._.Elements." localSheetId="1" hidden="1">{"WP_SpecDep_WorkFund",#N/A,FALSE,"Escalation";"WP_OtherReceiv",#N/A,FALSE,"Escalation";"WP_PrePayOtherAsset",#N/A,FALSE,"Escalation";"WP_DfdDebit",#N/A,FALSE,"Escalation";"WP_EmployWithhold",#N/A,FALSE,"Escalation";"WP_Curr_AccrLiab",#N/A,FALSE,"Escalation";"WP_DfdCredit",#N/A,FALSE,"Escalation"}</definedName>
    <definedName name="wrn.BS._.Elements." localSheetId="12" hidden="1">{"WP_SpecDep_WorkFund",#N/A,FALSE,"Escalation";"WP_OtherReceiv",#N/A,FALSE,"Escalation";"WP_PrePayOtherAsset",#N/A,FALSE,"Escalation";"WP_DfdDebit",#N/A,FALSE,"Escalation";"WP_EmployWithhold",#N/A,FALSE,"Escalation";"WP_Curr_AccrLiab",#N/A,FALSE,"Escalation";"WP_DfdCredit",#N/A,FALSE,"Escalation"}</definedName>
    <definedName name="wrn.BS._.Elements." localSheetId="7" hidden="1">{"WP_SpecDep_WorkFund",#N/A,FALSE,"Escalation";"WP_OtherReceiv",#N/A,FALSE,"Escalation";"WP_PrePayOtherAsset",#N/A,FALSE,"Escalation";"WP_DfdDebit",#N/A,FALSE,"Escalation";"WP_EmployWithhold",#N/A,FALSE,"Escalation";"WP_Curr_AccrLiab",#N/A,FALSE,"Escalation";"WP_DfdCredit",#N/A,FALSE,"Escalation"}</definedName>
    <definedName name="wrn.BS._.Elements." hidden="1">{"WP_SpecDep_WorkFund",#N/A,FALSE,"Escalation";"WP_OtherReceiv",#N/A,FALSE,"Escalation";"WP_PrePayOtherAsset",#N/A,FALSE,"Escalation";"WP_DfdDebit",#N/A,FALSE,"Escalation";"WP_EmployWithhold",#N/A,FALSE,"Escalation";"WP_Curr_AccrLiab",#N/A,FALSE,"Escalation";"WP_DfdCredit",#N/A,FALSE,"Escalation"}</definedName>
    <definedName name="wrn.builder_fs." localSheetId="1" hidden="1">{"avgbs",#N/A,FALSE,"builder_fs";"is",#N/A,FALSE,"builder_fs";"opexps",#N/A,FALSE,"builder_fs"}</definedName>
    <definedName name="wrn.builder_fs." localSheetId="12" hidden="1">{"avgbs",#N/A,FALSE,"builder_fs";"is",#N/A,FALSE,"builder_fs";"opexps",#N/A,FALSE,"builder_fs"}</definedName>
    <definedName name="wrn.builder_fs." localSheetId="7" hidden="1">{"avgbs",#N/A,FALSE,"builder_fs";"is",#N/A,FALSE,"builder_fs";"opexps",#N/A,FALSE,"builder_fs"}</definedName>
    <definedName name="wrn.builder_fs." hidden="1">{"avgbs",#N/A,FALSE,"builder_fs";"is",#N/A,FALSE,"builder_fs";"opexps",#N/A,FALSE,"builder_fs"}</definedName>
    <definedName name="wrn.Cash._.Forecast._.Monthly._.Update." localSheetId="1" hidden="1">{#N/A,#N/A,FALSE,"Edison";#N/A,#N/A,FALSE," EIX"}</definedName>
    <definedName name="wrn.Cash._.Forecast._.Monthly._.Update." localSheetId="12" hidden="1">{#N/A,#N/A,FALSE,"Edison";#N/A,#N/A,FALSE," EIX"}</definedName>
    <definedName name="wrn.Cash._.Forecast._.Monthly._.Update." localSheetId="7" hidden="1">{#N/A,#N/A,FALSE,"Edison";#N/A,#N/A,FALSE," EIX"}</definedName>
    <definedName name="wrn.Cash._.Forecast._.Monthly._.Update." hidden="1">{#N/A,#N/A,FALSE,"Edison";#N/A,#N/A,FALSE," EIX"}</definedName>
    <definedName name="wrn.Cash._.Forecast._.Monthly._.Update._1" localSheetId="1" hidden="1">{#N/A,#N/A,FALSE,"Edison";#N/A,#N/A,FALSE," EIX"}</definedName>
    <definedName name="wrn.Cash._.Forecast._.Monthly._.Update._1" localSheetId="12" hidden="1">{#N/A,#N/A,FALSE,"Edison";#N/A,#N/A,FALSE," EIX"}</definedName>
    <definedName name="wrn.Cash._.Forecast._.Monthly._.Update._1" localSheetId="7" hidden="1">{#N/A,#N/A,FALSE,"Edison";#N/A,#N/A,FALSE," EIX"}</definedName>
    <definedName name="wrn.Cash._.Forecast._.Monthly._.Update._1" hidden="1">{#N/A,#N/A,FALSE,"Edison";#N/A,#N/A,FALSE," EIX"}</definedName>
    <definedName name="wrn.Cash._.Forecast._.Monthly._.Update._1_1" localSheetId="1" hidden="1">{#N/A,#N/A,FALSE,"Edison";#N/A,#N/A,FALSE," EIX"}</definedName>
    <definedName name="wrn.Cash._.Forecast._.Monthly._.Update._1_1" localSheetId="12" hidden="1">{#N/A,#N/A,FALSE,"Edison";#N/A,#N/A,FALSE," EIX"}</definedName>
    <definedName name="wrn.Cash._.Forecast._.Monthly._.Update._1_1" localSheetId="7" hidden="1">{#N/A,#N/A,FALSE,"Edison";#N/A,#N/A,FALSE," EIX"}</definedName>
    <definedName name="wrn.Cash._.Forecast._.Monthly._.Update._1_1" hidden="1">{#N/A,#N/A,FALSE,"Edison";#N/A,#N/A,FALSE," EIX"}</definedName>
    <definedName name="wrn.Cash._.Forecast._.Monthly._.Update._1_1_1" localSheetId="1" hidden="1">{#N/A,#N/A,FALSE,"Edison";#N/A,#N/A,FALSE," EIX"}</definedName>
    <definedName name="wrn.Cash._.Forecast._.Monthly._.Update._1_1_1" localSheetId="12" hidden="1">{#N/A,#N/A,FALSE,"Edison";#N/A,#N/A,FALSE," EIX"}</definedName>
    <definedName name="wrn.Cash._.Forecast._.Monthly._.Update._1_1_1" localSheetId="7" hidden="1">{#N/A,#N/A,FALSE,"Edison";#N/A,#N/A,FALSE," EIX"}</definedName>
    <definedName name="wrn.Cash._.Forecast._.Monthly._.Update._1_1_1" hidden="1">{#N/A,#N/A,FALSE,"Edison";#N/A,#N/A,FALSE," EIX"}</definedName>
    <definedName name="wrn.Cash._.Forecast._.Monthly._.Update._1_2" localSheetId="1" hidden="1">{#N/A,#N/A,FALSE,"Edison";#N/A,#N/A,FALSE," EIX"}</definedName>
    <definedName name="wrn.Cash._.Forecast._.Monthly._.Update._1_2" localSheetId="12" hidden="1">{#N/A,#N/A,FALSE,"Edison";#N/A,#N/A,FALSE," EIX"}</definedName>
    <definedName name="wrn.Cash._.Forecast._.Monthly._.Update._1_2" localSheetId="7" hidden="1">{#N/A,#N/A,FALSE,"Edison";#N/A,#N/A,FALSE," EIX"}</definedName>
    <definedName name="wrn.Cash._.Forecast._.Monthly._.Update._1_2" hidden="1">{#N/A,#N/A,FALSE,"Edison";#N/A,#N/A,FALSE," EIX"}</definedName>
    <definedName name="wrn.Cash._.Forecast._.Monthly._.Update._1_2_1" localSheetId="1" hidden="1">{#N/A,#N/A,FALSE,"Edison";#N/A,#N/A,FALSE," EIX"}</definedName>
    <definedName name="wrn.Cash._.Forecast._.Monthly._.Update._1_2_1" localSheetId="12" hidden="1">{#N/A,#N/A,FALSE,"Edison";#N/A,#N/A,FALSE," EIX"}</definedName>
    <definedName name="wrn.Cash._.Forecast._.Monthly._.Update._1_2_1" localSheetId="7" hidden="1">{#N/A,#N/A,FALSE,"Edison";#N/A,#N/A,FALSE," EIX"}</definedName>
    <definedName name="wrn.Cash._.Forecast._.Monthly._.Update._1_2_1" hidden="1">{#N/A,#N/A,FALSE,"Edison";#N/A,#N/A,FALSE," EIX"}</definedName>
    <definedName name="wrn.Cash._.Forecast._.Monthly._.Update._1_3" localSheetId="1" hidden="1">{#N/A,#N/A,FALSE,"Edison";#N/A,#N/A,FALSE," EIX"}</definedName>
    <definedName name="wrn.Cash._.Forecast._.Monthly._.Update._1_3" localSheetId="12" hidden="1">{#N/A,#N/A,FALSE,"Edison";#N/A,#N/A,FALSE," EIX"}</definedName>
    <definedName name="wrn.Cash._.Forecast._.Monthly._.Update._1_3" localSheetId="7" hidden="1">{#N/A,#N/A,FALSE,"Edison";#N/A,#N/A,FALSE," EIX"}</definedName>
    <definedName name="wrn.Cash._.Forecast._.Monthly._.Update._1_3" hidden="1">{#N/A,#N/A,FALSE,"Edison";#N/A,#N/A,FALSE," EIX"}</definedName>
    <definedName name="wrn.Cash._.Forecast._.Monthly._.Update._1_3_1" localSheetId="1" hidden="1">{#N/A,#N/A,FALSE,"Edison";#N/A,#N/A,FALSE," EIX"}</definedName>
    <definedName name="wrn.Cash._.Forecast._.Monthly._.Update._1_3_1" localSheetId="12" hidden="1">{#N/A,#N/A,FALSE,"Edison";#N/A,#N/A,FALSE," EIX"}</definedName>
    <definedName name="wrn.Cash._.Forecast._.Monthly._.Update._1_3_1" localSheetId="7" hidden="1">{#N/A,#N/A,FALSE,"Edison";#N/A,#N/A,FALSE," EIX"}</definedName>
    <definedName name="wrn.Cash._.Forecast._.Monthly._.Update._1_3_1" hidden="1">{#N/A,#N/A,FALSE,"Edison";#N/A,#N/A,FALSE," EIX"}</definedName>
    <definedName name="wrn.Cash._.Forecast._.Monthly._.Update._1_4" localSheetId="1" hidden="1">{#N/A,#N/A,FALSE,"Edison";#N/A,#N/A,FALSE," EIX"}</definedName>
    <definedName name="wrn.Cash._.Forecast._.Monthly._.Update._1_4" localSheetId="12" hidden="1">{#N/A,#N/A,FALSE,"Edison";#N/A,#N/A,FALSE," EIX"}</definedName>
    <definedName name="wrn.Cash._.Forecast._.Monthly._.Update._1_4" localSheetId="7" hidden="1">{#N/A,#N/A,FALSE,"Edison";#N/A,#N/A,FALSE," EIX"}</definedName>
    <definedName name="wrn.Cash._.Forecast._.Monthly._.Update._1_4" hidden="1">{#N/A,#N/A,FALSE,"Edison";#N/A,#N/A,FALSE," EIX"}</definedName>
    <definedName name="wrn.Cash._.Forecast._.Monthly._.Update._1_4_1" localSheetId="1" hidden="1">{#N/A,#N/A,FALSE,"Edison";#N/A,#N/A,FALSE," EIX"}</definedName>
    <definedName name="wrn.Cash._.Forecast._.Monthly._.Update._1_4_1" localSheetId="12" hidden="1">{#N/A,#N/A,FALSE,"Edison";#N/A,#N/A,FALSE," EIX"}</definedName>
    <definedName name="wrn.Cash._.Forecast._.Monthly._.Update._1_4_1" localSheetId="7" hidden="1">{#N/A,#N/A,FALSE,"Edison";#N/A,#N/A,FALSE," EIX"}</definedName>
    <definedName name="wrn.Cash._.Forecast._.Monthly._.Update._1_4_1" hidden="1">{#N/A,#N/A,FALSE,"Edison";#N/A,#N/A,FALSE," EIX"}</definedName>
    <definedName name="wrn.Cash._.Forecast._.Monthly._.Update._1_5" localSheetId="1" hidden="1">{#N/A,#N/A,FALSE,"Edison";#N/A,#N/A,FALSE," EIX"}</definedName>
    <definedName name="wrn.Cash._.Forecast._.Monthly._.Update._1_5" localSheetId="12" hidden="1">{#N/A,#N/A,FALSE,"Edison";#N/A,#N/A,FALSE," EIX"}</definedName>
    <definedName name="wrn.Cash._.Forecast._.Monthly._.Update._1_5" localSheetId="7" hidden="1">{#N/A,#N/A,FALSE,"Edison";#N/A,#N/A,FALSE," EIX"}</definedName>
    <definedName name="wrn.Cash._.Forecast._.Monthly._.Update._1_5" hidden="1">{#N/A,#N/A,FALSE,"Edison";#N/A,#N/A,FALSE," EIX"}</definedName>
    <definedName name="wrn.Cash._.Forecast._.Monthly._.Update._1_5_1" localSheetId="1" hidden="1">{#N/A,#N/A,FALSE,"Edison";#N/A,#N/A,FALSE," EIX"}</definedName>
    <definedName name="wrn.Cash._.Forecast._.Monthly._.Update._1_5_1" localSheetId="12" hidden="1">{#N/A,#N/A,FALSE,"Edison";#N/A,#N/A,FALSE," EIX"}</definedName>
    <definedName name="wrn.Cash._.Forecast._.Monthly._.Update._1_5_1" localSheetId="7" hidden="1">{#N/A,#N/A,FALSE,"Edison";#N/A,#N/A,FALSE," EIX"}</definedName>
    <definedName name="wrn.Cash._.Forecast._.Monthly._.Update._1_5_1" hidden="1">{#N/A,#N/A,FALSE,"Edison";#N/A,#N/A,FALSE," EIX"}</definedName>
    <definedName name="wrn.Cash._.Forecast._.Monthly._.Update._2" localSheetId="1" hidden="1">{#N/A,#N/A,FALSE,"Edison";#N/A,#N/A,FALSE," EIX"}</definedName>
    <definedName name="wrn.Cash._.Forecast._.Monthly._.Update._2" localSheetId="12" hidden="1">{#N/A,#N/A,FALSE,"Edison";#N/A,#N/A,FALSE," EIX"}</definedName>
    <definedName name="wrn.Cash._.Forecast._.Monthly._.Update._2" localSheetId="7" hidden="1">{#N/A,#N/A,FALSE,"Edison";#N/A,#N/A,FALSE," EIX"}</definedName>
    <definedName name="wrn.Cash._.Forecast._.Monthly._.Update._2" hidden="1">{#N/A,#N/A,FALSE,"Edison";#N/A,#N/A,FALSE," EIX"}</definedName>
    <definedName name="wrn.Cash._.Forecast._.Monthly._.Update._2_1" localSheetId="1" hidden="1">{#N/A,#N/A,FALSE,"Edison";#N/A,#N/A,FALSE," EIX"}</definedName>
    <definedName name="wrn.Cash._.Forecast._.Monthly._.Update._2_1" localSheetId="12" hidden="1">{#N/A,#N/A,FALSE,"Edison";#N/A,#N/A,FALSE," EIX"}</definedName>
    <definedName name="wrn.Cash._.Forecast._.Monthly._.Update._2_1" localSheetId="7" hidden="1">{#N/A,#N/A,FALSE,"Edison";#N/A,#N/A,FALSE," EIX"}</definedName>
    <definedName name="wrn.Cash._.Forecast._.Monthly._.Update._2_1" hidden="1">{#N/A,#N/A,FALSE,"Edison";#N/A,#N/A,FALSE," EIX"}</definedName>
    <definedName name="wrn.Cash._.Forecast._.Monthly._.Update._2_1_1" localSheetId="1" hidden="1">{#N/A,#N/A,FALSE,"Edison";#N/A,#N/A,FALSE," EIX"}</definedName>
    <definedName name="wrn.Cash._.Forecast._.Monthly._.Update._2_1_1" localSheetId="12" hidden="1">{#N/A,#N/A,FALSE,"Edison";#N/A,#N/A,FALSE," EIX"}</definedName>
    <definedName name="wrn.Cash._.Forecast._.Monthly._.Update._2_1_1" localSheetId="7" hidden="1">{#N/A,#N/A,FALSE,"Edison";#N/A,#N/A,FALSE," EIX"}</definedName>
    <definedName name="wrn.Cash._.Forecast._.Monthly._.Update._2_1_1" hidden="1">{#N/A,#N/A,FALSE,"Edison";#N/A,#N/A,FALSE," EIX"}</definedName>
    <definedName name="wrn.Cash._.Forecast._.Monthly._.Update._2_2" localSheetId="1" hidden="1">{#N/A,#N/A,FALSE,"Edison";#N/A,#N/A,FALSE," EIX"}</definedName>
    <definedName name="wrn.Cash._.Forecast._.Monthly._.Update._2_2" localSheetId="12" hidden="1">{#N/A,#N/A,FALSE,"Edison";#N/A,#N/A,FALSE," EIX"}</definedName>
    <definedName name="wrn.Cash._.Forecast._.Monthly._.Update._2_2" localSheetId="7" hidden="1">{#N/A,#N/A,FALSE,"Edison";#N/A,#N/A,FALSE," EIX"}</definedName>
    <definedName name="wrn.Cash._.Forecast._.Monthly._.Update._2_2" hidden="1">{#N/A,#N/A,FALSE,"Edison";#N/A,#N/A,FALSE," EIX"}</definedName>
    <definedName name="wrn.Cash._.Forecast._.Monthly._.Update._2_2_1" localSheetId="1" hidden="1">{#N/A,#N/A,FALSE,"Edison";#N/A,#N/A,FALSE," EIX"}</definedName>
    <definedName name="wrn.Cash._.Forecast._.Monthly._.Update._2_2_1" localSheetId="12" hidden="1">{#N/A,#N/A,FALSE,"Edison";#N/A,#N/A,FALSE," EIX"}</definedName>
    <definedName name="wrn.Cash._.Forecast._.Monthly._.Update._2_2_1" localSheetId="7" hidden="1">{#N/A,#N/A,FALSE,"Edison";#N/A,#N/A,FALSE," EIX"}</definedName>
    <definedName name="wrn.Cash._.Forecast._.Monthly._.Update._2_2_1" hidden="1">{#N/A,#N/A,FALSE,"Edison";#N/A,#N/A,FALSE," EIX"}</definedName>
    <definedName name="wrn.Cash._.Forecast._.Monthly._.Update._2_3" localSheetId="1" hidden="1">{#N/A,#N/A,FALSE,"Edison";#N/A,#N/A,FALSE," EIX"}</definedName>
    <definedName name="wrn.Cash._.Forecast._.Monthly._.Update._2_3" localSheetId="12" hidden="1">{#N/A,#N/A,FALSE,"Edison";#N/A,#N/A,FALSE," EIX"}</definedName>
    <definedName name="wrn.Cash._.Forecast._.Monthly._.Update._2_3" localSheetId="7" hidden="1">{#N/A,#N/A,FALSE,"Edison";#N/A,#N/A,FALSE," EIX"}</definedName>
    <definedName name="wrn.Cash._.Forecast._.Monthly._.Update._2_3" hidden="1">{#N/A,#N/A,FALSE,"Edison";#N/A,#N/A,FALSE," EIX"}</definedName>
    <definedName name="wrn.Cash._.Forecast._.Monthly._.Update._2_3_1" localSheetId="1" hidden="1">{#N/A,#N/A,FALSE,"Edison";#N/A,#N/A,FALSE," EIX"}</definedName>
    <definedName name="wrn.Cash._.Forecast._.Monthly._.Update._2_3_1" localSheetId="12" hidden="1">{#N/A,#N/A,FALSE,"Edison";#N/A,#N/A,FALSE," EIX"}</definedName>
    <definedName name="wrn.Cash._.Forecast._.Monthly._.Update._2_3_1" localSheetId="7" hidden="1">{#N/A,#N/A,FALSE,"Edison";#N/A,#N/A,FALSE," EIX"}</definedName>
    <definedName name="wrn.Cash._.Forecast._.Monthly._.Update._2_3_1" hidden="1">{#N/A,#N/A,FALSE,"Edison";#N/A,#N/A,FALSE," EIX"}</definedName>
    <definedName name="wrn.Cash._.Forecast._.Monthly._.Update._2_4" localSheetId="1" hidden="1">{#N/A,#N/A,FALSE,"Edison";#N/A,#N/A,FALSE," EIX"}</definedName>
    <definedName name="wrn.Cash._.Forecast._.Monthly._.Update._2_4" localSheetId="12" hidden="1">{#N/A,#N/A,FALSE,"Edison";#N/A,#N/A,FALSE," EIX"}</definedName>
    <definedName name="wrn.Cash._.Forecast._.Monthly._.Update._2_4" localSheetId="7" hidden="1">{#N/A,#N/A,FALSE,"Edison";#N/A,#N/A,FALSE," EIX"}</definedName>
    <definedName name="wrn.Cash._.Forecast._.Monthly._.Update._2_4" hidden="1">{#N/A,#N/A,FALSE,"Edison";#N/A,#N/A,FALSE," EIX"}</definedName>
    <definedName name="wrn.Cash._.Forecast._.Monthly._.Update._2_4_1" localSheetId="1" hidden="1">{#N/A,#N/A,FALSE,"Edison";#N/A,#N/A,FALSE," EIX"}</definedName>
    <definedName name="wrn.Cash._.Forecast._.Monthly._.Update._2_4_1" localSheetId="12" hidden="1">{#N/A,#N/A,FALSE,"Edison";#N/A,#N/A,FALSE," EIX"}</definedName>
    <definedName name="wrn.Cash._.Forecast._.Monthly._.Update._2_4_1" localSheetId="7" hidden="1">{#N/A,#N/A,FALSE,"Edison";#N/A,#N/A,FALSE," EIX"}</definedName>
    <definedName name="wrn.Cash._.Forecast._.Monthly._.Update._2_4_1" hidden="1">{#N/A,#N/A,FALSE,"Edison";#N/A,#N/A,FALSE," EIX"}</definedName>
    <definedName name="wrn.Cash._.Forecast._.Monthly._.Update._2_5" localSheetId="1" hidden="1">{#N/A,#N/A,FALSE,"Edison";#N/A,#N/A,FALSE," EIX"}</definedName>
    <definedName name="wrn.Cash._.Forecast._.Monthly._.Update._2_5" localSheetId="12" hidden="1">{#N/A,#N/A,FALSE,"Edison";#N/A,#N/A,FALSE," EIX"}</definedName>
    <definedName name="wrn.Cash._.Forecast._.Monthly._.Update._2_5" localSheetId="7" hidden="1">{#N/A,#N/A,FALSE,"Edison";#N/A,#N/A,FALSE," EIX"}</definedName>
    <definedName name="wrn.Cash._.Forecast._.Monthly._.Update._2_5" hidden="1">{#N/A,#N/A,FALSE,"Edison";#N/A,#N/A,FALSE," EIX"}</definedName>
    <definedName name="wrn.Cash._.Forecast._.Monthly._.Update._2_5_1" localSheetId="1" hidden="1">{#N/A,#N/A,FALSE,"Edison";#N/A,#N/A,FALSE," EIX"}</definedName>
    <definedName name="wrn.Cash._.Forecast._.Monthly._.Update._2_5_1" localSheetId="12" hidden="1">{#N/A,#N/A,FALSE,"Edison";#N/A,#N/A,FALSE," EIX"}</definedName>
    <definedName name="wrn.Cash._.Forecast._.Monthly._.Update._2_5_1" localSheetId="7" hidden="1">{#N/A,#N/A,FALSE,"Edison";#N/A,#N/A,FALSE," EIX"}</definedName>
    <definedName name="wrn.Cash._.Forecast._.Monthly._.Update._2_5_1" hidden="1">{#N/A,#N/A,FALSE,"Edison";#N/A,#N/A,FALSE," EIX"}</definedName>
    <definedName name="wrn.Cash._.Forecast._.Monthly._.Update._3" localSheetId="1" hidden="1">{#N/A,#N/A,FALSE,"Edison";#N/A,#N/A,FALSE," EIX"}</definedName>
    <definedName name="wrn.Cash._.Forecast._.Monthly._.Update._3" localSheetId="12" hidden="1">{#N/A,#N/A,FALSE,"Edison";#N/A,#N/A,FALSE," EIX"}</definedName>
    <definedName name="wrn.Cash._.Forecast._.Monthly._.Update._3" localSheetId="7" hidden="1">{#N/A,#N/A,FALSE,"Edison";#N/A,#N/A,FALSE," EIX"}</definedName>
    <definedName name="wrn.Cash._.Forecast._.Monthly._.Update._3" hidden="1">{#N/A,#N/A,FALSE,"Edison";#N/A,#N/A,FALSE," EIX"}</definedName>
    <definedName name="wrn.Cash._.Forecast._.Monthly._.Update._3_1" localSheetId="1" hidden="1">{#N/A,#N/A,FALSE,"Edison";#N/A,#N/A,FALSE," EIX"}</definedName>
    <definedName name="wrn.Cash._.Forecast._.Monthly._.Update._3_1" localSheetId="12" hidden="1">{#N/A,#N/A,FALSE,"Edison";#N/A,#N/A,FALSE," EIX"}</definedName>
    <definedName name="wrn.Cash._.Forecast._.Monthly._.Update._3_1" localSheetId="7" hidden="1">{#N/A,#N/A,FALSE,"Edison";#N/A,#N/A,FALSE," EIX"}</definedName>
    <definedName name="wrn.Cash._.Forecast._.Monthly._.Update._3_1" hidden="1">{#N/A,#N/A,FALSE,"Edison";#N/A,#N/A,FALSE," EIX"}</definedName>
    <definedName name="wrn.Cash._.Forecast._.Monthly._.Update._3_1_1" localSheetId="1" hidden="1">{#N/A,#N/A,FALSE,"Edison";#N/A,#N/A,FALSE," EIX"}</definedName>
    <definedName name="wrn.Cash._.Forecast._.Monthly._.Update._3_1_1" localSheetId="12" hidden="1">{#N/A,#N/A,FALSE,"Edison";#N/A,#N/A,FALSE," EIX"}</definedName>
    <definedName name="wrn.Cash._.Forecast._.Monthly._.Update._3_1_1" localSheetId="7" hidden="1">{#N/A,#N/A,FALSE,"Edison";#N/A,#N/A,FALSE," EIX"}</definedName>
    <definedName name="wrn.Cash._.Forecast._.Monthly._.Update._3_1_1" hidden="1">{#N/A,#N/A,FALSE,"Edison";#N/A,#N/A,FALSE," EIX"}</definedName>
    <definedName name="wrn.Cash._.Forecast._.Monthly._.Update._3_2" localSheetId="1" hidden="1">{#N/A,#N/A,FALSE,"Edison";#N/A,#N/A,FALSE," EIX"}</definedName>
    <definedName name="wrn.Cash._.Forecast._.Monthly._.Update._3_2" localSheetId="12" hidden="1">{#N/A,#N/A,FALSE,"Edison";#N/A,#N/A,FALSE," EIX"}</definedName>
    <definedName name="wrn.Cash._.Forecast._.Monthly._.Update._3_2" localSheetId="7" hidden="1">{#N/A,#N/A,FALSE,"Edison";#N/A,#N/A,FALSE," EIX"}</definedName>
    <definedName name="wrn.Cash._.Forecast._.Monthly._.Update._3_2" hidden="1">{#N/A,#N/A,FALSE,"Edison";#N/A,#N/A,FALSE," EIX"}</definedName>
    <definedName name="wrn.Cash._.Forecast._.Monthly._.Update._3_2_1" localSheetId="1" hidden="1">{#N/A,#N/A,FALSE,"Edison";#N/A,#N/A,FALSE," EIX"}</definedName>
    <definedName name="wrn.Cash._.Forecast._.Monthly._.Update._3_2_1" localSheetId="12" hidden="1">{#N/A,#N/A,FALSE,"Edison";#N/A,#N/A,FALSE," EIX"}</definedName>
    <definedName name="wrn.Cash._.Forecast._.Monthly._.Update._3_2_1" localSheetId="7" hidden="1">{#N/A,#N/A,FALSE,"Edison";#N/A,#N/A,FALSE," EIX"}</definedName>
    <definedName name="wrn.Cash._.Forecast._.Monthly._.Update._3_2_1" hidden="1">{#N/A,#N/A,FALSE,"Edison";#N/A,#N/A,FALSE," EIX"}</definedName>
    <definedName name="wrn.Cash._.Forecast._.Monthly._.Update._3_3" localSheetId="1" hidden="1">{#N/A,#N/A,FALSE,"Edison";#N/A,#N/A,FALSE," EIX"}</definedName>
    <definedName name="wrn.Cash._.Forecast._.Monthly._.Update._3_3" localSheetId="12" hidden="1">{#N/A,#N/A,FALSE,"Edison";#N/A,#N/A,FALSE," EIX"}</definedName>
    <definedName name="wrn.Cash._.Forecast._.Monthly._.Update._3_3" localSheetId="7" hidden="1">{#N/A,#N/A,FALSE,"Edison";#N/A,#N/A,FALSE," EIX"}</definedName>
    <definedName name="wrn.Cash._.Forecast._.Monthly._.Update._3_3" hidden="1">{#N/A,#N/A,FALSE,"Edison";#N/A,#N/A,FALSE," EIX"}</definedName>
    <definedName name="wrn.Cash._.Forecast._.Monthly._.Update._3_3_1" localSheetId="1" hidden="1">{#N/A,#N/A,FALSE,"Edison";#N/A,#N/A,FALSE," EIX"}</definedName>
    <definedName name="wrn.Cash._.Forecast._.Monthly._.Update._3_3_1" localSheetId="12" hidden="1">{#N/A,#N/A,FALSE,"Edison";#N/A,#N/A,FALSE," EIX"}</definedName>
    <definedName name="wrn.Cash._.Forecast._.Monthly._.Update._3_3_1" localSheetId="7" hidden="1">{#N/A,#N/A,FALSE,"Edison";#N/A,#N/A,FALSE," EIX"}</definedName>
    <definedName name="wrn.Cash._.Forecast._.Monthly._.Update._3_3_1" hidden="1">{#N/A,#N/A,FALSE,"Edison";#N/A,#N/A,FALSE," EIX"}</definedName>
    <definedName name="wrn.Cash._.Forecast._.Monthly._.Update._3_4" localSheetId="1" hidden="1">{#N/A,#N/A,FALSE,"Edison";#N/A,#N/A,FALSE," EIX"}</definedName>
    <definedName name="wrn.Cash._.Forecast._.Monthly._.Update._3_4" localSheetId="12" hidden="1">{#N/A,#N/A,FALSE,"Edison";#N/A,#N/A,FALSE," EIX"}</definedName>
    <definedName name="wrn.Cash._.Forecast._.Monthly._.Update._3_4" localSheetId="7" hidden="1">{#N/A,#N/A,FALSE,"Edison";#N/A,#N/A,FALSE," EIX"}</definedName>
    <definedName name="wrn.Cash._.Forecast._.Monthly._.Update._3_4" hidden="1">{#N/A,#N/A,FALSE,"Edison";#N/A,#N/A,FALSE," EIX"}</definedName>
    <definedName name="wrn.Cash._.Forecast._.Monthly._.Update._3_4_1" localSheetId="1" hidden="1">{#N/A,#N/A,FALSE,"Edison";#N/A,#N/A,FALSE," EIX"}</definedName>
    <definedName name="wrn.Cash._.Forecast._.Monthly._.Update._3_4_1" localSheetId="12" hidden="1">{#N/A,#N/A,FALSE,"Edison";#N/A,#N/A,FALSE," EIX"}</definedName>
    <definedName name="wrn.Cash._.Forecast._.Monthly._.Update._3_4_1" localSheetId="7" hidden="1">{#N/A,#N/A,FALSE,"Edison";#N/A,#N/A,FALSE," EIX"}</definedName>
    <definedName name="wrn.Cash._.Forecast._.Monthly._.Update._3_4_1" hidden="1">{#N/A,#N/A,FALSE,"Edison";#N/A,#N/A,FALSE," EIX"}</definedName>
    <definedName name="wrn.Cash._.Forecast._.Monthly._.Update._3_5" localSheetId="1" hidden="1">{#N/A,#N/A,FALSE,"Edison";#N/A,#N/A,FALSE," EIX"}</definedName>
    <definedName name="wrn.Cash._.Forecast._.Monthly._.Update._3_5" localSheetId="12" hidden="1">{#N/A,#N/A,FALSE,"Edison";#N/A,#N/A,FALSE," EIX"}</definedName>
    <definedName name="wrn.Cash._.Forecast._.Monthly._.Update._3_5" localSheetId="7" hidden="1">{#N/A,#N/A,FALSE,"Edison";#N/A,#N/A,FALSE," EIX"}</definedName>
    <definedName name="wrn.Cash._.Forecast._.Monthly._.Update._3_5" hidden="1">{#N/A,#N/A,FALSE,"Edison";#N/A,#N/A,FALSE," EIX"}</definedName>
    <definedName name="wrn.Cash._.Forecast._.Monthly._.Update._3_5_1" localSheetId="1" hidden="1">{#N/A,#N/A,FALSE,"Edison";#N/A,#N/A,FALSE," EIX"}</definedName>
    <definedName name="wrn.Cash._.Forecast._.Monthly._.Update._3_5_1" localSheetId="12" hidden="1">{#N/A,#N/A,FALSE,"Edison";#N/A,#N/A,FALSE," EIX"}</definedName>
    <definedName name="wrn.Cash._.Forecast._.Monthly._.Update._3_5_1" localSheetId="7" hidden="1">{#N/A,#N/A,FALSE,"Edison";#N/A,#N/A,FALSE," EIX"}</definedName>
    <definedName name="wrn.Cash._.Forecast._.Monthly._.Update._3_5_1" hidden="1">{#N/A,#N/A,FALSE,"Edison";#N/A,#N/A,FALSE," EIX"}</definedName>
    <definedName name="wrn.Cash._.Forecast._.Monthly._.Update._4" localSheetId="1" hidden="1">{#N/A,#N/A,FALSE,"Edison";#N/A,#N/A,FALSE," EIX"}</definedName>
    <definedName name="wrn.Cash._.Forecast._.Monthly._.Update._4" localSheetId="12" hidden="1">{#N/A,#N/A,FALSE,"Edison";#N/A,#N/A,FALSE," EIX"}</definedName>
    <definedName name="wrn.Cash._.Forecast._.Monthly._.Update._4" localSheetId="7" hidden="1">{#N/A,#N/A,FALSE,"Edison";#N/A,#N/A,FALSE," EIX"}</definedName>
    <definedName name="wrn.Cash._.Forecast._.Monthly._.Update._4" hidden="1">{#N/A,#N/A,FALSE,"Edison";#N/A,#N/A,FALSE," EIX"}</definedName>
    <definedName name="wrn.Cash._.Forecast._.Monthly._.Update._4_1" localSheetId="1" hidden="1">{#N/A,#N/A,FALSE,"Edison";#N/A,#N/A,FALSE," EIX"}</definedName>
    <definedName name="wrn.Cash._.Forecast._.Monthly._.Update._4_1" localSheetId="12" hidden="1">{#N/A,#N/A,FALSE,"Edison";#N/A,#N/A,FALSE," EIX"}</definedName>
    <definedName name="wrn.Cash._.Forecast._.Monthly._.Update._4_1" localSheetId="7" hidden="1">{#N/A,#N/A,FALSE,"Edison";#N/A,#N/A,FALSE," EIX"}</definedName>
    <definedName name="wrn.Cash._.Forecast._.Monthly._.Update._4_1" hidden="1">{#N/A,#N/A,FALSE,"Edison";#N/A,#N/A,FALSE," EIX"}</definedName>
    <definedName name="wrn.Cash._.Forecast._.Monthly._.Update._4_1_1" localSheetId="1" hidden="1">{#N/A,#N/A,FALSE,"Edison";#N/A,#N/A,FALSE," EIX"}</definedName>
    <definedName name="wrn.Cash._.Forecast._.Monthly._.Update._4_1_1" localSheetId="12" hidden="1">{#N/A,#N/A,FALSE,"Edison";#N/A,#N/A,FALSE," EIX"}</definedName>
    <definedName name="wrn.Cash._.Forecast._.Monthly._.Update._4_1_1" localSheetId="7" hidden="1">{#N/A,#N/A,FALSE,"Edison";#N/A,#N/A,FALSE," EIX"}</definedName>
    <definedName name="wrn.Cash._.Forecast._.Monthly._.Update._4_1_1" hidden="1">{#N/A,#N/A,FALSE,"Edison";#N/A,#N/A,FALSE," EIX"}</definedName>
    <definedName name="wrn.Cash._.Forecast._.Monthly._.Update._4_2" localSheetId="1" hidden="1">{#N/A,#N/A,FALSE,"Edison";#N/A,#N/A,FALSE," EIX"}</definedName>
    <definedName name="wrn.Cash._.Forecast._.Monthly._.Update._4_2" localSheetId="12" hidden="1">{#N/A,#N/A,FALSE,"Edison";#N/A,#N/A,FALSE," EIX"}</definedName>
    <definedName name="wrn.Cash._.Forecast._.Monthly._.Update._4_2" localSheetId="7" hidden="1">{#N/A,#N/A,FALSE,"Edison";#N/A,#N/A,FALSE," EIX"}</definedName>
    <definedName name="wrn.Cash._.Forecast._.Monthly._.Update._4_2" hidden="1">{#N/A,#N/A,FALSE,"Edison";#N/A,#N/A,FALSE," EIX"}</definedName>
    <definedName name="wrn.Cash._.Forecast._.Monthly._.Update._4_2_1" localSheetId="1" hidden="1">{#N/A,#N/A,FALSE,"Edison";#N/A,#N/A,FALSE," EIX"}</definedName>
    <definedName name="wrn.Cash._.Forecast._.Monthly._.Update._4_2_1" localSheetId="12" hidden="1">{#N/A,#N/A,FALSE,"Edison";#N/A,#N/A,FALSE," EIX"}</definedName>
    <definedName name="wrn.Cash._.Forecast._.Monthly._.Update._4_2_1" localSheetId="7" hidden="1">{#N/A,#N/A,FALSE,"Edison";#N/A,#N/A,FALSE," EIX"}</definedName>
    <definedName name="wrn.Cash._.Forecast._.Monthly._.Update._4_2_1" hidden="1">{#N/A,#N/A,FALSE,"Edison";#N/A,#N/A,FALSE," EIX"}</definedName>
    <definedName name="wrn.Cash._.Forecast._.Monthly._.Update._4_3" localSheetId="1" hidden="1">{#N/A,#N/A,FALSE,"Edison";#N/A,#N/A,FALSE," EIX"}</definedName>
    <definedName name="wrn.Cash._.Forecast._.Monthly._.Update._4_3" localSheetId="12" hidden="1">{#N/A,#N/A,FALSE,"Edison";#N/A,#N/A,FALSE," EIX"}</definedName>
    <definedName name="wrn.Cash._.Forecast._.Monthly._.Update._4_3" localSheetId="7" hidden="1">{#N/A,#N/A,FALSE,"Edison";#N/A,#N/A,FALSE," EIX"}</definedName>
    <definedName name="wrn.Cash._.Forecast._.Monthly._.Update._4_3" hidden="1">{#N/A,#N/A,FALSE,"Edison";#N/A,#N/A,FALSE," EIX"}</definedName>
    <definedName name="wrn.Cash._.Forecast._.Monthly._.Update._4_3_1" localSheetId="1" hidden="1">{#N/A,#N/A,FALSE,"Edison";#N/A,#N/A,FALSE," EIX"}</definedName>
    <definedName name="wrn.Cash._.Forecast._.Monthly._.Update._4_3_1" localSheetId="12" hidden="1">{#N/A,#N/A,FALSE,"Edison";#N/A,#N/A,FALSE," EIX"}</definedName>
    <definedName name="wrn.Cash._.Forecast._.Monthly._.Update._4_3_1" localSheetId="7" hidden="1">{#N/A,#N/A,FALSE,"Edison";#N/A,#N/A,FALSE," EIX"}</definedName>
    <definedName name="wrn.Cash._.Forecast._.Monthly._.Update._4_3_1" hidden="1">{#N/A,#N/A,FALSE,"Edison";#N/A,#N/A,FALSE," EIX"}</definedName>
    <definedName name="wrn.Cash._.Forecast._.Monthly._.Update._4_4" localSheetId="1" hidden="1">{#N/A,#N/A,FALSE,"Edison";#N/A,#N/A,FALSE," EIX"}</definedName>
    <definedName name="wrn.Cash._.Forecast._.Monthly._.Update._4_4" localSheetId="12" hidden="1">{#N/A,#N/A,FALSE,"Edison";#N/A,#N/A,FALSE," EIX"}</definedName>
    <definedName name="wrn.Cash._.Forecast._.Monthly._.Update._4_4" localSheetId="7" hidden="1">{#N/A,#N/A,FALSE,"Edison";#N/A,#N/A,FALSE," EIX"}</definedName>
    <definedName name="wrn.Cash._.Forecast._.Monthly._.Update._4_4" hidden="1">{#N/A,#N/A,FALSE,"Edison";#N/A,#N/A,FALSE," EIX"}</definedName>
    <definedName name="wrn.Cash._.Forecast._.Monthly._.Update._4_4_1" localSheetId="1" hidden="1">{#N/A,#N/A,FALSE,"Edison";#N/A,#N/A,FALSE," EIX"}</definedName>
    <definedName name="wrn.Cash._.Forecast._.Monthly._.Update._4_4_1" localSheetId="12" hidden="1">{#N/A,#N/A,FALSE,"Edison";#N/A,#N/A,FALSE," EIX"}</definedName>
    <definedName name="wrn.Cash._.Forecast._.Monthly._.Update._4_4_1" localSheetId="7" hidden="1">{#N/A,#N/A,FALSE,"Edison";#N/A,#N/A,FALSE," EIX"}</definedName>
    <definedName name="wrn.Cash._.Forecast._.Monthly._.Update._4_4_1" hidden="1">{#N/A,#N/A,FALSE,"Edison";#N/A,#N/A,FALSE," EIX"}</definedName>
    <definedName name="wrn.Cash._.Forecast._.Monthly._.Update._4_5" localSheetId="1" hidden="1">{#N/A,#N/A,FALSE,"Edison";#N/A,#N/A,FALSE," EIX"}</definedName>
    <definedName name="wrn.Cash._.Forecast._.Monthly._.Update._4_5" localSheetId="12" hidden="1">{#N/A,#N/A,FALSE,"Edison";#N/A,#N/A,FALSE," EIX"}</definedName>
    <definedName name="wrn.Cash._.Forecast._.Monthly._.Update._4_5" localSheetId="7" hidden="1">{#N/A,#N/A,FALSE,"Edison";#N/A,#N/A,FALSE," EIX"}</definedName>
    <definedName name="wrn.Cash._.Forecast._.Monthly._.Update._4_5" hidden="1">{#N/A,#N/A,FALSE,"Edison";#N/A,#N/A,FALSE," EIX"}</definedName>
    <definedName name="wrn.Cash._.Forecast._.Monthly._.Update._4_5_1" localSheetId="1" hidden="1">{#N/A,#N/A,FALSE,"Edison";#N/A,#N/A,FALSE," EIX"}</definedName>
    <definedName name="wrn.Cash._.Forecast._.Monthly._.Update._4_5_1" localSheetId="12" hidden="1">{#N/A,#N/A,FALSE,"Edison";#N/A,#N/A,FALSE," EIX"}</definedName>
    <definedName name="wrn.Cash._.Forecast._.Monthly._.Update._4_5_1" localSheetId="7" hidden="1">{#N/A,#N/A,FALSE,"Edison";#N/A,#N/A,FALSE," EIX"}</definedName>
    <definedName name="wrn.Cash._.Forecast._.Monthly._.Update._4_5_1" hidden="1">{#N/A,#N/A,FALSE,"Edison";#N/A,#N/A,FALSE," EIX"}</definedName>
    <definedName name="wrn.Cash._.Forecast._.Monthly._.Update._5" localSheetId="1" hidden="1">{#N/A,#N/A,FALSE,"Edison";#N/A,#N/A,FALSE," EIX"}</definedName>
    <definedName name="wrn.Cash._.Forecast._.Monthly._.Update._5" localSheetId="12" hidden="1">{#N/A,#N/A,FALSE,"Edison";#N/A,#N/A,FALSE," EIX"}</definedName>
    <definedName name="wrn.Cash._.Forecast._.Monthly._.Update._5" localSheetId="7" hidden="1">{#N/A,#N/A,FALSE,"Edison";#N/A,#N/A,FALSE," EIX"}</definedName>
    <definedName name="wrn.Cash._.Forecast._.Monthly._.Update._5" hidden="1">{#N/A,#N/A,FALSE,"Edison";#N/A,#N/A,FALSE," EIX"}</definedName>
    <definedName name="wrn.Cash._.Forecast._.Monthly._.Update._5_1" localSheetId="1" hidden="1">{#N/A,#N/A,FALSE,"Edison";#N/A,#N/A,FALSE," EIX"}</definedName>
    <definedName name="wrn.Cash._.Forecast._.Monthly._.Update._5_1" localSheetId="12" hidden="1">{#N/A,#N/A,FALSE,"Edison";#N/A,#N/A,FALSE," EIX"}</definedName>
    <definedName name="wrn.Cash._.Forecast._.Monthly._.Update._5_1" localSheetId="7" hidden="1">{#N/A,#N/A,FALSE,"Edison";#N/A,#N/A,FALSE," EIX"}</definedName>
    <definedName name="wrn.Cash._.Forecast._.Monthly._.Update._5_1" hidden="1">{#N/A,#N/A,FALSE,"Edison";#N/A,#N/A,FALSE," EIX"}</definedName>
    <definedName name="wrn.Cash._.Forecast._.Monthly._.Update._5_1_1" localSheetId="1" hidden="1">{#N/A,#N/A,FALSE,"Edison";#N/A,#N/A,FALSE," EIX"}</definedName>
    <definedName name="wrn.Cash._.Forecast._.Monthly._.Update._5_1_1" localSheetId="12" hidden="1">{#N/A,#N/A,FALSE,"Edison";#N/A,#N/A,FALSE," EIX"}</definedName>
    <definedName name="wrn.Cash._.Forecast._.Monthly._.Update._5_1_1" localSheetId="7" hidden="1">{#N/A,#N/A,FALSE,"Edison";#N/A,#N/A,FALSE," EIX"}</definedName>
    <definedName name="wrn.Cash._.Forecast._.Monthly._.Update._5_1_1" hidden="1">{#N/A,#N/A,FALSE,"Edison";#N/A,#N/A,FALSE," EIX"}</definedName>
    <definedName name="wrn.Cash._.Forecast._.Monthly._.Update._5_2" localSheetId="1" hidden="1">{#N/A,#N/A,FALSE,"Edison";#N/A,#N/A,FALSE," EIX"}</definedName>
    <definedName name="wrn.Cash._.Forecast._.Monthly._.Update._5_2" localSheetId="12" hidden="1">{#N/A,#N/A,FALSE,"Edison";#N/A,#N/A,FALSE," EIX"}</definedName>
    <definedName name="wrn.Cash._.Forecast._.Monthly._.Update._5_2" localSheetId="7" hidden="1">{#N/A,#N/A,FALSE,"Edison";#N/A,#N/A,FALSE," EIX"}</definedName>
    <definedName name="wrn.Cash._.Forecast._.Monthly._.Update._5_2" hidden="1">{#N/A,#N/A,FALSE,"Edison";#N/A,#N/A,FALSE," EIX"}</definedName>
    <definedName name="wrn.Cash._.Forecast._.Monthly._.Update._5_2_1" localSheetId="1" hidden="1">{#N/A,#N/A,FALSE,"Edison";#N/A,#N/A,FALSE," EIX"}</definedName>
    <definedName name="wrn.Cash._.Forecast._.Monthly._.Update._5_2_1" localSheetId="12" hidden="1">{#N/A,#N/A,FALSE,"Edison";#N/A,#N/A,FALSE," EIX"}</definedName>
    <definedName name="wrn.Cash._.Forecast._.Monthly._.Update._5_2_1" localSheetId="7" hidden="1">{#N/A,#N/A,FALSE,"Edison";#N/A,#N/A,FALSE," EIX"}</definedName>
    <definedName name="wrn.Cash._.Forecast._.Monthly._.Update._5_2_1" hidden="1">{#N/A,#N/A,FALSE,"Edison";#N/A,#N/A,FALSE," EIX"}</definedName>
    <definedName name="wrn.Cash._.Forecast._.Monthly._.Update._5_3" localSheetId="1" hidden="1">{#N/A,#N/A,FALSE,"Edison";#N/A,#N/A,FALSE," EIX"}</definedName>
    <definedName name="wrn.Cash._.Forecast._.Monthly._.Update._5_3" localSheetId="12" hidden="1">{#N/A,#N/A,FALSE,"Edison";#N/A,#N/A,FALSE," EIX"}</definedName>
    <definedName name="wrn.Cash._.Forecast._.Monthly._.Update._5_3" localSheetId="7" hidden="1">{#N/A,#N/A,FALSE,"Edison";#N/A,#N/A,FALSE," EIX"}</definedName>
    <definedName name="wrn.Cash._.Forecast._.Monthly._.Update._5_3" hidden="1">{#N/A,#N/A,FALSE,"Edison";#N/A,#N/A,FALSE," EIX"}</definedName>
    <definedName name="wrn.Cash._.Forecast._.Monthly._.Update._5_3_1" localSheetId="1" hidden="1">{#N/A,#N/A,FALSE,"Edison";#N/A,#N/A,FALSE," EIX"}</definedName>
    <definedName name="wrn.Cash._.Forecast._.Monthly._.Update._5_3_1" localSheetId="12" hidden="1">{#N/A,#N/A,FALSE,"Edison";#N/A,#N/A,FALSE," EIX"}</definedName>
    <definedName name="wrn.Cash._.Forecast._.Monthly._.Update._5_3_1" localSheetId="7" hidden="1">{#N/A,#N/A,FALSE,"Edison";#N/A,#N/A,FALSE," EIX"}</definedName>
    <definedName name="wrn.Cash._.Forecast._.Monthly._.Update._5_3_1" hidden="1">{#N/A,#N/A,FALSE,"Edison";#N/A,#N/A,FALSE," EIX"}</definedName>
    <definedName name="wrn.Cash._.Forecast._.Monthly._.Update._5_4" localSheetId="1" hidden="1">{#N/A,#N/A,FALSE,"Edison";#N/A,#N/A,FALSE," EIX"}</definedName>
    <definedName name="wrn.Cash._.Forecast._.Monthly._.Update._5_4" localSheetId="12" hidden="1">{#N/A,#N/A,FALSE,"Edison";#N/A,#N/A,FALSE," EIX"}</definedName>
    <definedName name="wrn.Cash._.Forecast._.Monthly._.Update._5_4" localSheetId="7" hidden="1">{#N/A,#N/A,FALSE,"Edison";#N/A,#N/A,FALSE," EIX"}</definedName>
    <definedName name="wrn.Cash._.Forecast._.Monthly._.Update._5_4" hidden="1">{#N/A,#N/A,FALSE,"Edison";#N/A,#N/A,FALSE," EIX"}</definedName>
    <definedName name="wrn.Cash._.Forecast._.Monthly._.Update._5_4_1" localSheetId="1" hidden="1">{#N/A,#N/A,FALSE,"Edison";#N/A,#N/A,FALSE," EIX"}</definedName>
    <definedName name="wrn.Cash._.Forecast._.Monthly._.Update._5_4_1" localSheetId="12" hidden="1">{#N/A,#N/A,FALSE,"Edison";#N/A,#N/A,FALSE," EIX"}</definedName>
    <definedName name="wrn.Cash._.Forecast._.Monthly._.Update._5_4_1" localSheetId="7" hidden="1">{#N/A,#N/A,FALSE,"Edison";#N/A,#N/A,FALSE," EIX"}</definedName>
    <definedName name="wrn.Cash._.Forecast._.Monthly._.Update._5_4_1" hidden="1">{#N/A,#N/A,FALSE,"Edison";#N/A,#N/A,FALSE," EIX"}</definedName>
    <definedName name="wrn.Cash._.Forecast._.Monthly._.Update._5_5" localSheetId="1" hidden="1">{#N/A,#N/A,FALSE,"Edison";#N/A,#N/A,FALSE," EIX"}</definedName>
    <definedName name="wrn.Cash._.Forecast._.Monthly._.Update._5_5" localSheetId="12" hidden="1">{#N/A,#N/A,FALSE,"Edison";#N/A,#N/A,FALSE," EIX"}</definedName>
    <definedName name="wrn.Cash._.Forecast._.Monthly._.Update._5_5" localSheetId="7" hidden="1">{#N/A,#N/A,FALSE,"Edison";#N/A,#N/A,FALSE," EIX"}</definedName>
    <definedName name="wrn.Cash._.Forecast._.Monthly._.Update._5_5" hidden="1">{#N/A,#N/A,FALSE,"Edison";#N/A,#N/A,FALSE," EIX"}</definedName>
    <definedName name="wrn.Cash._.Forecast._.Monthly._.Update._5_5_1" localSheetId="1" hidden="1">{#N/A,#N/A,FALSE,"Edison";#N/A,#N/A,FALSE," EIX"}</definedName>
    <definedName name="wrn.Cash._.Forecast._.Monthly._.Update._5_5_1" localSheetId="12" hidden="1">{#N/A,#N/A,FALSE,"Edison";#N/A,#N/A,FALSE," EIX"}</definedName>
    <definedName name="wrn.Cash._.Forecast._.Monthly._.Update._5_5_1" localSheetId="7" hidden="1">{#N/A,#N/A,FALSE,"Edison";#N/A,#N/A,FALSE," EIX"}</definedName>
    <definedName name="wrn.Cash._.Forecast._.Monthly._.Update._5_5_1" hidden="1">{#N/A,#N/A,FALSE,"Edison";#N/A,#N/A,FALSE," EIX"}</definedName>
    <definedName name="wrn.cmo_fs." localSheetId="1" hidden="1">{"avgbs",#N/A,FALSE,"cmo_fs";"is",#N/A,FALSE,"cmo_fs";"opexps",#N/A,FALSE,"cmo_fs"}</definedName>
    <definedName name="wrn.cmo_fs." localSheetId="12" hidden="1">{"avgbs",#N/A,FALSE,"cmo_fs";"is",#N/A,FALSE,"cmo_fs";"opexps",#N/A,FALSE,"cmo_fs"}</definedName>
    <definedName name="wrn.cmo_fs." localSheetId="7" hidden="1">{"avgbs",#N/A,FALSE,"cmo_fs";"is",#N/A,FALSE,"cmo_fs";"opexps",#N/A,FALSE,"cmo_fs"}</definedName>
    <definedName name="wrn.cmo_fs." hidden="1">{"avgbs",#N/A,FALSE,"cmo_fs";"is",#N/A,FALSE,"cmo_fs";"opexps",#N/A,FALSE,"cmo_fs"}</definedName>
    <definedName name="wrn.ControlSheets." localSheetId="1" hidden="1">{"Control_P1",#N/A,FALSE,"Control";"Control_P2",#N/A,FALSE,"Control";"Control_P3",#N/A,FALSE,"Control";"Control_P4",#N/A,FALSE,"Control"}</definedName>
    <definedName name="wrn.ControlSheets." localSheetId="12" hidden="1">{"Control_P1",#N/A,FALSE,"Control";"Control_P2",#N/A,FALSE,"Control";"Control_P3",#N/A,FALSE,"Control";"Control_P4",#N/A,FALSE,"Control"}</definedName>
    <definedName name="wrn.ControlSheets." localSheetId="7" hidden="1">{"Control_P1",#N/A,FALSE,"Control";"Control_P2",#N/A,FALSE,"Control";"Control_P3",#N/A,FALSE,"Control";"Control_P4",#N/A,FALSE,"Control"}</definedName>
    <definedName name="wrn.ControlSheets." hidden="1">{"Control_P1",#N/A,FALSE,"Control";"Control_P2",#N/A,FALSE,"Control";"Control_P3",#N/A,FALSE,"Control";"Control_P4",#N/A,FALSE,"Control"}</definedName>
    <definedName name="wrn.costreport5."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5."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5."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5."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Data_Contact." localSheetId="1" hidden="1">{"Control_DataContact",#N/A,FALSE,"Control"}</definedName>
    <definedName name="wrn.Data_Contact." localSheetId="12" hidden="1">{"Control_DataContact",#N/A,FALSE,"Control"}</definedName>
    <definedName name="wrn.Data_Contact." localSheetId="7" hidden="1">{"Control_DataContact",#N/A,FALSE,"Control"}</definedName>
    <definedName name="wrn.Data_Contact." hidden="1">{"Control_DataContact",#N/A,FALSE,"Control"}</definedName>
    <definedName name="wrn.Distr." localSheetId="1" hidden="1">{#N/A,#N/A,FALSE,"Dist Rev at PR ";#N/A,#N/A,FALSE,"Spec";#N/A,#N/A,FALSE,"Res";#N/A,#N/A,FALSE,"Small L&amp;P";#N/A,#N/A,FALSE,"Medium L&amp;P";#N/A,#N/A,FALSE,"E-19";#N/A,#N/A,FALSE,"E-20";#N/A,#N/A,FALSE,"Strtlts &amp; Standby";#N/A,#N/A,FALSE,"A-RTP";#N/A,#N/A,FALSE,"2003mixeduse"}</definedName>
    <definedName name="wrn.Distr." localSheetId="12" hidden="1">{#N/A,#N/A,FALSE,"Dist Rev at PR ";#N/A,#N/A,FALSE,"Spec";#N/A,#N/A,FALSE,"Res";#N/A,#N/A,FALSE,"Small L&amp;P";#N/A,#N/A,FALSE,"Medium L&amp;P";#N/A,#N/A,FALSE,"E-19";#N/A,#N/A,FALSE,"E-20";#N/A,#N/A,FALSE,"Strtlts &amp; Standby";#N/A,#N/A,FALSE,"A-RTP";#N/A,#N/A,FALSE,"2003mixeduse"}</definedName>
    <definedName name="wrn.Distr." localSheetId="7"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Distr._1" localSheetId="1" hidden="1">{#N/A,#N/A,FALSE,"Dist Rev at PR ";#N/A,#N/A,FALSE,"Spec";#N/A,#N/A,FALSE,"Res";#N/A,#N/A,FALSE,"Small L&amp;P";#N/A,#N/A,FALSE,"Medium L&amp;P";#N/A,#N/A,FALSE,"E-19";#N/A,#N/A,FALSE,"E-20";#N/A,#N/A,FALSE,"Strtlts &amp; Standby";#N/A,#N/A,FALSE,"A-RTP";#N/A,#N/A,FALSE,"2003mixeduse"}</definedName>
    <definedName name="wrn.Distr._1" localSheetId="12" hidden="1">{#N/A,#N/A,FALSE,"Dist Rev at PR ";#N/A,#N/A,FALSE,"Spec";#N/A,#N/A,FALSE,"Res";#N/A,#N/A,FALSE,"Small L&amp;P";#N/A,#N/A,FALSE,"Medium L&amp;P";#N/A,#N/A,FALSE,"E-19";#N/A,#N/A,FALSE,"E-20";#N/A,#N/A,FALSE,"Strtlts &amp; Standby";#N/A,#N/A,FALSE,"A-RTP";#N/A,#N/A,FALSE,"2003mixeduse"}</definedName>
    <definedName name="wrn.Distr._1" localSheetId="7" hidden="1">{#N/A,#N/A,FALSE,"Dist Rev at PR ";#N/A,#N/A,FALSE,"Spec";#N/A,#N/A,FALSE,"Res";#N/A,#N/A,FALSE,"Small L&amp;P";#N/A,#N/A,FALSE,"Medium L&amp;P";#N/A,#N/A,FALSE,"E-19";#N/A,#N/A,FALSE,"E-20";#N/A,#N/A,FALSE,"Strtlts &amp; Standby";#N/A,#N/A,FALSE,"A-RTP";#N/A,#N/A,FALSE,"2003mixeduse"}</definedName>
    <definedName name="wrn.Distr._1" hidden="1">{#N/A,#N/A,FALSE,"Dist Rev at PR ";#N/A,#N/A,FALSE,"Spec";#N/A,#N/A,FALSE,"Res";#N/A,#N/A,FALSE,"Small L&amp;P";#N/A,#N/A,FALSE,"Medium L&amp;P";#N/A,#N/A,FALSE,"E-19";#N/A,#N/A,FALSE,"E-20";#N/A,#N/A,FALSE,"Strtlts &amp; Standby";#N/A,#N/A,FALSE,"A-RTP";#N/A,#N/A,FALSE,"2003mixeduse"}</definedName>
    <definedName name="wrn.Distr._1_1" localSheetId="1" hidden="1">{#N/A,#N/A,FALSE,"Dist Rev at PR ";#N/A,#N/A,FALSE,"Spec";#N/A,#N/A,FALSE,"Res";#N/A,#N/A,FALSE,"Small L&amp;P";#N/A,#N/A,FALSE,"Medium L&amp;P";#N/A,#N/A,FALSE,"E-19";#N/A,#N/A,FALSE,"E-20";#N/A,#N/A,FALSE,"Strtlts &amp; Standby";#N/A,#N/A,FALSE,"A-RTP";#N/A,#N/A,FALSE,"2003mixeduse"}</definedName>
    <definedName name="wrn.Distr._1_1" localSheetId="12" hidden="1">{#N/A,#N/A,FALSE,"Dist Rev at PR ";#N/A,#N/A,FALSE,"Spec";#N/A,#N/A,FALSE,"Res";#N/A,#N/A,FALSE,"Small L&amp;P";#N/A,#N/A,FALSE,"Medium L&amp;P";#N/A,#N/A,FALSE,"E-19";#N/A,#N/A,FALSE,"E-20";#N/A,#N/A,FALSE,"Strtlts &amp; Standby";#N/A,#N/A,FALSE,"A-RTP";#N/A,#N/A,FALSE,"2003mixeduse"}</definedName>
    <definedName name="wrn.Distr._1_1" localSheetId="7" hidden="1">{#N/A,#N/A,FALSE,"Dist Rev at PR ";#N/A,#N/A,FALSE,"Spec";#N/A,#N/A,FALSE,"Res";#N/A,#N/A,FALSE,"Small L&amp;P";#N/A,#N/A,FALSE,"Medium L&amp;P";#N/A,#N/A,FALSE,"E-19";#N/A,#N/A,FALSE,"E-20";#N/A,#N/A,FALSE,"Strtlts &amp; Standby";#N/A,#N/A,FALSE,"A-RTP";#N/A,#N/A,FALSE,"2003mixeduse"}</definedName>
    <definedName name="wrn.Distr._1_1" hidden="1">{#N/A,#N/A,FALSE,"Dist Rev at PR ";#N/A,#N/A,FALSE,"Spec";#N/A,#N/A,FALSE,"Res";#N/A,#N/A,FALSE,"Small L&amp;P";#N/A,#N/A,FALSE,"Medium L&amp;P";#N/A,#N/A,FALSE,"E-19";#N/A,#N/A,FALSE,"E-20";#N/A,#N/A,FALSE,"Strtlts &amp; Standby";#N/A,#N/A,FALSE,"A-RTP";#N/A,#N/A,FALSE,"2003mixeduse"}</definedName>
    <definedName name="wrn.Distr._1_1_1" localSheetId="1" hidden="1">{#N/A,#N/A,FALSE,"Dist Rev at PR ";#N/A,#N/A,FALSE,"Spec";#N/A,#N/A,FALSE,"Res";#N/A,#N/A,FALSE,"Small L&amp;P";#N/A,#N/A,FALSE,"Medium L&amp;P";#N/A,#N/A,FALSE,"E-19";#N/A,#N/A,FALSE,"E-20";#N/A,#N/A,FALSE,"Strtlts &amp; Standby";#N/A,#N/A,FALSE,"A-RTP";#N/A,#N/A,FALSE,"2003mixeduse"}</definedName>
    <definedName name="wrn.Distr._1_1_1" localSheetId="12" hidden="1">{#N/A,#N/A,FALSE,"Dist Rev at PR ";#N/A,#N/A,FALSE,"Spec";#N/A,#N/A,FALSE,"Res";#N/A,#N/A,FALSE,"Small L&amp;P";#N/A,#N/A,FALSE,"Medium L&amp;P";#N/A,#N/A,FALSE,"E-19";#N/A,#N/A,FALSE,"E-20";#N/A,#N/A,FALSE,"Strtlts &amp; Standby";#N/A,#N/A,FALSE,"A-RTP";#N/A,#N/A,FALSE,"2003mixeduse"}</definedName>
    <definedName name="wrn.Distr._1_1_1" localSheetId="7" hidden="1">{#N/A,#N/A,FALSE,"Dist Rev at PR ";#N/A,#N/A,FALSE,"Spec";#N/A,#N/A,FALSE,"Res";#N/A,#N/A,FALSE,"Small L&amp;P";#N/A,#N/A,FALSE,"Medium L&amp;P";#N/A,#N/A,FALSE,"E-19";#N/A,#N/A,FALSE,"E-20";#N/A,#N/A,FALSE,"Strtlts &amp; Standby";#N/A,#N/A,FALSE,"A-RTP";#N/A,#N/A,FALSE,"2003mixeduse"}</definedName>
    <definedName name="wrn.Distr._1_1_1" hidden="1">{#N/A,#N/A,FALSE,"Dist Rev at PR ";#N/A,#N/A,FALSE,"Spec";#N/A,#N/A,FALSE,"Res";#N/A,#N/A,FALSE,"Small L&amp;P";#N/A,#N/A,FALSE,"Medium L&amp;P";#N/A,#N/A,FALSE,"E-19";#N/A,#N/A,FALSE,"E-20";#N/A,#N/A,FALSE,"Strtlts &amp; Standby";#N/A,#N/A,FALSE,"A-RTP";#N/A,#N/A,FALSE,"2003mixeduse"}</definedName>
    <definedName name="wrn.Distr._1_2" localSheetId="1" hidden="1">{#N/A,#N/A,FALSE,"Dist Rev at PR ";#N/A,#N/A,FALSE,"Spec";#N/A,#N/A,FALSE,"Res";#N/A,#N/A,FALSE,"Small L&amp;P";#N/A,#N/A,FALSE,"Medium L&amp;P";#N/A,#N/A,FALSE,"E-19";#N/A,#N/A,FALSE,"E-20";#N/A,#N/A,FALSE,"Strtlts &amp; Standby";#N/A,#N/A,FALSE,"A-RTP";#N/A,#N/A,FALSE,"2003mixeduse"}</definedName>
    <definedName name="wrn.Distr._1_2" localSheetId="12" hidden="1">{#N/A,#N/A,FALSE,"Dist Rev at PR ";#N/A,#N/A,FALSE,"Spec";#N/A,#N/A,FALSE,"Res";#N/A,#N/A,FALSE,"Small L&amp;P";#N/A,#N/A,FALSE,"Medium L&amp;P";#N/A,#N/A,FALSE,"E-19";#N/A,#N/A,FALSE,"E-20";#N/A,#N/A,FALSE,"Strtlts &amp; Standby";#N/A,#N/A,FALSE,"A-RTP";#N/A,#N/A,FALSE,"2003mixeduse"}</definedName>
    <definedName name="wrn.Distr._1_2" localSheetId="7" hidden="1">{#N/A,#N/A,FALSE,"Dist Rev at PR ";#N/A,#N/A,FALSE,"Spec";#N/A,#N/A,FALSE,"Res";#N/A,#N/A,FALSE,"Small L&amp;P";#N/A,#N/A,FALSE,"Medium L&amp;P";#N/A,#N/A,FALSE,"E-19";#N/A,#N/A,FALSE,"E-20";#N/A,#N/A,FALSE,"Strtlts &amp; Standby";#N/A,#N/A,FALSE,"A-RTP";#N/A,#N/A,FALSE,"2003mixeduse"}</definedName>
    <definedName name="wrn.Distr._1_2" hidden="1">{#N/A,#N/A,FALSE,"Dist Rev at PR ";#N/A,#N/A,FALSE,"Spec";#N/A,#N/A,FALSE,"Res";#N/A,#N/A,FALSE,"Small L&amp;P";#N/A,#N/A,FALSE,"Medium L&amp;P";#N/A,#N/A,FALSE,"E-19";#N/A,#N/A,FALSE,"E-20";#N/A,#N/A,FALSE,"Strtlts &amp; Standby";#N/A,#N/A,FALSE,"A-RTP";#N/A,#N/A,FALSE,"2003mixeduse"}</definedName>
    <definedName name="wrn.Distr._1_2_1" localSheetId="1" hidden="1">{#N/A,#N/A,FALSE,"Dist Rev at PR ";#N/A,#N/A,FALSE,"Spec";#N/A,#N/A,FALSE,"Res";#N/A,#N/A,FALSE,"Small L&amp;P";#N/A,#N/A,FALSE,"Medium L&amp;P";#N/A,#N/A,FALSE,"E-19";#N/A,#N/A,FALSE,"E-20";#N/A,#N/A,FALSE,"Strtlts &amp; Standby";#N/A,#N/A,FALSE,"A-RTP";#N/A,#N/A,FALSE,"2003mixeduse"}</definedName>
    <definedName name="wrn.Distr._1_2_1" localSheetId="12" hidden="1">{#N/A,#N/A,FALSE,"Dist Rev at PR ";#N/A,#N/A,FALSE,"Spec";#N/A,#N/A,FALSE,"Res";#N/A,#N/A,FALSE,"Small L&amp;P";#N/A,#N/A,FALSE,"Medium L&amp;P";#N/A,#N/A,FALSE,"E-19";#N/A,#N/A,FALSE,"E-20";#N/A,#N/A,FALSE,"Strtlts &amp; Standby";#N/A,#N/A,FALSE,"A-RTP";#N/A,#N/A,FALSE,"2003mixeduse"}</definedName>
    <definedName name="wrn.Distr._1_2_1" localSheetId="7" hidden="1">{#N/A,#N/A,FALSE,"Dist Rev at PR ";#N/A,#N/A,FALSE,"Spec";#N/A,#N/A,FALSE,"Res";#N/A,#N/A,FALSE,"Small L&amp;P";#N/A,#N/A,FALSE,"Medium L&amp;P";#N/A,#N/A,FALSE,"E-19";#N/A,#N/A,FALSE,"E-20";#N/A,#N/A,FALSE,"Strtlts &amp; Standby";#N/A,#N/A,FALSE,"A-RTP";#N/A,#N/A,FALSE,"2003mixeduse"}</definedName>
    <definedName name="wrn.Distr._1_2_1" hidden="1">{#N/A,#N/A,FALSE,"Dist Rev at PR ";#N/A,#N/A,FALSE,"Spec";#N/A,#N/A,FALSE,"Res";#N/A,#N/A,FALSE,"Small L&amp;P";#N/A,#N/A,FALSE,"Medium L&amp;P";#N/A,#N/A,FALSE,"E-19";#N/A,#N/A,FALSE,"E-20";#N/A,#N/A,FALSE,"Strtlts &amp; Standby";#N/A,#N/A,FALSE,"A-RTP";#N/A,#N/A,FALSE,"2003mixeduse"}</definedName>
    <definedName name="wrn.Distr._1_3" localSheetId="1" hidden="1">{#N/A,#N/A,FALSE,"Dist Rev at PR ";#N/A,#N/A,FALSE,"Spec";#N/A,#N/A,FALSE,"Res";#N/A,#N/A,FALSE,"Small L&amp;P";#N/A,#N/A,FALSE,"Medium L&amp;P";#N/A,#N/A,FALSE,"E-19";#N/A,#N/A,FALSE,"E-20";#N/A,#N/A,FALSE,"Strtlts &amp; Standby";#N/A,#N/A,FALSE,"A-RTP";#N/A,#N/A,FALSE,"2003mixeduse"}</definedName>
    <definedName name="wrn.Distr._1_3" localSheetId="12" hidden="1">{#N/A,#N/A,FALSE,"Dist Rev at PR ";#N/A,#N/A,FALSE,"Spec";#N/A,#N/A,FALSE,"Res";#N/A,#N/A,FALSE,"Small L&amp;P";#N/A,#N/A,FALSE,"Medium L&amp;P";#N/A,#N/A,FALSE,"E-19";#N/A,#N/A,FALSE,"E-20";#N/A,#N/A,FALSE,"Strtlts &amp; Standby";#N/A,#N/A,FALSE,"A-RTP";#N/A,#N/A,FALSE,"2003mixeduse"}</definedName>
    <definedName name="wrn.Distr._1_3" localSheetId="7" hidden="1">{#N/A,#N/A,FALSE,"Dist Rev at PR ";#N/A,#N/A,FALSE,"Spec";#N/A,#N/A,FALSE,"Res";#N/A,#N/A,FALSE,"Small L&amp;P";#N/A,#N/A,FALSE,"Medium L&amp;P";#N/A,#N/A,FALSE,"E-19";#N/A,#N/A,FALSE,"E-20";#N/A,#N/A,FALSE,"Strtlts &amp; Standby";#N/A,#N/A,FALSE,"A-RTP";#N/A,#N/A,FALSE,"2003mixeduse"}</definedName>
    <definedName name="wrn.Distr._1_3" hidden="1">{#N/A,#N/A,FALSE,"Dist Rev at PR ";#N/A,#N/A,FALSE,"Spec";#N/A,#N/A,FALSE,"Res";#N/A,#N/A,FALSE,"Small L&amp;P";#N/A,#N/A,FALSE,"Medium L&amp;P";#N/A,#N/A,FALSE,"E-19";#N/A,#N/A,FALSE,"E-20";#N/A,#N/A,FALSE,"Strtlts &amp; Standby";#N/A,#N/A,FALSE,"A-RTP";#N/A,#N/A,FALSE,"2003mixeduse"}</definedName>
    <definedName name="wrn.Distr._1_3_1" localSheetId="1" hidden="1">{#N/A,#N/A,FALSE,"Dist Rev at PR ";#N/A,#N/A,FALSE,"Spec";#N/A,#N/A,FALSE,"Res";#N/A,#N/A,FALSE,"Small L&amp;P";#N/A,#N/A,FALSE,"Medium L&amp;P";#N/A,#N/A,FALSE,"E-19";#N/A,#N/A,FALSE,"E-20";#N/A,#N/A,FALSE,"Strtlts &amp; Standby";#N/A,#N/A,FALSE,"A-RTP";#N/A,#N/A,FALSE,"2003mixeduse"}</definedName>
    <definedName name="wrn.Distr._1_3_1" localSheetId="12" hidden="1">{#N/A,#N/A,FALSE,"Dist Rev at PR ";#N/A,#N/A,FALSE,"Spec";#N/A,#N/A,FALSE,"Res";#N/A,#N/A,FALSE,"Small L&amp;P";#N/A,#N/A,FALSE,"Medium L&amp;P";#N/A,#N/A,FALSE,"E-19";#N/A,#N/A,FALSE,"E-20";#N/A,#N/A,FALSE,"Strtlts &amp; Standby";#N/A,#N/A,FALSE,"A-RTP";#N/A,#N/A,FALSE,"2003mixeduse"}</definedName>
    <definedName name="wrn.Distr._1_3_1" localSheetId="7" hidden="1">{#N/A,#N/A,FALSE,"Dist Rev at PR ";#N/A,#N/A,FALSE,"Spec";#N/A,#N/A,FALSE,"Res";#N/A,#N/A,FALSE,"Small L&amp;P";#N/A,#N/A,FALSE,"Medium L&amp;P";#N/A,#N/A,FALSE,"E-19";#N/A,#N/A,FALSE,"E-20";#N/A,#N/A,FALSE,"Strtlts &amp; Standby";#N/A,#N/A,FALSE,"A-RTP";#N/A,#N/A,FALSE,"2003mixeduse"}</definedName>
    <definedName name="wrn.Distr._1_3_1" hidden="1">{#N/A,#N/A,FALSE,"Dist Rev at PR ";#N/A,#N/A,FALSE,"Spec";#N/A,#N/A,FALSE,"Res";#N/A,#N/A,FALSE,"Small L&amp;P";#N/A,#N/A,FALSE,"Medium L&amp;P";#N/A,#N/A,FALSE,"E-19";#N/A,#N/A,FALSE,"E-20";#N/A,#N/A,FALSE,"Strtlts &amp; Standby";#N/A,#N/A,FALSE,"A-RTP";#N/A,#N/A,FALSE,"2003mixeduse"}</definedName>
    <definedName name="wrn.Distr._1_4" localSheetId="1" hidden="1">{#N/A,#N/A,FALSE,"Dist Rev at PR ";#N/A,#N/A,FALSE,"Spec";#N/A,#N/A,FALSE,"Res";#N/A,#N/A,FALSE,"Small L&amp;P";#N/A,#N/A,FALSE,"Medium L&amp;P";#N/A,#N/A,FALSE,"E-19";#N/A,#N/A,FALSE,"E-20";#N/A,#N/A,FALSE,"Strtlts &amp; Standby";#N/A,#N/A,FALSE,"A-RTP";#N/A,#N/A,FALSE,"2003mixeduse"}</definedName>
    <definedName name="wrn.Distr._1_4" localSheetId="12" hidden="1">{#N/A,#N/A,FALSE,"Dist Rev at PR ";#N/A,#N/A,FALSE,"Spec";#N/A,#N/A,FALSE,"Res";#N/A,#N/A,FALSE,"Small L&amp;P";#N/A,#N/A,FALSE,"Medium L&amp;P";#N/A,#N/A,FALSE,"E-19";#N/A,#N/A,FALSE,"E-20";#N/A,#N/A,FALSE,"Strtlts &amp; Standby";#N/A,#N/A,FALSE,"A-RTP";#N/A,#N/A,FALSE,"2003mixeduse"}</definedName>
    <definedName name="wrn.Distr._1_4" localSheetId="7" hidden="1">{#N/A,#N/A,FALSE,"Dist Rev at PR ";#N/A,#N/A,FALSE,"Spec";#N/A,#N/A,FALSE,"Res";#N/A,#N/A,FALSE,"Small L&amp;P";#N/A,#N/A,FALSE,"Medium L&amp;P";#N/A,#N/A,FALSE,"E-19";#N/A,#N/A,FALSE,"E-20";#N/A,#N/A,FALSE,"Strtlts &amp; Standby";#N/A,#N/A,FALSE,"A-RTP";#N/A,#N/A,FALSE,"2003mixeduse"}</definedName>
    <definedName name="wrn.Distr._1_4" hidden="1">{#N/A,#N/A,FALSE,"Dist Rev at PR ";#N/A,#N/A,FALSE,"Spec";#N/A,#N/A,FALSE,"Res";#N/A,#N/A,FALSE,"Small L&amp;P";#N/A,#N/A,FALSE,"Medium L&amp;P";#N/A,#N/A,FALSE,"E-19";#N/A,#N/A,FALSE,"E-20";#N/A,#N/A,FALSE,"Strtlts &amp; Standby";#N/A,#N/A,FALSE,"A-RTP";#N/A,#N/A,FALSE,"2003mixeduse"}</definedName>
    <definedName name="wrn.Distr._1_4_1" localSheetId="1" hidden="1">{#N/A,#N/A,FALSE,"Dist Rev at PR ";#N/A,#N/A,FALSE,"Spec";#N/A,#N/A,FALSE,"Res";#N/A,#N/A,FALSE,"Small L&amp;P";#N/A,#N/A,FALSE,"Medium L&amp;P";#N/A,#N/A,FALSE,"E-19";#N/A,#N/A,FALSE,"E-20";#N/A,#N/A,FALSE,"Strtlts &amp; Standby";#N/A,#N/A,FALSE,"A-RTP";#N/A,#N/A,FALSE,"2003mixeduse"}</definedName>
    <definedName name="wrn.Distr._1_4_1" localSheetId="12" hidden="1">{#N/A,#N/A,FALSE,"Dist Rev at PR ";#N/A,#N/A,FALSE,"Spec";#N/A,#N/A,FALSE,"Res";#N/A,#N/A,FALSE,"Small L&amp;P";#N/A,#N/A,FALSE,"Medium L&amp;P";#N/A,#N/A,FALSE,"E-19";#N/A,#N/A,FALSE,"E-20";#N/A,#N/A,FALSE,"Strtlts &amp; Standby";#N/A,#N/A,FALSE,"A-RTP";#N/A,#N/A,FALSE,"2003mixeduse"}</definedName>
    <definedName name="wrn.Distr._1_4_1" localSheetId="7" hidden="1">{#N/A,#N/A,FALSE,"Dist Rev at PR ";#N/A,#N/A,FALSE,"Spec";#N/A,#N/A,FALSE,"Res";#N/A,#N/A,FALSE,"Small L&amp;P";#N/A,#N/A,FALSE,"Medium L&amp;P";#N/A,#N/A,FALSE,"E-19";#N/A,#N/A,FALSE,"E-20";#N/A,#N/A,FALSE,"Strtlts &amp; Standby";#N/A,#N/A,FALSE,"A-RTP";#N/A,#N/A,FALSE,"2003mixeduse"}</definedName>
    <definedName name="wrn.Distr._1_4_1" hidden="1">{#N/A,#N/A,FALSE,"Dist Rev at PR ";#N/A,#N/A,FALSE,"Spec";#N/A,#N/A,FALSE,"Res";#N/A,#N/A,FALSE,"Small L&amp;P";#N/A,#N/A,FALSE,"Medium L&amp;P";#N/A,#N/A,FALSE,"E-19";#N/A,#N/A,FALSE,"E-20";#N/A,#N/A,FALSE,"Strtlts &amp; Standby";#N/A,#N/A,FALSE,"A-RTP";#N/A,#N/A,FALSE,"2003mixeduse"}</definedName>
    <definedName name="wrn.Distr._1_5" localSheetId="1" hidden="1">{#N/A,#N/A,FALSE,"Dist Rev at PR ";#N/A,#N/A,FALSE,"Spec";#N/A,#N/A,FALSE,"Res";#N/A,#N/A,FALSE,"Small L&amp;P";#N/A,#N/A,FALSE,"Medium L&amp;P";#N/A,#N/A,FALSE,"E-19";#N/A,#N/A,FALSE,"E-20";#N/A,#N/A,FALSE,"Strtlts &amp; Standby";#N/A,#N/A,FALSE,"A-RTP";#N/A,#N/A,FALSE,"2003mixeduse"}</definedName>
    <definedName name="wrn.Distr._1_5" localSheetId="12" hidden="1">{#N/A,#N/A,FALSE,"Dist Rev at PR ";#N/A,#N/A,FALSE,"Spec";#N/A,#N/A,FALSE,"Res";#N/A,#N/A,FALSE,"Small L&amp;P";#N/A,#N/A,FALSE,"Medium L&amp;P";#N/A,#N/A,FALSE,"E-19";#N/A,#N/A,FALSE,"E-20";#N/A,#N/A,FALSE,"Strtlts &amp; Standby";#N/A,#N/A,FALSE,"A-RTP";#N/A,#N/A,FALSE,"2003mixeduse"}</definedName>
    <definedName name="wrn.Distr._1_5" localSheetId="7" hidden="1">{#N/A,#N/A,FALSE,"Dist Rev at PR ";#N/A,#N/A,FALSE,"Spec";#N/A,#N/A,FALSE,"Res";#N/A,#N/A,FALSE,"Small L&amp;P";#N/A,#N/A,FALSE,"Medium L&amp;P";#N/A,#N/A,FALSE,"E-19";#N/A,#N/A,FALSE,"E-20";#N/A,#N/A,FALSE,"Strtlts &amp; Standby";#N/A,#N/A,FALSE,"A-RTP";#N/A,#N/A,FALSE,"2003mixeduse"}</definedName>
    <definedName name="wrn.Distr._1_5" hidden="1">{#N/A,#N/A,FALSE,"Dist Rev at PR ";#N/A,#N/A,FALSE,"Spec";#N/A,#N/A,FALSE,"Res";#N/A,#N/A,FALSE,"Small L&amp;P";#N/A,#N/A,FALSE,"Medium L&amp;P";#N/A,#N/A,FALSE,"E-19";#N/A,#N/A,FALSE,"E-20";#N/A,#N/A,FALSE,"Strtlts &amp; Standby";#N/A,#N/A,FALSE,"A-RTP";#N/A,#N/A,FALSE,"2003mixeduse"}</definedName>
    <definedName name="wrn.Distr._1_5_1" localSheetId="1" hidden="1">{#N/A,#N/A,FALSE,"Dist Rev at PR ";#N/A,#N/A,FALSE,"Spec";#N/A,#N/A,FALSE,"Res";#N/A,#N/A,FALSE,"Small L&amp;P";#N/A,#N/A,FALSE,"Medium L&amp;P";#N/A,#N/A,FALSE,"E-19";#N/A,#N/A,FALSE,"E-20";#N/A,#N/A,FALSE,"Strtlts &amp; Standby";#N/A,#N/A,FALSE,"A-RTP";#N/A,#N/A,FALSE,"2003mixeduse"}</definedName>
    <definedName name="wrn.Distr._1_5_1" localSheetId="12" hidden="1">{#N/A,#N/A,FALSE,"Dist Rev at PR ";#N/A,#N/A,FALSE,"Spec";#N/A,#N/A,FALSE,"Res";#N/A,#N/A,FALSE,"Small L&amp;P";#N/A,#N/A,FALSE,"Medium L&amp;P";#N/A,#N/A,FALSE,"E-19";#N/A,#N/A,FALSE,"E-20";#N/A,#N/A,FALSE,"Strtlts &amp; Standby";#N/A,#N/A,FALSE,"A-RTP";#N/A,#N/A,FALSE,"2003mixeduse"}</definedName>
    <definedName name="wrn.Distr._1_5_1" localSheetId="7" hidden="1">{#N/A,#N/A,FALSE,"Dist Rev at PR ";#N/A,#N/A,FALSE,"Spec";#N/A,#N/A,FALSE,"Res";#N/A,#N/A,FALSE,"Small L&amp;P";#N/A,#N/A,FALSE,"Medium L&amp;P";#N/A,#N/A,FALSE,"E-19";#N/A,#N/A,FALSE,"E-20";#N/A,#N/A,FALSE,"Strtlts &amp; Standby";#N/A,#N/A,FALSE,"A-RTP";#N/A,#N/A,FALSE,"2003mixeduse"}</definedName>
    <definedName name="wrn.Distr._1_5_1" hidden="1">{#N/A,#N/A,FALSE,"Dist Rev at PR ";#N/A,#N/A,FALSE,"Spec";#N/A,#N/A,FALSE,"Res";#N/A,#N/A,FALSE,"Small L&amp;P";#N/A,#N/A,FALSE,"Medium L&amp;P";#N/A,#N/A,FALSE,"E-19";#N/A,#N/A,FALSE,"E-20";#N/A,#N/A,FALSE,"Strtlts &amp; Standby";#N/A,#N/A,FALSE,"A-RTP";#N/A,#N/A,FALSE,"2003mixeduse"}</definedName>
    <definedName name="wrn.Distr._2" localSheetId="1" hidden="1">{#N/A,#N/A,FALSE,"Dist Rev at PR ";#N/A,#N/A,FALSE,"Spec";#N/A,#N/A,FALSE,"Res";#N/A,#N/A,FALSE,"Small L&amp;P";#N/A,#N/A,FALSE,"Medium L&amp;P";#N/A,#N/A,FALSE,"E-19";#N/A,#N/A,FALSE,"E-20";#N/A,#N/A,FALSE,"Strtlts &amp; Standby";#N/A,#N/A,FALSE,"A-RTP";#N/A,#N/A,FALSE,"2003mixeduse"}</definedName>
    <definedName name="wrn.Distr._2" localSheetId="12" hidden="1">{#N/A,#N/A,FALSE,"Dist Rev at PR ";#N/A,#N/A,FALSE,"Spec";#N/A,#N/A,FALSE,"Res";#N/A,#N/A,FALSE,"Small L&amp;P";#N/A,#N/A,FALSE,"Medium L&amp;P";#N/A,#N/A,FALSE,"E-19";#N/A,#N/A,FALSE,"E-20";#N/A,#N/A,FALSE,"Strtlts &amp; Standby";#N/A,#N/A,FALSE,"A-RTP";#N/A,#N/A,FALSE,"2003mixeduse"}</definedName>
    <definedName name="wrn.Distr._2" localSheetId="7" hidden="1">{#N/A,#N/A,FALSE,"Dist Rev at PR ";#N/A,#N/A,FALSE,"Spec";#N/A,#N/A,FALSE,"Res";#N/A,#N/A,FALSE,"Small L&amp;P";#N/A,#N/A,FALSE,"Medium L&amp;P";#N/A,#N/A,FALSE,"E-19";#N/A,#N/A,FALSE,"E-20";#N/A,#N/A,FALSE,"Strtlts &amp; Standby";#N/A,#N/A,FALSE,"A-RTP";#N/A,#N/A,FALSE,"2003mixeduse"}</definedName>
    <definedName name="wrn.Distr._2" hidden="1">{#N/A,#N/A,FALSE,"Dist Rev at PR ";#N/A,#N/A,FALSE,"Spec";#N/A,#N/A,FALSE,"Res";#N/A,#N/A,FALSE,"Small L&amp;P";#N/A,#N/A,FALSE,"Medium L&amp;P";#N/A,#N/A,FALSE,"E-19";#N/A,#N/A,FALSE,"E-20";#N/A,#N/A,FALSE,"Strtlts &amp; Standby";#N/A,#N/A,FALSE,"A-RTP";#N/A,#N/A,FALSE,"2003mixeduse"}</definedName>
    <definedName name="wrn.Distr._2_1" localSheetId="1" hidden="1">{#N/A,#N/A,FALSE,"Dist Rev at PR ";#N/A,#N/A,FALSE,"Spec";#N/A,#N/A,FALSE,"Res";#N/A,#N/A,FALSE,"Small L&amp;P";#N/A,#N/A,FALSE,"Medium L&amp;P";#N/A,#N/A,FALSE,"E-19";#N/A,#N/A,FALSE,"E-20";#N/A,#N/A,FALSE,"Strtlts &amp; Standby";#N/A,#N/A,FALSE,"A-RTP";#N/A,#N/A,FALSE,"2003mixeduse"}</definedName>
    <definedName name="wrn.Distr._2_1" localSheetId="12" hidden="1">{#N/A,#N/A,FALSE,"Dist Rev at PR ";#N/A,#N/A,FALSE,"Spec";#N/A,#N/A,FALSE,"Res";#N/A,#N/A,FALSE,"Small L&amp;P";#N/A,#N/A,FALSE,"Medium L&amp;P";#N/A,#N/A,FALSE,"E-19";#N/A,#N/A,FALSE,"E-20";#N/A,#N/A,FALSE,"Strtlts &amp; Standby";#N/A,#N/A,FALSE,"A-RTP";#N/A,#N/A,FALSE,"2003mixeduse"}</definedName>
    <definedName name="wrn.Distr._2_1" localSheetId="7" hidden="1">{#N/A,#N/A,FALSE,"Dist Rev at PR ";#N/A,#N/A,FALSE,"Spec";#N/A,#N/A,FALSE,"Res";#N/A,#N/A,FALSE,"Small L&amp;P";#N/A,#N/A,FALSE,"Medium L&amp;P";#N/A,#N/A,FALSE,"E-19";#N/A,#N/A,FALSE,"E-20";#N/A,#N/A,FALSE,"Strtlts &amp; Standby";#N/A,#N/A,FALSE,"A-RTP";#N/A,#N/A,FALSE,"2003mixeduse"}</definedName>
    <definedName name="wrn.Distr._2_1" hidden="1">{#N/A,#N/A,FALSE,"Dist Rev at PR ";#N/A,#N/A,FALSE,"Spec";#N/A,#N/A,FALSE,"Res";#N/A,#N/A,FALSE,"Small L&amp;P";#N/A,#N/A,FALSE,"Medium L&amp;P";#N/A,#N/A,FALSE,"E-19";#N/A,#N/A,FALSE,"E-20";#N/A,#N/A,FALSE,"Strtlts &amp; Standby";#N/A,#N/A,FALSE,"A-RTP";#N/A,#N/A,FALSE,"2003mixeduse"}</definedName>
    <definedName name="wrn.Distr._2_1_1" localSheetId="1" hidden="1">{#N/A,#N/A,FALSE,"Dist Rev at PR ";#N/A,#N/A,FALSE,"Spec";#N/A,#N/A,FALSE,"Res";#N/A,#N/A,FALSE,"Small L&amp;P";#N/A,#N/A,FALSE,"Medium L&amp;P";#N/A,#N/A,FALSE,"E-19";#N/A,#N/A,FALSE,"E-20";#N/A,#N/A,FALSE,"Strtlts &amp; Standby";#N/A,#N/A,FALSE,"A-RTP";#N/A,#N/A,FALSE,"2003mixeduse"}</definedName>
    <definedName name="wrn.Distr._2_1_1" localSheetId="12" hidden="1">{#N/A,#N/A,FALSE,"Dist Rev at PR ";#N/A,#N/A,FALSE,"Spec";#N/A,#N/A,FALSE,"Res";#N/A,#N/A,FALSE,"Small L&amp;P";#N/A,#N/A,FALSE,"Medium L&amp;P";#N/A,#N/A,FALSE,"E-19";#N/A,#N/A,FALSE,"E-20";#N/A,#N/A,FALSE,"Strtlts &amp; Standby";#N/A,#N/A,FALSE,"A-RTP";#N/A,#N/A,FALSE,"2003mixeduse"}</definedName>
    <definedName name="wrn.Distr._2_1_1" localSheetId="7" hidden="1">{#N/A,#N/A,FALSE,"Dist Rev at PR ";#N/A,#N/A,FALSE,"Spec";#N/A,#N/A,FALSE,"Res";#N/A,#N/A,FALSE,"Small L&amp;P";#N/A,#N/A,FALSE,"Medium L&amp;P";#N/A,#N/A,FALSE,"E-19";#N/A,#N/A,FALSE,"E-20";#N/A,#N/A,FALSE,"Strtlts &amp; Standby";#N/A,#N/A,FALSE,"A-RTP";#N/A,#N/A,FALSE,"2003mixeduse"}</definedName>
    <definedName name="wrn.Distr._2_1_1" hidden="1">{#N/A,#N/A,FALSE,"Dist Rev at PR ";#N/A,#N/A,FALSE,"Spec";#N/A,#N/A,FALSE,"Res";#N/A,#N/A,FALSE,"Small L&amp;P";#N/A,#N/A,FALSE,"Medium L&amp;P";#N/A,#N/A,FALSE,"E-19";#N/A,#N/A,FALSE,"E-20";#N/A,#N/A,FALSE,"Strtlts &amp; Standby";#N/A,#N/A,FALSE,"A-RTP";#N/A,#N/A,FALSE,"2003mixeduse"}</definedName>
    <definedName name="wrn.Distr._2_2" localSheetId="1" hidden="1">{#N/A,#N/A,FALSE,"Dist Rev at PR ";#N/A,#N/A,FALSE,"Spec";#N/A,#N/A,FALSE,"Res";#N/A,#N/A,FALSE,"Small L&amp;P";#N/A,#N/A,FALSE,"Medium L&amp;P";#N/A,#N/A,FALSE,"E-19";#N/A,#N/A,FALSE,"E-20";#N/A,#N/A,FALSE,"Strtlts &amp; Standby";#N/A,#N/A,FALSE,"A-RTP";#N/A,#N/A,FALSE,"2003mixeduse"}</definedName>
    <definedName name="wrn.Distr._2_2" localSheetId="12" hidden="1">{#N/A,#N/A,FALSE,"Dist Rev at PR ";#N/A,#N/A,FALSE,"Spec";#N/A,#N/A,FALSE,"Res";#N/A,#N/A,FALSE,"Small L&amp;P";#N/A,#N/A,FALSE,"Medium L&amp;P";#N/A,#N/A,FALSE,"E-19";#N/A,#N/A,FALSE,"E-20";#N/A,#N/A,FALSE,"Strtlts &amp; Standby";#N/A,#N/A,FALSE,"A-RTP";#N/A,#N/A,FALSE,"2003mixeduse"}</definedName>
    <definedName name="wrn.Distr._2_2" localSheetId="7" hidden="1">{#N/A,#N/A,FALSE,"Dist Rev at PR ";#N/A,#N/A,FALSE,"Spec";#N/A,#N/A,FALSE,"Res";#N/A,#N/A,FALSE,"Small L&amp;P";#N/A,#N/A,FALSE,"Medium L&amp;P";#N/A,#N/A,FALSE,"E-19";#N/A,#N/A,FALSE,"E-20";#N/A,#N/A,FALSE,"Strtlts &amp; Standby";#N/A,#N/A,FALSE,"A-RTP";#N/A,#N/A,FALSE,"2003mixeduse"}</definedName>
    <definedName name="wrn.Distr._2_2" hidden="1">{#N/A,#N/A,FALSE,"Dist Rev at PR ";#N/A,#N/A,FALSE,"Spec";#N/A,#N/A,FALSE,"Res";#N/A,#N/A,FALSE,"Small L&amp;P";#N/A,#N/A,FALSE,"Medium L&amp;P";#N/A,#N/A,FALSE,"E-19";#N/A,#N/A,FALSE,"E-20";#N/A,#N/A,FALSE,"Strtlts &amp; Standby";#N/A,#N/A,FALSE,"A-RTP";#N/A,#N/A,FALSE,"2003mixeduse"}</definedName>
    <definedName name="wrn.Distr._2_2_1" localSheetId="1" hidden="1">{#N/A,#N/A,FALSE,"Dist Rev at PR ";#N/A,#N/A,FALSE,"Spec";#N/A,#N/A,FALSE,"Res";#N/A,#N/A,FALSE,"Small L&amp;P";#N/A,#N/A,FALSE,"Medium L&amp;P";#N/A,#N/A,FALSE,"E-19";#N/A,#N/A,FALSE,"E-20";#N/A,#N/A,FALSE,"Strtlts &amp; Standby";#N/A,#N/A,FALSE,"A-RTP";#N/A,#N/A,FALSE,"2003mixeduse"}</definedName>
    <definedName name="wrn.Distr._2_2_1" localSheetId="12" hidden="1">{#N/A,#N/A,FALSE,"Dist Rev at PR ";#N/A,#N/A,FALSE,"Spec";#N/A,#N/A,FALSE,"Res";#N/A,#N/A,FALSE,"Small L&amp;P";#N/A,#N/A,FALSE,"Medium L&amp;P";#N/A,#N/A,FALSE,"E-19";#N/A,#N/A,FALSE,"E-20";#N/A,#N/A,FALSE,"Strtlts &amp; Standby";#N/A,#N/A,FALSE,"A-RTP";#N/A,#N/A,FALSE,"2003mixeduse"}</definedName>
    <definedName name="wrn.Distr._2_2_1" localSheetId="7" hidden="1">{#N/A,#N/A,FALSE,"Dist Rev at PR ";#N/A,#N/A,FALSE,"Spec";#N/A,#N/A,FALSE,"Res";#N/A,#N/A,FALSE,"Small L&amp;P";#N/A,#N/A,FALSE,"Medium L&amp;P";#N/A,#N/A,FALSE,"E-19";#N/A,#N/A,FALSE,"E-20";#N/A,#N/A,FALSE,"Strtlts &amp; Standby";#N/A,#N/A,FALSE,"A-RTP";#N/A,#N/A,FALSE,"2003mixeduse"}</definedName>
    <definedName name="wrn.Distr._2_2_1" hidden="1">{#N/A,#N/A,FALSE,"Dist Rev at PR ";#N/A,#N/A,FALSE,"Spec";#N/A,#N/A,FALSE,"Res";#N/A,#N/A,FALSE,"Small L&amp;P";#N/A,#N/A,FALSE,"Medium L&amp;P";#N/A,#N/A,FALSE,"E-19";#N/A,#N/A,FALSE,"E-20";#N/A,#N/A,FALSE,"Strtlts &amp; Standby";#N/A,#N/A,FALSE,"A-RTP";#N/A,#N/A,FALSE,"2003mixeduse"}</definedName>
    <definedName name="wrn.Distr._2_3" localSheetId="1" hidden="1">{#N/A,#N/A,FALSE,"Dist Rev at PR ";#N/A,#N/A,FALSE,"Spec";#N/A,#N/A,FALSE,"Res";#N/A,#N/A,FALSE,"Small L&amp;P";#N/A,#N/A,FALSE,"Medium L&amp;P";#N/A,#N/A,FALSE,"E-19";#N/A,#N/A,FALSE,"E-20";#N/A,#N/A,FALSE,"Strtlts &amp; Standby";#N/A,#N/A,FALSE,"A-RTP";#N/A,#N/A,FALSE,"2003mixeduse"}</definedName>
    <definedName name="wrn.Distr._2_3" localSheetId="12" hidden="1">{#N/A,#N/A,FALSE,"Dist Rev at PR ";#N/A,#N/A,FALSE,"Spec";#N/A,#N/A,FALSE,"Res";#N/A,#N/A,FALSE,"Small L&amp;P";#N/A,#N/A,FALSE,"Medium L&amp;P";#N/A,#N/A,FALSE,"E-19";#N/A,#N/A,FALSE,"E-20";#N/A,#N/A,FALSE,"Strtlts &amp; Standby";#N/A,#N/A,FALSE,"A-RTP";#N/A,#N/A,FALSE,"2003mixeduse"}</definedName>
    <definedName name="wrn.Distr._2_3" localSheetId="7" hidden="1">{#N/A,#N/A,FALSE,"Dist Rev at PR ";#N/A,#N/A,FALSE,"Spec";#N/A,#N/A,FALSE,"Res";#N/A,#N/A,FALSE,"Small L&amp;P";#N/A,#N/A,FALSE,"Medium L&amp;P";#N/A,#N/A,FALSE,"E-19";#N/A,#N/A,FALSE,"E-20";#N/A,#N/A,FALSE,"Strtlts &amp; Standby";#N/A,#N/A,FALSE,"A-RTP";#N/A,#N/A,FALSE,"2003mixeduse"}</definedName>
    <definedName name="wrn.Distr._2_3" hidden="1">{#N/A,#N/A,FALSE,"Dist Rev at PR ";#N/A,#N/A,FALSE,"Spec";#N/A,#N/A,FALSE,"Res";#N/A,#N/A,FALSE,"Small L&amp;P";#N/A,#N/A,FALSE,"Medium L&amp;P";#N/A,#N/A,FALSE,"E-19";#N/A,#N/A,FALSE,"E-20";#N/A,#N/A,FALSE,"Strtlts &amp; Standby";#N/A,#N/A,FALSE,"A-RTP";#N/A,#N/A,FALSE,"2003mixeduse"}</definedName>
    <definedName name="wrn.Distr._2_3_1" localSheetId="1" hidden="1">{#N/A,#N/A,FALSE,"Dist Rev at PR ";#N/A,#N/A,FALSE,"Spec";#N/A,#N/A,FALSE,"Res";#N/A,#N/A,FALSE,"Small L&amp;P";#N/A,#N/A,FALSE,"Medium L&amp;P";#N/A,#N/A,FALSE,"E-19";#N/A,#N/A,FALSE,"E-20";#N/A,#N/A,FALSE,"Strtlts &amp; Standby";#N/A,#N/A,FALSE,"A-RTP";#N/A,#N/A,FALSE,"2003mixeduse"}</definedName>
    <definedName name="wrn.Distr._2_3_1" localSheetId="12" hidden="1">{#N/A,#N/A,FALSE,"Dist Rev at PR ";#N/A,#N/A,FALSE,"Spec";#N/A,#N/A,FALSE,"Res";#N/A,#N/A,FALSE,"Small L&amp;P";#N/A,#N/A,FALSE,"Medium L&amp;P";#N/A,#N/A,FALSE,"E-19";#N/A,#N/A,FALSE,"E-20";#N/A,#N/A,FALSE,"Strtlts &amp; Standby";#N/A,#N/A,FALSE,"A-RTP";#N/A,#N/A,FALSE,"2003mixeduse"}</definedName>
    <definedName name="wrn.Distr._2_3_1" localSheetId="7" hidden="1">{#N/A,#N/A,FALSE,"Dist Rev at PR ";#N/A,#N/A,FALSE,"Spec";#N/A,#N/A,FALSE,"Res";#N/A,#N/A,FALSE,"Small L&amp;P";#N/A,#N/A,FALSE,"Medium L&amp;P";#N/A,#N/A,FALSE,"E-19";#N/A,#N/A,FALSE,"E-20";#N/A,#N/A,FALSE,"Strtlts &amp; Standby";#N/A,#N/A,FALSE,"A-RTP";#N/A,#N/A,FALSE,"2003mixeduse"}</definedName>
    <definedName name="wrn.Distr._2_3_1" hidden="1">{#N/A,#N/A,FALSE,"Dist Rev at PR ";#N/A,#N/A,FALSE,"Spec";#N/A,#N/A,FALSE,"Res";#N/A,#N/A,FALSE,"Small L&amp;P";#N/A,#N/A,FALSE,"Medium L&amp;P";#N/A,#N/A,FALSE,"E-19";#N/A,#N/A,FALSE,"E-20";#N/A,#N/A,FALSE,"Strtlts &amp; Standby";#N/A,#N/A,FALSE,"A-RTP";#N/A,#N/A,FALSE,"2003mixeduse"}</definedName>
    <definedName name="wrn.Distr._2_4" localSheetId="1" hidden="1">{#N/A,#N/A,FALSE,"Dist Rev at PR ";#N/A,#N/A,FALSE,"Spec";#N/A,#N/A,FALSE,"Res";#N/A,#N/A,FALSE,"Small L&amp;P";#N/A,#N/A,FALSE,"Medium L&amp;P";#N/A,#N/A,FALSE,"E-19";#N/A,#N/A,FALSE,"E-20";#N/A,#N/A,FALSE,"Strtlts &amp; Standby";#N/A,#N/A,FALSE,"A-RTP";#N/A,#N/A,FALSE,"2003mixeduse"}</definedName>
    <definedName name="wrn.Distr._2_4" localSheetId="12" hidden="1">{#N/A,#N/A,FALSE,"Dist Rev at PR ";#N/A,#N/A,FALSE,"Spec";#N/A,#N/A,FALSE,"Res";#N/A,#N/A,FALSE,"Small L&amp;P";#N/A,#N/A,FALSE,"Medium L&amp;P";#N/A,#N/A,FALSE,"E-19";#N/A,#N/A,FALSE,"E-20";#N/A,#N/A,FALSE,"Strtlts &amp; Standby";#N/A,#N/A,FALSE,"A-RTP";#N/A,#N/A,FALSE,"2003mixeduse"}</definedName>
    <definedName name="wrn.Distr._2_4" localSheetId="7" hidden="1">{#N/A,#N/A,FALSE,"Dist Rev at PR ";#N/A,#N/A,FALSE,"Spec";#N/A,#N/A,FALSE,"Res";#N/A,#N/A,FALSE,"Small L&amp;P";#N/A,#N/A,FALSE,"Medium L&amp;P";#N/A,#N/A,FALSE,"E-19";#N/A,#N/A,FALSE,"E-20";#N/A,#N/A,FALSE,"Strtlts &amp; Standby";#N/A,#N/A,FALSE,"A-RTP";#N/A,#N/A,FALSE,"2003mixeduse"}</definedName>
    <definedName name="wrn.Distr._2_4" hidden="1">{#N/A,#N/A,FALSE,"Dist Rev at PR ";#N/A,#N/A,FALSE,"Spec";#N/A,#N/A,FALSE,"Res";#N/A,#N/A,FALSE,"Small L&amp;P";#N/A,#N/A,FALSE,"Medium L&amp;P";#N/A,#N/A,FALSE,"E-19";#N/A,#N/A,FALSE,"E-20";#N/A,#N/A,FALSE,"Strtlts &amp; Standby";#N/A,#N/A,FALSE,"A-RTP";#N/A,#N/A,FALSE,"2003mixeduse"}</definedName>
    <definedName name="wrn.Distr._2_4_1" localSheetId="1" hidden="1">{#N/A,#N/A,FALSE,"Dist Rev at PR ";#N/A,#N/A,FALSE,"Spec";#N/A,#N/A,FALSE,"Res";#N/A,#N/A,FALSE,"Small L&amp;P";#N/A,#N/A,FALSE,"Medium L&amp;P";#N/A,#N/A,FALSE,"E-19";#N/A,#N/A,FALSE,"E-20";#N/A,#N/A,FALSE,"Strtlts &amp; Standby";#N/A,#N/A,FALSE,"A-RTP";#N/A,#N/A,FALSE,"2003mixeduse"}</definedName>
    <definedName name="wrn.Distr._2_4_1" localSheetId="12" hidden="1">{#N/A,#N/A,FALSE,"Dist Rev at PR ";#N/A,#N/A,FALSE,"Spec";#N/A,#N/A,FALSE,"Res";#N/A,#N/A,FALSE,"Small L&amp;P";#N/A,#N/A,FALSE,"Medium L&amp;P";#N/A,#N/A,FALSE,"E-19";#N/A,#N/A,FALSE,"E-20";#N/A,#N/A,FALSE,"Strtlts &amp; Standby";#N/A,#N/A,FALSE,"A-RTP";#N/A,#N/A,FALSE,"2003mixeduse"}</definedName>
    <definedName name="wrn.Distr._2_4_1" localSheetId="7" hidden="1">{#N/A,#N/A,FALSE,"Dist Rev at PR ";#N/A,#N/A,FALSE,"Spec";#N/A,#N/A,FALSE,"Res";#N/A,#N/A,FALSE,"Small L&amp;P";#N/A,#N/A,FALSE,"Medium L&amp;P";#N/A,#N/A,FALSE,"E-19";#N/A,#N/A,FALSE,"E-20";#N/A,#N/A,FALSE,"Strtlts &amp; Standby";#N/A,#N/A,FALSE,"A-RTP";#N/A,#N/A,FALSE,"2003mixeduse"}</definedName>
    <definedName name="wrn.Distr._2_4_1" hidden="1">{#N/A,#N/A,FALSE,"Dist Rev at PR ";#N/A,#N/A,FALSE,"Spec";#N/A,#N/A,FALSE,"Res";#N/A,#N/A,FALSE,"Small L&amp;P";#N/A,#N/A,FALSE,"Medium L&amp;P";#N/A,#N/A,FALSE,"E-19";#N/A,#N/A,FALSE,"E-20";#N/A,#N/A,FALSE,"Strtlts &amp; Standby";#N/A,#N/A,FALSE,"A-RTP";#N/A,#N/A,FALSE,"2003mixeduse"}</definedName>
    <definedName name="wrn.Distr._2_5" localSheetId="1" hidden="1">{#N/A,#N/A,FALSE,"Dist Rev at PR ";#N/A,#N/A,FALSE,"Spec";#N/A,#N/A,FALSE,"Res";#N/A,#N/A,FALSE,"Small L&amp;P";#N/A,#N/A,FALSE,"Medium L&amp;P";#N/A,#N/A,FALSE,"E-19";#N/A,#N/A,FALSE,"E-20";#N/A,#N/A,FALSE,"Strtlts &amp; Standby";#N/A,#N/A,FALSE,"A-RTP";#N/A,#N/A,FALSE,"2003mixeduse"}</definedName>
    <definedName name="wrn.Distr._2_5" localSheetId="12" hidden="1">{#N/A,#N/A,FALSE,"Dist Rev at PR ";#N/A,#N/A,FALSE,"Spec";#N/A,#N/A,FALSE,"Res";#N/A,#N/A,FALSE,"Small L&amp;P";#N/A,#N/A,FALSE,"Medium L&amp;P";#N/A,#N/A,FALSE,"E-19";#N/A,#N/A,FALSE,"E-20";#N/A,#N/A,FALSE,"Strtlts &amp; Standby";#N/A,#N/A,FALSE,"A-RTP";#N/A,#N/A,FALSE,"2003mixeduse"}</definedName>
    <definedName name="wrn.Distr._2_5" localSheetId="7" hidden="1">{#N/A,#N/A,FALSE,"Dist Rev at PR ";#N/A,#N/A,FALSE,"Spec";#N/A,#N/A,FALSE,"Res";#N/A,#N/A,FALSE,"Small L&amp;P";#N/A,#N/A,FALSE,"Medium L&amp;P";#N/A,#N/A,FALSE,"E-19";#N/A,#N/A,FALSE,"E-20";#N/A,#N/A,FALSE,"Strtlts &amp; Standby";#N/A,#N/A,FALSE,"A-RTP";#N/A,#N/A,FALSE,"2003mixeduse"}</definedName>
    <definedName name="wrn.Distr._2_5" hidden="1">{#N/A,#N/A,FALSE,"Dist Rev at PR ";#N/A,#N/A,FALSE,"Spec";#N/A,#N/A,FALSE,"Res";#N/A,#N/A,FALSE,"Small L&amp;P";#N/A,#N/A,FALSE,"Medium L&amp;P";#N/A,#N/A,FALSE,"E-19";#N/A,#N/A,FALSE,"E-20";#N/A,#N/A,FALSE,"Strtlts &amp; Standby";#N/A,#N/A,FALSE,"A-RTP";#N/A,#N/A,FALSE,"2003mixeduse"}</definedName>
    <definedName name="wrn.Distr._2_5_1" localSheetId="1" hidden="1">{#N/A,#N/A,FALSE,"Dist Rev at PR ";#N/A,#N/A,FALSE,"Spec";#N/A,#N/A,FALSE,"Res";#N/A,#N/A,FALSE,"Small L&amp;P";#N/A,#N/A,FALSE,"Medium L&amp;P";#N/A,#N/A,FALSE,"E-19";#N/A,#N/A,FALSE,"E-20";#N/A,#N/A,FALSE,"Strtlts &amp; Standby";#N/A,#N/A,FALSE,"A-RTP";#N/A,#N/A,FALSE,"2003mixeduse"}</definedName>
    <definedName name="wrn.Distr._2_5_1" localSheetId="12" hidden="1">{#N/A,#N/A,FALSE,"Dist Rev at PR ";#N/A,#N/A,FALSE,"Spec";#N/A,#N/A,FALSE,"Res";#N/A,#N/A,FALSE,"Small L&amp;P";#N/A,#N/A,FALSE,"Medium L&amp;P";#N/A,#N/A,FALSE,"E-19";#N/A,#N/A,FALSE,"E-20";#N/A,#N/A,FALSE,"Strtlts &amp; Standby";#N/A,#N/A,FALSE,"A-RTP";#N/A,#N/A,FALSE,"2003mixeduse"}</definedName>
    <definedName name="wrn.Distr._2_5_1" localSheetId="7" hidden="1">{#N/A,#N/A,FALSE,"Dist Rev at PR ";#N/A,#N/A,FALSE,"Spec";#N/A,#N/A,FALSE,"Res";#N/A,#N/A,FALSE,"Small L&amp;P";#N/A,#N/A,FALSE,"Medium L&amp;P";#N/A,#N/A,FALSE,"E-19";#N/A,#N/A,FALSE,"E-20";#N/A,#N/A,FALSE,"Strtlts &amp; Standby";#N/A,#N/A,FALSE,"A-RTP";#N/A,#N/A,FALSE,"2003mixeduse"}</definedName>
    <definedName name="wrn.Distr._2_5_1" hidden="1">{#N/A,#N/A,FALSE,"Dist Rev at PR ";#N/A,#N/A,FALSE,"Spec";#N/A,#N/A,FALSE,"Res";#N/A,#N/A,FALSE,"Small L&amp;P";#N/A,#N/A,FALSE,"Medium L&amp;P";#N/A,#N/A,FALSE,"E-19";#N/A,#N/A,FALSE,"E-20";#N/A,#N/A,FALSE,"Strtlts &amp; Standby";#N/A,#N/A,FALSE,"A-RTP";#N/A,#N/A,FALSE,"2003mixeduse"}</definedName>
    <definedName name="wrn.Distr._3" localSheetId="1" hidden="1">{#N/A,#N/A,FALSE,"Dist Rev at PR ";#N/A,#N/A,FALSE,"Spec";#N/A,#N/A,FALSE,"Res";#N/A,#N/A,FALSE,"Small L&amp;P";#N/A,#N/A,FALSE,"Medium L&amp;P";#N/A,#N/A,FALSE,"E-19";#N/A,#N/A,FALSE,"E-20";#N/A,#N/A,FALSE,"Strtlts &amp; Standby";#N/A,#N/A,FALSE,"A-RTP";#N/A,#N/A,FALSE,"2003mixeduse"}</definedName>
    <definedName name="wrn.Distr._3" localSheetId="12" hidden="1">{#N/A,#N/A,FALSE,"Dist Rev at PR ";#N/A,#N/A,FALSE,"Spec";#N/A,#N/A,FALSE,"Res";#N/A,#N/A,FALSE,"Small L&amp;P";#N/A,#N/A,FALSE,"Medium L&amp;P";#N/A,#N/A,FALSE,"E-19";#N/A,#N/A,FALSE,"E-20";#N/A,#N/A,FALSE,"Strtlts &amp; Standby";#N/A,#N/A,FALSE,"A-RTP";#N/A,#N/A,FALSE,"2003mixeduse"}</definedName>
    <definedName name="wrn.Distr._3" localSheetId="7" hidden="1">{#N/A,#N/A,FALSE,"Dist Rev at PR ";#N/A,#N/A,FALSE,"Spec";#N/A,#N/A,FALSE,"Res";#N/A,#N/A,FALSE,"Small L&amp;P";#N/A,#N/A,FALSE,"Medium L&amp;P";#N/A,#N/A,FALSE,"E-19";#N/A,#N/A,FALSE,"E-20";#N/A,#N/A,FALSE,"Strtlts &amp; Standby";#N/A,#N/A,FALSE,"A-RTP";#N/A,#N/A,FALSE,"2003mixeduse"}</definedName>
    <definedName name="wrn.Distr._3" hidden="1">{#N/A,#N/A,FALSE,"Dist Rev at PR ";#N/A,#N/A,FALSE,"Spec";#N/A,#N/A,FALSE,"Res";#N/A,#N/A,FALSE,"Small L&amp;P";#N/A,#N/A,FALSE,"Medium L&amp;P";#N/A,#N/A,FALSE,"E-19";#N/A,#N/A,FALSE,"E-20";#N/A,#N/A,FALSE,"Strtlts &amp; Standby";#N/A,#N/A,FALSE,"A-RTP";#N/A,#N/A,FALSE,"2003mixeduse"}</definedName>
    <definedName name="wrn.Distr._3_1" localSheetId="1" hidden="1">{#N/A,#N/A,FALSE,"Dist Rev at PR ";#N/A,#N/A,FALSE,"Spec";#N/A,#N/A,FALSE,"Res";#N/A,#N/A,FALSE,"Small L&amp;P";#N/A,#N/A,FALSE,"Medium L&amp;P";#N/A,#N/A,FALSE,"E-19";#N/A,#N/A,FALSE,"E-20";#N/A,#N/A,FALSE,"Strtlts &amp; Standby";#N/A,#N/A,FALSE,"A-RTP";#N/A,#N/A,FALSE,"2003mixeduse"}</definedName>
    <definedName name="wrn.Distr._3_1" localSheetId="12" hidden="1">{#N/A,#N/A,FALSE,"Dist Rev at PR ";#N/A,#N/A,FALSE,"Spec";#N/A,#N/A,FALSE,"Res";#N/A,#N/A,FALSE,"Small L&amp;P";#N/A,#N/A,FALSE,"Medium L&amp;P";#N/A,#N/A,FALSE,"E-19";#N/A,#N/A,FALSE,"E-20";#N/A,#N/A,FALSE,"Strtlts &amp; Standby";#N/A,#N/A,FALSE,"A-RTP";#N/A,#N/A,FALSE,"2003mixeduse"}</definedName>
    <definedName name="wrn.Distr._3_1" localSheetId="7" hidden="1">{#N/A,#N/A,FALSE,"Dist Rev at PR ";#N/A,#N/A,FALSE,"Spec";#N/A,#N/A,FALSE,"Res";#N/A,#N/A,FALSE,"Small L&amp;P";#N/A,#N/A,FALSE,"Medium L&amp;P";#N/A,#N/A,FALSE,"E-19";#N/A,#N/A,FALSE,"E-20";#N/A,#N/A,FALSE,"Strtlts &amp; Standby";#N/A,#N/A,FALSE,"A-RTP";#N/A,#N/A,FALSE,"2003mixeduse"}</definedName>
    <definedName name="wrn.Distr._3_1" hidden="1">{#N/A,#N/A,FALSE,"Dist Rev at PR ";#N/A,#N/A,FALSE,"Spec";#N/A,#N/A,FALSE,"Res";#N/A,#N/A,FALSE,"Small L&amp;P";#N/A,#N/A,FALSE,"Medium L&amp;P";#N/A,#N/A,FALSE,"E-19";#N/A,#N/A,FALSE,"E-20";#N/A,#N/A,FALSE,"Strtlts &amp; Standby";#N/A,#N/A,FALSE,"A-RTP";#N/A,#N/A,FALSE,"2003mixeduse"}</definedName>
    <definedName name="wrn.Distr._3_1_1" localSheetId="1" hidden="1">{#N/A,#N/A,FALSE,"Dist Rev at PR ";#N/A,#N/A,FALSE,"Spec";#N/A,#N/A,FALSE,"Res";#N/A,#N/A,FALSE,"Small L&amp;P";#N/A,#N/A,FALSE,"Medium L&amp;P";#N/A,#N/A,FALSE,"E-19";#N/A,#N/A,FALSE,"E-20";#N/A,#N/A,FALSE,"Strtlts &amp; Standby";#N/A,#N/A,FALSE,"A-RTP";#N/A,#N/A,FALSE,"2003mixeduse"}</definedName>
    <definedName name="wrn.Distr._3_1_1" localSheetId="12" hidden="1">{#N/A,#N/A,FALSE,"Dist Rev at PR ";#N/A,#N/A,FALSE,"Spec";#N/A,#N/A,FALSE,"Res";#N/A,#N/A,FALSE,"Small L&amp;P";#N/A,#N/A,FALSE,"Medium L&amp;P";#N/A,#N/A,FALSE,"E-19";#N/A,#N/A,FALSE,"E-20";#N/A,#N/A,FALSE,"Strtlts &amp; Standby";#N/A,#N/A,FALSE,"A-RTP";#N/A,#N/A,FALSE,"2003mixeduse"}</definedName>
    <definedName name="wrn.Distr._3_1_1" localSheetId="7" hidden="1">{#N/A,#N/A,FALSE,"Dist Rev at PR ";#N/A,#N/A,FALSE,"Spec";#N/A,#N/A,FALSE,"Res";#N/A,#N/A,FALSE,"Small L&amp;P";#N/A,#N/A,FALSE,"Medium L&amp;P";#N/A,#N/A,FALSE,"E-19";#N/A,#N/A,FALSE,"E-20";#N/A,#N/A,FALSE,"Strtlts &amp; Standby";#N/A,#N/A,FALSE,"A-RTP";#N/A,#N/A,FALSE,"2003mixeduse"}</definedName>
    <definedName name="wrn.Distr._3_1_1" hidden="1">{#N/A,#N/A,FALSE,"Dist Rev at PR ";#N/A,#N/A,FALSE,"Spec";#N/A,#N/A,FALSE,"Res";#N/A,#N/A,FALSE,"Small L&amp;P";#N/A,#N/A,FALSE,"Medium L&amp;P";#N/A,#N/A,FALSE,"E-19";#N/A,#N/A,FALSE,"E-20";#N/A,#N/A,FALSE,"Strtlts &amp; Standby";#N/A,#N/A,FALSE,"A-RTP";#N/A,#N/A,FALSE,"2003mixeduse"}</definedName>
    <definedName name="wrn.Distr._3_2" localSheetId="1" hidden="1">{#N/A,#N/A,FALSE,"Dist Rev at PR ";#N/A,#N/A,FALSE,"Spec";#N/A,#N/A,FALSE,"Res";#N/A,#N/A,FALSE,"Small L&amp;P";#N/A,#N/A,FALSE,"Medium L&amp;P";#N/A,#N/A,FALSE,"E-19";#N/A,#N/A,FALSE,"E-20";#N/A,#N/A,FALSE,"Strtlts &amp; Standby";#N/A,#N/A,FALSE,"A-RTP";#N/A,#N/A,FALSE,"2003mixeduse"}</definedName>
    <definedName name="wrn.Distr._3_2" localSheetId="12" hidden="1">{#N/A,#N/A,FALSE,"Dist Rev at PR ";#N/A,#N/A,FALSE,"Spec";#N/A,#N/A,FALSE,"Res";#N/A,#N/A,FALSE,"Small L&amp;P";#N/A,#N/A,FALSE,"Medium L&amp;P";#N/A,#N/A,FALSE,"E-19";#N/A,#N/A,FALSE,"E-20";#N/A,#N/A,FALSE,"Strtlts &amp; Standby";#N/A,#N/A,FALSE,"A-RTP";#N/A,#N/A,FALSE,"2003mixeduse"}</definedName>
    <definedName name="wrn.Distr._3_2" localSheetId="7" hidden="1">{#N/A,#N/A,FALSE,"Dist Rev at PR ";#N/A,#N/A,FALSE,"Spec";#N/A,#N/A,FALSE,"Res";#N/A,#N/A,FALSE,"Small L&amp;P";#N/A,#N/A,FALSE,"Medium L&amp;P";#N/A,#N/A,FALSE,"E-19";#N/A,#N/A,FALSE,"E-20";#N/A,#N/A,FALSE,"Strtlts &amp; Standby";#N/A,#N/A,FALSE,"A-RTP";#N/A,#N/A,FALSE,"2003mixeduse"}</definedName>
    <definedName name="wrn.Distr._3_2" hidden="1">{#N/A,#N/A,FALSE,"Dist Rev at PR ";#N/A,#N/A,FALSE,"Spec";#N/A,#N/A,FALSE,"Res";#N/A,#N/A,FALSE,"Small L&amp;P";#N/A,#N/A,FALSE,"Medium L&amp;P";#N/A,#N/A,FALSE,"E-19";#N/A,#N/A,FALSE,"E-20";#N/A,#N/A,FALSE,"Strtlts &amp; Standby";#N/A,#N/A,FALSE,"A-RTP";#N/A,#N/A,FALSE,"2003mixeduse"}</definedName>
    <definedName name="wrn.Distr._3_2_1" localSheetId="1" hidden="1">{#N/A,#N/A,FALSE,"Dist Rev at PR ";#N/A,#N/A,FALSE,"Spec";#N/A,#N/A,FALSE,"Res";#N/A,#N/A,FALSE,"Small L&amp;P";#N/A,#N/A,FALSE,"Medium L&amp;P";#N/A,#N/A,FALSE,"E-19";#N/A,#N/A,FALSE,"E-20";#N/A,#N/A,FALSE,"Strtlts &amp; Standby";#N/A,#N/A,FALSE,"A-RTP";#N/A,#N/A,FALSE,"2003mixeduse"}</definedName>
    <definedName name="wrn.Distr._3_2_1" localSheetId="12" hidden="1">{#N/A,#N/A,FALSE,"Dist Rev at PR ";#N/A,#N/A,FALSE,"Spec";#N/A,#N/A,FALSE,"Res";#N/A,#N/A,FALSE,"Small L&amp;P";#N/A,#N/A,FALSE,"Medium L&amp;P";#N/A,#N/A,FALSE,"E-19";#N/A,#N/A,FALSE,"E-20";#N/A,#N/A,FALSE,"Strtlts &amp; Standby";#N/A,#N/A,FALSE,"A-RTP";#N/A,#N/A,FALSE,"2003mixeduse"}</definedName>
    <definedName name="wrn.Distr._3_2_1" localSheetId="7" hidden="1">{#N/A,#N/A,FALSE,"Dist Rev at PR ";#N/A,#N/A,FALSE,"Spec";#N/A,#N/A,FALSE,"Res";#N/A,#N/A,FALSE,"Small L&amp;P";#N/A,#N/A,FALSE,"Medium L&amp;P";#N/A,#N/A,FALSE,"E-19";#N/A,#N/A,FALSE,"E-20";#N/A,#N/A,FALSE,"Strtlts &amp; Standby";#N/A,#N/A,FALSE,"A-RTP";#N/A,#N/A,FALSE,"2003mixeduse"}</definedName>
    <definedName name="wrn.Distr._3_2_1" hidden="1">{#N/A,#N/A,FALSE,"Dist Rev at PR ";#N/A,#N/A,FALSE,"Spec";#N/A,#N/A,FALSE,"Res";#N/A,#N/A,FALSE,"Small L&amp;P";#N/A,#N/A,FALSE,"Medium L&amp;P";#N/A,#N/A,FALSE,"E-19";#N/A,#N/A,FALSE,"E-20";#N/A,#N/A,FALSE,"Strtlts &amp; Standby";#N/A,#N/A,FALSE,"A-RTP";#N/A,#N/A,FALSE,"2003mixeduse"}</definedName>
    <definedName name="wrn.Distr._3_3" localSheetId="1" hidden="1">{#N/A,#N/A,FALSE,"Dist Rev at PR ";#N/A,#N/A,FALSE,"Spec";#N/A,#N/A,FALSE,"Res";#N/A,#N/A,FALSE,"Small L&amp;P";#N/A,#N/A,FALSE,"Medium L&amp;P";#N/A,#N/A,FALSE,"E-19";#N/A,#N/A,FALSE,"E-20";#N/A,#N/A,FALSE,"Strtlts &amp; Standby";#N/A,#N/A,FALSE,"A-RTP";#N/A,#N/A,FALSE,"2003mixeduse"}</definedName>
    <definedName name="wrn.Distr._3_3" localSheetId="12" hidden="1">{#N/A,#N/A,FALSE,"Dist Rev at PR ";#N/A,#N/A,FALSE,"Spec";#N/A,#N/A,FALSE,"Res";#N/A,#N/A,FALSE,"Small L&amp;P";#N/A,#N/A,FALSE,"Medium L&amp;P";#N/A,#N/A,FALSE,"E-19";#N/A,#N/A,FALSE,"E-20";#N/A,#N/A,FALSE,"Strtlts &amp; Standby";#N/A,#N/A,FALSE,"A-RTP";#N/A,#N/A,FALSE,"2003mixeduse"}</definedName>
    <definedName name="wrn.Distr._3_3" localSheetId="7" hidden="1">{#N/A,#N/A,FALSE,"Dist Rev at PR ";#N/A,#N/A,FALSE,"Spec";#N/A,#N/A,FALSE,"Res";#N/A,#N/A,FALSE,"Small L&amp;P";#N/A,#N/A,FALSE,"Medium L&amp;P";#N/A,#N/A,FALSE,"E-19";#N/A,#N/A,FALSE,"E-20";#N/A,#N/A,FALSE,"Strtlts &amp; Standby";#N/A,#N/A,FALSE,"A-RTP";#N/A,#N/A,FALSE,"2003mixeduse"}</definedName>
    <definedName name="wrn.Distr._3_3" hidden="1">{#N/A,#N/A,FALSE,"Dist Rev at PR ";#N/A,#N/A,FALSE,"Spec";#N/A,#N/A,FALSE,"Res";#N/A,#N/A,FALSE,"Small L&amp;P";#N/A,#N/A,FALSE,"Medium L&amp;P";#N/A,#N/A,FALSE,"E-19";#N/A,#N/A,FALSE,"E-20";#N/A,#N/A,FALSE,"Strtlts &amp; Standby";#N/A,#N/A,FALSE,"A-RTP";#N/A,#N/A,FALSE,"2003mixeduse"}</definedName>
    <definedName name="wrn.Distr._3_3_1" localSheetId="1" hidden="1">{#N/A,#N/A,FALSE,"Dist Rev at PR ";#N/A,#N/A,FALSE,"Spec";#N/A,#N/A,FALSE,"Res";#N/A,#N/A,FALSE,"Small L&amp;P";#N/A,#N/A,FALSE,"Medium L&amp;P";#N/A,#N/A,FALSE,"E-19";#N/A,#N/A,FALSE,"E-20";#N/A,#N/A,FALSE,"Strtlts &amp; Standby";#N/A,#N/A,FALSE,"A-RTP";#N/A,#N/A,FALSE,"2003mixeduse"}</definedName>
    <definedName name="wrn.Distr._3_3_1" localSheetId="12" hidden="1">{#N/A,#N/A,FALSE,"Dist Rev at PR ";#N/A,#N/A,FALSE,"Spec";#N/A,#N/A,FALSE,"Res";#N/A,#N/A,FALSE,"Small L&amp;P";#N/A,#N/A,FALSE,"Medium L&amp;P";#N/A,#N/A,FALSE,"E-19";#N/A,#N/A,FALSE,"E-20";#N/A,#N/A,FALSE,"Strtlts &amp; Standby";#N/A,#N/A,FALSE,"A-RTP";#N/A,#N/A,FALSE,"2003mixeduse"}</definedName>
    <definedName name="wrn.Distr._3_3_1" localSheetId="7" hidden="1">{#N/A,#N/A,FALSE,"Dist Rev at PR ";#N/A,#N/A,FALSE,"Spec";#N/A,#N/A,FALSE,"Res";#N/A,#N/A,FALSE,"Small L&amp;P";#N/A,#N/A,FALSE,"Medium L&amp;P";#N/A,#N/A,FALSE,"E-19";#N/A,#N/A,FALSE,"E-20";#N/A,#N/A,FALSE,"Strtlts &amp; Standby";#N/A,#N/A,FALSE,"A-RTP";#N/A,#N/A,FALSE,"2003mixeduse"}</definedName>
    <definedName name="wrn.Distr._3_3_1" hidden="1">{#N/A,#N/A,FALSE,"Dist Rev at PR ";#N/A,#N/A,FALSE,"Spec";#N/A,#N/A,FALSE,"Res";#N/A,#N/A,FALSE,"Small L&amp;P";#N/A,#N/A,FALSE,"Medium L&amp;P";#N/A,#N/A,FALSE,"E-19";#N/A,#N/A,FALSE,"E-20";#N/A,#N/A,FALSE,"Strtlts &amp; Standby";#N/A,#N/A,FALSE,"A-RTP";#N/A,#N/A,FALSE,"2003mixeduse"}</definedName>
    <definedName name="wrn.Distr._3_4" localSheetId="1" hidden="1">{#N/A,#N/A,FALSE,"Dist Rev at PR ";#N/A,#N/A,FALSE,"Spec";#N/A,#N/A,FALSE,"Res";#N/A,#N/A,FALSE,"Small L&amp;P";#N/A,#N/A,FALSE,"Medium L&amp;P";#N/A,#N/A,FALSE,"E-19";#N/A,#N/A,FALSE,"E-20";#N/A,#N/A,FALSE,"Strtlts &amp; Standby";#N/A,#N/A,FALSE,"A-RTP";#N/A,#N/A,FALSE,"2003mixeduse"}</definedName>
    <definedName name="wrn.Distr._3_4" localSheetId="12" hidden="1">{#N/A,#N/A,FALSE,"Dist Rev at PR ";#N/A,#N/A,FALSE,"Spec";#N/A,#N/A,FALSE,"Res";#N/A,#N/A,FALSE,"Small L&amp;P";#N/A,#N/A,FALSE,"Medium L&amp;P";#N/A,#N/A,FALSE,"E-19";#N/A,#N/A,FALSE,"E-20";#N/A,#N/A,FALSE,"Strtlts &amp; Standby";#N/A,#N/A,FALSE,"A-RTP";#N/A,#N/A,FALSE,"2003mixeduse"}</definedName>
    <definedName name="wrn.Distr._3_4" localSheetId="7" hidden="1">{#N/A,#N/A,FALSE,"Dist Rev at PR ";#N/A,#N/A,FALSE,"Spec";#N/A,#N/A,FALSE,"Res";#N/A,#N/A,FALSE,"Small L&amp;P";#N/A,#N/A,FALSE,"Medium L&amp;P";#N/A,#N/A,FALSE,"E-19";#N/A,#N/A,FALSE,"E-20";#N/A,#N/A,FALSE,"Strtlts &amp; Standby";#N/A,#N/A,FALSE,"A-RTP";#N/A,#N/A,FALSE,"2003mixeduse"}</definedName>
    <definedName name="wrn.Distr._3_4" hidden="1">{#N/A,#N/A,FALSE,"Dist Rev at PR ";#N/A,#N/A,FALSE,"Spec";#N/A,#N/A,FALSE,"Res";#N/A,#N/A,FALSE,"Small L&amp;P";#N/A,#N/A,FALSE,"Medium L&amp;P";#N/A,#N/A,FALSE,"E-19";#N/A,#N/A,FALSE,"E-20";#N/A,#N/A,FALSE,"Strtlts &amp; Standby";#N/A,#N/A,FALSE,"A-RTP";#N/A,#N/A,FALSE,"2003mixeduse"}</definedName>
    <definedName name="wrn.Distr._3_4_1" localSheetId="1" hidden="1">{#N/A,#N/A,FALSE,"Dist Rev at PR ";#N/A,#N/A,FALSE,"Spec";#N/A,#N/A,FALSE,"Res";#N/A,#N/A,FALSE,"Small L&amp;P";#N/A,#N/A,FALSE,"Medium L&amp;P";#N/A,#N/A,FALSE,"E-19";#N/A,#N/A,FALSE,"E-20";#N/A,#N/A,FALSE,"Strtlts &amp; Standby";#N/A,#N/A,FALSE,"A-RTP";#N/A,#N/A,FALSE,"2003mixeduse"}</definedName>
    <definedName name="wrn.Distr._3_4_1" localSheetId="12" hidden="1">{#N/A,#N/A,FALSE,"Dist Rev at PR ";#N/A,#N/A,FALSE,"Spec";#N/A,#N/A,FALSE,"Res";#N/A,#N/A,FALSE,"Small L&amp;P";#N/A,#N/A,FALSE,"Medium L&amp;P";#N/A,#N/A,FALSE,"E-19";#N/A,#N/A,FALSE,"E-20";#N/A,#N/A,FALSE,"Strtlts &amp; Standby";#N/A,#N/A,FALSE,"A-RTP";#N/A,#N/A,FALSE,"2003mixeduse"}</definedName>
    <definedName name="wrn.Distr._3_4_1" localSheetId="7" hidden="1">{#N/A,#N/A,FALSE,"Dist Rev at PR ";#N/A,#N/A,FALSE,"Spec";#N/A,#N/A,FALSE,"Res";#N/A,#N/A,FALSE,"Small L&amp;P";#N/A,#N/A,FALSE,"Medium L&amp;P";#N/A,#N/A,FALSE,"E-19";#N/A,#N/A,FALSE,"E-20";#N/A,#N/A,FALSE,"Strtlts &amp; Standby";#N/A,#N/A,FALSE,"A-RTP";#N/A,#N/A,FALSE,"2003mixeduse"}</definedName>
    <definedName name="wrn.Distr._3_4_1" hidden="1">{#N/A,#N/A,FALSE,"Dist Rev at PR ";#N/A,#N/A,FALSE,"Spec";#N/A,#N/A,FALSE,"Res";#N/A,#N/A,FALSE,"Small L&amp;P";#N/A,#N/A,FALSE,"Medium L&amp;P";#N/A,#N/A,FALSE,"E-19";#N/A,#N/A,FALSE,"E-20";#N/A,#N/A,FALSE,"Strtlts &amp; Standby";#N/A,#N/A,FALSE,"A-RTP";#N/A,#N/A,FALSE,"2003mixeduse"}</definedName>
    <definedName name="wrn.Distr._3_5" localSheetId="1" hidden="1">{#N/A,#N/A,FALSE,"Dist Rev at PR ";#N/A,#N/A,FALSE,"Spec";#N/A,#N/A,FALSE,"Res";#N/A,#N/A,FALSE,"Small L&amp;P";#N/A,#N/A,FALSE,"Medium L&amp;P";#N/A,#N/A,FALSE,"E-19";#N/A,#N/A,FALSE,"E-20";#N/A,#N/A,FALSE,"Strtlts &amp; Standby";#N/A,#N/A,FALSE,"A-RTP";#N/A,#N/A,FALSE,"2003mixeduse"}</definedName>
    <definedName name="wrn.Distr._3_5" localSheetId="12" hidden="1">{#N/A,#N/A,FALSE,"Dist Rev at PR ";#N/A,#N/A,FALSE,"Spec";#N/A,#N/A,FALSE,"Res";#N/A,#N/A,FALSE,"Small L&amp;P";#N/A,#N/A,FALSE,"Medium L&amp;P";#N/A,#N/A,FALSE,"E-19";#N/A,#N/A,FALSE,"E-20";#N/A,#N/A,FALSE,"Strtlts &amp; Standby";#N/A,#N/A,FALSE,"A-RTP";#N/A,#N/A,FALSE,"2003mixeduse"}</definedName>
    <definedName name="wrn.Distr._3_5" localSheetId="7" hidden="1">{#N/A,#N/A,FALSE,"Dist Rev at PR ";#N/A,#N/A,FALSE,"Spec";#N/A,#N/A,FALSE,"Res";#N/A,#N/A,FALSE,"Small L&amp;P";#N/A,#N/A,FALSE,"Medium L&amp;P";#N/A,#N/A,FALSE,"E-19";#N/A,#N/A,FALSE,"E-20";#N/A,#N/A,FALSE,"Strtlts &amp; Standby";#N/A,#N/A,FALSE,"A-RTP";#N/A,#N/A,FALSE,"2003mixeduse"}</definedName>
    <definedName name="wrn.Distr._3_5" hidden="1">{#N/A,#N/A,FALSE,"Dist Rev at PR ";#N/A,#N/A,FALSE,"Spec";#N/A,#N/A,FALSE,"Res";#N/A,#N/A,FALSE,"Small L&amp;P";#N/A,#N/A,FALSE,"Medium L&amp;P";#N/A,#N/A,FALSE,"E-19";#N/A,#N/A,FALSE,"E-20";#N/A,#N/A,FALSE,"Strtlts &amp; Standby";#N/A,#N/A,FALSE,"A-RTP";#N/A,#N/A,FALSE,"2003mixeduse"}</definedName>
    <definedName name="wrn.Distr._3_5_1" localSheetId="1" hidden="1">{#N/A,#N/A,FALSE,"Dist Rev at PR ";#N/A,#N/A,FALSE,"Spec";#N/A,#N/A,FALSE,"Res";#N/A,#N/A,FALSE,"Small L&amp;P";#N/A,#N/A,FALSE,"Medium L&amp;P";#N/A,#N/A,FALSE,"E-19";#N/A,#N/A,FALSE,"E-20";#N/A,#N/A,FALSE,"Strtlts &amp; Standby";#N/A,#N/A,FALSE,"A-RTP";#N/A,#N/A,FALSE,"2003mixeduse"}</definedName>
    <definedName name="wrn.Distr._3_5_1" localSheetId="12" hidden="1">{#N/A,#N/A,FALSE,"Dist Rev at PR ";#N/A,#N/A,FALSE,"Spec";#N/A,#N/A,FALSE,"Res";#N/A,#N/A,FALSE,"Small L&amp;P";#N/A,#N/A,FALSE,"Medium L&amp;P";#N/A,#N/A,FALSE,"E-19";#N/A,#N/A,FALSE,"E-20";#N/A,#N/A,FALSE,"Strtlts &amp; Standby";#N/A,#N/A,FALSE,"A-RTP";#N/A,#N/A,FALSE,"2003mixeduse"}</definedName>
    <definedName name="wrn.Distr._3_5_1" localSheetId="7" hidden="1">{#N/A,#N/A,FALSE,"Dist Rev at PR ";#N/A,#N/A,FALSE,"Spec";#N/A,#N/A,FALSE,"Res";#N/A,#N/A,FALSE,"Small L&amp;P";#N/A,#N/A,FALSE,"Medium L&amp;P";#N/A,#N/A,FALSE,"E-19";#N/A,#N/A,FALSE,"E-20";#N/A,#N/A,FALSE,"Strtlts &amp; Standby";#N/A,#N/A,FALSE,"A-RTP";#N/A,#N/A,FALSE,"2003mixeduse"}</definedName>
    <definedName name="wrn.Distr._3_5_1" hidden="1">{#N/A,#N/A,FALSE,"Dist Rev at PR ";#N/A,#N/A,FALSE,"Spec";#N/A,#N/A,FALSE,"Res";#N/A,#N/A,FALSE,"Small L&amp;P";#N/A,#N/A,FALSE,"Medium L&amp;P";#N/A,#N/A,FALSE,"E-19";#N/A,#N/A,FALSE,"E-20";#N/A,#N/A,FALSE,"Strtlts &amp; Standby";#N/A,#N/A,FALSE,"A-RTP";#N/A,#N/A,FALSE,"2003mixeduse"}</definedName>
    <definedName name="wrn.Distr._4" localSheetId="1" hidden="1">{#N/A,#N/A,FALSE,"Dist Rev at PR ";#N/A,#N/A,FALSE,"Spec";#N/A,#N/A,FALSE,"Res";#N/A,#N/A,FALSE,"Small L&amp;P";#N/A,#N/A,FALSE,"Medium L&amp;P";#N/A,#N/A,FALSE,"E-19";#N/A,#N/A,FALSE,"E-20";#N/A,#N/A,FALSE,"Strtlts &amp; Standby";#N/A,#N/A,FALSE,"A-RTP";#N/A,#N/A,FALSE,"2003mixeduse"}</definedName>
    <definedName name="wrn.Distr._4" localSheetId="12" hidden="1">{#N/A,#N/A,FALSE,"Dist Rev at PR ";#N/A,#N/A,FALSE,"Spec";#N/A,#N/A,FALSE,"Res";#N/A,#N/A,FALSE,"Small L&amp;P";#N/A,#N/A,FALSE,"Medium L&amp;P";#N/A,#N/A,FALSE,"E-19";#N/A,#N/A,FALSE,"E-20";#N/A,#N/A,FALSE,"Strtlts &amp; Standby";#N/A,#N/A,FALSE,"A-RTP";#N/A,#N/A,FALSE,"2003mixeduse"}</definedName>
    <definedName name="wrn.Distr._4" localSheetId="7" hidden="1">{#N/A,#N/A,FALSE,"Dist Rev at PR ";#N/A,#N/A,FALSE,"Spec";#N/A,#N/A,FALSE,"Res";#N/A,#N/A,FALSE,"Small L&amp;P";#N/A,#N/A,FALSE,"Medium L&amp;P";#N/A,#N/A,FALSE,"E-19";#N/A,#N/A,FALSE,"E-20";#N/A,#N/A,FALSE,"Strtlts &amp; Standby";#N/A,#N/A,FALSE,"A-RTP";#N/A,#N/A,FALSE,"2003mixeduse"}</definedName>
    <definedName name="wrn.Distr._4" hidden="1">{#N/A,#N/A,FALSE,"Dist Rev at PR ";#N/A,#N/A,FALSE,"Spec";#N/A,#N/A,FALSE,"Res";#N/A,#N/A,FALSE,"Small L&amp;P";#N/A,#N/A,FALSE,"Medium L&amp;P";#N/A,#N/A,FALSE,"E-19";#N/A,#N/A,FALSE,"E-20";#N/A,#N/A,FALSE,"Strtlts &amp; Standby";#N/A,#N/A,FALSE,"A-RTP";#N/A,#N/A,FALSE,"2003mixeduse"}</definedName>
    <definedName name="wrn.Distr._4_1" localSheetId="1" hidden="1">{#N/A,#N/A,FALSE,"Dist Rev at PR ";#N/A,#N/A,FALSE,"Spec";#N/A,#N/A,FALSE,"Res";#N/A,#N/A,FALSE,"Small L&amp;P";#N/A,#N/A,FALSE,"Medium L&amp;P";#N/A,#N/A,FALSE,"E-19";#N/A,#N/A,FALSE,"E-20";#N/A,#N/A,FALSE,"Strtlts &amp; Standby";#N/A,#N/A,FALSE,"A-RTP";#N/A,#N/A,FALSE,"2003mixeduse"}</definedName>
    <definedName name="wrn.Distr._4_1" localSheetId="12" hidden="1">{#N/A,#N/A,FALSE,"Dist Rev at PR ";#N/A,#N/A,FALSE,"Spec";#N/A,#N/A,FALSE,"Res";#N/A,#N/A,FALSE,"Small L&amp;P";#N/A,#N/A,FALSE,"Medium L&amp;P";#N/A,#N/A,FALSE,"E-19";#N/A,#N/A,FALSE,"E-20";#N/A,#N/A,FALSE,"Strtlts &amp; Standby";#N/A,#N/A,FALSE,"A-RTP";#N/A,#N/A,FALSE,"2003mixeduse"}</definedName>
    <definedName name="wrn.Distr._4_1" localSheetId="7" hidden="1">{#N/A,#N/A,FALSE,"Dist Rev at PR ";#N/A,#N/A,FALSE,"Spec";#N/A,#N/A,FALSE,"Res";#N/A,#N/A,FALSE,"Small L&amp;P";#N/A,#N/A,FALSE,"Medium L&amp;P";#N/A,#N/A,FALSE,"E-19";#N/A,#N/A,FALSE,"E-20";#N/A,#N/A,FALSE,"Strtlts &amp; Standby";#N/A,#N/A,FALSE,"A-RTP";#N/A,#N/A,FALSE,"2003mixeduse"}</definedName>
    <definedName name="wrn.Distr._4_1" hidden="1">{#N/A,#N/A,FALSE,"Dist Rev at PR ";#N/A,#N/A,FALSE,"Spec";#N/A,#N/A,FALSE,"Res";#N/A,#N/A,FALSE,"Small L&amp;P";#N/A,#N/A,FALSE,"Medium L&amp;P";#N/A,#N/A,FALSE,"E-19";#N/A,#N/A,FALSE,"E-20";#N/A,#N/A,FALSE,"Strtlts &amp; Standby";#N/A,#N/A,FALSE,"A-RTP";#N/A,#N/A,FALSE,"2003mixeduse"}</definedName>
    <definedName name="wrn.Distr._4_1_1" localSheetId="1" hidden="1">{#N/A,#N/A,FALSE,"Dist Rev at PR ";#N/A,#N/A,FALSE,"Spec";#N/A,#N/A,FALSE,"Res";#N/A,#N/A,FALSE,"Small L&amp;P";#N/A,#N/A,FALSE,"Medium L&amp;P";#N/A,#N/A,FALSE,"E-19";#N/A,#N/A,FALSE,"E-20";#N/A,#N/A,FALSE,"Strtlts &amp; Standby";#N/A,#N/A,FALSE,"A-RTP";#N/A,#N/A,FALSE,"2003mixeduse"}</definedName>
    <definedName name="wrn.Distr._4_1_1" localSheetId="12" hidden="1">{#N/A,#N/A,FALSE,"Dist Rev at PR ";#N/A,#N/A,FALSE,"Spec";#N/A,#N/A,FALSE,"Res";#N/A,#N/A,FALSE,"Small L&amp;P";#N/A,#N/A,FALSE,"Medium L&amp;P";#N/A,#N/A,FALSE,"E-19";#N/A,#N/A,FALSE,"E-20";#N/A,#N/A,FALSE,"Strtlts &amp; Standby";#N/A,#N/A,FALSE,"A-RTP";#N/A,#N/A,FALSE,"2003mixeduse"}</definedName>
    <definedName name="wrn.Distr._4_1_1" localSheetId="7" hidden="1">{#N/A,#N/A,FALSE,"Dist Rev at PR ";#N/A,#N/A,FALSE,"Spec";#N/A,#N/A,FALSE,"Res";#N/A,#N/A,FALSE,"Small L&amp;P";#N/A,#N/A,FALSE,"Medium L&amp;P";#N/A,#N/A,FALSE,"E-19";#N/A,#N/A,FALSE,"E-20";#N/A,#N/A,FALSE,"Strtlts &amp; Standby";#N/A,#N/A,FALSE,"A-RTP";#N/A,#N/A,FALSE,"2003mixeduse"}</definedName>
    <definedName name="wrn.Distr._4_1_1" hidden="1">{#N/A,#N/A,FALSE,"Dist Rev at PR ";#N/A,#N/A,FALSE,"Spec";#N/A,#N/A,FALSE,"Res";#N/A,#N/A,FALSE,"Small L&amp;P";#N/A,#N/A,FALSE,"Medium L&amp;P";#N/A,#N/A,FALSE,"E-19";#N/A,#N/A,FALSE,"E-20";#N/A,#N/A,FALSE,"Strtlts &amp; Standby";#N/A,#N/A,FALSE,"A-RTP";#N/A,#N/A,FALSE,"2003mixeduse"}</definedName>
    <definedName name="wrn.Distr._4_2" localSheetId="1" hidden="1">{#N/A,#N/A,FALSE,"Dist Rev at PR ";#N/A,#N/A,FALSE,"Spec";#N/A,#N/A,FALSE,"Res";#N/A,#N/A,FALSE,"Small L&amp;P";#N/A,#N/A,FALSE,"Medium L&amp;P";#N/A,#N/A,FALSE,"E-19";#N/A,#N/A,FALSE,"E-20";#N/A,#N/A,FALSE,"Strtlts &amp; Standby";#N/A,#N/A,FALSE,"A-RTP";#N/A,#N/A,FALSE,"2003mixeduse"}</definedName>
    <definedName name="wrn.Distr._4_2" localSheetId="12" hidden="1">{#N/A,#N/A,FALSE,"Dist Rev at PR ";#N/A,#N/A,FALSE,"Spec";#N/A,#N/A,FALSE,"Res";#N/A,#N/A,FALSE,"Small L&amp;P";#N/A,#N/A,FALSE,"Medium L&amp;P";#N/A,#N/A,FALSE,"E-19";#N/A,#N/A,FALSE,"E-20";#N/A,#N/A,FALSE,"Strtlts &amp; Standby";#N/A,#N/A,FALSE,"A-RTP";#N/A,#N/A,FALSE,"2003mixeduse"}</definedName>
    <definedName name="wrn.Distr._4_2" localSheetId="7" hidden="1">{#N/A,#N/A,FALSE,"Dist Rev at PR ";#N/A,#N/A,FALSE,"Spec";#N/A,#N/A,FALSE,"Res";#N/A,#N/A,FALSE,"Small L&amp;P";#N/A,#N/A,FALSE,"Medium L&amp;P";#N/A,#N/A,FALSE,"E-19";#N/A,#N/A,FALSE,"E-20";#N/A,#N/A,FALSE,"Strtlts &amp; Standby";#N/A,#N/A,FALSE,"A-RTP";#N/A,#N/A,FALSE,"2003mixeduse"}</definedName>
    <definedName name="wrn.Distr._4_2" hidden="1">{#N/A,#N/A,FALSE,"Dist Rev at PR ";#N/A,#N/A,FALSE,"Spec";#N/A,#N/A,FALSE,"Res";#N/A,#N/A,FALSE,"Small L&amp;P";#N/A,#N/A,FALSE,"Medium L&amp;P";#N/A,#N/A,FALSE,"E-19";#N/A,#N/A,FALSE,"E-20";#N/A,#N/A,FALSE,"Strtlts &amp; Standby";#N/A,#N/A,FALSE,"A-RTP";#N/A,#N/A,FALSE,"2003mixeduse"}</definedName>
    <definedName name="wrn.Distr._4_2_1" localSheetId="1" hidden="1">{#N/A,#N/A,FALSE,"Dist Rev at PR ";#N/A,#N/A,FALSE,"Spec";#N/A,#N/A,FALSE,"Res";#N/A,#N/A,FALSE,"Small L&amp;P";#N/A,#N/A,FALSE,"Medium L&amp;P";#N/A,#N/A,FALSE,"E-19";#N/A,#N/A,FALSE,"E-20";#N/A,#N/A,FALSE,"Strtlts &amp; Standby";#N/A,#N/A,FALSE,"A-RTP";#N/A,#N/A,FALSE,"2003mixeduse"}</definedName>
    <definedName name="wrn.Distr._4_2_1" localSheetId="12" hidden="1">{#N/A,#N/A,FALSE,"Dist Rev at PR ";#N/A,#N/A,FALSE,"Spec";#N/A,#N/A,FALSE,"Res";#N/A,#N/A,FALSE,"Small L&amp;P";#N/A,#N/A,FALSE,"Medium L&amp;P";#N/A,#N/A,FALSE,"E-19";#N/A,#N/A,FALSE,"E-20";#N/A,#N/A,FALSE,"Strtlts &amp; Standby";#N/A,#N/A,FALSE,"A-RTP";#N/A,#N/A,FALSE,"2003mixeduse"}</definedName>
    <definedName name="wrn.Distr._4_2_1" localSheetId="7" hidden="1">{#N/A,#N/A,FALSE,"Dist Rev at PR ";#N/A,#N/A,FALSE,"Spec";#N/A,#N/A,FALSE,"Res";#N/A,#N/A,FALSE,"Small L&amp;P";#N/A,#N/A,FALSE,"Medium L&amp;P";#N/A,#N/A,FALSE,"E-19";#N/A,#N/A,FALSE,"E-20";#N/A,#N/A,FALSE,"Strtlts &amp; Standby";#N/A,#N/A,FALSE,"A-RTP";#N/A,#N/A,FALSE,"2003mixeduse"}</definedName>
    <definedName name="wrn.Distr._4_2_1" hidden="1">{#N/A,#N/A,FALSE,"Dist Rev at PR ";#N/A,#N/A,FALSE,"Spec";#N/A,#N/A,FALSE,"Res";#N/A,#N/A,FALSE,"Small L&amp;P";#N/A,#N/A,FALSE,"Medium L&amp;P";#N/A,#N/A,FALSE,"E-19";#N/A,#N/A,FALSE,"E-20";#N/A,#N/A,FALSE,"Strtlts &amp; Standby";#N/A,#N/A,FALSE,"A-RTP";#N/A,#N/A,FALSE,"2003mixeduse"}</definedName>
    <definedName name="wrn.Distr._4_3" localSheetId="1" hidden="1">{#N/A,#N/A,FALSE,"Dist Rev at PR ";#N/A,#N/A,FALSE,"Spec";#N/A,#N/A,FALSE,"Res";#N/A,#N/A,FALSE,"Small L&amp;P";#N/A,#N/A,FALSE,"Medium L&amp;P";#N/A,#N/A,FALSE,"E-19";#N/A,#N/A,FALSE,"E-20";#N/A,#N/A,FALSE,"Strtlts &amp; Standby";#N/A,#N/A,FALSE,"A-RTP";#N/A,#N/A,FALSE,"2003mixeduse"}</definedName>
    <definedName name="wrn.Distr._4_3" localSheetId="12" hidden="1">{#N/A,#N/A,FALSE,"Dist Rev at PR ";#N/A,#N/A,FALSE,"Spec";#N/A,#N/A,FALSE,"Res";#N/A,#N/A,FALSE,"Small L&amp;P";#N/A,#N/A,FALSE,"Medium L&amp;P";#N/A,#N/A,FALSE,"E-19";#N/A,#N/A,FALSE,"E-20";#N/A,#N/A,FALSE,"Strtlts &amp; Standby";#N/A,#N/A,FALSE,"A-RTP";#N/A,#N/A,FALSE,"2003mixeduse"}</definedName>
    <definedName name="wrn.Distr._4_3" localSheetId="7" hidden="1">{#N/A,#N/A,FALSE,"Dist Rev at PR ";#N/A,#N/A,FALSE,"Spec";#N/A,#N/A,FALSE,"Res";#N/A,#N/A,FALSE,"Small L&amp;P";#N/A,#N/A,FALSE,"Medium L&amp;P";#N/A,#N/A,FALSE,"E-19";#N/A,#N/A,FALSE,"E-20";#N/A,#N/A,FALSE,"Strtlts &amp; Standby";#N/A,#N/A,FALSE,"A-RTP";#N/A,#N/A,FALSE,"2003mixeduse"}</definedName>
    <definedName name="wrn.Distr._4_3" hidden="1">{#N/A,#N/A,FALSE,"Dist Rev at PR ";#N/A,#N/A,FALSE,"Spec";#N/A,#N/A,FALSE,"Res";#N/A,#N/A,FALSE,"Small L&amp;P";#N/A,#N/A,FALSE,"Medium L&amp;P";#N/A,#N/A,FALSE,"E-19";#N/A,#N/A,FALSE,"E-20";#N/A,#N/A,FALSE,"Strtlts &amp; Standby";#N/A,#N/A,FALSE,"A-RTP";#N/A,#N/A,FALSE,"2003mixeduse"}</definedName>
    <definedName name="wrn.Distr._4_3_1" localSheetId="1" hidden="1">{#N/A,#N/A,FALSE,"Dist Rev at PR ";#N/A,#N/A,FALSE,"Spec";#N/A,#N/A,FALSE,"Res";#N/A,#N/A,FALSE,"Small L&amp;P";#N/A,#N/A,FALSE,"Medium L&amp;P";#N/A,#N/A,FALSE,"E-19";#N/A,#N/A,FALSE,"E-20";#N/A,#N/A,FALSE,"Strtlts &amp; Standby";#N/A,#N/A,FALSE,"A-RTP";#N/A,#N/A,FALSE,"2003mixeduse"}</definedName>
    <definedName name="wrn.Distr._4_3_1" localSheetId="12" hidden="1">{#N/A,#N/A,FALSE,"Dist Rev at PR ";#N/A,#N/A,FALSE,"Spec";#N/A,#N/A,FALSE,"Res";#N/A,#N/A,FALSE,"Small L&amp;P";#N/A,#N/A,FALSE,"Medium L&amp;P";#N/A,#N/A,FALSE,"E-19";#N/A,#N/A,FALSE,"E-20";#N/A,#N/A,FALSE,"Strtlts &amp; Standby";#N/A,#N/A,FALSE,"A-RTP";#N/A,#N/A,FALSE,"2003mixeduse"}</definedName>
    <definedName name="wrn.Distr._4_3_1" localSheetId="7" hidden="1">{#N/A,#N/A,FALSE,"Dist Rev at PR ";#N/A,#N/A,FALSE,"Spec";#N/A,#N/A,FALSE,"Res";#N/A,#N/A,FALSE,"Small L&amp;P";#N/A,#N/A,FALSE,"Medium L&amp;P";#N/A,#N/A,FALSE,"E-19";#N/A,#N/A,FALSE,"E-20";#N/A,#N/A,FALSE,"Strtlts &amp; Standby";#N/A,#N/A,FALSE,"A-RTP";#N/A,#N/A,FALSE,"2003mixeduse"}</definedName>
    <definedName name="wrn.Distr._4_3_1" hidden="1">{#N/A,#N/A,FALSE,"Dist Rev at PR ";#N/A,#N/A,FALSE,"Spec";#N/A,#N/A,FALSE,"Res";#N/A,#N/A,FALSE,"Small L&amp;P";#N/A,#N/A,FALSE,"Medium L&amp;P";#N/A,#N/A,FALSE,"E-19";#N/A,#N/A,FALSE,"E-20";#N/A,#N/A,FALSE,"Strtlts &amp; Standby";#N/A,#N/A,FALSE,"A-RTP";#N/A,#N/A,FALSE,"2003mixeduse"}</definedName>
    <definedName name="wrn.Distr._4_4" localSheetId="1" hidden="1">{#N/A,#N/A,FALSE,"Dist Rev at PR ";#N/A,#N/A,FALSE,"Spec";#N/A,#N/A,FALSE,"Res";#N/A,#N/A,FALSE,"Small L&amp;P";#N/A,#N/A,FALSE,"Medium L&amp;P";#N/A,#N/A,FALSE,"E-19";#N/A,#N/A,FALSE,"E-20";#N/A,#N/A,FALSE,"Strtlts &amp; Standby";#N/A,#N/A,FALSE,"A-RTP";#N/A,#N/A,FALSE,"2003mixeduse"}</definedName>
    <definedName name="wrn.Distr._4_4" localSheetId="12" hidden="1">{#N/A,#N/A,FALSE,"Dist Rev at PR ";#N/A,#N/A,FALSE,"Spec";#N/A,#N/A,FALSE,"Res";#N/A,#N/A,FALSE,"Small L&amp;P";#N/A,#N/A,FALSE,"Medium L&amp;P";#N/A,#N/A,FALSE,"E-19";#N/A,#N/A,FALSE,"E-20";#N/A,#N/A,FALSE,"Strtlts &amp; Standby";#N/A,#N/A,FALSE,"A-RTP";#N/A,#N/A,FALSE,"2003mixeduse"}</definedName>
    <definedName name="wrn.Distr._4_4" localSheetId="7" hidden="1">{#N/A,#N/A,FALSE,"Dist Rev at PR ";#N/A,#N/A,FALSE,"Spec";#N/A,#N/A,FALSE,"Res";#N/A,#N/A,FALSE,"Small L&amp;P";#N/A,#N/A,FALSE,"Medium L&amp;P";#N/A,#N/A,FALSE,"E-19";#N/A,#N/A,FALSE,"E-20";#N/A,#N/A,FALSE,"Strtlts &amp; Standby";#N/A,#N/A,FALSE,"A-RTP";#N/A,#N/A,FALSE,"2003mixeduse"}</definedName>
    <definedName name="wrn.Distr._4_4" hidden="1">{#N/A,#N/A,FALSE,"Dist Rev at PR ";#N/A,#N/A,FALSE,"Spec";#N/A,#N/A,FALSE,"Res";#N/A,#N/A,FALSE,"Small L&amp;P";#N/A,#N/A,FALSE,"Medium L&amp;P";#N/A,#N/A,FALSE,"E-19";#N/A,#N/A,FALSE,"E-20";#N/A,#N/A,FALSE,"Strtlts &amp; Standby";#N/A,#N/A,FALSE,"A-RTP";#N/A,#N/A,FALSE,"2003mixeduse"}</definedName>
    <definedName name="wrn.Distr._4_4_1" localSheetId="1" hidden="1">{#N/A,#N/A,FALSE,"Dist Rev at PR ";#N/A,#N/A,FALSE,"Spec";#N/A,#N/A,FALSE,"Res";#N/A,#N/A,FALSE,"Small L&amp;P";#N/A,#N/A,FALSE,"Medium L&amp;P";#N/A,#N/A,FALSE,"E-19";#N/A,#N/A,FALSE,"E-20";#N/A,#N/A,FALSE,"Strtlts &amp; Standby";#N/A,#N/A,FALSE,"A-RTP";#N/A,#N/A,FALSE,"2003mixeduse"}</definedName>
    <definedName name="wrn.Distr._4_4_1" localSheetId="12" hidden="1">{#N/A,#N/A,FALSE,"Dist Rev at PR ";#N/A,#N/A,FALSE,"Spec";#N/A,#N/A,FALSE,"Res";#N/A,#N/A,FALSE,"Small L&amp;P";#N/A,#N/A,FALSE,"Medium L&amp;P";#N/A,#N/A,FALSE,"E-19";#N/A,#N/A,FALSE,"E-20";#N/A,#N/A,FALSE,"Strtlts &amp; Standby";#N/A,#N/A,FALSE,"A-RTP";#N/A,#N/A,FALSE,"2003mixeduse"}</definedName>
    <definedName name="wrn.Distr._4_4_1" localSheetId="7" hidden="1">{#N/A,#N/A,FALSE,"Dist Rev at PR ";#N/A,#N/A,FALSE,"Spec";#N/A,#N/A,FALSE,"Res";#N/A,#N/A,FALSE,"Small L&amp;P";#N/A,#N/A,FALSE,"Medium L&amp;P";#N/A,#N/A,FALSE,"E-19";#N/A,#N/A,FALSE,"E-20";#N/A,#N/A,FALSE,"Strtlts &amp; Standby";#N/A,#N/A,FALSE,"A-RTP";#N/A,#N/A,FALSE,"2003mixeduse"}</definedName>
    <definedName name="wrn.Distr._4_4_1" hidden="1">{#N/A,#N/A,FALSE,"Dist Rev at PR ";#N/A,#N/A,FALSE,"Spec";#N/A,#N/A,FALSE,"Res";#N/A,#N/A,FALSE,"Small L&amp;P";#N/A,#N/A,FALSE,"Medium L&amp;P";#N/A,#N/A,FALSE,"E-19";#N/A,#N/A,FALSE,"E-20";#N/A,#N/A,FALSE,"Strtlts &amp; Standby";#N/A,#N/A,FALSE,"A-RTP";#N/A,#N/A,FALSE,"2003mixeduse"}</definedName>
    <definedName name="wrn.Distr._4_5" localSheetId="1" hidden="1">{#N/A,#N/A,FALSE,"Dist Rev at PR ";#N/A,#N/A,FALSE,"Spec";#N/A,#N/A,FALSE,"Res";#N/A,#N/A,FALSE,"Small L&amp;P";#N/A,#N/A,FALSE,"Medium L&amp;P";#N/A,#N/A,FALSE,"E-19";#N/A,#N/A,FALSE,"E-20";#N/A,#N/A,FALSE,"Strtlts &amp; Standby";#N/A,#N/A,FALSE,"A-RTP";#N/A,#N/A,FALSE,"2003mixeduse"}</definedName>
    <definedName name="wrn.Distr._4_5" localSheetId="12" hidden="1">{#N/A,#N/A,FALSE,"Dist Rev at PR ";#N/A,#N/A,FALSE,"Spec";#N/A,#N/A,FALSE,"Res";#N/A,#N/A,FALSE,"Small L&amp;P";#N/A,#N/A,FALSE,"Medium L&amp;P";#N/A,#N/A,FALSE,"E-19";#N/A,#N/A,FALSE,"E-20";#N/A,#N/A,FALSE,"Strtlts &amp; Standby";#N/A,#N/A,FALSE,"A-RTP";#N/A,#N/A,FALSE,"2003mixeduse"}</definedName>
    <definedName name="wrn.Distr._4_5" localSheetId="7" hidden="1">{#N/A,#N/A,FALSE,"Dist Rev at PR ";#N/A,#N/A,FALSE,"Spec";#N/A,#N/A,FALSE,"Res";#N/A,#N/A,FALSE,"Small L&amp;P";#N/A,#N/A,FALSE,"Medium L&amp;P";#N/A,#N/A,FALSE,"E-19";#N/A,#N/A,FALSE,"E-20";#N/A,#N/A,FALSE,"Strtlts &amp; Standby";#N/A,#N/A,FALSE,"A-RTP";#N/A,#N/A,FALSE,"2003mixeduse"}</definedName>
    <definedName name="wrn.Distr._4_5" hidden="1">{#N/A,#N/A,FALSE,"Dist Rev at PR ";#N/A,#N/A,FALSE,"Spec";#N/A,#N/A,FALSE,"Res";#N/A,#N/A,FALSE,"Small L&amp;P";#N/A,#N/A,FALSE,"Medium L&amp;P";#N/A,#N/A,FALSE,"E-19";#N/A,#N/A,FALSE,"E-20";#N/A,#N/A,FALSE,"Strtlts &amp; Standby";#N/A,#N/A,FALSE,"A-RTP";#N/A,#N/A,FALSE,"2003mixeduse"}</definedName>
    <definedName name="wrn.Distr._4_5_1" localSheetId="1" hidden="1">{#N/A,#N/A,FALSE,"Dist Rev at PR ";#N/A,#N/A,FALSE,"Spec";#N/A,#N/A,FALSE,"Res";#N/A,#N/A,FALSE,"Small L&amp;P";#N/A,#N/A,FALSE,"Medium L&amp;P";#N/A,#N/A,FALSE,"E-19";#N/A,#N/A,FALSE,"E-20";#N/A,#N/A,FALSE,"Strtlts &amp; Standby";#N/A,#N/A,FALSE,"A-RTP";#N/A,#N/A,FALSE,"2003mixeduse"}</definedName>
    <definedName name="wrn.Distr._4_5_1" localSheetId="12" hidden="1">{#N/A,#N/A,FALSE,"Dist Rev at PR ";#N/A,#N/A,FALSE,"Spec";#N/A,#N/A,FALSE,"Res";#N/A,#N/A,FALSE,"Small L&amp;P";#N/A,#N/A,FALSE,"Medium L&amp;P";#N/A,#N/A,FALSE,"E-19";#N/A,#N/A,FALSE,"E-20";#N/A,#N/A,FALSE,"Strtlts &amp; Standby";#N/A,#N/A,FALSE,"A-RTP";#N/A,#N/A,FALSE,"2003mixeduse"}</definedName>
    <definedName name="wrn.Distr._4_5_1" localSheetId="7" hidden="1">{#N/A,#N/A,FALSE,"Dist Rev at PR ";#N/A,#N/A,FALSE,"Spec";#N/A,#N/A,FALSE,"Res";#N/A,#N/A,FALSE,"Small L&amp;P";#N/A,#N/A,FALSE,"Medium L&amp;P";#N/A,#N/A,FALSE,"E-19";#N/A,#N/A,FALSE,"E-20";#N/A,#N/A,FALSE,"Strtlts &amp; Standby";#N/A,#N/A,FALSE,"A-RTP";#N/A,#N/A,FALSE,"2003mixeduse"}</definedName>
    <definedName name="wrn.Distr._4_5_1" hidden="1">{#N/A,#N/A,FALSE,"Dist Rev at PR ";#N/A,#N/A,FALSE,"Spec";#N/A,#N/A,FALSE,"Res";#N/A,#N/A,FALSE,"Small L&amp;P";#N/A,#N/A,FALSE,"Medium L&amp;P";#N/A,#N/A,FALSE,"E-19";#N/A,#N/A,FALSE,"E-20";#N/A,#N/A,FALSE,"Strtlts &amp; Standby";#N/A,#N/A,FALSE,"A-RTP";#N/A,#N/A,FALSE,"2003mixeduse"}</definedName>
    <definedName name="wrn.Distr._5" localSheetId="1" hidden="1">{#N/A,#N/A,FALSE,"Dist Rev at PR ";#N/A,#N/A,FALSE,"Spec";#N/A,#N/A,FALSE,"Res";#N/A,#N/A,FALSE,"Small L&amp;P";#N/A,#N/A,FALSE,"Medium L&amp;P";#N/A,#N/A,FALSE,"E-19";#N/A,#N/A,FALSE,"E-20";#N/A,#N/A,FALSE,"Strtlts &amp; Standby";#N/A,#N/A,FALSE,"A-RTP";#N/A,#N/A,FALSE,"2003mixeduse"}</definedName>
    <definedName name="wrn.Distr._5" localSheetId="12" hidden="1">{#N/A,#N/A,FALSE,"Dist Rev at PR ";#N/A,#N/A,FALSE,"Spec";#N/A,#N/A,FALSE,"Res";#N/A,#N/A,FALSE,"Small L&amp;P";#N/A,#N/A,FALSE,"Medium L&amp;P";#N/A,#N/A,FALSE,"E-19";#N/A,#N/A,FALSE,"E-20";#N/A,#N/A,FALSE,"Strtlts &amp; Standby";#N/A,#N/A,FALSE,"A-RTP";#N/A,#N/A,FALSE,"2003mixeduse"}</definedName>
    <definedName name="wrn.Distr._5" localSheetId="7" hidden="1">{#N/A,#N/A,FALSE,"Dist Rev at PR ";#N/A,#N/A,FALSE,"Spec";#N/A,#N/A,FALSE,"Res";#N/A,#N/A,FALSE,"Small L&amp;P";#N/A,#N/A,FALSE,"Medium L&amp;P";#N/A,#N/A,FALSE,"E-19";#N/A,#N/A,FALSE,"E-20";#N/A,#N/A,FALSE,"Strtlts &amp; Standby";#N/A,#N/A,FALSE,"A-RTP";#N/A,#N/A,FALSE,"2003mixeduse"}</definedName>
    <definedName name="wrn.Distr._5" hidden="1">{#N/A,#N/A,FALSE,"Dist Rev at PR ";#N/A,#N/A,FALSE,"Spec";#N/A,#N/A,FALSE,"Res";#N/A,#N/A,FALSE,"Small L&amp;P";#N/A,#N/A,FALSE,"Medium L&amp;P";#N/A,#N/A,FALSE,"E-19";#N/A,#N/A,FALSE,"E-20";#N/A,#N/A,FALSE,"Strtlts &amp; Standby";#N/A,#N/A,FALSE,"A-RTP";#N/A,#N/A,FALSE,"2003mixeduse"}</definedName>
    <definedName name="wrn.Distr._5_1" localSheetId="1" hidden="1">{#N/A,#N/A,FALSE,"Dist Rev at PR ";#N/A,#N/A,FALSE,"Spec";#N/A,#N/A,FALSE,"Res";#N/A,#N/A,FALSE,"Small L&amp;P";#N/A,#N/A,FALSE,"Medium L&amp;P";#N/A,#N/A,FALSE,"E-19";#N/A,#N/A,FALSE,"E-20";#N/A,#N/A,FALSE,"Strtlts &amp; Standby";#N/A,#N/A,FALSE,"A-RTP";#N/A,#N/A,FALSE,"2003mixeduse"}</definedName>
    <definedName name="wrn.Distr._5_1" localSheetId="12" hidden="1">{#N/A,#N/A,FALSE,"Dist Rev at PR ";#N/A,#N/A,FALSE,"Spec";#N/A,#N/A,FALSE,"Res";#N/A,#N/A,FALSE,"Small L&amp;P";#N/A,#N/A,FALSE,"Medium L&amp;P";#N/A,#N/A,FALSE,"E-19";#N/A,#N/A,FALSE,"E-20";#N/A,#N/A,FALSE,"Strtlts &amp; Standby";#N/A,#N/A,FALSE,"A-RTP";#N/A,#N/A,FALSE,"2003mixeduse"}</definedName>
    <definedName name="wrn.Distr._5_1" localSheetId="7" hidden="1">{#N/A,#N/A,FALSE,"Dist Rev at PR ";#N/A,#N/A,FALSE,"Spec";#N/A,#N/A,FALSE,"Res";#N/A,#N/A,FALSE,"Small L&amp;P";#N/A,#N/A,FALSE,"Medium L&amp;P";#N/A,#N/A,FALSE,"E-19";#N/A,#N/A,FALSE,"E-20";#N/A,#N/A,FALSE,"Strtlts &amp; Standby";#N/A,#N/A,FALSE,"A-RTP";#N/A,#N/A,FALSE,"2003mixeduse"}</definedName>
    <definedName name="wrn.Distr._5_1" hidden="1">{#N/A,#N/A,FALSE,"Dist Rev at PR ";#N/A,#N/A,FALSE,"Spec";#N/A,#N/A,FALSE,"Res";#N/A,#N/A,FALSE,"Small L&amp;P";#N/A,#N/A,FALSE,"Medium L&amp;P";#N/A,#N/A,FALSE,"E-19";#N/A,#N/A,FALSE,"E-20";#N/A,#N/A,FALSE,"Strtlts &amp; Standby";#N/A,#N/A,FALSE,"A-RTP";#N/A,#N/A,FALSE,"2003mixeduse"}</definedName>
    <definedName name="wrn.Distr._5_1_1" localSheetId="1" hidden="1">{#N/A,#N/A,FALSE,"Dist Rev at PR ";#N/A,#N/A,FALSE,"Spec";#N/A,#N/A,FALSE,"Res";#N/A,#N/A,FALSE,"Small L&amp;P";#N/A,#N/A,FALSE,"Medium L&amp;P";#N/A,#N/A,FALSE,"E-19";#N/A,#N/A,FALSE,"E-20";#N/A,#N/A,FALSE,"Strtlts &amp; Standby";#N/A,#N/A,FALSE,"A-RTP";#N/A,#N/A,FALSE,"2003mixeduse"}</definedName>
    <definedName name="wrn.Distr._5_1_1" localSheetId="12" hidden="1">{#N/A,#N/A,FALSE,"Dist Rev at PR ";#N/A,#N/A,FALSE,"Spec";#N/A,#N/A,FALSE,"Res";#N/A,#N/A,FALSE,"Small L&amp;P";#N/A,#N/A,FALSE,"Medium L&amp;P";#N/A,#N/A,FALSE,"E-19";#N/A,#N/A,FALSE,"E-20";#N/A,#N/A,FALSE,"Strtlts &amp; Standby";#N/A,#N/A,FALSE,"A-RTP";#N/A,#N/A,FALSE,"2003mixeduse"}</definedName>
    <definedName name="wrn.Distr._5_1_1" localSheetId="7" hidden="1">{#N/A,#N/A,FALSE,"Dist Rev at PR ";#N/A,#N/A,FALSE,"Spec";#N/A,#N/A,FALSE,"Res";#N/A,#N/A,FALSE,"Small L&amp;P";#N/A,#N/A,FALSE,"Medium L&amp;P";#N/A,#N/A,FALSE,"E-19";#N/A,#N/A,FALSE,"E-20";#N/A,#N/A,FALSE,"Strtlts &amp; Standby";#N/A,#N/A,FALSE,"A-RTP";#N/A,#N/A,FALSE,"2003mixeduse"}</definedName>
    <definedName name="wrn.Distr._5_1_1" hidden="1">{#N/A,#N/A,FALSE,"Dist Rev at PR ";#N/A,#N/A,FALSE,"Spec";#N/A,#N/A,FALSE,"Res";#N/A,#N/A,FALSE,"Small L&amp;P";#N/A,#N/A,FALSE,"Medium L&amp;P";#N/A,#N/A,FALSE,"E-19";#N/A,#N/A,FALSE,"E-20";#N/A,#N/A,FALSE,"Strtlts &amp; Standby";#N/A,#N/A,FALSE,"A-RTP";#N/A,#N/A,FALSE,"2003mixeduse"}</definedName>
    <definedName name="wrn.Distr._5_2" localSheetId="1" hidden="1">{#N/A,#N/A,FALSE,"Dist Rev at PR ";#N/A,#N/A,FALSE,"Spec";#N/A,#N/A,FALSE,"Res";#N/A,#N/A,FALSE,"Small L&amp;P";#N/A,#N/A,FALSE,"Medium L&amp;P";#N/A,#N/A,FALSE,"E-19";#N/A,#N/A,FALSE,"E-20";#N/A,#N/A,FALSE,"Strtlts &amp; Standby";#N/A,#N/A,FALSE,"A-RTP";#N/A,#N/A,FALSE,"2003mixeduse"}</definedName>
    <definedName name="wrn.Distr._5_2" localSheetId="12" hidden="1">{#N/A,#N/A,FALSE,"Dist Rev at PR ";#N/A,#N/A,FALSE,"Spec";#N/A,#N/A,FALSE,"Res";#N/A,#N/A,FALSE,"Small L&amp;P";#N/A,#N/A,FALSE,"Medium L&amp;P";#N/A,#N/A,FALSE,"E-19";#N/A,#N/A,FALSE,"E-20";#N/A,#N/A,FALSE,"Strtlts &amp; Standby";#N/A,#N/A,FALSE,"A-RTP";#N/A,#N/A,FALSE,"2003mixeduse"}</definedName>
    <definedName name="wrn.Distr._5_2" localSheetId="7" hidden="1">{#N/A,#N/A,FALSE,"Dist Rev at PR ";#N/A,#N/A,FALSE,"Spec";#N/A,#N/A,FALSE,"Res";#N/A,#N/A,FALSE,"Small L&amp;P";#N/A,#N/A,FALSE,"Medium L&amp;P";#N/A,#N/A,FALSE,"E-19";#N/A,#N/A,FALSE,"E-20";#N/A,#N/A,FALSE,"Strtlts &amp; Standby";#N/A,#N/A,FALSE,"A-RTP";#N/A,#N/A,FALSE,"2003mixeduse"}</definedName>
    <definedName name="wrn.Distr._5_2" hidden="1">{#N/A,#N/A,FALSE,"Dist Rev at PR ";#N/A,#N/A,FALSE,"Spec";#N/A,#N/A,FALSE,"Res";#N/A,#N/A,FALSE,"Small L&amp;P";#N/A,#N/A,FALSE,"Medium L&amp;P";#N/A,#N/A,FALSE,"E-19";#N/A,#N/A,FALSE,"E-20";#N/A,#N/A,FALSE,"Strtlts &amp; Standby";#N/A,#N/A,FALSE,"A-RTP";#N/A,#N/A,FALSE,"2003mixeduse"}</definedName>
    <definedName name="wrn.Distr._5_2_1" localSheetId="1" hidden="1">{#N/A,#N/A,FALSE,"Dist Rev at PR ";#N/A,#N/A,FALSE,"Spec";#N/A,#N/A,FALSE,"Res";#N/A,#N/A,FALSE,"Small L&amp;P";#N/A,#N/A,FALSE,"Medium L&amp;P";#N/A,#N/A,FALSE,"E-19";#N/A,#N/A,FALSE,"E-20";#N/A,#N/A,FALSE,"Strtlts &amp; Standby";#N/A,#N/A,FALSE,"A-RTP";#N/A,#N/A,FALSE,"2003mixeduse"}</definedName>
    <definedName name="wrn.Distr._5_2_1" localSheetId="12" hidden="1">{#N/A,#N/A,FALSE,"Dist Rev at PR ";#N/A,#N/A,FALSE,"Spec";#N/A,#N/A,FALSE,"Res";#N/A,#N/A,FALSE,"Small L&amp;P";#N/A,#N/A,FALSE,"Medium L&amp;P";#N/A,#N/A,FALSE,"E-19";#N/A,#N/A,FALSE,"E-20";#N/A,#N/A,FALSE,"Strtlts &amp; Standby";#N/A,#N/A,FALSE,"A-RTP";#N/A,#N/A,FALSE,"2003mixeduse"}</definedName>
    <definedName name="wrn.Distr._5_2_1" localSheetId="7" hidden="1">{#N/A,#N/A,FALSE,"Dist Rev at PR ";#N/A,#N/A,FALSE,"Spec";#N/A,#N/A,FALSE,"Res";#N/A,#N/A,FALSE,"Small L&amp;P";#N/A,#N/A,FALSE,"Medium L&amp;P";#N/A,#N/A,FALSE,"E-19";#N/A,#N/A,FALSE,"E-20";#N/A,#N/A,FALSE,"Strtlts &amp; Standby";#N/A,#N/A,FALSE,"A-RTP";#N/A,#N/A,FALSE,"2003mixeduse"}</definedName>
    <definedName name="wrn.Distr._5_2_1" hidden="1">{#N/A,#N/A,FALSE,"Dist Rev at PR ";#N/A,#N/A,FALSE,"Spec";#N/A,#N/A,FALSE,"Res";#N/A,#N/A,FALSE,"Small L&amp;P";#N/A,#N/A,FALSE,"Medium L&amp;P";#N/A,#N/A,FALSE,"E-19";#N/A,#N/A,FALSE,"E-20";#N/A,#N/A,FALSE,"Strtlts &amp; Standby";#N/A,#N/A,FALSE,"A-RTP";#N/A,#N/A,FALSE,"2003mixeduse"}</definedName>
    <definedName name="wrn.Distr._5_3" localSheetId="1" hidden="1">{#N/A,#N/A,FALSE,"Dist Rev at PR ";#N/A,#N/A,FALSE,"Spec";#N/A,#N/A,FALSE,"Res";#N/A,#N/A,FALSE,"Small L&amp;P";#N/A,#N/A,FALSE,"Medium L&amp;P";#N/A,#N/A,FALSE,"E-19";#N/A,#N/A,FALSE,"E-20";#N/A,#N/A,FALSE,"Strtlts &amp; Standby";#N/A,#N/A,FALSE,"A-RTP";#N/A,#N/A,FALSE,"2003mixeduse"}</definedName>
    <definedName name="wrn.Distr._5_3" localSheetId="12" hidden="1">{#N/A,#N/A,FALSE,"Dist Rev at PR ";#N/A,#N/A,FALSE,"Spec";#N/A,#N/A,FALSE,"Res";#N/A,#N/A,FALSE,"Small L&amp;P";#N/A,#N/A,FALSE,"Medium L&amp;P";#N/A,#N/A,FALSE,"E-19";#N/A,#N/A,FALSE,"E-20";#N/A,#N/A,FALSE,"Strtlts &amp; Standby";#N/A,#N/A,FALSE,"A-RTP";#N/A,#N/A,FALSE,"2003mixeduse"}</definedName>
    <definedName name="wrn.Distr._5_3" localSheetId="7" hidden="1">{#N/A,#N/A,FALSE,"Dist Rev at PR ";#N/A,#N/A,FALSE,"Spec";#N/A,#N/A,FALSE,"Res";#N/A,#N/A,FALSE,"Small L&amp;P";#N/A,#N/A,FALSE,"Medium L&amp;P";#N/A,#N/A,FALSE,"E-19";#N/A,#N/A,FALSE,"E-20";#N/A,#N/A,FALSE,"Strtlts &amp; Standby";#N/A,#N/A,FALSE,"A-RTP";#N/A,#N/A,FALSE,"2003mixeduse"}</definedName>
    <definedName name="wrn.Distr._5_3" hidden="1">{#N/A,#N/A,FALSE,"Dist Rev at PR ";#N/A,#N/A,FALSE,"Spec";#N/A,#N/A,FALSE,"Res";#N/A,#N/A,FALSE,"Small L&amp;P";#N/A,#N/A,FALSE,"Medium L&amp;P";#N/A,#N/A,FALSE,"E-19";#N/A,#N/A,FALSE,"E-20";#N/A,#N/A,FALSE,"Strtlts &amp; Standby";#N/A,#N/A,FALSE,"A-RTP";#N/A,#N/A,FALSE,"2003mixeduse"}</definedName>
    <definedName name="wrn.Distr._5_3_1" localSheetId="1" hidden="1">{#N/A,#N/A,FALSE,"Dist Rev at PR ";#N/A,#N/A,FALSE,"Spec";#N/A,#N/A,FALSE,"Res";#N/A,#N/A,FALSE,"Small L&amp;P";#N/A,#N/A,FALSE,"Medium L&amp;P";#N/A,#N/A,FALSE,"E-19";#N/A,#N/A,FALSE,"E-20";#N/A,#N/A,FALSE,"Strtlts &amp; Standby";#N/A,#N/A,FALSE,"A-RTP";#N/A,#N/A,FALSE,"2003mixeduse"}</definedName>
    <definedName name="wrn.Distr._5_3_1" localSheetId="12" hidden="1">{#N/A,#N/A,FALSE,"Dist Rev at PR ";#N/A,#N/A,FALSE,"Spec";#N/A,#N/A,FALSE,"Res";#N/A,#N/A,FALSE,"Small L&amp;P";#N/A,#N/A,FALSE,"Medium L&amp;P";#N/A,#N/A,FALSE,"E-19";#N/A,#N/A,FALSE,"E-20";#N/A,#N/A,FALSE,"Strtlts &amp; Standby";#N/A,#N/A,FALSE,"A-RTP";#N/A,#N/A,FALSE,"2003mixeduse"}</definedName>
    <definedName name="wrn.Distr._5_3_1" localSheetId="7" hidden="1">{#N/A,#N/A,FALSE,"Dist Rev at PR ";#N/A,#N/A,FALSE,"Spec";#N/A,#N/A,FALSE,"Res";#N/A,#N/A,FALSE,"Small L&amp;P";#N/A,#N/A,FALSE,"Medium L&amp;P";#N/A,#N/A,FALSE,"E-19";#N/A,#N/A,FALSE,"E-20";#N/A,#N/A,FALSE,"Strtlts &amp; Standby";#N/A,#N/A,FALSE,"A-RTP";#N/A,#N/A,FALSE,"2003mixeduse"}</definedName>
    <definedName name="wrn.Distr._5_3_1" hidden="1">{#N/A,#N/A,FALSE,"Dist Rev at PR ";#N/A,#N/A,FALSE,"Spec";#N/A,#N/A,FALSE,"Res";#N/A,#N/A,FALSE,"Small L&amp;P";#N/A,#N/A,FALSE,"Medium L&amp;P";#N/A,#N/A,FALSE,"E-19";#N/A,#N/A,FALSE,"E-20";#N/A,#N/A,FALSE,"Strtlts &amp; Standby";#N/A,#N/A,FALSE,"A-RTP";#N/A,#N/A,FALSE,"2003mixeduse"}</definedName>
    <definedName name="wrn.Distr._5_4" localSheetId="1" hidden="1">{#N/A,#N/A,FALSE,"Dist Rev at PR ";#N/A,#N/A,FALSE,"Spec";#N/A,#N/A,FALSE,"Res";#N/A,#N/A,FALSE,"Small L&amp;P";#N/A,#N/A,FALSE,"Medium L&amp;P";#N/A,#N/A,FALSE,"E-19";#N/A,#N/A,FALSE,"E-20";#N/A,#N/A,FALSE,"Strtlts &amp; Standby";#N/A,#N/A,FALSE,"A-RTP";#N/A,#N/A,FALSE,"2003mixeduse"}</definedName>
    <definedName name="wrn.Distr._5_4" localSheetId="12" hidden="1">{#N/A,#N/A,FALSE,"Dist Rev at PR ";#N/A,#N/A,FALSE,"Spec";#N/A,#N/A,FALSE,"Res";#N/A,#N/A,FALSE,"Small L&amp;P";#N/A,#N/A,FALSE,"Medium L&amp;P";#N/A,#N/A,FALSE,"E-19";#N/A,#N/A,FALSE,"E-20";#N/A,#N/A,FALSE,"Strtlts &amp; Standby";#N/A,#N/A,FALSE,"A-RTP";#N/A,#N/A,FALSE,"2003mixeduse"}</definedName>
    <definedName name="wrn.Distr._5_4" localSheetId="7" hidden="1">{#N/A,#N/A,FALSE,"Dist Rev at PR ";#N/A,#N/A,FALSE,"Spec";#N/A,#N/A,FALSE,"Res";#N/A,#N/A,FALSE,"Small L&amp;P";#N/A,#N/A,FALSE,"Medium L&amp;P";#N/A,#N/A,FALSE,"E-19";#N/A,#N/A,FALSE,"E-20";#N/A,#N/A,FALSE,"Strtlts &amp; Standby";#N/A,#N/A,FALSE,"A-RTP";#N/A,#N/A,FALSE,"2003mixeduse"}</definedName>
    <definedName name="wrn.Distr._5_4" hidden="1">{#N/A,#N/A,FALSE,"Dist Rev at PR ";#N/A,#N/A,FALSE,"Spec";#N/A,#N/A,FALSE,"Res";#N/A,#N/A,FALSE,"Small L&amp;P";#N/A,#N/A,FALSE,"Medium L&amp;P";#N/A,#N/A,FALSE,"E-19";#N/A,#N/A,FALSE,"E-20";#N/A,#N/A,FALSE,"Strtlts &amp; Standby";#N/A,#N/A,FALSE,"A-RTP";#N/A,#N/A,FALSE,"2003mixeduse"}</definedName>
    <definedName name="wrn.Distr._5_4_1" localSheetId="1" hidden="1">{#N/A,#N/A,FALSE,"Dist Rev at PR ";#N/A,#N/A,FALSE,"Spec";#N/A,#N/A,FALSE,"Res";#N/A,#N/A,FALSE,"Small L&amp;P";#N/A,#N/A,FALSE,"Medium L&amp;P";#N/A,#N/A,FALSE,"E-19";#N/A,#N/A,FALSE,"E-20";#N/A,#N/A,FALSE,"Strtlts &amp; Standby";#N/A,#N/A,FALSE,"A-RTP";#N/A,#N/A,FALSE,"2003mixeduse"}</definedName>
    <definedName name="wrn.Distr._5_4_1" localSheetId="12" hidden="1">{#N/A,#N/A,FALSE,"Dist Rev at PR ";#N/A,#N/A,FALSE,"Spec";#N/A,#N/A,FALSE,"Res";#N/A,#N/A,FALSE,"Small L&amp;P";#N/A,#N/A,FALSE,"Medium L&amp;P";#N/A,#N/A,FALSE,"E-19";#N/A,#N/A,FALSE,"E-20";#N/A,#N/A,FALSE,"Strtlts &amp; Standby";#N/A,#N/A,FALSE,"A-RTP";#N/A,#N/A,FALSE,"2003mixeduse"}</definedName>
    <definedName name="wrn.Distr._5_4_1" localSheetId="7" hidden="1">{#N/A,#N/A,FALSE,"Dist Rev at PR ";#N/A,#N/A,FALSE,"Spec";#N/A,#N/A,FALSE,"Res";#N/A,#N/A,FALSE,"Small L&amp;P";#N/A,#N/A,FALSE,"Medium L&amp;P";#N/A,#N/A,FALSE,"E-19";#N/A,#N/A,FALSE,"E-20";#N/A,#N/A,FALSE,"Strtlts &amp; Standby";#N/A,#N/A,FALSE,"A-RTP";#N/A,#N/A,FALSE,"2003mixeduse"}</definedName>
    <definedName name="wrn.Distr._5_4_1" hidden="1">{#N/A,#N/A,FALSE,"Dist Rev at PR ";#N/A,#N/A,FALSE,"Spec";#N/A,#N/A,FALSE,"Res";#N/A,#N/A,FALSE,"Small L&amp;P";#N/A,#N/A,FALSE,"Medium L&amp;P";#N/A,#N/A,FALSE,"E-19";#N/A,#N/A,FALSE,"E-20";#N/A,#N/A,FALSE,"Strtlts &amp; Standby";#N/A,#N/A,FALSE,"A-RTP";#N/A,#N/A,FALSE,"2003mixeduse"}</definedName>
    <definedName name="wrn.Distr._5_5" localSheetId="1" hidden="1">{#N/A,#N/A,FALSE,"Dist Rev at PR ";#N/A,#N/A,FALSE,"Spec";#N/A,#N/A,FALSE,"Res";#N/A,#N/A,FALSE,"Small L&amp;P";#N/A,#N/A,FALSE,"Medium L&amp;P";#N/A,#N/A,FALSE,"E-19";#N/A,#N/A,FALSE,"E-20";#N/A,#N/A,FALSE,"Strtlts &amp; Standby";#N/A,#N/A,FALSE,"A-RTP";#N/A,#N/A,FALSE,"2003mixeduse"}</definedName>
    <definedName name="wrn.Distr._5_5" localSheetId="12" hidden="1">{#N/A,#N/A,FALSE,"Dist Rev at PR ";#N/A,#N/A,FALSE,"Spec";#N/A,#N/A,FALSE,"Res";#N/A,#N/A,FALSE,"Small L&amp;P";#N/A,#N/A,FALSE,"Medium L&amp;P";#N/A,#N/A,FALSE,"E-19";#N/A,#N/A,FALSE,"E-20";#N/A,#N/A,FALSE,"Strtlts &amp; Standby";#N/A,#N/A,FALSE,"A-RTP";#N/A,#N/A,FALSE,"2003mixeduse"}</definedName>
    <definedName name="wrn.Distr._5_5" localSheetId="7" hidden="1">{#N/A,#N/A,FALSE,"Dist Rev at PR ";#N/A,#N/A,FALSE,"Spec";#N/A,#N/A,FALSE,"Res";#N/A,#N/A,FALSE,"Small L&amp;P";#N/A,#N/A,FALSE,"Medium L&amp;P";#N/A,#N/A,FALSE,"E-19";#N/A,#N/A,FALSE,"E-20";#N/A,#N/A,FALSE,"Strtlts &amp; Standby";#N/A,#N/A,FALSE,"A-RTP";#N/A,#N/A,FALSE,"2003mixeduse"}</definedName>
    <definedName name="wrn.Distr._5_5" hidden="1">{#N/A,#N/A,FALSE,"Dist Rev at PR ";#N/A,#N/A,FALSE,"Spec";#N/A,#N/A,FALSE,"Res";#N/A,#N/A,FALSE,"Small L&amp;P";#N/A,#N/A,FALSE,"Medium L&amp;P";#N/A,#N/A,FALSE,"E-19";#N/A,#N/A,FALSE,"E-20";#N/A,#N/A,FALSE,"Strtlts &amp; Standby";#N/A,#N/A,FALSE,"A-RTP";#N/A,#N/A,FALSE,"2003mixeduse"}</definedName>
    <definedName name="wrn.Distr._5_5_1" localSheetId="1" hidden="1">{#N/A,#N/A,FALSE,"Dist Rev at PR ";#N/A,#N/A,FALSE,"Spec";#N/A,#N/A,FALSE,"Res";#N/A,#N/A,FALSE,"Small L&amp;P";#N/A,#N/A,FALSE,"Medium L&amp;P";#N/A,#N/A,FALSE,"E-19";#N/A,#N/A,FALSE,"E-20";#N/A,#N/A,FALSE,"Strtlts &amp; Standby";#N/A,#N/A,FALSE,"A-RTP";#N/A,#N/A,FALSE,"2003mixeduse"}</definedName>
    <definedName name="wrn.Distr._5_5_1" localSheetId="12" hidden="1">{#N/A,#N/A,FALSE,"Dist Rev at PR ";#N/A,#N/A,FALSE,"Spec";#N/A,#N/A,FALSE,"Res";#N/A,#N/A,FALSE,"Small L&amp;P";#N/A,#N/A,FALSE,"Medium L&amp;P";#N/A,#N/A,FALSE,"E-19";#N/A,#N/A,FALSE,"E-20";#N/A,#N/A,FALSE,"Strtlts &amp; Standby";#N/A,#N/A,FALSE,"A-RTP";#N/A,#N/A,FALSE,"2003mixeduse"}</definedName>
    <definedName name="wrn.Distr._5_5_1" localSheetId="7" hidden="1">{#N/A,#N/A,FALSE,"Dist Rev at PR ";#N/A,#N/A,FALSE,"Spec";#N/A,#N/A,FALSE,"Res";#N/A,#N/A,FALSE,"Small L&amp;P";#N/A,#N/A,FALSE,"Medium L&amp;P";#N/A,#N/A,FALSE,"E-19";#N/A,#N/A,FALSE,"E-20";#N/A,#N/A,FALSE,"Strtlts &amp; Standby";#N/A,#N/A,FALSE,"A-RTP";#N/A,#N/A,FALSE,"2003mixeduse"}</definedName>
    <definedName name="wrn.Distr._5_5_1" hidden="1">{#N/A,#N/A,FALSE,"Dist Rev at PR ";#N/A,#N/A,FALSE,"Spec";#N/A,#N/A,FALSE,"Res";#N/A,#N/A,FALSE,"Small L&amp;P";#N/A,#N/A,FALSE,"Medium L&amp;P";#N/A,#N/A,FALSE,"E-19";#N/A,#N/A,FALSE,"E-20";#N/A,#N/A,FALSE,"Strtlts &amp; Standby";#N/A,#N/A,FALSE,"A-RTP";#N/A,#N/A,FALSE,"2003mixeduse"}</definedName>
    <definedName name="wrn.ellie."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st_2003." localSheetId="1" hidden="1">{"Est_Pg1",#N/A,FALSE,"Estimate2003";"Est_Pg2",#N/A,FALSE,"Estimate2003";"Est_Pg3",#N/A,FALSE,"Estimate2003";"Escalation,",#N/A,FALSE,"Escalation"}</definedName>
    <definedName name="wrn.Est_2003." localSheetId="12" hidden="1">{"Est_Pg1",#N/A,FALSE,"Estimate2003";"Est_Pg2",#N/A,FALSE,"Estimate2003";"Est_Pg3",#N/A,FALSE,"Estimate2003";"Escalation,",#N/A,FALSE,"Escalation"}</definedName>
    <definedName name="wrn.Est_2003." localSheetId="7" hidden="1">{"Est_Pg1",#N/A,FALSE,"Estimate2003";"Est_Pg2",#N/A,FALSE,"Estimate2003";"Est_Pg3",#N/A,FALSE,"Estimate2003";"Escalation,",#N/A,FALSE,"Escalation"}</definedName>
    <definedName name="wrn.Est_2003." hidden="1">{"Est_Pg1",#N/A,FALSE,"Estimate2003";"Est_Pg2",#N/A,FALSE,"Estimate2003";"Est_Pg3",#N/A,FALSE,"Estimate2003";"Escalation,",#N/A,FALSE,"Escalation"}</definedName>
    <definedName name="wrn.homeimprove_fs." localSheetId="1" hidden="1">{"avgbs",#N/A,FALSE,"homeimprove_fs";"is",#N/A,FALSE,"homeimprove_fs";"opexps",#N/A,FALSE,"homeimprove_fs"}</definedName>
    <definedName name="wrn.homeimprove_fs." localSheetId="12" hidden="1">{"avgbs",#N/A,FALSE,"homeimprove_fs";"is",#N/A,FALSE,"homeimprove_fs";"opexps",#N/A,FALSE,"homeimprove_fs"}</definedName>
    <definedName name="wrn.homeimprove_fs." localSheetId="7" hidden="1">{"avgbs",#N/A,FALSE,"homeimprove_fs";"is",#N/A,FALSE,"homeimprove_fs";"opexps",#N/A,FALSE,"homeimprove_fs"}</definedName>
    <definedName name="wrn.homeimprove_fs." hidden="1">{"avgbs",#N/A,FALSE,"homeimprove_fs";"is",#N/A,FALSE,"homeimprove_fs";"opexps",#N/A,FALSE,"homeimprove_fs"}</definedName>
    <definedName name="wrn.Incomestmt." localSheetId="1" hidden="1">{"is",#N/A,FALSE,"tpl&amp;port_fs";"is",#N/A,FALSE,"mhd_fs";"is",#N/A,FALSE,"loanworks_fs";"is",#N/A,FALSE,"homeimprove_fs";"is",#N/A,FALSE,"builder_fs";"is",#N/A,FALSE,"tp_clca_fs";"is",#N/A,FALSE,"wlca_fs";"is",#N/A,FALSE,"cmo_fs"}</definedName>
    <definedName name="wrn.Incomestmt." localSheetId="12" hidden="1">{"is",#N/A,FALSE,"tpl&amp;port_fs";"is",#N/A,FALSE,"mhd_fs";"is",#N/A,FALSE,"loanworks_fs";"is",#N/A,FALSE,"homeimprove_fs";"is",#N/A,FALSE,"builder_fs";"is",#N/A,FALSE,"tp_clca_fs";"is",#N/A,FALSE,"wlca_fs";"is",#N/A,FALSE,"cmo_fs"}</definedName>
    <definedName name="wrn.Incomestmt." localSheetId="7" hidden="1">{"is",#N/A,FALSE,"tpl&amp;port_fs";"is",#N/A,FALSE,"mhd_fs";"is",#N/A,FALSE,"loanworks_fs";"is",#N/A,FALSE,"homeimprove_fs";"is",#N/A,FALSE,"builder_fs";"is",#N/A,FALSE,"tp_clca_fs";"is",#N/A,FALSE,"wlca_fs";"is",#N/A,FALSE,"cmo_fs"}</definedName>
    <definedName name="wrn.Incomestmt." hidden="1">{"is",#N/A,FALSE,"tpl&amp;port_fs";"is",#N/A,FALSE,"mhd_fs";"is",#N/A,FALSE,"loanworks_fs";"is",#N/A,FALSE,"homeimprove_fs";"is",#N/A,FALSE,"builder_fs";"is",#N/A,FALSE,"tp_clca_fs";"is",#N/A,FALSE,"wlca_fs";"is",#N/A,FALSE,"cmo_fs"}</definedName>
    <definedName name="wrn.input." localSheetId="1" hidden="1">{"avgbs",#N/A,FALSE,"Sheet1";"is",#N/A,FALSE,"Sheet1";"opexps",#N/A,FALSE,"Sheet1"}</definedName>
    <definedName name="wrn.input." localSheetId="12" hidden="1">{"avgbs",#N/A,FALSE,"Sheet1";"is",#N/A,FALSE,"Sheet1";"opexps",#N/A,FALSE,"Sheet1"}</definedName>
    <definedName name="wrn.input." localSheetId="7" hidden="1">{"avgbs",#N/A,FALSE,"Sheet1";"is",#N/A,FALSE,"Sheet1";"opexps",#N/A,FALSE,"Sheet1"}</definedName>
    <definedName name="wrn.input." hidden="1">{"avgbs",#N/A,FALSE,"Sheet1";"is",#N/A,FALSE,"Sheet1";"opexps",#N/A,FALSE,"Sheet1"}</definedName>
    <definedName name="wrn.loanworks_fs." localSheetId="1" hidden="1">{"avgbs",#N/A,FALSE,"loanworks_fs";"is",#N/A,FALSE,"loanworks_fs";"opexps",#N/A,FALSE,"loanworks_fs"}</definedName>
    <definedName name="wrn.loanworks_fs." localSheetId="12" hidden="1">{"avgbs",#N/A,FALSE,"loanworks_fs";"is",#N/A,FALSE,"loanworks_fs";"opexps",#N/A,FALSE,"loanworks_fs"}</definedName>
    <definedName name="wrn.loanworks_fs." localSheetId="7" hidden="1">{"avgbs",#N/A,FALSE,"loanworks_fs";"is",#N/A,FALSE,"loanworks_fs";"opexps",#N/A,FALSE,"loanworks_fs"}</definedName>
    <definedName name="wrn.loanworks_fs." hidden="1">{"avgbs",#N/A,FALSE,"loanworks_fs";"is",#N/A,FALSE,"loanworks_fs";"opexps",#N/A,FALSE,"loanworks_fs"}</definedName>
    <definedName name="wrn.mhd_fs." localSheetId="1" hidden="1">{"avgbs",#N/A,FALSE,"mhd_fs";"is",#N/A,FALSE,"mhd_fs";"opexps",#N/A,FALSE,"mhd_fs"}</definedName>
    <definedName name="wrn.mhd_fs." localSheetId="12" hidden="1">{"avgbs",#N/A,FALSE,"mhd_fs";"is",#N/A,FALSE,"mhd_fs";"opexps",#N/A,FALSE,"mhd_fs"}</definedName>
    <definedName name="wrn.mhd_fs." localSheetId="7" hidden="1">{"avgbs",#N/A,FALSE,"mhd_fs";"is",#N/A,FALSE,"mhd_fs";"opexps",#N/A,FALSE,"mhd_fs"}</definedName>
    <definedName name="wrn.mhd_fs." hidden="1">{"avgbs",#N/A,FALSE,"mhd_fs";"is",#N/A,FALSE,"mhd_fs";"opexps",#N/A,FALSE,"mhd_fs"}</definedName>
    <definedName name="wrn.MyTestReport." localSheetId="1" hidden="1">{"Alberta",#N/A,FALSE,"Pivot Data";#N/A,#N/A,FALSE,"Pivot Data";"HiddenColumns",#N/A,FALSE,"Pivot Data"}</definedName>
    <definedName name="wrn.MyTestReport." localSheetId="12" hidden="1">{"Alberta",#N/A,FALSE,"Pivot Data";#N/A,#N/A,FALSE,"Pivot Data";"HiddenColumns",#N/A,FALSE,"Pivot Data"}</definedName>
    <definedName name="wrn.MyTestReport." localSheetId="7" hidden="1">{"Alberta",#N/A,FALSE,"Pivot Data";#N/A,#N/A,FALSE,"Pivot Data";"HiddenColumns",#N/A,FALSE,"Pivot Data"}</definedName>
    <definedName name="wrn.MyTestReport." hidden="1">{"Alberta",#N/A,FALSE,"Pivot Data";#N/A,#N/A,FALSE,"Pivot Data";"HiddenColumns",#N/A,FALSE,"Pivot Data"}</definedName>
    <definedName name="wrn.ND." localSheetId="1" hidden="1">{#N/A,#N/A,FALSE,"ND Rev at Pres Rates";#N/A,#N/A,FALSE,"Res - Unadj sales";#N/A,#N/A,FALSE,"Small L&amp;P";#N/A,#N/A,FALSE,"Medium L&amp;P";#N/A,#N/A,FALSE,"E-19";#N/A,#N/A,FALSE,"E-20";#N/A,#N/A,FALSE,"Strtlts &amp; Standby";#N/A,#N/A,FALSE,"AG";#N/A,#N/A,FALSE,"A-RTP";#N/A,#N/A,FALSE,"Spec"}</definedName>
    <definedName name="wrn.ND." localSheetId="12" hidden="1">{#N/A,#N/A,FALSE,"ND Rev at Pres Rates";#N/A,#N/A,FALSE,"Res - Unadj sales";#N/A,#N/A,FALSE,"Small L&amp;P";#N/A,#N/A,FALSE,"Medium L&amp;P";#N/A,#N/A,FALSE,"E-19";#N/A,#N/A,FALSE,"E-20";#N/A,#N/A,FALSE,"Strtlts &amp; Standby";#N/A,#N/A,FALSE,"AG";#N/A,#N/A,FALSE,"A-RTP";#N/A,#N/A,FALSE,"Spec"}</definedName>
    <definedName name="wrn.ND." localSheetId="7"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ND._1" localSheetId="1" hidden="1">{#N/A,#N/A,FALSE,"ND Rev at Pres Rates";#N/A,#N/A,FALSE,"Res - Unadj sales";#N/A,#N/A,FALSE,"Small L&amp;P";#N/A,#N/A,FALSE,"Medium L&amp;P";#N/A,#N/A,FALSE,"E-19";#N/A,#N/A,FALSE,"E-20";#N/A,#N/A,FALSE,"Strtlts &amp; Standby";#N/A,#N/A,FALSE,"AG";#N/A,#N/A,FALSE,"A-RTP";#N/A,#N/A,FALSE,"Spec"}</definedName>
    <definedName name="wrn.ND._1" localSheetId="12" hidden="1">{#N/A,#N/A,FALSE,"ND Rev at Pres Rates";#N/A,#N/A,FALSE,"Res - Unadj sales";#N/A,#N/A,FALSE,"Small L&amp;P";#N/A,#N/A,FALSE,"Medium L&amp;P";#N/A,#N/A,FALSE,"E-19";#N/A,#N/A,FALSE,"E-20";#N/A,#N/A,FALSE,"Strtlts &amp; Standby";#N/A,#N/A,FALSE,"AG";#N/A,#N/A,FALSE,"A-RTP";#N/A,#N/A,FALSE,"Spec"}</definedName>
    <definedName name="wrn.ND._1" localSheetId="7" hidden="1">{#N/A,#N/A,FALSE,"ND Rev at Pres Rates";#N/A,#N/A,FALSE,"Res - Unadj sales";#N/A,#N/A,FALSE,"Small L&amp;P";#N/A,#N/A,FALSE,"Medium L&amp;P";#N/A,#N/A,FALSE,"E-19";#N/A,#N/A,FALSE,"E-20";#N/A,#N/A,FALSE,"Strtlts &amp; Standby";#N/A,#N/A,FALSE,"AG";#N/A,#N/A,FALSE,"A-RTP";#N/A,#N/A,FALSE,"Spec"}</definedName>
    <definedName name="wrn.ND._1" hidden="1">{#N/A,#N/A,FALSE,"ND Rev at Pres Rates";#N/A,#N/A,FALSE,"Res - Unadj sales";#N/A,#N/A,FALSE,"Small L&amp;P";#N/A,#N/A,FALSE,"Medium L&amp;P";#N/A,#N/A,FALSE,"E-19";#N/A,#N/A,FALSE,"E-20";#N/A,#N/A,FALSE,"Strtlts &amp; Standby";#N/A,#N/A,FALSE,"AG";#N/A,#N/A,FALSE,"A-RTP";#N/A,#N/A,FALSE,"Spec"}</definedName>
    <definedName name="wrn.ND._1_1" localSheetId="1" hidden="1">{#N/A,#N/A,FALSE,"ND Rev at Pres Rates";#N/A,#N/A,FALSE,"Res - Unadj sales";#N/A,#N/A,FALSE,"Small L&amp;P";#N/A,#N/A,FALSE,"Medium L&amp;P";#N/A,#N/A,FALSE,"E-19";#N/A,#N/A,FALSE,"E-20";#N/A,#N/A,FALSE,"Strtlts &amp; Standby";#N/A,#N/A,FALSE,"AG";#N/A,#N/A,FALSE,"A-RTP";#N/A,#N/A,FALSE,"Spec"}</definedName>
    <definedName name="wrn.ND._1_1" localSheetId="12" hidden="1">{#N/A,#N/A,FALSE,"ND Rev at Pres Rates";#N/A,#N/A,FALSE,"Res - Unadj sales";#N/A,#N/A,FALSE,"Small L&amp;P";#N/A,#N/A,FALSE,"Medium L&amp;P";#N/A,#N/A,FALSE,"E-19";#N/A,#N/A,FALSE,"E-20";#N/A,#N/A,FALSE,"Strtlts &amp; Standby";#N/A,#N/A,FALSE,"AG";#N/A,#N/A,FALSE,"A-RTP";#N/A,#N/A,FALSE,"Spec"}</definedName>
    <definedName name="wrn.ND._1_1" localSheetId="7" hidden="1">{#N/A,#N/A,FALSE,"ND Rev at Pres Rates";#N/A,#N/A,FALSE,"Res - Unadj sales";#N/A,#N/A,FALSE,"Small L&amp;P";#N/A,#N/A,FALSE,"Medium L&amp;P";#N/A,#N/A,FALSE,"E-19";#N/A,#N/A,FALSE,"E-20";#N/A,#N/A,FALSE,"Strtlts &amp; Standby";#N/A,#N/A,FALSE,"AG";#N/A,#N/A,FALSE,"A-RTP";#N/A,#N/A,FALSE,"Spec"}</definedName>
    <definedName name="wrn.ND._1_1" hidden="1">{#N/A,#N/A,FALSE,"ND Rev at Pres Rates";#N/A,#N/A,FALSE,"Res - Unadj sales";#N/A,#N/A,FALSE,"Small L&amp;P";#N/A,#N/A,FALSE,"Medium L&amp;P";#N/A,#N/A,FALSE,"E-19";#N/A,#N/A,FALSE,"E-20";#N/A,#N/A,FALSE,"Strtlts &amp; Standby";#N/A,#N/A,FALSE,"AG";#N/A,#N/A,FALSE,"A-RTP";#N/A,#N/A,FALSE,"Spec"}</definedName>
    <definedName name="wrn.ND._1_1_1" localSheetId="1" hidden="1">{#N/A,#N/A,FALSE,"ND Rev at Pres Rates";#N/A,#N/A,FALSE,"Res - Unadj sales";#N/A,#N/A,FALSE,"Small L&amp;P";#N/A,#N/A,FALSE,"Medium L&amp;P";#N/A,#N/A,FALSE,"E-19";#N/A,#N/A,FALSE,"E-20";#N/A,#N/A,FALSE,"Strtlts &amp; Standby";#N/A,#N/A,FALSE,"AG";#N/A,#N/A,FALSE,"A-RTP";#N/A,#N/A,FALSE,"Spec"}</definedName>
    <definedName name="wrn.ND._1_1_1" localSheetId="12" hidden="1">{#N/A,#N/A,FALSE,"ND Rev at Pres Rates";#N/A,#N/A,FALSE,"Res - Unadj sales";#N/A,#N/A,FALSE,"Small L&amp;P";#N/A,#N/A,FALSE,"Medium L&amp;P";#N/A,#N/A,FALSE,"E-19";#N/A,#N/A,FALSE,"E-20";#N/A,#N/A,FALSE,"Strtlts &amp; Standby";#N/A,#N/A,FALSE,"AG";#N/A,#N/A,FALSE,"A-RTP";#N/A,#N/A,FALSE,"Spec"}</definedName>
    <definedName name="wrn.ND._1_1_1" localSheetId="7" hidden="1">{#N/A,#N/A,FALSE,"ND Rev at Pres Rates";#N/A,#N/A,FALSE,"Res - Unadj sales";#N/A,#N/A,FALSE,"Small L&amp;P";#N/A,#N/A,FALSE,"Medium L&amp;P";#N/A,#N/A,FALSE,"E-19";#N/A,#N/A,FALSE,"E-20";#N/A,#N/A,FALSE,"Strtlts &amp; Standby";#N/A,#N/A,FALSE,"AG";#N/A,#N/A,FALSE,"A-RTP";#N/A,#N/A,FALSE,"Spec"}</definedName>
    <definedName name="wrn.ND._1_1_1" hidden="1">{#N/A,#N/A,FALSE,"ND Rev at Pres Rates";#N/A,#N/A,FALSE,"Res - Unadj sales";#N/A,#N/A,FALSE,"Small L&amp;P";#N/A,#N/A,FALSE,"Medium L&amp;P";#N/A,#N/A,FALSE,"E-19";#N/A,#N/A,FALSE,"E-20";#N/A,#N/A,FALSE,"Strtlts &amp; Standby";#N/A,#N/A,FALSE,"AG";#N/A,#N/A,FALSE,"A-RTP";#N/A,#N/A,FALSE,"Spec"}</definedName>
    <definedName name="wrn.ND._1_2" localSheetId="1" hidden="1">{#N/A,#N/A,FALSE,"ND Rev at Pres Rates";#N/A,#N/A,FALSE,"Res - Unadj sales";#N/A,#N/A,FALSE,"Small L&amp;P";#N/A,#N/A,FALSE,"Medium L&amp;P";#N/A,#N/A,FALSE,"E-19";#N/A,#N/A,FALSE,"E-20";#N/A,#N/A,FALSE,"Strtlts &amp; Standby";#N/A,#N/A,FALSE,"AG";#N/A,#N/A,FALSE,"A-RTP";#N/A,#N/A,FALSE,"Spec"}</definedName>
    <definedName name="wrn.ND._1_2" localSheetId="12" hidden="1">{#N/A,#N/A,FALSE,"ND Rev at Pres Rates";#N/A,#N/A,FALSE,"Res - Unadj sales";#N/A,#N/A,FALSE,"Small L&amp;P";#N/A,#N/A,FALSE,"Medium L&amp;P";#N/A,#N/A,FALSE,"E-19";#N/A,#N/A,FALSE,"E-20";#N/A,#N/A,FALSE,"Strtlts &amp; Standby";#N/A,#N/A,FALSE,"AG";#N/A,#N/A,FALSE,"A-RTP";#N/A,#N/A,FALSE,"Spec"}</definedName>
    <definedName name="wrn.ND._1_2" localSheetId="7" hidden="1">{#N/A,#N/A,FALSE,"ND Rev at Pres Rates";#N/A,#N/A,FALSE,"Res - Unadj sales";#N/A,#N/A,FALSE,"Small L&amp;P";#N/A,#N/A,FALSE,"Medium L&amp;P";#N/A,#N/A,FALSE,"E-19";#N/A,#N/A,FALSE,"E-20";#N/A,#N/A,FALSE,"Strtlts &amp; Standby";#N/A,#N/A,FALSE,"AG";#N/A,#N/A,FALSE,"A-RTP";#N/A,#N/A,FALSE,"Spec"}</definedName>
    <definedName name="wrn.ND._1_2" hidden="1">{#N/A,#N/A,FALSE,"ND Rev at Pres Rates";#N/A,#N/A,FALSE,"Res - Unadj sales";#N/A,#N/A,FALSE,"Small L&amp;P";#N/A,#N/A,FALSE,"Medium L&amp;P";#N/A,#N/A,FALSE,"E-19";#N/A,#N/A,FALSE,"E-20";#N/A,#N/A,FALSE,"Strtlts &amp; Standby";#N/A,#N/A,FALSE,"AG";#N/A,#N/A,FALSE,"A-RTP";#N/A,#N/A,FALSE,"Spec"}</definedName>
    <definedName name="wrn.ND._1_2_1" localSheetId="1" hidden="1">{#N/A,#N/A,FALSE,"ND Rev at Pres Rates";#N/A,#N/A,FALSE,"Res - Unadj sales";#N/A,#N/A,FALSE,"Small L&amp;P";#N/A,#N/A,FALSE,"Medium L&amp;P";#N/A,#N/A,FALSE,"E-19";#N/A,#N/A,FALSE,"E-20";#N/A,#N/A,FALSE,"Strtlts &amp; Standby";#N/A,#N/A,FALSE,"AG";#N/A,#N/A,FALSE,"A-RTP";#N/A,#N/A,FALSE,"Spec"}</definedName>
    <definedName name="wrn.ND._1_2_1" localSheetId="12" hidden="1">{#N/A,#N/A,FALSE,"ND Rev at Pres Rates";#N/A,#N/A,FALSE,"Res - Unadj sales";#N/A,#N/A,FALSE,"Small L&amp;P";#N/A,#N/A,FALSE,"Medium L&amp;P";#N/A,#N/A,FALSE,"E-19";#N/A,#N/A,FALSE,"E-20";#N/A,#N/A,FALSE,"Strtlts &amp; Standby";#N/A,#N/A,FALSE,"AG";#N/A,#N/A,FALSE,"A-RTP";#N/A,#N/A,FALSE,"Spec"}</definedName>
    <definedName name="wrn.ND._1_2_1" localSheetId="7" hidden="1">{#N/A,#N/A,FALSE,"ND Rev at Pres Rates";#N/A,#N/A,FALSE,"Res - Unadj sales";#N/A,#N/A,FALSE,"Small L&amp;P";#N/A,#N/A,FALSE,"Medium L&amp;P";#N/A,#N/A,FALSE,"E-19";#N/A,#N/A,FALSE,"E-20";#N/A,#N/A,FALSE,"Strtlts &amp; Standby";#N/A,#N/A,FALSE,"AG";#N/A,#N/A,FALSE,"A-RTP";#N/A,#N/A,FALSE,"Spec"}</definedName>
    <definedName name="wrn.ND._1_2_1" hidden="1">{#N/A,#N/A,FALSE,"ND Rev at Pres Rates";#N/A,#N/A,FALSE,"Res - Unadj sales";#N/A,#N/A,FALSE,"Small L&amp;P";#N/A,#N/A,FALSE,"Medium L&amp;P";#N/A,#N/A,FALSE,"E-19";#N/A,#N/A,FALSE,"E-20";#N/A,#N/A,FALSE,"Strtlts &amp; Standby";#N/A,#N/A,FALSE,"AG";#N/A,#N/A,FALSE,"A-RTP";#N/A,#N/A,FALSE,"Spec"}</definedName>
    <definedName name="wrn.ND._1_3" localSheetId="1" hidden="1">{#N/A,#N/A,FALSE,"ND Rev at Pres Rates";#N/A,#N/A,FALSE,"Res - Unadj sales";#N/A,#N/A,FALSE,"Small L&amp;P";#N/A,#N/A,FALSE,"Medium L&amp;P";#N/A,#N/A,FALSE,"E-19";#N/A,#N/A,FALSE,"E-20";#N/A,#N/A,FALSE,"Strtlts &amp; Standby";#N/A,#N/A,FALSE,"AG";#N/A,#N/A,FALSE,"A-RTP";#N/A,#N/A,FALSE,"Spec"}</definedName>
    <definedName name="wrn.ND._1_3" localSheetId="12" hidden="1">{#N/A,#N/A,FALSE,"ND Rev at Pres Rates";#N/A,#N/A,FALSE,"Res - Unadj sales";#N/A,#N/A,FALSE,"Small L&amp;P";#N/A,#N/A,FALSE,"Medium L&amp;P";#N/A,#N/A,FALSE,"E-19";#N/A,#N/A,FALSE,"E-20";#N/A,#N/A,FALSE,"Strtlts &amp; Standby";#N/A,#N/A,FALSE,"AG";#N/A,#N/A,FALSE,"A-RTP";#N/A,#N/A,FALSE,"Spec"}</definedName>
    <definedName name="wrn.ND._1_3" localSheetId="7" hidden="1">{#N/A,#N/A,FALSE,"ND Rev at Pres Rates";#N/A,#N/A,FALSE,"Res - Unadj sales";#N/A,#N/A,FALSE,"Small L&amp;P";#N/A,#N/A,FALSE,"Medium L&amp;P";#N/A,#N/A,FALSE,"E-19";#N/A,#N/A,FALSE,"E-20";#N/A,#N/A,FALSE,"Strtlts &amp; Standby";#N/A,#N/A,FALSE,"AG";#N/A,#N/A,FALSE,"A-RTP";#N/A,#N/A,FALSE,"Spec"}</definedName>
    <definedName name="wrn.ND._1_3" hidden="1">{#N/A,#N/A,FALSE,"ND Rev at Pres Rates";#N/A,#N/A,FALSE,"Res - Unadj sales";#N/A,#N/A,FALSE,"Small L&amp;P";#N/A,#N/A,FALSE,"Medium L&amp;P";#N/A,#N/A,FALSE,"E-19";#N/A,#N/A,FALSE,"E-20";#N/A,#N/A,FALSE,"Strtlts &amp; Standby";#N/A,#N/A,FALSE,"AG";#N/A,#N/A,FALSE,"A-RTP";#N/A,#N/A,FALSE,"Spec"}</definedName>
    <definedName name="wrn.ND._1_3_1" localSheetId="1" hidden="1">{#N/A,#N/A,FALSE,"ND Rev at Pres Rates";#N/A,#N/A,FALSE,"Res - Unadj sales";#N/A,#N/A,FALSE,"Small L&amp;P";#N/A,#N/A,FALSE,"Medium L&amp;P";#N/A,#N/A,FALSE,"E-19";#N/A,#N/A,FALSE,"E-20";#N/A,#N/A,FALSE,"Strtlts &amp; Standby";#N/A,#N/A,FALSE,"AG";#N/A,#N/A,FALSE,"A-RTP";#N/A,#N/A,FALSE,"Spec"}</definedName>
    <definedName name="wrn.ND._1_3_1" localSheetId="12" hidden="1">{#N/A,#N/A,FALSE,"ND Rev at Pres Rates";#N/A,#N/A,FALSE,"Res - Unadj sales";#N/A,#N/A,FALSE,"Small L&amp;P";#N/A,#N/A,FALSE,"Medium L&amp;P";#N/A,#N/A,FALSE,"E-19";#N/A,#N/A,FALSE,"E-20";#N/A,#N/A,FALSE,"Strtlts &amp; Standby";#N/A,#N/A,FALSE,"AG";#N/A,#N/A,FALSE,"A-RTP";#N/A,#N/A,FALSE,"Spec"}</definedName>
    <definedName name="wrn.ND._1_3_1" localSheetId="7" hidden="1">{#N/A,#N/A,FALSE,"ND Rev at Pres Rates";#N/A,#N/A,FALSE,"Res - Unadj sales";#N/A,#N/A,FALSE,"Small L&amp;P";#N/A,#N/A,FALSE,"Medium L&amp;P";#N/A,#N/A,FALSE,"E-19";#N/A,#N/A,FALSE,"E-20";#N/A,#N/A,FALSE,"Strtlts &amp; Standby";#N/A,#N/A,FALSE,"AG";#N/A,#N/A,FALSE,"A-RTP";#N/A,#N/A,FALSE,"Spec"}</definedName>
    <definedName name="wrn.ND._1_3_1" hidden="1">{#N/A,#N/A,FALSE,"ND Rev at Pres Rates";#N/A,#N/A,FALSE,"Res - Unadj sales";#N/A,#N/A,FALSE,"Small L&amp;P";#N/A,#N/A,FALSE,"Medium L&amp;P";#N/A,#N/A,FALSE,"E-19";#N/A,#N/A,FALSE,"E-20";#N/A,#N/A,FALSE,"Strtlts &amp; Standby";#N/A,#N/A,FALSE,"AG";#N/A,#N/A,FALSE,"A-RTP";#N/A,#N/A,FALSE,"Spec"}</definedName>
    <definedName name="wrn.ND._1_4" localSheetId="1" hidden="1">{#N/A,#N/A,FALSE,"ND Rev at Pres Rates";#N/A,#N/A,FALSE,"Res - Unadj sales";#N/A,#N/A,FALSE,"Small L&amp;P";#N/A,#N/A,FALSE,"Medium L&amp;P";#N/A,#N/A,FALSE,"E-19";#N/A,#N/A,FALSE,"E-20";#N/A,#N/A,FALSE,"Strtlts &amp; Standby";#N/A,#N/A,FALSE,"AG";#N/A,#N/A,FALSE,"A-RTP";#N/A,#N/A,FALSE,"Spec"}</definedName>
    <definedName name="wrn.ND._1_4" localSheetId="12" hidden="1">{#N/A,#N/A,FALSE,"ND Rev at Pres Rates";#N/A,#N/A,FALSE,"Res - Unadj sales";#N/A,#N/A,FALSE,"Small L&amp;P";#N/A,#N/A,FALSE,"Medium L&amp;P";#N/A,#N/A,FALSE,"E-19";#N/A,#N/A,FALSE,"E-20";#N/A,#N/A,FALSE,"Strtlts &amp; Standby";#N/A,#N/A,FALSE,"AG";#N/A,#N/A,FALSE,"A-RTP";#N/A,#N/A,FALSE,"Spec"}</definedName>
    <definedName name="wrn.ND._1_4" localSheetId="7" hidden="1">{#N/A,#N/A,FALSE,"ND Rev at Pres Rates";#N/A,#N/A,FALSE,"Res - Unadj sales";#N/A,#N/A,FALSE,"Small L&amp;P";#N/A,#N/A,FALSE,"Medium L&amp;P";#N/A,#N/A,FALSE,"E-19";#N/A,#N/A,FALSE,"E-20";#N/A,#N/A,FALSE,"Strtlts &amp; Standby";#N/A,#N/A,FALSE,"AG";#N/A,#N/A,FALSE,"A-RTP";#N/A,#N/A,FALSE,"Spec"}</definedName>
    <definedName name="wrn.ND._1_4" hidden="1">{#N/A,#N/A,FALSE,"ND Rev at Pres Rates";#N/A,#N/A,FALSE,"Res - Unadj sales";#N/A,#N/A,FALSE,"Small L&amp;P";#N/A,#N/A,FALSE,"Medium L&amp;P";#N/A,#N/A,FALSE,"E-19";#N/A,#N/A,FALSE,"E-20";#N/A,#N/A,FALSE,"Strtlts &amp; Standby";#N/A,#N/A,FALSE,"AG";#N/A,#N/A,FALSE,"A-RTP";#N/A,#N/A,FALSE,"Spec"}</definedName>
    <definedName name="wrn.ND._1_4_1" localSheetId="1" hidden="1">{#N/A,#N/A,FALSE,"ND Rev at Pres Rates";#N/A,#N/A,FALSE,"Res - Unadj sales";#N/A,#N/A,FALSE,"Small L&amp;P";#N/A,#N/A,FALSE,"Medium L&amp;P";#N/A,#N/A,FALSE,"E-19";#N/A,#N/A,FALSE,"E-20";#N/A,#N/A,FALSE,"Strtlts &amp; Standby";#N/A,#N/A,FALSE,"AG";#N/A,#N/A,FALSE,"A-RTP";#N/A,#N/A,FALSE,"Spec"}</definedName>
    <definedName name="wrn.ND._1_4_1" localSheetId="12" hidden="1">{#N/A,#N/A,FALSE,"ND Rev at Pres Rates";#N/A,#N/A,FALSE,"Res - Unadj sales";#N/A,#N/A,FALSE,"Small L&amp;P";#N/A,#N/A,FALSE,"Medium L&amp;P";#N/A,#N/A,FALSE,"E-19";#N/A,#N/A,FALSE,"E-20";#N/A,#N/A,FALSE,"Strtlts &amp; Standby";#N/A,#N/A,FALSE,"AG";#N/A,#N/A,FALSE,"A-RTP";#N/A,#N/A,FALSE,"Spec"}</definedName>
    <definedName name="wrn.ND._1_4_1" localSheetId="7" hidden="1">{#N/A,#N/A,FALSE,"ND Rev at Pres Rates";#N/A,#N/A,FALSE,"Res - Unadj sales";#N/A,#N/A,FALSE,"Small L&amp;P";#N/A,#N/A,FALSE,"Medium L&amp;P";#N/A,#N/A,FALSE,"E-19";#N/A,#N/A,FALSE,"E-20";#N/A,#N/A,FALSE,"Strtlts &amp; Standby";#N/A,#N/A,FALSE,"AG";#N/A,#N/A,FALSE,"A-RTP";#N/A,#N/A,FALSE,"Spec"}</definedName>
    <definedName name="wrn.ND._1_4_1" hidden="1">{#N/A,#N/A,FALSE,"ND Rev at Pres Rates";#N/A,#N/A,FALSE,"Res - Unadj sales";#N/A,#N/A,FALSE,"Small L&amp;P";#N/A,#N/A,FALSE,"Medium L&amp;P";#N/A,#N/A,FALSE,"E-19";#N/A,#N/A,FALSE,"E-20";#N/A,#N/A,FALSE,"Strtlts &amp; Standby";#N/A,#N/A,FALSE,"AG";#N/A,#N/A,FALSE,"A-RTP";#N/A,#N/A,FALSE,"Spec"}</definedName>
    <definedName name="wrn.ND._1_5" localSheetId="1" hidden="1">{#N/A,#N/A,FALSE,"ND Rev at Pres Rates";#N/A,#N/A,FALSE,"Res - Unadj sales";#N/A,#N/A,FALSE,"Small L&amp;P";#N/A,#N/A,FALSE,"Medium L&amp;P";#N/A,#N/A,FALSE,"E-19";#N/A,#N/A,FALSE,"E-20";#N/A,#N/A,FALSE,"Strtlts &amp; Standby";#N/A,#N/A,FALSE,"AG";#N/A,#N/A,FALSE,"A-RTP";#N/A,#N/A,FALSE,"Spec"}</definedName>
    <definedName name="wrn.ND._1_5" localSheetId="12" hidden="1">{#N/A,#N/A,FALSE,"ND Rev at Pres Rates";#N/A,#N/A,FALSE,"Res - Unadj sales";#N/A,#N/A,FALSE,"Small L&amp;P";#N/A,#N/A,FALSE,"Medium L&amp;P";#N/A,#N/A,FALSE,"E-19";#N/A,#N/A,FALSE,"E-20";#N/A,#N/A,FALSE,"Strtlts &amp; Standby";#N/A,#N/A,FALSE,"AG";#N/A,#N/A,FALSE,"A-RTP";#N/A,#N/A,FALSE,"Spec"}</definedName>
    <definedName name="wrn.ND._1_5" localSheetId="7" hidden="1">{#N/A,#N/A,FALSE,"ND Rev at Pres Rates";#N/A,#N/A,FALSE,"Res - Unadj sales";#N/A,#N/A,FALSE,"Small L&amp;P";#N/A,#N/A,FALSE,"Medium L&amp;P";#N/A,#N/A,FALSE,"E-19";#N/A,#N/A,FALSE,"E-20";#N/A,#N/A,FALSE,"Strtlts &amp; Standby";#N/A,#N/A,FALSE,"AG";#N/A,#N/A,FALSE,"A-RTP";#N/A,#N/A,FALSE,"Spec"}</definedName>
    <definedName name="wrn.ND._1_5" hidden="1">{#N/A,#N/A,FALSE,"ND Rev at Pres Rates";#N/A,#N/A,FALSE,"Res - Unadj sales";#N/A,#N/A,FALSE,"Small L&amp;P";#N/A,#N/A,FALSE,"Medium L&amp;P";#N/A,#N/A,FALSE,"E-19";#N/A,#N/A,FALSE,"E-20";#N/A,#N/A,FALSE,"Strtlts &amp; Standby";#N/A,#N/A,FALSE,"AG";#N/A,#N/A,FALSE,"A-RTP";#N/A,#N/A,FALSE,"Spec"}</definedName>
    <definedName name="wrn.ND._1_5_1" localSheetId="1" hidden="1">{#N/A,#N/A,FALSE,"ND Rev at Pres Rates";#N/A,#N/A,FALSE,"Res - Unadj sales";#N/A,#N/A,FALSE,"Small L&amp;P";#N/A,#N/A,FALSE,"Medium L&amp;P";#N/A,#N/A,FALSE,"E-19";#N/A,#N/A,FALSE,"E-20";#N/A,#N/A,FALSE,"Strtlts &amp; Standby";#N/A,#N/A,FALSE,"AG";#N/A,#N/A,FALSE,"A-RTP";#N/A,#N/A,FALSE,"Spec"}</definedName>
    <definedName name="wrn.ND._1_5_1" localSheetId="12" hidden="1">{#N/A,#N/A,FALSE,"ND Rev at Pres Rates";#N/A,#N/A,FALSE,"Res - Unadj sales";#N/A,#N/A,FALSE,"Small L&amp;P";#N/A,#N/A,FALSE,"Medium L&amp;P";#N/A,#N/A,FALSE,"E-19";#N/A,#N/A,FALSE,"E-20";#N/A,#N/A,FALSE,"Strtlts &amp; Standby";#N/A,#N/A,FALSE,"AG";#N/A,#N/A,FALSE,"A-RTP";#N/A,#N/A,FALSE,"Spec"}</definedName>
    <definedName name="wrn.ND._1_5_1" localSheetId="7" hidden="1">{#N/A,#N/A,FALSE,"ND Rev at Pres Rates";#N/A,#N/A,FALSE,"Res - Unadj sales";#N/A,#N/A,FALSE,"Small L&amp;P";#N/A,#N/A,FALSE,"Medium L&amp;P";#N/A,#N/A,FALSE,"E-19";#N/A,#N/A,FALSE,"E-20";#N/A,#N/A,FALSE,"Strtlts &amp; Standby";#N/A,#N/A,FALSE,"AG";#N/A,#N/A,FALSE,"A-RTP";#N/A,#N/A,FALSE,"Spec"}</definedName>
    <definedName name="wrn.ND._1_5_1" hidden="1">{#N/A,#N/A,FALSE,"ND Rev at Pres Rates";#N/A,#N/A,FALSE,"Res - Unadj sales";#N/A,#N/A,FALSE,"Small L&amp;P";#N/A,#N/A,FALSE,"Medium L&amp;P";#N/A,#N/A,FALSE,"E-19";#N/A,#N/A,FALSE,"E-20";#N/A,#N/A,FALSE,"Strtlts &amp; Standby";#N/A,#N/A,FALSE,"AG";#N/A,#N/A,FALSE,"A-RTP";#N/A,#N/A,FALSE,"Spec"}</definedName>
    <definedName name="wrn.ND._2" localSheetId="1" hidden="1">{#N/A,#N/A,FALSE,"ND Rev at Pres Rates";#N/A,#N/A,FALSE,"Res - Unadj sales";#N/A,#N/A,FALSE,"Small L&amp;P";#N/A,#N/A,FALSE,"Medium L&amp;P";#N/A,#N/A,FALSE,"E-19";#N/A,#N/A,FALSE,"E-20";#N/A,#N/A,FALSE,"Strtlts &amp; Standby";#N/A,#N/A,FALSE,"AG";#N/A,#N/A,FALSE,"A-RTP";#N/A,#N/A,FALSE,"Spec"}</definedName>
    <definedName name="wrn.ND._2" localSheetId="12" hidden="1">{#N/A,#N/A,FALSE,"ND Rev at Pres Rates";#N/A,#N/A,FALSE,"Res - Unadj sales";#N/A,#N/A,FALSE,"Small L&amp;P";#N/A,#N/A,FALSE,"Medium L&amp;P";#N/A,#N/A,FALSE,"E-19";#N/A,#N/A,FALSE,"E-20";#N/A,#N/A,FALSE,"Strtlts &amp; Standby";#N/A,#N/A,FALSE,"AG";#N/A,#N/A,FALSE,"A-RTP";#N/A,#N/A,FALSE,"Spec"}</definedName>
    <definedName name="wrn.ND._2" localSheetId="7" hidden="1">{#N/A,#N/A,FALSE,"ND Rev at Pres Rates";#N/A,#N/A,FALSE,"Res - Unadj sales";#N/A,#N/A,FALSE,"Small L&amp;P";#N/A,#N/A,FALSE,"Medium L&amp;P";#N/A,#N/A,FALSE,"E-19";#N/A,#N/A,FALSE,"E-20";#N/A,#N/A,FALSE,"Strtlts &amp; Standby";#N/A,#N/A,FALSE,"AG";#N/A,#N/A,FALSE,"A-RTP";#N/A,#N/A,FALSE,"Spec"}</definedName>
    <definedName name="wrn.ND._2" hidden="1">{#N/A,#N/A,FALSE,"ND Rev at Pres Rates";#N/A,#N/A,FALSE,"Res - Unadj sales";#N/A,#N/A,FALSE,"Small L&amp;P";#N/A,#N/A,FALSE,"Medium L&amp;P";#N/A,#N/A,FALSE,"E-19";#N/A,#N/A,FALSE,"E-20";#N/A,#N/A,FALSE,"Strtlts &amp; Standby";#N/A,#N/A,FALSE,"AG";#N/A,#N/A,FALSE,"A-RTP";#N/A,#N/A,FALSE,"Spec"}</definedName>
    <definedName name="wrn.ND._2_1" localSheetId="1" hidden="1">{#N/A,#N/A,FALSE,"ND Rev at Pres Rates";#N/A,#N/A,FALSE,"Res - Unadj sales";#N/A,#N/A,FALSE,"Small L&amp;P";#N/A,#N/A,FALSE,"Medium L&amp;P";#N/A,#N/A,FALSE,"E-19";#N/A,#N/A,FALSE,"E-20";#N/A,#N/A,FALSE,"Strtlts &amp; Standby";#N/A,#N/A,FALSE,"AG";#N/A,#N/A,FALSE,"A-RTP";#N/A,#N/A,FALSE,"Spec"}</definedName>
    <definedName name="wrn.ND._2_1" localSheetId="12" hidden="1">{#N/A,#N/A,FALSE,"ND Rev at Pres Rates";#N/A,#N/A,FALSE,"Res - Unadj sales";#N/A,#N/A,FALSE,"Small L&amp;P";#N/A,#N/A,FALSE,"Medium L&amp;P";#N/A,#N/A,FALSE,"E-19";#N/A,#N/A,FALSE,"E-20";#N/A,#N/A,FALSE,"Strtlts &amp; Standby";#N/A,#N/A,FALSE,"AG";#N/A,#N/A,FALSE,"A-RTP";#N/A,#N/A,FALSE,"Spec"}</definedName>
    <definedName name="wrn.ND._2_1" localSheetId="7" hidden="1">{#N/A,#N/A,FALSE,"ND Rev at Pres Rates";#N/A,#N/A,FALSE,"Res - Unadj sales";#N/A,#N/A,FALSE,"Small L&amp;P";#N/A,#N/A,FALSE,"Medium L&amp;P";#N/A,#N/A,FALSE,"E-19";#N/A,#N/A,FALSE,"E-20";#N/A,#N/A,FALSE,"Strtlts &amp; Standby";#N/A,#N/A,FALSE,"AG";#N/A,#N/A,FALSE,"A-RTP";#N/A,#N/A,FALSE,"Spec"}</definedName>
    <definedName name="wrn.ND._2_1" hidden="1">{#N/A,#N/A,FALSE,"ND Rev at Pres Rates";#N/A,#N/A,FALSE,"Res - Unadj sales";#N/A,#N/A,FALSE,"Small L&amp;P";#N/A,#N/A,FALSE,"Medium L&amp;P";#N/A,#N/A,FALSE,"E-19";#N/A,#N/A,FALSE,"E-20";#N/A,#N/A,FALSE,"Strtlts &amp; Standby";#N/A,#N/A,FALSE,"AG";#N/A,#N/A,FALSE,"A-RTP";#N/A,#N/A,FALSE,"Spec"}</definedName>
    <definedName name="wrn.ND._2_1_1" localSheetId="1" hidden="1">{#N/A,#N/A,FALSE,"ND Rev at Pres Rates";#N/A,#N/A,FALSE,"Res - Unadj sales";#N/A,#N/A,FALSE,"Small L&amp;P";#N/A,#N/A,FALSE,"Medium L&amp;P";#N/A,#N/A,FALSE,"E-19";#N/A,#N/A,FALSE,"E-20";#N/A,#N/A,FALSE,"Strtlts &amp; Standby";#N/A,#N/A,FALSE,"AG";#N/A,#N/A,FALSE,"A-RTP";#N/A,#N/A,FALSE,"Spec"}</definedName>
    <definedName name="wrn.ND._2_1_1" localSheetId="12" hidden="1">{#N/A,#N/A,FALSE,"ND Rev at Pres Rates";#N/A,#N/A,FALSE,"Res - Unadj sales";#N/A,#N/A,FALSE,"Small L&amp;P";#N/A,#N/A,FALSE,"Medium L&amp;P";#N/A,#N/A,FALSE,"E-19";#N/A,#N/A,FALSE,"E-20";#N/A,#N/A,FALSE,"Strtlts &amp; Standby";#N/A,#N/A,FALSE,"AG";#N/A,#N/A,FALSE,"A-RTP";#N/A,#N/A,FALSE,"Spec"}</definedName>
    <definedName name="wrn.ND._2_1_1" localSheetId="7" hidden="1">{#N/A,#N/A,FALSE,"ND Rev at Pres Rates";#N/A,#N/A,FALSE,"Res - Unadj sales";#N/A,#N/A,FALSE,"Small L&amp;P";#N/A,#N/A,FALSE,"Medium L&amp;P";#N/A,#N/A,FALSE,"E-19";#N/A,#N/A,FALSE,"E-20";#N/A,#N/A,FALSE,"Strtlts &amp; Standby";#N/A,#N/A,FALSE,"AG";#N/A,#N/A,FALSE,"A-RTP";#N/A,#N/A,FALSE,"Spec"}</definedName>
    <definedName name="wrn.ND._2_1_1" hidden="1">{#N/A,#N/A,FALSE,"ND Rev at Pres Rates";#N/A,#N/A,FALSE,"Res - Unadj sales";#N/A,#N/A,FALSE,"Small L&amp;P";#N/A,#N/A,FALSE,"Medium L&amp;P";#N/A,#N/A,FALSE,"E-19";#N/A,#N/A,FALSE,"E-20";#N/A,#N/A,FALSE,"Strtlts &amp; Standby";#N/A,#N/A,FALSE,"AG";#N/A,#N/A,FALSE,"A-RTP";#N/A,#N/A,FALSE,"Spec"}</definedName>
    <definedName name="wrn.ND._2_2" localSheetId="1" hidden="1">{#N/A,#N/A,FALSE,"ND Rev at Pres Rates";#N/A,#N/A,FALSE,"Res - Unadj sales";#N/A,#N/A,FALSE,"Small L&amp;P";#N/A,#N/A,FALSE,"Medium L&amp;P";#N/A,#N/A,FALSE,"E-19";#N/A,#N/A,FALSE,"E-20";#N/A,#N/A,FALSE,"Strtlts &amp; Standby";#N/A,#N/A,FALSE,"AG";#N/A,#N/A,FALSE,"A-RTP";#N/A,#N/A,FALSE,"Spec"}</definedName>
    <definedName name="wrn.ND._2_2" localSheetId="12" hidden="1">{#N/A,#N/A,FALSE,"ND Rev at Pres Rates";#N/A,#N/A,FALSE,"Res - Unadj sales";#N/A,#N/A,FALSE,"Small L&amp;P";#N/A,#N/A,FALSE,"Medium L&amp;P";#N/A,#N/A,FALSE,"E-19";#N/A,#N/A,FALSE,"E-20";#N/A,#N/A,FALSE,"Strtlts &amp; Standby";#N/A,#N/A,FALSE,"AG";#N/A,#N/A,FALSE,"A-RTP";#N/A,#N/A,FALSE,"Spec"}</definedName>
    <definedName name="wrn.ND._2_2" localSheetId="7" hidden="1">{#N/A,#N/A,FALSE,"ND Rev at Pres Rates";#N/A,#N/A,FALSE,"Res - Unadj sales";#N/A,#N/A,FALSE,"Small L&amp;P";#N/A,#N/A,FALSE,"Medium L&amp;P";#N/A,#N/A,FALSE,"E-19";#N/A,#N/A,FALSE,"E-20";#N/A,#N/A,FALSE,"Strtlts &amp; Standby";#N/A,#N/A,FALSE,"AG";#N/A,#N/A,FALSE,"A-RTP";#N/A,#N/A,FALSE,"Spec"}</definedName>
    <definedName name="wrn.ND._2_2" hidden="1">{#N/A,#N/A,FALSE,"ND Rev at Pres Rates";#N/A,#N/A,FALSE,"Res - Unadj sales";#N/A,#N/A,FALSE,"Small L&amp;P";#N/A,#N/A,FALSE,"Medium L&amp;P";#N/A,#N/A,FALSE,"E-19";#N/A,#N/A,FALSE,"E-20";#N/A,#N/A,FALSE,"Strtlts &amp; Standby";#N/A,#N/A,FALSE,"AG";#N/A,#N/A,FALSE,"A-RTP";#N/A,#N/A,FALSE,"Spec"}</definedName>
    <definedName name="wrn.ND._2_2_1" localSheetId="1" hidden="1">{#N/A,#N/A,FALSE,"ND Rev at Pres Rates";#N/A,#N/A,FALSE,"Res - Unadj sales";#N/A,#N/A,FALSE,"Small L&amp;P";#N/A,#N/A,FALSE,"Medium L&amp;P";#N/A,#N/A,FALSE,"E-19";#N/A,#N/A,FALSE,"E-20";#N/A,#N/A,FALSE,"Strtlts &amp; Standby";#N/A,#N/A,FALSE,"AG";#N/A,#N/A,FALSE,"A-RTP";#N/A,#N/A,FALSE,"Spec"}</definedName>
    <definedName name="wrn.ND._2_2_1" localSheetId="12" hidden="1">{#N/A,#N/A,FALSE,"ND Rev at Pres Rates";#N/A,#N/A,FALSE,"Res - Unadj sales";#N/A,#N/A,FALSE,"Small L&amp;P";#N/A,#N/A,FALSE,"Medium L&amp;P";#N/A,#N/A,FALSE,"E-19";#N/A,#N/A,FALSE,"E-20";#N/A,#N/A,FALSE,"Strtlts &amp; Standby";#N/A,#N/A,FALSE,"AG";#N/A,#N/A,FALSE,"A-RTP";#N/A,#N/A,FALSE,"Spec"}</definedName>
    <definedName name="wrn.ND._2_2_1" localSheetId="7" hidden="1">{#N/A,#N/A,FALSE,"ND Rev at Pres Rates";#N/A,#N/A,FALSE,"Res - Unadj sales";#N/A,#N/A,FALSE,"Small L&amp;P";#N/A,#N/A,FALSE,"Medium L&amp;P";#N/A,#N/A,FALSE,"E-19";#N/A,#N/A,FALSE,"E-20";#N/A,#N/A,FALSE,"Strtlts &amp; Standby";#N/A,#N/A,FALSE,"AG";#N/A,#N/A,FALSE,"A-RTP";#N/A,#N/A,FALSE,"Spec"}</definedName>
    <definedName name="wrn.ND._2_2_1" hidden="1">{#N/A,#N/A,FALSE,"ND Rev at Pres Rates";#N/A,#N/A,FALSE,"Res - Unadj sales";#N/A,#N/A,FALSE,"Small L&amp;P";#N/A,#N/A,FALSE,"Medium L&amp;P";#N/A,#N/A,FALSE,"E-19";#N/A,#N/A,FALSE,"E-20";#N/A,#N/A,FALSE,"Strtlts &amp; Standby";#N/A,#N/A,FALSE,"AG";#N/A,#N/A,FALSE,"A-RTP";#N/A,#N/A,FALSE,"Spec"}</definedName>
    <definedName name="wrn.ND._2_3" localSheetId="1" hidden="1">{#N/A,#N/A,FALSE,"ND Rev at Pres Rates";#N/A,#N/A,FALSE,"Res - Unadj sales";#N/A,#N/A,FALSE,"Small L&amp;P";#N/A,#N/A,FALSE,"Medium L&amp;P";#N/A,#N/A,FALSE,"E-19";#N/A,#N/A,FALSE,"E-20";#N/A,#N/A,FALSE,"Strtlts &amp; Standby";#N/A,#N/A,FALSE,"AG";#N/A,#N/A,FALSE,"A-RTP";#N/A,#N/A,FALSE,"Spec"}</definedName>
    <definedName name="wrn.ND._2_3" localSheetId="12" hidden="1">{#N/A,#N/A,FALSE,"ND Rev at Pres Rates";#N/A,#N/A,FALSE,"Res - Unadj sales";#N/A,#N/A,FALSE,"Small L&amp;P";#N/A,#N/A,FALSE,"Medium L&amp;P";#N/A,#N/A,FALSE,"E-19";#N/A,#N/A,FALSE,"E-20";#N/A,#N/A,FALSE,"Strtlts &amp; Standby";#N/A,#N/A,FALSE,"AG";#N/A,#N/A,FALSE,"A-RTP";#N/A,#N/A,FALSE,"Spec"}</definedName>
    <definedName name="wrn.ND._2_3" localSheetId="7" hidden="1">{#N/A,#N/A,FALSE,"ND Rev at Pres Rates";#N/A,#N/A,FALSE,"Res - Unadj sales";#N/A,#N/A,FALSE,"Small L&amp;P";#N/A,#N/A,FALSE,"Medium L&amp;P";#N/A,#N/A,FALSE,"E-19";#N/A,#N/A,FALSE,"E-20";#N/A,#N/A,FALSE,"Strtlts &amp; Standby";#N/A,#N/A,FALSE,"AG";#N/A,#N/A,FALSE,"A-RTP";#N/A,#N/A,FALSE,"Spec"}</definedName>
    <definedName name="wrn.ND._2_3" hidden="1">{#N/A,#N/A,FALSE,"ND Rev at Pres Rates";#N/A,#N/A,FALSE,"Res - Unadj sales";#N/A,#N/A,FALSE,"Small L&amp;P";#N/A,#N/A,FALSE,"Medium L&amp;P";#N/A,#N/A,FALSE,"E-19";#N/A,#N/A,FALSE,"E-20";#N/A,#N/A,FALSE,"Strtlts &amp; Standby";#N/A,#N/A,FALSE,"AG";#N/A,#N/A,FALSE,"A-RTP";#N/A,#N/A,FALSE,"Spec"}</definedName>
    <definedName name="wrn.ND._2_3_1" localSheetId="1" hidden="1">{#N/A,#N/A,FALSE,"ND Rev at Pres Rates";#N/A,#N/A,FALSE,"Res - Unadj sales";#N/A,#N/A,FALSE,"Small L&amp;P";#N/A,#N/A,FALSE,"Medium L&amp;P";#N/A,#N/A,FALSE,"E-19";#N/A,#N/A,FALSE,"E-20";#N/A,#N/A,FALSE,"Strtlts &amp; Standby";#N/A,#N/A,FALSE,"AG";#N/A,#N/A,FALSE,"A-RTP";#N/A,#N/A,FALSE,"Spec"}</definedName>
    <definedName name="wrn.ND._2_3_1" localSheetId="12" hidden="1">{#N/A,#N/A,FALSE,"ND Rev at Pres Rates";#N/A,#N/A,FALSE,"Res - Unadj sales";#N/A,#N/A,FALSE,"Small L&amp;P";#N/A,#N/A,FALSE,"Medium L&amp;P";#N/A,#N/A,FALSE,"E-19";#N/A,#N/A,FALSE,"E-20";#N/A,#N/A,FALSE,"Strtlts &amp; Standby";#N/A,#N/A,FALSE,"AG";#N/A,#N/A,FALSE,"A-RTP";#N/A,#N/A,FALSE,"Spec"}</definedName>
    <definedName name="wrn.ND._2_3_1" localSheetId="7" hidden="1">{#N/A,#N/A,FALSE,"ND Rev at Pres Rates";#N/A,#N/A,FALSE,"Res - Unadj sales";#N/A,#N/A,FALSE,"Small L&amp;P";#N/A,#N/A,FALSE,"Medium L&amp;P";#N/A,#N/A,FALSE,"E-19";#N/A,#N/A,FALSE,"E-20";#N/A,#N/A,FALSE,"Strtlts &amp; Standby";#N/A,#N/A,FALSE,"AG";#N/A,#N/A,FALSE,"A-RTP";#N/A,#N/A,FALSE,"Spec"}</definedName>
    <definedName name="wrn.ND._2_3_1" hidden="1">{#N/A,#N/A,FALSE,"ND Rev at Pres Rates";#N/A,#N/A,FALSE,"Res - Unadj sales";#N/A,#N/A,FALSE,"Small L&amp;P";#N/A,#N/A,FALSE,"Medium L&amp;P";#N/A,#N/A,FALSE,"E-19";#N/A,#N/A,FALSE,"E-20";#N/A,#N/A,FALSE,"Strtlts &amp; Standby";#N/A,#N/A,FALSE,"AG";#N/A,#N/A,FALSE,"A-RTP";#N/A,#N/A,FALSE,"Spec"}</definedName>
    <definedName name="wrn.ND._2_4" localSheetId="1" hidden="1">{#N/A,#N/A,FALSE,"ND Rev at Pres Rates";#N/A,#N/A,FALSE,"Res - Unadj sales";#N/A,#N/A,FALSE,"Small L&amp;P";#N/A,#N/A,FALSE,"Medium L&amp;P";#N/A,#N/A,FALSE,"E-19";#N/A,#N/A,FALSE,"E-20";#N/A,#N/A,FALSE,"Strtlts &amp; Standby";#N/A,#N/A,FALSE,"AG";#N/A,#N/A,FALSE,"A-RTP";#N/A,#N/A,FALSE,"Spec"}</definedName>
    <definedName name="wrn.ND._2_4" localSheetId="12" hidden="1">{#N/A,#N/A,FALSE,"ND Rev at Pres Rates";#N/A,#N/A,FALSE,"Res - Unadj sales";#N/A,#N/A,FALSE,"Small L&amp;P";#N/A,#N/A,FALSE,"Medium L&amp;P";#N/A,#N/A,FALSE,"E-19";#N/A,#N/A,FALSE,"E-20";#N/A,#N/A,FALSE,"Strtlts &amp; Standby";#N/A,#N/A,FALSE,"AG";#N/A,#N/A,FALSE,"A-RTP";#N/A,#N/A,FALSE,"Spec"}</definedName>
    <definedName name="wrn.ND._2_4" localSheetId="7" hidden="1">{#N/A,#N/A,FALSE,"ND Rev at Pres Rates";#N/A,#N/A,FALSE,"Res - Unadj sales";#N/A,#N/A,FALSE,"Small L&amp;P";#N/A,#N/A,FALSE,"Medium L&amp;P";#N/A,#N/A,FALSE,"E-19";#N/A,#N/A,FALSE,"E-20";#N/A,#N/A,FALSE,"Strtlts &amp; Standby";#N/A,#N/A,FALSE,"AG";#N/A,#N/A,FALSE,"A-RTP";#N/A,#N/A,FALSE,"Spec"}</definedName>
    <definedName name="wrn.ND._2_4" hidden="1">{#N/A,#N/A,FALSE,"ND Rev at Pres Rates";#N/A,#N/A,FALSE,"Res - Unadj sales";#N/A,#N/A,FALSE,"Small L&amp;P";#N/A,#N/A,FALSE,"Medium L&amp;P";#N/A,#N/A,FALSE,"E-19";#N/A,#N/A,FALSE,"E-20";#N/A,#N/A,FALSE,"Strtlts &amp; Standby";#N/A,#N/A,FALSE,"AG";#N/A,#N/A,FALSE,"A-RTP";#N/A,#N/A,FALSE,"Spec"}</definedName>
    <definedName name="wrn.ND._2_4_1" localSheetId="1" hidden="1">{#N/A,#N/A,FALSE,"ND Rev at Pres Rates";#N/A,#N/A,FALSE,"Res - Unadj sales";#N/A,#N/A,FALSE,"Small L&amp;P";#N/A,#N/A,FALSE,"Medium L&amp;P";#N/A,#N/A,FALSE,"E-19";#N/A,#N/A,FALSE,"E-20";#N/A,#N/A,FALSE,"Strtlts &amp; Standby";#N/A,#N/A,FALSE,"AG";#N/A,#N/A,FALSE,"A-RTP";#N/A,#N/A,FALSE,"Spec"}</definedName>
    <definedName name="wrn.ND._2_4_1" localSheetId="12" hidden="1">{#N/A,#N/A,FALSE,"ND Rev at Pres Rates";#N/A,#N/A,FALSE,"Res - Unadj sales";#N/A,#N/A,FALSE,"Small L&amp;P";#N/A,#N/A,FALSE,"Medium L&amp;P";#N/A,#N/A,FALSE,"E-19";#N/A,#N/A,FALSE,"E-20";#N/A,#N/A,FALSE,"Strtlts &amp; Standby";#N/A,#N/A,FALSE,"AG";#N/A,#N/A,FALSE,"A-RTP";#N/A,#N/A,FALSE,"Spec"}</definedName>
    <definedName name="wrn.ND._2_4_1" localSheetId="7" hidden="1">{#N/A,#N/A,FALSE,"ND Rev at Pres Rates";#N/A,#N/A,FALSE,"Res - Unadj sales";#N/A,#N/A,FALSE,"Small L&amp;P";#N/A,#N/A,FALSE,"Medium L&amp;P";#N/A,#N/A,FALSE,"E-19";#N/A,#N/A,FALSE,"E-20";#N/A,#N/A,FALSE,"Strtlts &amp; Standby";#N/A,#N/A,FALSE,"AG";#N/A,#N/A,FALSE,"A-RTP";#N/A,#N/A,FALSE,"Spec"}</definedName>
    <definedName name="wrn.ND._2_4_1" hidden="1">{#N/A,#N/A,FALSE,"ND Rev at Pres Rates";#N/A,#N/A,FALSE,"Res - Unadj sales";#N/A,#N/A,FALSE,"Small L&amp;P";#N/A,#N/A,FALSE,"Medium L&amp;P";#N/A,#N/A,FALSE,"E-19";#N/A,#N/A,FALSE,"E-20";#N/A,#N/A,FALSE,"Strtlts &amp; Standby";#N/A,#N/A,FALSE,"AG";#N/A,#N/A,FALSE,"A-RTP";#N/A,#N/A,FALSE,"Spec"}</definedName>
    <definedName name="wrn.ND._2_5" localSheetId="1" hidden="1">{#N/A,#N/A,FALSE,"ND Rev at Pres Rates";#N/A,#N/A,FALSE,"Res - Unadj sales";#N/A,#N/A,FALSE,"Small L&amp;P";#N/A,#N/A,FALSE,"Medium L&amp;P";#N/A,#N/A,FALSE,"E-19";#N/A,#N/A,FALSE,"E-20";#N/A,#N/A,FALSE,"Strtlts &amp; Standby";#N/A,#N/A,FALSE,"AG";#N/A,#N/A,FALSE,"A-RTP";#N/A,#N/A,FALSE,"Spec"}</definedName>
    <definedName name="wrn.ND._2_5" localSheetId="12" hidden="1">{#N/A,#N/A,FALSE,"ND Rev at Pres Rates";#N/A,#N/A,FALSE,"Res - Unadj sales";#N/A,#N/A,FALSE,"Small L&amp;P";#N/A,#N/A,FALSE,"Medium L&amp;P";#N/A,#N/A,FALSE,"E-19";#N/A,#N/A,FALSE,"E-20";#N/A,#N/A,FALSE,"Strtlts &amp; Standby";#N/A,#N/A,FALSE,"AG";#N/A,#N/A,FALSE,"A-RTP";#N/A,#N/A,FALSE,"Spec"}</definedName>
    <definedName name="wrn.ND._2_5" localSheetId="7" hidden="1">{#N/A,#N/A,FALSE,"ND Rev at Pres Rates";#N/A,#N/A,FALSE,"Res - Unadj sales";#N/A,#N/A,FALSE,"Small L&amp;P";#N/A,#N/A,FALSE,"Medium L&amp;P";#N/A,#N/A,FALSE,"E-19";#N/A,#N/A,FALSE,"E-20";#N/A,#N/A,FALSE,"Strtlts &amp; Standby";#N/A,#N/A,FALSE,"AG";#N/A,#N/A,FALSE,"A-RTP";#N/A,#N/A,FALSE,"Spec"}</definedName>
    <definedName name="wrn.ND._2_5" hidden="1">{#N/A,#N/A,FALSE,"ND Rev at Pres Rates";#N/A,#N/A,FALSE,"Res - Unadj sales";#N/A,#N/A,FALSE,"Small L&amp;P";#N/A,#N/A,FALSE,"Medium L&amp;P";#N/A,#N/A,FALSE,"E-19";#N/A,#N/A,FALSE,"E-20";#N/A,#N/A,FALSE,"Strtlts &amp; Standby";#N/A,#N/A,FALSE,"AG";#N/A,#N/A,FALSE,"A-RTP";#N/A,#N/A,FALSE,"Spec"}</definedName>
    <definedName name="wrn.ND._2_5_1" localSheetId="1" hidden="1">{#N/A,#N/A,FALSE,"ND Rev at Pres Rates";#N/A,#N/A,FALSE,"Res - Unadj sales";#N/A,#N/A,FALSE,"Small L&amp;P";#N/A,#N/A,FALSE,"Medium L&amp;P";#N/A,#N/A,FALSE,"E-19";#N/A,#N/A,FALSE,"E-20";#N/A,#N/A,FALSE,"Strtlts &amp; Standby";#N/A,#N/A,FALSE,"AG";#N/A,#N/A,FALSE,"A-RTP";#N/A,#N/A,FALSE,"Spec"}</definedName>
    <definedName name="wrn.ND._2_5_1" localSheetId="12" hidden="1">{#N/A,#N/A,FALSE,"ND Rev at Pres Rates";#N/A,#N/A,FALSE,"Res - Unadj sales";#N/A,#N/A,FALSE,"Small L&amp;P";#N/A,#N/A,FALSE,"Medium L&amp;P";#N/A,#N/A,FALSE,"E-19";#N/A,#N/A,FALSE,"E-20";#N/A,#N/A,FALSE,"Strtlts &amp; Standby";#N/A,#N/A,FALSE,"AG";#N/A,#N/A,FALSE,"A-RTP";#N/A,#N/A,FALSE,"Spec"}</definedName>
    <definedName name="wrn.ND._2_5_1" localSheetId="7" hidden="1">{#N/A,#N/A,FALSE,"ND Rev at Pres Rates";#N/A,#N/A,FALSE,"Res - Unadj sales";#N/A,#N/A,FALSE,"Small L&amp;P";#N/A,#N/A,FALSE,"Medium L&amp;P";#N/A,#N/A,FALSE,"E-19";#N/A,#N/A,FALSE,"E-20";#N/A,#N/A,FALSE,"Strtlts &amp; Standby";#N/A,#N/A,FALSE,"AG";#N/A,#N/A,FALSE,"A-RTP";#N/A,#N/A,FALSE,"Spec"}</definedName>
    <definedName name="wrn.ND._2_5_1" hidden="1">{#N/A,#N/A,FALSE,"ND Rev at Pres Rates";#N/A,#N/A,FALSE,"Res - Unadj sales";#N/A,#N/A,FALSE,"Small L&amp;P";#N/A,#N/A,FALSE,"Medium L&amp;P";#N/A,#N/A,FALSE,"E-19";#N/A,#N/A,FALSE,"E-20";#N/A,#N/A,FALSE,"Strtlts &amp; Standby";#N/A,#N/A,FALSE,"AG";#N/A,#N/A,FALSE,"A-RTP";#N/A,#N/A,FALSE,"Spec"}</definedName>
    <definedName name="wrn.ND._3" localSheetId="1" hidden="1">{#N/A,#N/A,FALSE,"ND Rev at Pres Rates";#N/A,#N/A,FALSE,"Res - Unadj sales";#N/A,#N/A,FALSE,"Small L&amp;P";#N/A,#N/A,FALSE,"Medium L&amp;P";#N/A,#N/A,FALSE,"E-19";#N/A,#N/A,FALSE,"E-20";#N/A,#N/A,FALSE,"Strtlts &amp; Standby";#N/A,#N/A,FALSE,"AG";#N/A,#N/A,FALSE,"A-RTP";#N/A,#N/A,FALSE,"Spec"}</definedName>
    <definedName name="wrn.ND._3" localSheetId="12" hidden="1">{#N/A,#N/A,FALSE,"ND Rev at Pres Rates";#N/A,#N/A,FALSE,"Res - Unadj sales";#N/A,#N/A,FALSE,"Small L&amp;P";#N/A,#N/A,FALSE,"Medium L&amp;P";#N/A,#N/A,FALSE,"E-19";#N/A,#N/A,FALSE,"E-20";#N/A,#N/A,FALSE,"Strtlts &amp; Standby";#N/A,#N/A,FALSE,"AG";#N/A,#N/A,FALSE,"A-RTP";#N/A,#N/A,FALSE,"Spec"}</definedName>
    <definedName name="wrn.ND._3" localSheetId="7" hidden="1">{#N/A,#N/A,FALSE,"ND Rev at Pres Rates";#N/A,#N/A,FALSE,"Res - Unadj sales";#N/A,#N/A,FALSE,"Small L&amp;P";#N/A,#N/A,FALSE,"Medium L&amp;P";#N/A,#N/A,FALSE,"E-19";#N/A,#N/A,FALSE,"E-20";#N/A,#N/A,FALSE,"Strtlts &amp; Standby";#N/A,#N/A,FALSE,"AG";#N/A,#N/A,FALSE,"A-RTP";#N/A,#N/A,FALSE,"Spec"}</definedName>
    <definedName name="wrn.ND._3" hidden="1">{#N/A,#N/A,FALSE,"ND Rev at Pres Rates";#N/A,#N/A,FALSE,"Res - Unadj sales";#N/A,#N/A,FALSE,"Small L&amp;P";#N/A,#N/A,FALSE,"Medium L&amp;P";#N/A,#N/A,FALSE,"E-19";#N/A,#N/A,FALSE,"E-20";#N/A,#N/A,FALSE,"Strtlts &amp; Standby";#N/A,#N/A,FALSE,"AG";#N/A,#N/A,FALSE,"A-RTP";#N/A,#N/A,FALSE,"Spec"}</definedName>
    <definedName name="wrn.ND._3_1" localSheetId="1" hidden="1">{#N/A,#N/A,FALSE,"ND Rev at Pres Rates";#N/A,#N/A,FALSE,"Res - Unadj sales";#N/A,#N/A,FALSE,"Small L&amp;P";#N/A,#N/A,FALSE,"Medium L&amp;P";#N/A,#N/A,FALSE,"E-19";#N/A,#N/A,FALSE,"E-20";#N/A,#N/A,FALSE,"Strtlts &amp; Standby";#N/A,#N/A,FALSE,"AG";#N/A,#N/A,FALSE,"A-RTP";#N/A,#N/A,FALSE,"Spec"}</definedName>
    <definedName name="wrn.ND._3_1" localSheetId="12" hidden="1">{#N/A,#N/A,FALSE,"ND Rev at Pres Rates";#N/A,#N/A,FALSE,"Res - Unadj sales";#N/A,#N/A,FALSE,"Small L&amp;P";#N/A,#N/A,FALSE,"Medium L&amp;P";#N/A,#N/A,FALSE,"E-19";#N/A,#N/A,FALSE,"E-20";#N/A,#N/A,FALSE,"Strtlts &amp; Standby";#N/A,#N/A,FALSE,"AG";#N/A,#N/A,FALSE,"A-RTP";#N/A,#N/A,FALSE,"Spec"}</definedName>
    <definedName name="wrn.ND._3_1" localSheetId="7" hidden="1">{#N/A,#N/A,FALSE,"ND Rev at Pres Rates";#N/A,#N/A,FALSE,"Res - Unadj sales";#N/A,#N/A,FALSE,"Small L&amp;P";#N/A,#N/A,FALSE,"Medium L&amp;P";#N/A,#N/A,FALSE,"E-19";#N/A,#N/A,FALSE,"E-20";#N/A,#N/A,FALSE,"Strtlts &amp; Standby";#N/A,#N/A,FALSE,"AG";#N/A,#N/A,FALSE,"A-RTP";#N/A,#N/A,FALSE,"Spec"}</definedName>
    <definedName name="wrn.ND._3_1" hidden="1">{#N/A,#N/A,FALSE,"ND Rev at Pres Rates";#N/A,#N/A,FALSE,"Res - Unadj sales";#N/A,#N/A,FALSE,"Small L&amp;P";#N/A,#N/A,FALSE,"Medium L&amp;P";#N/A,#N/A,FALSE,"E-19";#N/A,#N/A,FALSE,"E-20";#N/A,#N/A,FALSE,"Strtlts &amp; Standby";#N/A,#N/A,FALSE,"AG";#N/A,#N/A,FALSE,"A-RTP";#N/A,#N/A,FALSE,"Spec"}</definedName>
    <definedName name="wrn.ND._3_1_1" localSheetId="1" hidden="1">{#N/A,#N/A,FALSE,"ND Rev at Pres Rates";#N/A,#N/A,FALSE,"Res - Unadj sales";#N/A,#N/A,FALSE,"Small L&amp;P";#N/A,#N/A,FALSE,"Medium L&amp;P";#N/A,#N/A,FALSE,"E-19";#N/A,#N/A,FALSE,"E-20";#N/A,#N/A,FALSE,"Strtlts &amp; Standby";#N/A,#N/A,FALSE,"AG";#N/A,#N/A,FALSE,"A-RTP";#N/A,#N/A,FALSE,"Spec"}</definedName>
    <definedName name="wrn.ND._3_1_1" localSheetId="12" hidden="1">{#N/A,#N/A,FALSE,"ND Rev at Pres Rates";#N/A,#N/A,FALSE,"Res - Unadj sales";#N/A,#N/A,FALSE,"Small L&amp;P";#N/A,#N/A,FALSE,"Medium L&amp;P";#N/A,#N/A,FALSE,"E-19";#N/A,#N/A,FALSE,"E-20";#N/A,#N/A,FALSE,"Strtlts &amp; Standby";#N/A,#N/A,FALSE,"AG";#N/A,#N/A,FALSE,"A-RTP";#N/A,#N/A,FALSE,"Spec"}</definedName>
    <definedName name="wrn.ND._3_1_1" localSheetId="7" hidden="1">{#N/A,#N/A,FALSE,"ND Rev at Pres Rates";#N/A,#N/A,FALSE,"Res - Unadj sales";#N/A,#N/A,FALSE,"Small L&amp;P";#N/A,#N/A,FALSE,"Medium L&amp;P";#N/A,#N/A,FALSE,"E-19";#N/A,#N/A,FALSE,"E-20";#N/A,#N/A,FALSE,"Strtlts &amp; Standby";#N/A,#N/A,FALSE,"AG";#N/A,#N/A,FALSE,"A-RTP";#N/A,#N/A,FALSE,"Spec"}</definedName>
    <definedName name="wrn.ND._3_1_1" hidden="1">{#N/A,#N/A,FALSE,"ND Rev at Pres Rates";#N/A,#N/A,FALSE,"Res - Unadj sales";#N/A,#N/A,FALSE,"Small L&amp;P";#N/A,#N/A,FALSE,"Medium L&amp;P";#N/A,#N/A,FALSE,"E-19";#N/A,#N/A,FALSE,"E-20";#N/A,#N/A,FALSE,"Strtlts &amp; Standby";#N/A,#N/A,FALSE,"AG";#N/A,#N/A,FALSE,"A-RTP";#N/A,#N/A,FALSE,"Spec"}</definedName>
    <definedName name="wrn.ND._3_2" localSheetId="1" hidden="1">{#N/A,#N/A,FALSE,"ND Rev at Pres Rates";#N/A,#N/A,FALSE,"Res - Unadj sales";#N/A,#N/A,FALSE,"Small L&amp;P";#N/A,#N/A,FALSE,"Medium L&amp;P";#N/A,#N/A,FALSE,"E-19";#N/A,#N/A,FALSE,"E-20";#N/A,#N/A,FALSE,"Strtlts &amp; Standby";#N/A,#N/A,FALSE,"AG";#N/A,#N/A,FALSE,"A-RTP";#N/A,#N/A,FALSE,"Spec"}</definedName>
    <definedName name="wrn.ND._3_2" localSheetId="12" hidden="1">{#N/A,#N/A,FALSE,"ND Rev at Pres Rates";#N/A,#N/A,FALSE,"Res - Unadj sales";#N/A,#N/A,FALSE,"Small L&amp;P";#N/A,#N/A,FALSE,"Medium L&amp;P";#N/A,#N/A,FALSE,"E-19";#N/A,#N/A,FALSE,"E-20";#N/A,#N/A,FALSE,"Strtlts &amp; Standby";#N/A,#N/A,FALSE,"AG";#N/A,#N/A,FALSE,"A-RTP";#N/A,#N/A,FALSE,"Spec"}</definedName>
    <definedName name="wrn.ND._3_2" localSheetId="7" hidden="1">{#N/A,#N/A,FALSE,"ND Rev at Pres Rates";#N/A,#N/A,FALSE,"Res - Unadj sales";#N/A,#N/A,FALSE,"Small L&amp;P";#N/A,#N/A,FALSE,"Medium L&amp;P";#N/A,#N/A,FALSE,"E-19";#N/A,#N/A,FALSE,"E-20";#N/A,#N/A,FALSE,"Strtlts &amp; Standby";#N/A,#N/A,FALSE,"AG";#N/A,#N/A,FALSE,"A-RTP";#N/A,#N/A,FALSE,"Spec"}</definedName>
    <definedName name="wrn.ND._3_2" hidden="1">{#N/A,#N/A,FALSE,"ND Rev at Pres Rates";#N/A,#N/A,FALSE,"Res - Unadj sales";#N/A,#N/A,FALSE,"Small L&amp;P";#N/A,#N/A,FALSE,"Medium L&amp;P";#N/A,#N/A,FALSE,"E-19";#N/A,#N/A,FALSE,"E-20";#N/A,#N/A,FALSE,"Strtlts &amp; Standby";#N/A,#N/A,FALSE,"AG";#N/A,#N/A,FALSE,"A-RTP";#N/A,#N/A,FALSE,"Spec"}</definedName>
    <definedName name="wrn.ND._3_2_1" localSheetId="1" hidden="1">{#N/A,#N/A,FALSE,"ND Rev at Pres Rates";#N/A,#N/A,FALSE,"Res - Unadj sales";#N/A,#N/A,FALSE,"Small L&amp;P";#N/A,#N/A,FALSE,"Medium L&amp;P";#N/A,#N/A,FALSE,"E-19";#N/A,#N/A,FALSE,"E-20";#N/A,#N/A,FALSE,"Strtlts &amp; Standby";#N/A,#N/A,FALSE,"AG";#N/A,#N/A,FALSE,"A-RTP";#N/A,#N/A,FALSE,"Spec"}</definedName>
    <definedName name="wrn.ND._3_2_1" localSheetId="12" hidden="1">{#N/A,#N/A,FALSE,"ND Rev at Pres Rates";#N/A,#N/A,FALSE,"Res - Unadj sales";#N/A,#N/A,FALSE,"Small L&amp;P";#N/A,#N/A,FALSE,"Medium L&amp;P";#N/A,#N/A,FALSE,"E-19";#N/A,#N/A,FALSE,"E-20";#N/A,#N/A,FALSE,"Strtlts &amp; Standby";#N/A,#N/A,FALSE,"AG";#N/A,#N/A,FALSE,"A-RTP";#N/A,#N/A,FALSE,"Spec"}</definedName>
    <definedName name="wrn.ND._3_2_1" localSheetId="7" hidden="1">{#N/A,#N/A,FALSE,"ND Rev at Pres Rates";#N/A,#N/A,FALSE,"Res - Unadj sales";#N/A,#N/A,FALSE,"Small L&amp;P";#N/A,#N/A,FALSE,"Medium L&amp;P";#N/A,#N/A,FALSE,"E-19";#N/A,#N/A,FALSE,"E-20";#N/A,#N/A,FALSE,"Strtlts &amp; Standby";#N/A,#N/A,FALSE,"AG";#N/A,#N/A,FALSE,"A-RTP";#N/A,#N/A,FALSE,"Spec"}</definedName>
    <definedName name="wrn.ND._3_2_1" hidden="1">{#N/A,#N/A,FALSE,"ND Rev at Pres Rates";#N/A,#N/A,FALSE,"Res - Unadj sales";#N/A,#N/A,FALSE,"Small L&amp;P";#N/A,#N/A,FALSE,"Medium L&amp;P";#N/A,#N/A,FALSE,"E-19";#N/A,#N/A,FALSE,"E-20";#N/A,#N/A,FALSE,"Strtlts &amp; Standby";#N/A,#N/A,FALSE,"AG";#N/A,#N/A,FALSE,"A-RTP";#N/A,#N/A,FALSE,"Spec"}</definedName>
    <definedName name="wrn.ND._3_3" localSheetId="1" hidden="1">{#N/A,#N/A,FALSE,"ND Rev at Pres Rates";#N/A,#N/A,FALSE,"Res - Unadj sales";#N/A,#N/A,FALSE,"Small L&amp;P";#N/A,#N/A,FALSE,"Medium L&amp;P";#N/A,#N/A,FALSE,"E-19";#N/A,#N/A,FALSE,"E-20";#N/A,#N/A,FALSE,"Strtlts &amp; Standby";#N/A,#N/A,FALSE,"AG";#N/A,#N/A,FALSE,"A-RTP";#N/A,#N/A,FALSE,"Spec"}</definedName>
    <definedName name="wrn.ND._3_3" localSheetId="12" hidden="1">{#N/A,#N/A,FALSE,"ND Rev at Pres Rates";#N/A,#N/A,FALSE,"Res - Unadj sales";#N/A,#N/A,FALSE,"Small L&amp;P";#N/A,#N/A,FALSE,"Medium L&amp;P";#N/A,#N/A,FALSE,"E-19";#N/A,#N/A,FALSE,"E-20";#N/A,#N/A,FALSE,"Strtlts &amp; Standby";#N/A,#N/A,FALSE,"AG";#N/A,#N/A,FALSE,"A-RTP";#N/A,#N/A,FALSE,"Spec"}</definedName>
    <definedName name="wrn.ND._3_3" localSheetId="7" hidden="1">{#N/A,#N/A,FALSE,"ND Rev at Pres Rates";#N/A,#N/A,FALSE,"Res - Unadj sales";#N/A,#N/A,FALSE,"Small L&amp;P";#N/A,#N/A,FALSE,"Medium L&amp;P";#N/A,#N/A,FALSE,"E-19";#N/A,#N/A,FALSE,"E-20";#N/A,#N/A,FALSE,"Strtlts &amp; Standby";#N/A,#N/A,FALSE,"AG";#N/A,#N/A,FALSE,"A-RTP";#N/A,#N/A,FALSE,"Spec"}</definedName>
    <definedName name="wrn.ND._3_3" hidden="1">{#N/A,#N/A,FALSE,"ND Rev at Pres Rates";#N/A,#N/A,FALSE,"Res - Unadj sales";#N/A,#N/A,FALSE,"Small L&amp;P";#N/A,#N/A,FALSE,"Medium L&amp;P";#N/A,#N/A,FALSE,"E-19";#N/A,#N/A,FALSE,"E-20";#N/A,#N/A,FALSE,"Strtlts &amp; Standby";#N/A,#N/A,FALSE,"AG";#N/A,#N/A,FALSE,"A-RTP";#N/A,#N/A,FALSE,"Spec"}</definedName>
    <definedName name="wrn.ND._3_3_1" localSheetId="1" hidden="1">{#N/A,#N/A,FALSE,"ND Rev at Pres Rates";#N/A,#N/A,FALSE,"Res - Unadj sales";#N/A,#N/A,FALSE,"Small L&amp;P";#N/A,#N/A,FALSE,"Medium L&amp;P";#N/A,#N/A,FALSE,"E-19";#N/A,#N/A,FALSE,"E-20";#N/A,#N/A,FALSE,"Strtlts &amp; Standby";#N/A,#N/A,FALSE,"AG";#N/A,#N/A,FALSE,"A-RTP";#N/A,#N/A,FALSE,"Spec"}</definedName>
    <definedName name="wrn.ND._3_3_1" localSheetId="12" hidden="1">{#N/A,#N/A,FALSE,"ND Rev at Pres Rates";#N/A,#N/A,FALSE,"Res - Unadj sales";#N/A,#N/A,FALSE,"Small L&amp;P";#N/A,#N/A,FALSE,"Medium L&amp;P";#N/A,#N/A,FALSE,"E-19";#N/A,#N/A,FALSE,"E-20";#N/A,#N/A,FALSE,"Strtlts &amp; Standby";#N/A,#N/A,FALSE,"AG";#N/A,#N/A,FALSE,"A-RTP";#N/A,#N/A,FALSE,"Spec"}</definedName>
    <definedName name="wrn.ND._3_3_1" localSheetId="7" hidden="1">{#N/A,#N/A,FALSE,"ND Rev at Pres Rates";#N/A,#N/A,FALSE,"Res - Unadj sales";#N/A,#N/A,FALSE,"Small L&amp;P";#N/A,#N/A,FALSE,"Medium L&amp;P";#N/A,#N/A,FALSE,"E-19";#N/A,#N/A,FALSE,"E-20";#N/A,#N/A,FALSE,"Strtlts &amp; Standby";#N/A,#N/A,FALSE,"AG";#N/A,#N/A,FALSE,"A-RTP";#N/A,#N/A,FALSE,"Spec"}</definedName>
    <definedName name="wrn.ND._3_3_1" hidden="1">{#N/A,#N/A,FALSE,"ND Rev at Pres Rates";#N/A,#N/A,FALSE,"Res - Unadj sales";#N/A,#N/A,FALSE,"Small L&amp;P";#N/A,#N/A,FALSE,"Medium L&amp;P";#N/A,#N/A,FALSE,"E-19";#N/A,#N/A,FALSE,"E-20";#N/A,#N/A,FALSE,"Strtlts &amp; Standby";#N/A,#N/A,FALSE,"AG";#N/A,#N/A,FALSE,"A-RTP";#N/A,#N/A,FALSE,"Spec"}</definedName>
    <definedName name="wrn.ND._3_4" localSheetId="1" hidden="1">{#N/A,#N/A,FALSE,"ND Rev at Pres Rates";#N/A,#N/A,FALSE,"Res - Unadj sales";#N/A,#N/A,FALSE,"Small L&amp;P";#N/A,#N/A,FALSE,"Medium L&amp;P";#N/A,#N/A,FALSE,"E-19";#N/A,#N/A,FALSE,"E-20";#N/A,#N/A,FALSE,"Strtlts &amp; Standby";#N/A,#N/A,FALSE,"AG";#N/A,#N/A,FALSE,"A-RTP";#N/A,#N/A,FALSE,"Spec"}</definedName>
    <definedName name="wrn.ND._3_4" localSheetId="12" hidden="1">{#N/A,#N/A,FALSE,"ND Rev at Pres Rates";#N/A,#N/A,FALSE,"Res - Unadj sales";#N/A,#N/A,FALSE,"Small L&amp;P";#N/A,#N/A,FALSE,"Medium L&amp;P";#N/A,#N/A,FALSE,"E-19";#N/A,#N/A,FALSE,"E-20";#N/A,#N/A,FALSE,"Strtlts &amp; Standby";#N/A,#N/A,FALSE,"AG";#N/A,#N/A,FALSE,"A-RTP";#N/A,#N/A,FALSE,"Spec"}</definedName>
    <definedName name="wrn.ND._3_4" localSheetId="7" hidden="1">{#N/A,#N/A,FALSE,"ND Rev at Pres Rates";#N/A,#N/A,FALSE,"Res - Unadj sales";#N/A,#N/A,FALSE,"Small L&amp;P";#N/A,#N/A,FALSE,"Medium L&amp;P";#N/A,#N/A,FALSE,"E-19";#N/A,#N/A,FALSE,"E-20";#N/A,#N/A,FALSE,"Strtlts &amp; Standby";#N/A,#N/A,FALSE,"AG";#N/A,#N/A,FALSE,"A-RTP";#N/A,#N/A,FALSE,"Spec"}</definedName>
    <definedName name="wrn.ND._3_4" hidden="1">{#N/A,#N/A,FALSE,"ND Rev at Pres Rates";#N/A,#N/A,FALSE,"Res - Unadj sales";#N/A,#N/A,FALSE,"Small L&amp;P";#N/A,#N/A,FALSE,"Medium L&amp;P";#N/A,#N/A,FALSE,"E-19";#N/A,#N/A,FALSE,"E-20";#N/A,#N/A,FALSE,"Strtlts &amp; Standby";#N/A,#N/A,FALSE,"AG";#N/A,#N/A,FALSE,"A-RTP";#N/A,#N/A,FALSE,"Spec"}</definedName>
    <definedName name="wrn.ND._3_4_1" localSheetId="1" hidden="1">{#N/A,#N/A,FALSE,"ND Rev at Pres Rates";#N/A,#N/A,FALSE,"Res - Unadj sales";#N/A,#N/A,FALSE,"Small L&amp;P";#N/A,#N/A,FALSE,"Medium L&amp;P";#N/A,#N/A,FALSE,"E-19";#N/A,#N/A,FALSE,"E-20";#N/A,#N/A,FALSE,"Strtlts &amp; Standby";#N/A,#N/A,FALSE,"AG";#N/A,#N/A,FALSE,"A-RTP";#N/A,#N/A,FALSE,"Spec"}</definedName>
    <definedName name="wrn.ND._3_4_1" localSheetId="12" hidden="1">{#N/A,#N/A,FALSE,"ND Rev at Pres Rates";#N/A,#N/A,FALSE,"Res - Unadj sales";#N/A,#N/A,FALSE,"Small L&amp;P";#N/A,#N/A,FALSE,"Medium L&amp;P";#N/A,#N/A,FALSE,"E-19";#N/A,#N/A,FALSE,"E-20";#N/A,#N/A,FALSE,"Strtlts &amp; Standby";#N/A,#N/A,FALSE,"AG";#N/A,#N/A,FALSE,"A-RTP";#N/A,#N/A,FALSE,"Spec"}</definedName>
    <definedName name="wrn.ND._3_4_1" localSheetId="7" hidden="1">{#N/A,#N/A,FALSE,"ND Rev at Pres Rates";#N/A,#N/A,FALSE,"Res - Unadj sales";#N/A,#N/A,FALSE,"Small L&amp;P";#N/A,#N/A,FALSE,"Medium L&amp;P";#N/A,#N/A,FALSE,"E-19";#N/A,#N/A,FALSE,"E-20";#N/A,#N/A,FALSE,"Strtlts &amp; Standby";#N/A,#N/A,FALSE,"AG";#N/A,#N/A,FALSE,"A-RTP";#N/A,#N/A,FALSE,"Spec"}</definedName>
    <definedName name="wrn.ND._3_4_1" hidden="1">{#N/A,#N/A,FALSE,"ND Rev at Pres Rates";#N/A,#N/A,FALSE,"Res - Unadj sales";#N/A,#N/A,FALSE,"Small L&amp;P";#N/A,#N/A,FALSE,"Medium L&amp;P";#N/A,#N/A,FALSE,"E-19";#N/A,#N/A,FALSE,"E-20";#N/A,#N/A,FALSE,"Strtlts &amp; Standby";#N/A,#N/A,FALSE,"AG";#N/A,#N/A,FALSE,"A-RTP";#N/A,#N/A,FALSE,"Spec"}</definedName>
    <definedName name="wrn.ND._3_5" localSheetId="1" hidden="1">{#N/A,#N/A,FALSE,"ND Rev at Pres Rates";#N/A,#N/A,FALSE,"Res - Unadj sales";#N/A,#N/A,FALSE,"Small L&amp;P";#N/A,#N/A,FALSE,"Medium L&amp;P";#N/A,#N/A,FALSE,"E-19";#N/A,#N/A,FALSE,"E-20";#N/A,#N/A,FALSE,"Strtlts &amp; Standby";#N/A,#N/A,FALSE,"AG";#N/A,#N/A,FALSE,"A-RTP";#N/A,#N/A,FALSE,"Spec"}</definedName>
    <definedName name="wrn.ND._3_5" localSheetId="12" hidden="1">{#N/A,#N/A,FALSE,"ND Rev at Pres Rates";#N/A,#N/A,FALSE,"Res - Unadj sales";#N/A,#N/A,FALSE,"Small L&amp;P";#N/A,#N/A,FALSE,"Medium L&amp;P";#N/A,#N/A,FALSE,"E-19";#N/A,#N/A,FALSE,"E-20";#N/A,#N/A,FALSE,"Strtlts &amp; Standby";#N/A,#N/A,FALSE,"AG";#N/A,#N/A,FALSE,"A-RTP";#N/A,#N/A,FALSE,"Spec"}</definedName>
    <definedName name="wrn.ND._3_5" localSheetId="7" hidden="1">{#N/A,#N/A,FALSE,"ND Rev at Pres Rates";#N/A,#N/A,FALSE,"Res - Unadj sales";#N/A,#N/A,FALSE,"Small L&amp;P";#N/A,#N/A,FALSE,"Medium L&amp;P";#N/A,#N/A,FALSE,"E-19";#N/A,#N/A,FALSE,"E-20";#N/A,#N/A,FALSE,"Strtlts &amp; Standby";#N/A,#N/A,FALSE,"AG";#N/A,#N/A,FALSE,"A-RTP";#N/A,#N/A,FALSE,"Spec"}</definedName>
    <definedName name="wrn.ND._3_5" hidden="1">{#N/A,#N/A,FALSE,"ND Rev at Pres Rates";#N/A,#N/A,FALSE,"Res - Unadj sales";#N/A,#N/A,FALSE,"Small L&amp;P";#N/A,#N/A,FALSE,"Medium L&amp;P";#N/A,#N/A,FALSE,"E-19";#N/A,#N/A,FALSE,"E-20";#N/A,#N/A,FALSE,"Strtlts &amp; Standby";#N/A,#N/A,FALSE,"AG";#N/A,#N/A,FALSE,"A-RTP";#N/A,#N/A,FALSE,"Spec"}</definedName>
    <definedName name="wrn.ND._3_5_1" localSheetId="1" hidden="1">{#N/A,#N/A,FALSE,"ND Rev at Pres Rates";#N/A,#N/A,FALSE,"Res - Unadj sales";#N/A,#N/A,FALSE,"Small L&amp;P";#N/A,#N/A,FALSE,"Medium L&amp;P";#N/A,#N/A,FALSE,"E-19";#N/A,#N/A,FALSE,"E-20";#N/A,#N/A,FALSE,"Strtlts &amp; Standby";#N/A,#N/A,FALSE,"AG";#N/A,#N/A,FALSE,"A-RTP";#N/A,#N/A,FALSE,"Spec"}</definedName>
    <definedName name="wrn.ND._3_5_1" localSheetId="12" hidden="1">{#N/A,#N/A,FALSE,"ND Rev at Pres Rates";#N/A,#N/A,FALSE,"Res - Unadj sales";#N/A,#N/A,FALSE,"Small L&amp;P";#N/A,#N/A,FALSE,"Medium L&amp;P";#N/A,#N/A,FALSE,"E-19";#N/A,#N/A,FALSE,"E-20";#N/A,#N/A,FALSE,"Strtlts &amp; Standby";#N/A,#N/A,FALSE,"AG";#N/A,#N/A,FALSE,"A-RTP";#N/A,#N/A,FALSE,"Spec"}</definedName>
    <definedName name="wrn.ND._3_5_1" localSheetId="7" hidden="1">{#N/A,#N/A,FALSE,"ND Rev at Pres Rates";#N/A,#N/A,FALSE,"Res - Unadj sales";#N/A,#N/A,FALSE,"Small L&amp;P";#N/A,#N/A,FALSE,"Medium L&amp;P";#N/A,#N/A,FALSE,"E-19";#N/A,#N/A,FALSE,"E-20";#N/A,#N/A,FALSE,"Strtlts &amp; Standby";#N/A,#N/A,FALSE,"AG";#N/A,#N/A,FALSE,"A-RTP";#N/A,#N/A,FALSE,"Spec"}</definedName>
    <definedName name="wrn.ND._3_5_1" hidden="1">{#N/A,#N/A,FALSE,"ND Rev at Pres Rates";#N/A,#N/A,FALSE,"Res - Unadj sales";#N/A,#N/A,FALSE,"Small L&amp;P";#N/A,#N/A,FALSE,"Medium L&amp;P";#N/A,#N/A,FALSE,"E-19";#N/A,#N/A,FALSE,"E-20";#N/A,#N/A,FALSE,"Strtlts &amp; Standby";#N/A,#N/A,FALSE,"AG";#N/A,#N/A,FALSE,"A-RTP";#N/A,#N/A,FALSE,"Spec"}</definedName>
    <definedName name="wrn.ND._4" localSheetId="1" hidden="1">{#N/A,#N/A,FALSE,"ND Rev at Pres Rates";#N/A,#N/A,FALSE,"Res - Unadj sales";#N/A,#N/A,FALSE,"Small L&amp;P";#N/A,#N/A,FALSE,"Medium L&amp;P";#N/A,#N/A,FALSE,"E-19";#N/A,#N/A,FALSE,"E-20";#N/A,#N/A,FALSE,"Strtlts &amp; Standby";#N/A,#N/A,FALSE,"AG";#N/A,#N/A,FALSE,"A-RTP";#N/A,#N/A,FALSE,"Spec"}</definedName>
    <definedName name="wrn.ND._4" localSheetId="12" hidden="1">{#N/A,#N/A,FALSE,"ND Rev at Pres Rates";#N/A,#N/A,FALSE,"Res - Unadj sales";#N/A,#N/A,FALSE,"Small L&amp;P";#N/A,#N/A,FALSE,"Medium L&amp;P";#N/A,#N/A,FALSE,"E-19";#N/A,#N/A,FALSE,"E-20";#N/A,#N/A,FALSE,"Strtlts &amp; Standby";#N/A,#N/A,FALSE,"AG";#N/A,#N/A,FALSE,"A-RTP";#N/A,#N/A,FALSE,"Spec"}</definedName>
    <definedName name="wrn.ND._4" localSheetId="7" hidden="1">{#N/A,#N/A,FALSE,"ND Rev at Pres Rates";#N/A,#N/A,FALSE,"Res - Unadj sales";#N/A,#N/A,FALSE,"Small L&amp;P";#N/A,#N/A,FALSE,"Medium L&amp;P";#N/A,#N/A,FALSE,"E-19";#N/A,#N/A,FALSE,"E-20";#N/A,#N/A,FALSE,"Strtlts &amp; Standby";#N/A,#N/A,FALSE,"AG";#N/A,#N/A,FALSE,"A-RTP";#N/A,#N/A,FALSE,"Spec"}</definedName>
    <definedName name="wrn.ND._4" hidden="1">{#N/A,#N/A,FALSE,"ND Rev at Pres Rates";#N/A,#N/A,FALSE,"Res - Unadj sales";#N/A,#N/A,FALSE,"Small L&amp;P";#N/A,#N/A,FALSE,"Medium L&amp;P";#N/A,#N/A,FALSE,"E-19";#N/A,#N/A,FALSE,"E-20";#N/A,#N/A,FALSE,"Strtlts &amp; Standby";#N/A,#N/A,FALSE,"AG";#N/A,#N/A,FALSE,"A-RTP";#N/A,#N/A,FALSE,"Spec"}</definedName>
    <definedName name="wrn.ND._4_1" localSheetId="1" hidden="1">{#N/A,#N/A,FALSE,"ND Rev at Pres Rates";#N/A,#N/A,FALSE,"Res - Unadj sales";#N/A,#N/A,FALSE,"Small L&amp;P";#N/A,#N/A,FALSE,"Medium L&amp;P";#N/A,#N/A,FALSE,"E-19";#N/A,#N/A,FALSE,"E-20";#N/A,#N/A,FALSE,"Strtlts &amp; Standby";#N/A,#N/A,FALSE,"AG";#N/A,#N/A,FALSE,"A-RTP";#N/A,#N/A,FALSE,"Spec"}</definedName>
    <definedName name="wrn.ND._4_1" localSheetId="12" hidden="1">{#N/A,#N/A,FALSE,"ND Rev at Pres Rates";#N/A,#N/A,FALSE,"Res - Unadj sales";#N/A,#N/A,FALSE,"Small L&amp;P";#N/A,#N/A,FALSE,"Medium L&amp;P";#N/A,#N/A,FALSE,"E-19";#N/A,#N/A,FALSE,"E-20";#N/A,#N/A,FALSE,"Strtlts &amp; Standby";#N/A,#N/A,FALSE,"AG";#N/A,#N/A,FALSE,"A-RTP";#N/A,#N/A,FALSE,"Spec"}</definedName>
    <definedName name="wrn.ND._4_1" localSheetId="7" hidden="1">{#N/A,#N/A,FALSE,"ND Rev at Pres Rates";#N/A,#N/A,FALSE,"Res - Unadj sales";#N/A,#N/A,FALSE,"Small L&amp;P";#N/A,#N/A,FALSE,"Medium L&amp;P";#N/A,#N/A,FALSE,"E-19";#N/A,#N/A,FALSE,"E-20";#N/A,#N/A,FALSE,"Strtlts &amp; Standby";#N/A,#N/A,FALSE,"AG";#N/A,#N/A,FALSE,"A-RTP";#N/A,#N/A,FALSE,"Spec"}</definedName>
    <definedName name="wrn.ND._4_1" hidden="1">{#N/A,#N/A,FALSE,"ND Rev at Pres Rates";#N/A,#N/A,FALSE,"Res - Unadj sales";#N/A,#N/A,FALSE,"Small L&amp;P";#N/A,#N/A,FALSE,"Medium L&amp;P";#N/A,#N/A,FALSE,"E-19";#N/A,#N/A,FALSE,"E-20";#N/A,#N/A,FALSE,"Strtlts &amp; Standby";#N/A,#N/A,FALSE,"AG";#N/A,#N/A,FALSE,"A-RTP";#N/A,#N/A,FALSE,"Spec"}</definedName>
    <definedName name="wrn.ND._4_1_1" localSheetId="1" hidden="1">{#N/A,#N/A,FALSE,"ND Rev at Pres Rates";#N/A,#N/A,FALSE,"Res - Unadj sales";#N/A,#N/A,FALSE,"Small L&amp;P";#N/A,#N/A,FALSE,"Medium L&amp;P";#N/A,#N/A,FALSE,"E-19";#N/A,#N/A,FALSE,"E-20";#N/A,#N/A,FALSE,"Strtlts &amp; Standby";#N/A,#N/A,FALSE,"AG";#N/A,#N/A,FALSE,"A-RTP";#N/A,#N/A,FALSE,"Spec"}</definedName>
    <definedName name="wrn.ND._4_1_1" localSheetId="12" hidden="1">{#N/A,#N/A,FALSE,"ND Rev at Pres Rates";#N/A,#N/A,FALSE,"Res - Unadj sales";#N/A,#N/A,FALSE,"Small L&amp;P";#N/A,#N/A,FALSE,"Medium L&amp;P";#N/A,#N/A,FALSE,"E-19";#N/A,#N/A,FALSE,"E-20";#N/A,#N/A,FALSE,"Strtlts &amp; Standby";#N/A,#N/A,FALSE,"AG";#N/A,#N/A,FALSE,"A-RTP";#N/A,#N/A,FALSE,"Spec"}</definedName>
    <definedName name="wrn.ND._4_1_1" localSheetId="7" hidden="1">{#N/A,#N/A,FALSE,"ND Rev at Pres Rates";#N/A,#N/A,FALSE,"Res - Unadj sales";#N/A,#N/A,FALSE,"Small L&amp;P";#N/A,#N/A,FALSE,"Medium L&amp;P";#N/A,#N/A,FALSE,"E-19";#N/A,#N/A,FALSE,"E-20";#N/A,#N/A,FALSE,"Strtlts &amp; Standby";#N/A,#N/A,FALSE,"AG";#N/A,#N/A,FALSE,"A-RTP";#N/A,#N/A,FALSE,"Spec"}</definedName>
    <definedName name="wrn.ND._4_1_1" hidden="1">{#N/A,#N/A,FALSE,"ND Rev at Pres Rates";#N/A,#N/A,FALSE,"Res - Unadj sales";#N/A,#N/A,FALSE,"Small L&amp;P";#N/A,#N/A,FALSE,"Medium L&amp;P";#N/A,#N/A,FALSE,"E-19";#N/A,#N/A,FALSE,"E-20";#N/A,#N/A,FALSE,"Strtlts &amp; Standby";#N/A,#N/A,FALSE,"AG";#N/A,#N/A,FALSE,"A-RTP";#N/A,#N/A,FALSE,"Spec"}</definedName>
    <definedName name="wrn.ND._4_2" localSheetId="1" hidden="1">{#N/A,#N/A,FALSE,"ND Rev at Pres Rates";#N/A,#N/A,FALSE,"Res - Unadj sales";#N/A,#N/A,FALSE,"Small L&amp;P";#N/A,#N/A,FALSE,"Medium L&amp;P";#N/A,#N/A,FALSE,"E-19";#N/A,#N/A,FALSE,"E-20";#N/A,#N/A,FALSE,"Strtlts &amp; Standby";#N/A,#N/A,FALSE,"AG";#N/A,#N/A,FALSE,"A-RTP";#N/A,#N/A,FALSE,"Spec"}</definedName>
    <definedName name="wrn.ND._4_2" localSheetId="12" hidden="1">{#N/A,#N/A,FALSE,"ND Rev at Pres Rates";#N/A,#N/A,FALSE,"Res - Unadj sales";#N/A,#N/A,FALSE,"Small L&amp;P";#N/A,#N/A,FALSE,"Medium L&amp;P";#N/A,#N/A,FALSE,"E-19";#N/A,#N/A,FALSE,"E-20";#N/A,#N/A,FALSE,"Strtlts &amp; Standby";#N/A,#N/A,FALSE,"AG";#N/A,#N/A,FALSE,"A-RTP";#N/A,#N/A,FALSE,"Spec"}</definedName>
    <definedName name="wrn.ND._4_2" localSheetId="7" hidden="1">{#N/A,#N/A,FALSE,"ND Rev at Pres Rates";#N/A,#N/A,FALSE,"Res - Unadj sales";#N/A,#N/A,FALSE,"Small L&amp;P";#N/A,#N/A,FALSE,"Medium L&amp;P";#N/A,#N/A,FALSE,"E-19";#N/A,#N/A,FALSE,"E-20";#N/A,#N/A,FALSE,"Strtlts &amp; Standby";#N/A,#N/A,FALSE,"AG";#N/A,#N/A,FALSE,"A-RTP";#N/A,#N/A,FALSE,"Spec"}</definedName>
    <definedName name="wrn.ND._4_2" hidden="1">{#N/A,#N/A,FALSE,"ND Rev at Pres Rates";#N/A,#N/A,FALSE,"Res - Unadj sales";#N/A,#N/A,FALSE,"Small L&amp;P";#N/A,#N/A,FALSE,"Medium L&amp;P";#N/A,#N/A,FALSE,"E-19";#N/A,#N/A,FALSE,"E-20";#N/A,#N/A,FALSE,"Strtlts &amp; Standby";#N/A,#N/A,FALSE,"AG";#N/A,#N/A,FALSE,"A-RTP";#N/A,#N/A,FALSE,"Spec"}</definedName>
    <definedName name="wrn.ND._4_2_1" localSheetId="1" hidden="1">{#N/A,#N/A,FALSE,"ND Rev at Pres Rates";#N/A,#N/A,FALSE,"Res - Unadj sales";#N/A,#N/A,FALSE,"Small L&amp;P";#N/A,#N/A,FALSE,"Medium L&amp;P";#N/A,#N/A,FALSE,"E-19";#N/A,#N/A,FALSE,"E-20";#N/A,#N/A,FALSE,"Strtlts &amp; Standby";#N/A,#N/A,FALSE,"AG";#N/A,#N/A,FALSE,"A-RTP";#N/A,#N/A,FALSE,"Spec"}</definedName>
    <definedName name="wrn.ND._4_2_1" localSheetId="12" hidden="1">{#N/A,#N/A,FALSE,"ND Rev at Pres Rates";#N/A,#N/A,FALSE,"Res - Unadj sales";#N/A,#N/A,FALSE,"Small L&amp;P";#N/A,#N/A,FALSE,"Medium L&amp;P";#N/A,#N/A,FALSE,"E-19";#N/A,#N/A,FALSE,"E-20";#N/A,#N/A,FALSE,"Strtlts &amp; Standby";#N/A,#N/A,FALSE,"AG";#N/A,#N/A,FALSE,"A-RTP";#N/A,#N/A,FALSE,"Spec"}</definedName>
    <definedName name="wrn.ND._4_2_1" localSheetId="7" hidden="1">{#N/A,#N/A,FALSE,"ND Rev at Pres Rates";#N/A,#N/A,FALSE,"Res - Unadj sales";#N/A,#N/A,FALSE,"Small L&amp;P";#N/A,#N/A,FALSE,"Medium L&amp;P";#N/A,#N/A,FALSE,"E-19";#N/A,#N/A,FALSE,"E-20";#N/A,#N/A,FALSE,"Strtlts &amp; Standby";#N/A,#N/A,FALSE,"AG";#N/A,#N/A,FALSE,"A-RTP";#N/A,#N/A,FALSE,"Spec"}</definedName>
    <definedName name="wrn.ND._4_2_1" hidden="1">{#N/A,#N/A,FALSE,"ND Rev at Pres Rates";#N/A,#N/A,FALSE,"Res - Unadj sales";#N/A,#N/A,FALSE,"Small L&amp;P";#N/A,#N/A,FALSE,"Medium L&amp;P";#N/A,#N/A,FALSE,"E-19";#N/A,#N/A,FALSE,"E-20";#N/A,#N/A,FALSE,"Strtlts &amp; Standby";#N/A,#N/A,FALSE,"AG";#N/A,#N/A,FALSE,"A-RTP";#N/A,#N/A,FALSE,"Spec"}</definedName>
    <definedName name="wrn.ND._4_3" localSheetId="1" hidden="1">{#N/A,#N/A,FALSE,"ND Rev at Pres Rates";#N/A,#N/A,FALSE,"Res - Unadj sales";#N/A,#N/A,FALSE,"Small L&amp;P";#N/A,#N/A,FALSE,"Medium L&amp;P";#N/A,#N/A,FALSE,"E-19";#N/A,#N/A,FALSE,"E-20";#N/A,#N/A,FALSE,"Strtlts &amp; Standby";#N/A,#N/A,FALSE,"AG";#N/A,#N/A,FALSE,"A-RTP";#N/A,#N/A,FALSE,"Spec"}</definedName>
    <definedName name="wrn.ND._4_3" localSheetId="12" hidden="1">{#N/A,#N/A,FALSE,"ND Rev at Pres Rates";#N/A,#N/A,FALSE,"Res - Unadj sales";#N/A,#N/A,FALSE,"Small L&amp;P";#N/A,#N/A,FALSE,"Medium L&amp;P";#N/A,#N/A,FALSE,"E-19";#N/A,#N/A,FALSE,"E-20";#N/A,#N/A,FALSE,"Strtlts &amp; Standby";#N/A,#N/A,FALSE,"AG";#N/A,#N/A,FALSE,"A-RTP";#N/A,#N/A,FALSE,"Spec"}</definedName>
    <definedName name="wrn.ND._4_3" localSheetId="7" hidden="1">{#N/A,#N/A,FALSE,"ND Rev at Pres Rates";#N/A,#N/A,FALSE,"Res - Unadj sales";#N/A,#N/A,FALSE,"Small L&amp;P";#N/A,#N/A,FALSE,"Medium L&amp;P";#N/A,#N/A,FALSE,"E-19";#N/A,#N/A,FALSE,"E-20";#N/A,#N/A,FALSE,"Strtlts &amp; Standby";#N/A,#N/A,FALSE,"AG";#N/A,#N/A,FALSE,"A-RTP";#N/A,#N/A,FALSE,"Spec"}</definedName>
    <definedName name="wrn.ND._4_3" hidden="1">{#N/A,#N/A,FALSE,"ND Rev at Pres Rates";#N/A,#N/A,FALSE,"Res - Unadj sales";#N/A,#N/A,FALSE,"Small L&amp;P";#N/A,#N/A,FALSE,"Medium L&amp;P";#N/A,#N/A,FALSE,"E-19";#N/A,#N/A,FALSE,"E-20";#N/A,#N/A,FALSE,"Strtlts &amp; Standby";#N/A,#N/A,FALSE,"AG";#N/A,#N/A,FALSE,"A-RTP";#N/A,#N/A,FALSE,"Spec"}</definedName>
    <definedName name="wrn.ND._4_3_1" localSheetId="1" hidden="1">{#N/A,#N/A,FALSE,"ND Rev at Pres Rates";#N/A,#N/A,FALSE,"Res - Unadj sales";#N/A,#N/A,FALSE,"Small L&amp;P";#N/A,#N/A,FALSE,"Medium L&amp;P";#N/A,#N/A,FALSE,"E-19";#N/A,#N/A,FALSE,"E-20";#N/A,#N/A,FALSE,"Strtlts &amp; Standby";#N/A,#N/A,FALSE,"AG";#N/A,#N/A,FALSE,"A-RTP";#N/A,#N/A,FALSE,"Spec"}</definedName>
    <definedName name="wrn.ND._4_3_1" localSheetId="12" hidden="1">{#N/A,#N/A,FALSE,"ND Rev at Pres Rates";#N/A,#N/A,FALSE,"Res - Unadj sales";#N/A,#N/A,FALSE,"Small L&amp;P";#N/A,#N/A,FALSE,"Medium L&amp;P";#N/A,#N/A,FALSE,"E-19";#N/A,#N/A,FALSE,"E-20";#N/A,#N/A,FALSE,"Strtlts &amp; Standby";#N/A,#N/A,FALSE,"AG";#N/A,#N/A,FALSE,"A-RTP";#N/A,#N/A,FALSE,"Spec"}</definedName>
    <definedName name="wrn.ND._4_3_1" localSheetId="7" hidden="1">{#N/A,#N/A,FALSE,"ND Rev at Pres Rates";#N/A,#N/A,FALSE,"Res - Unadj sales";#N/A,#N/A,FALSE,"Small L&amp;P";#N/A,#N/A,FALSE,"Medium L&amp;P";#N/A,#N/A,FALSE,"E-19";#N/A,#N/A,FALSE,"E-20";#N/A,#N/A,FALSE,"Strtlts &amp; Standby";#N/A,#N/A,FALSE,"AG";#N/A,#N/A,FALSE,"A-RTP";#N/A,#N/A,FALSE,"Spec"}</definedName>
    <definedName name="wrn.ND._4_3_1" hidden="1">{#N/A,#N/A,FALSE,"ND Rev at Pres Rates";#N/A,#N/A,FALSE,"Res - Unadj sales";#N/A,#N/A,FALSE,"Small L&amp;P";#N/A,#N/A,FALSE,"Medium L&amp;P";#N/A,#N/A,FALSE,"E-19";#N/A,#N/A,FALSE,"E-20";#N/A,#N/A,FALSE,"Strtlts &amp; Standby";#N/A,#N/A,FALSE,"AG";#N/A,#N/A,FALSE,"A-RTP";#N/A,#N/A,FALSE,"Spec"}</definedName>
    <definedName name="wrn.ND._4_4" localSheetId="1" hidden="1">{#N/A,#N/A,FALSE,"ND Rev at Pres Rates";#N/A,#N/A,FALSE,"Res - Unadj sales";#N/A,#N/A,FALSE,"Small L&amp;P";#N/A,#N/A,FALSE,"Medium L&amp;P";#N/A,#N/A,FALSE,"E-19";#N/A,#N/A,FALSE,"E-20";#N/A,#N/A,FALSE,"Strtlts &amp; Standby";#N/A,#N/A,FALSE,"AG";#N/A,#N/A,FALSE,"A-RTP";#N/A,#N/A,FALSE,"Spec"}</definedName>
    <definedName name="wrn.ND._4_4" localSheetId="12" hidden="1">{#N/A,#N/A,FALSE,"ND Rev at Pres Rates";#N/A,#N/A,FALSE,"Res - Unadj sales";#N/A,#N/A,FALSE,"Small L&amp;P";#N/A,#N/A,FALSE,"Medium L&amp;P";#N/A,#N/A,FALSE,"E-19";#N/A,#N/A,FALSE,"E-20";#N/A,#N/A,FALSE,"Strtlts &amp; Standby";#N/A,#N/A,FALSE,"AG";#N/A,#N/A,FALSE,"A-RTP";#N/A,#N/A,FALSE,"Spec"}</definedName>
    <definedName name="wrn.ND._4_4" localSheetId="7" hidden="1">{#N/A,#N/A,FALSE,"ND Rev at Pres Rates";#N/A,#N/A,FALSE,"Res - Unadj sales";#N/A,#N/A,FALSE,"Small L&amp;P";#N/A,#N/A,FALSE,"Medium L&amp;P";#N/A,#N/A,FALSE,"E-19";#N/A,#N/A,FALSE,"E-20";#N/A,#N/A,FALSE,"Strtlts &amp; Standby";#N/A,#N/A,FALSE,"AG";#N/A,#N/A,FALSE,"A-RTP";#N/A,#N/A,FALSE,"Spec"}</definedName>
    <definedName name="wrn.ND._4_4" hidden="1">{#N/A,#N/A,FALSE,"ND Rev at Pres Rates";#N/A,#N/A,FALSE,"Res - Unadj sales";#N/A,#N/A,FALSE,"Small L&amp;P";#N/A,#N/A,FALSE,"Medium L&amp;P";#N/A,#N/A,FALSE,"E-19";#N/A,#N/A,FALSE,"E-20";#N/A,#N/A,FALSE,"Strtlts &amp; Standby";#N/A,#N/A,FALSE,"AG";#N/A,#N/A,FALSE,"A-RTP";#N/A,#N/A,FALSE,"Spec"}</definedName>
    <definedName name="wrn.ND._4_4_1" localSheetId="1" hidden="1">{#N/A,#N/A,FALSE,"ND Rev at Pres Rates";#N/A,#N/A,FALSE,"Res - Unadj sales";#N/A,#N/A,FALSE,"Small L&amp;P";#N/A,#N/A,FALSE,"Medium L&amp;P";#N/A,#N/A,FALSE,"E-19";#N/A,#N/A,FALSE,"E-20";#N/A,#N/A,FALSE,"Strtlts &amp; Standby";#N/A,#N/A,FALSE,"AG";#N/A,#N/A,FALSE,"A-RTP";#N/A,#N/A,FALSE,"Spec"}</definedName>
    <definedName name="wrn.ND._4_4_1" localSheetId="12" hidden="1">{#N/A,#N/A,FALSE,"ND Rev at Pres Rates";#N/A,#N/A,FALSE,"Res - Unadj sales";#N/A,#N/A,FALSE,"Small L&amp;P";#N/A,#N/A,FALSE,"Medium L&amp;P";#N/A,#N/A,FALSE,"E-19";#N/A,#N/A,FALSE,"E-20";#N/A,#N/A,FALSE,"Strtlts &amp; Standby";#N/A,#N/A,FALSE,"AG";#N/A,#N/A,FALSE,"A-RTP";#N/A,#N/A,FALSE,"Spec"}</definedName>
    <definedName name="wrn.ND._4_4_1" localSheetId="7" hidden="1">{#N/A,#N/A,FALSE,"ND Rev at Pres Rates";#N/A,#N/A,FALSE,"Res - Unadj sales";#N/A,#N/A,FALSE,"Small L&amp;P";#N/A,#N/A,FALSE,"Medium L&amp;P";#N/A,#N/A,FALSE,"E-19";#N/A,#N/A,FALSE,"E-20";#N/A,#N/A,FALSE,"Strtlts &amp; Standby";#N/A,#N/A,FALSE,"AG";#N/A,#N/A,FALSE,"A-RTP";#N/A,#N/A,FALSE,"Spec"}</definedName>
    <definedName name="wrn.ND._4_4_1" hidden="1">{#N/A,#N/A,FALSE,"ND Rev at Pres Rates";#N/A,#N/A,FALSE,"Res - Unadj sales";#N/A,#N/A,FALSE,"Small L&amp;P";#N/A,#N/A,FALSE,"Medium L&amp;P";#N/A,#N/A,FALSE,"E-19";#N/A,#N/A,FALSE,"E-20";#N/A,#N/A,FALSE,"Strtlts &amp; Standby";#N/A,#N/A,FALSE,"AG";#N/A,#N/A,FALSE,"A-RTP";#N/A,#N/A,FALSE,"Spec"}</definedName>
    <definedName name="wrn.ND._4_5" localSheetId="1" hidden="1">{#N/A,#N/A,FALSE,"ND Rev at Pres Rates";#N/A,#N/A,FALSE,"Res - Unadj sales";#N/A,#N/A,FALSE,"Small L&amp;P";#N/A,#N/A,FALSE,"Medium L&amp;P";#N/A,#N/A,FALSE,"E-19";#N/A,#N/A,FALSE,"E-20";#N/A,#N/A,FALSE,"Strtlts &amp; Standby";#N/A,#N/A,FALSE,"AG";#N/A,#N/A,FALSE,"A-RTP";#N/A,#N/A,FALSE,"Spec"}</definedName>
    <definedName name="wrn.ND._4_5" localSheetId="12" hidden="1">{#N/A,#N/A,FALSE,"ND Rev at Pres Rates";#N/A,#N/A,FALSE,"Res - Unadj sales";#N/A,#N/A,FALSE,"Small L&amp;P";#N/A,#N/A,FALSE,"Medium L&amp;P";#N/A,#N/A,FALSE,"E-19";#N/A,#N/A,FALSE,"E-20";#N/A,#N/A,FALSE,"Strtlts &amp; Standby";#N/A,#N/A,FALSE,"AG";#N/A,#N/A,FALSE,"A-RTP";#N/A,#N/A,FALSE,"Spec"}</definedName>
    <definedName name="wrn.ND._4_5" localSheetId="7" hidden="1">{#N/A,#N/A,FALSE,"ND Rev at Pres Rates";#N/A,#N/A,FALSE,"Res - Unadj sales";#N/A,#N/A,FALSE,"Small L&amp;P";#N/A,#N/A,FALSE,"Medium L&amp;P";#N/A,#N/A,FALSE,"E-19";#N/A,#N/A,FALSE,"E-20";#N/A,#N/A,FALSE,"Strtlts &amp; Standby";#N/A,#N/A,FALSE,"AG";#N/A,#N/A,FALSE,"A-RTP";#N/A,#N/A,FALSE,"Spec"}</definedName>
    <definedName name="wrn.ND._4_5" hidden="1">{#N/A,#N/A,FALSE,"ND Rev at Pres Rates";#N/A,#N/A,FALSE,"Res - Unadj sales";#N/A,#N/A,FALSE,"Small L&amp;P";#N/A,#N/A,FALSE,"Medium L&amp;P";#N/A,#N/A,FALSE,"E-19";#N/A,#N/A,FALSE,"E-20";#N/A,#N/A,FALSE,"Strtlts &amp; Standby";#N/A,#N/A,FALSE,"AG";#N/A,#N/A,FALSE,"A-RTP";#N/A,#N/A,FALSE,"Spec"}</definedName>
    <definedName name="wrn.ND._4_5_1" localSheetId="1" hidden="1">{#N/A,#N/A,FALSE,"ND Rev at Pres Rates";#N/A,#N/A,FALSE,"Res - Unadj sales";#N/A,#N/A,FALSE,"Small L&amp;P";#N/A,#N/A,FALSE,"Medium L&amp;P";#N/A,#N/A,FALSE,"E-19";#N/A,#N/A,FALSE,"E-20";#N/A,#N/A,FALSE,"Strtlts &amp; Standby";#N/A,#N/A,FALSE,"AG";#N/A,#N/A,FALSE,"A-RTP";#N/A,#N/A,FALSE,"Spec"}</definedName>
    <definedName name="wrn.ND._4_5_1" localSheetId="12" hidden="1">{#N/A,#N/A,FALSE,"ND Rev at Pres Rates";#N/A,#N/A,FALSE,"Res - Unadj sales";#N/A,#N/A,FALSE,"Small L&amp;P";#N/A,#N/A,FALSE,"Medium L&amp;P";#N/A,#N/A,FALSE,"E-19";#N/A,#N/A,FALSE,"E-20";#N/A,#N/A,FALSE,"Strtlts &amp; Standby";#N/A,#N/A,FALSE,"AG";#N/A,#N/A,FALSE,"A-RTP";#N/A,#N/A,FALSE,"Spec"}</definedName>
    <definedName name="wrn.ND._4_5_1" localSheetId="7" hidden="1">{#N/A,#N/A,FALSE,"ND Rev at Pres Rates";#N/A,#N/A,FALSE,"Res - Unadj sales";#N/A,#N/A,FALSE,"Small L&amp;P";#N/A,#N/A,FALSE,"Medium L&amp;P";#N/A,#N/A,FALSE,"E-19";#N/A,#N/A,FALSE,"E-20";#N/A,#N/A,FALSE,"Strtlts &amp; Standby";#N/A,#N/A,FALSE,"AG";#N/A,#N/A,FALSE,"A-RTP";#N/A,#N/A,FALSE,"Spec"}</definedName>
    <definedName name="wrn.ND._4_5_1" hidden="1">{#N/A,#N/A,FALSE,"ND Rev at Pres Rates";#N/A,#N/A,FALSE,"Res - Unadj sales";#N/A,#N/A,FALSE,"Small L&amp;P";#N/A,#N/A,FALSE,"Medium L&amp;P";#N/A,#N/A,FALSE,"E-19";#N/A,#N/A,FALSE,"E-20";#N/A,#N/A,FALSE,"Strtlts &amp; Standby";#N/A,#N/A,FALSE,"AG";#N/A,#N/A,FALSE,"A-RTP";#N/A,#N/A,FALSE,"Spec"}</definedName>
    <definedName name="wrn.ND._5" localSheetId="1" hidden="1">{#N/A,#N/A,FALSE,"ND Rev at Pres Rates";#N/A,#N/A,FALSE,"Res - Unadj sales";#N/A,#N/A,FALSE,"Small L&amp;P";#N/A,#N/A,FALSE,"Medium L&amp;P";#N/A,#N/A,FALSE,"E-19";#N/A,#N/A,FALSE,"E-20";#N/A,#N/A,FALSE,"Strtlts &amp; Standby";#N/A,#N/A,FALSE,"AG";#N/A,#N/A,FALSE,"A-RTP";#N/A,#N/A,FALSE,"Spec"}</definedName>
    <definedName name="wrn.ND._5" localSheetId="12" hidden="1">{#N/A,#N/A,FALSE,"ND Rev at Pres Rates";#N/A,#N/A,FALSE,"Res - Unadj sales";#N/A,#N/A,FALSE,"Small L&amp;P";#N/A,#N/A,FALSE,"Medium L&amp;P";#N/A,#N/A,FALSE,"E-19";#N/A,#N/A,FALSE,"E-20";#N/A,#N/A,FALSE,"Strtlts &amp; Standby";#N/A,#N/A,FALSE,"AG";#N/A,#N/A,FALSE,"A-RTP";#N/A,#N/A,FALSE,"Spec"}</definedName>
    <definedName name="wrn.ND._5" localSheetId="7" hidden="1">{#N/A,#N/A,FALSE,"ND Rev at Pres Rates";#N/A,#N/A,FALSE,"Res - Unadj sales";#N/A,#N/A,FALSE,"Small L&amp;P";#N/A,#N/A,FALSE,"Medium L&amp;P";#N/A,#N/A,FALSE,"E-19";#N/A,#N/A,FALSE,"E-20";#N/A,#N/A,FALSE,"Strtlts &amp; Standby";#N/A,#N/A,FALSE,"AG";#N/A,#N/A,FALSE,"A-RTP";#N/A,#N/A,FALSE,"Spec"}</definedName>
    <definedName name="wrn.ND._5" hidden="1">{#N/A,#N/A,FALSE,"ND Rev at Pres Rates";#N/A,#N/A,FALSE,"Res - Unadj sales";#N/A,#N/A,FALSE,"Small L&amp;P";#N/A,#N/A,FALSE,"Medium L&amp;P";#N/A,#N/A,FALSE,"E-19";#N/A,#N/A,FALSE,"E-20";#N/A,#N/A,FALSE,"Strtlts &amp; Standby";#N/A,#N/A,FALSE,"AG";#N/A,#N/A,FALSE,"A-RTP";#N/A,#N/A,FALSE,"Spec"}</definedName>
    <definedName name="wrn.ND._5_1" localSheetId="1" hidden="1">{#N/A,#N/A,FALSE,"ND Rev at Pres Rates";#N/A,#N/A,FALSE,"Res - Unadj sales";#N/A,#N/A,FALSE,"Small L&amp;P";#N/A,#N/A,FALSE,"Medium L&amp;P";#N/A,#N/A,FALSE,"E-19";#N/A,#N/A,FALSE,"E-20";#N/A,#N/A,FALSE,"Strtlts &amp; Standby";#N/A,#N/A,FALSE,"AG";#N/A,#N/A,FALSE,"A-RTP";#N/A,#N/A,FALSE,"Spec"}</definedName>
    <definedName name="wrn.ND._5_1" localSheetId="12" hidden="1">{#N/A,#N/A,FALSE,"ND Rev at Pres Rates";#N/A,#N/A,FALSE,"Res - Unadj sales";#N/A,#N/A,FALSE,"Small L&amp;P";#N/A,#N/A,FALSE,"Medium L&amp;P";#N/A,#N/A,FALSE,"E-19";#N/A,#N/A,FALSE,"E-20";#N/A,#N/A,FALSE,"Strtlts &amp; Standby";#N/A,#N/A,FALSE,"AG";#N/A,#N/A,FALSE,"A-RTP";#N/A,#N/A,FALSE,"Spec"}</definedName>
    <definedName name="wrn.ND._5_1" localSheetId="7" hidden="1">{#N/A,#N/A,FALSE,"ND Rev at Pres Rates";#N/A,#N/A,FALSE,"Res - Unadj sales";#N/A,#N/A,FALSE,"Small L&amp;P";#N/A,#N/A,FALSE,"Medium L&amp;P";#N/A,#N/A,FALSE,"E-19";#N/A,#N/A,FALSE,"E-20";#N/A,#N/A,FALSE,"Strtlts &amp; Standby";#N/A,#N/A,FALSE,"AG";#N/A,#N/A,FALSE,"A-RTP";#N/A,#N/A,FALSE,"Spec"}</definedName>
    <definedName name="wrn.ND._5_1" hidden="1">{#N/A,#N/A,FALSE,"ND Rev at Pres Rates";#N/A,#N/A,FALSE,"Res - Unadj sales";#N/A,#N/A,FALSE,"Small L&amp;P";#N/A,#N/A,FALSE,"Medium L&amp;P";#N/A,#N/A,FALSE,"E-19";#N/A,#N/A,FALSE,"E-20";#N/A,#N/A,FALSE,"Strtlts &amp; Standby";#N/A,#N/A,FALSE,"AG";#N/A,#N/A,FALSE,"A-RTP";#N/A,#N/A,FALSE,"Spec"}</definedName>
    <definedName name="wrn.ND._5_1_1" localSheetId="1" hidden="1">{#N/A,#N/A,FALSE,"ND Rev at Pres Rates";#N/A,#N/A,FALSE,"Res - Unadj sales";#N/A,#N/A,FALSE,"Small L&amp;P";#N/A,#N/A,FALSE,"Medium L&amp;P";#N/A,#N/A,FALSE,"E-19";#N/A,#N/A,FALSE,"E-20";#N/A,#N/A,FALSE,"Strtlts &amp; Standby";#N/A,#N/A,FALSE,"AG";#N/A,#N/A,FALSE,"A-RTP";#N/A,#N/A,FALSE,"Spec"}</definedName>
    <definedName name="wrn.ND._5_1_1" localSheetId="12" hidden="1">{#N/A,#N/A,FALSE,"ND Rev at Pres Rates";#N/A,#N/A,FALSE,"Res - Unadj sales";#N/A,#N/A,FALSE,"Small L&amp;P";#N/A,#N/A,FALSE,"Medium L&amp;P";#N/A,#N/A,FALSE,"E-19";#N/A,#N/A,FALSE,"E-20";#N/A,#N/A,FALSE,"Strtlts &amp; Standby";#N/A,#N/A,FALSE,"AG";#N/A,#N/A,FALSE,"A-RTP";#N/A,#N/A,FALSE,"Spec"}</definedName>
    <definedName name="wrn.ND._5_1_1" localSheetId="7" hidden="1">{#N/A,#N/A,FALSE,"ND Rev at Pres Rates";#N/A,#N/A,FALSE,"Res - Unadj sales";#N/A,#N/A,FALSE,"Small L&amp;P";#N/A,#N/A,FALSE,"Medium L&amp;P";#N/A,#N/A,FALSE,"E-19";#N/A,#N/A,FALSE,"E-20";#N/A,#N/A,FALSE,"Strtlts &amp; Standby";#N/A,#N/A,FALSE,"AG";#N/A,#N/A,FALSE,"A-RTP";#N/A,#N/A,FALSE,"Spec"}</definedName>
    <definedName name="wrn.ND._5_1_1" hidden="1">{#N/A,#N/A,FALSE,"ND Rev at Pres Rates";#N/A,#N/A,FALSE,"Res - Unadj sales";#N/A,#N/A,FALSE,"Small L&amp;P";#N/A,#N/A,FALSE,"Medium L&amp;P";#N/A,#N/A,FALSE,"E-19";#N/A,#N/A,FALSE,"E-20";#N/A,#N/A,FALSE,"Strtlts &amp; Standby";#N/A,#N/A,FALSE,"AG";#N/A,#N/A,FALSE,"A-RTP";#N/A,#N/A,FALSE,"Spec"}</definedName>
    <definedName name="wrn.ND._5_2" localSheetId="1" hidden="1">{#N/A,#N/A,FALSE,"ND Rev at Pres Rates";#N/A,#N/A,FALSE,"Res - Unadj sales";#N/A,#N/A,FALSE,"Small L&amp;P";#N/A,#N/A,FALSE,"Medium L&amp;P";#N/A,#N/A,FALSE,"E-19";#N/A,#N/A,FALSE,"E-20";#N/A,#N/A,FALSE,"Strtlts &amp; Standby";#N/A,#N/A,FALSE,"AG";#N/A,#N/A,FALSE,"A-RTP";#N/A,#N/A,FALSE,"Spec"}</definedName>
    <definedName name="wrn.ND._5_2" localSheetId="12" hidden="1">{#N/A,#N/A,FALSE,"ND Rev at Pres Rates";#N/A,#N/A,FALSE,"Res - Unadj sales";#N/A,#N/A,FALSE,"Small L&amp;P";#N/A,#N/A,FALSE,"Medium L&amp;P";#N/A,#N/A,FALSE,"E-19";#N/A,#N/A,FALSE,"E-20";#N/A,#N/A,FALSE,"Strtlts &amp; Standby";#N/A,#N/A,FALSE,"AG";#N/A,#N/A,FALSE,"A-RTP";#N/A,#N/A,FALSE,"Spec"}</definedName>
    <definedName name="wrn.ND._5_2" localSheetId="7" hidden="1">{#N/A,#N/A,FALSE,"ND Rev at Pres Rates";#N/A,#N/A,FALSE,"Res - Unadj sales";#N/A,#N/A,FALSE,"Small L&amp;P";#N/A,#N/A,FALSE,"Medium L&amp;P";#N/A,#N/A,FALSE,"E-19";#N/A,#N/A,FALSE,"E-20";#N/A,#N/A,FALSE,"Strtlts &amp; Standby";#N/A,#N/A,FALSE,"AG";#N/A,#N/A,FALSE,"A-RTP";#N/A,#N/A,FALSE,"Spec"}</definedName>
    <definedName name="wrn.ND._5_2" hidden="1">{#N/A,#N/A,FALSE,"ND Rev at Pres Rates";#N/A,#N/A,FALSE,"Res - Unadj sales";#N/A,#N/A,FALSE,"Small L&amp;P";#N/A,#N/A,FALSE,"Medium L&amp;P";#N/A,#N/A,FALSE,"E-19";#N/A,#N/A,FALSE,"E-20";#N/A,#N/A,FALSE,"Strtlts &amp; Standby";#N/A,#N/A,FALSE,"AG";#N/A,#N/A,FALSE,"A-RTP";#N/A,#N/A,FALSE,"Spec"}</definedName>
    <definedName name="wrn.ND._5_2_1" localSheetId="1" hidden="1">{#N/A,#N/A,FALSE,"ND Rev at Pres Rates";#N/A,#N/A,FALSE,"Res - Unadj sales";#N/A,#N/A,FALSE,"Small L&amp;P";#N/A,#N/A,FALSE,"Medium L&amp;P";#N/A,#N/A,FALSE,"E-19";#N/A,#N/A,FALSE,"E-20";#N/A,#N/A,FALSE,"Strtlts &amp; Standby";#N/A,#N/A,FALSE,"AG";#N/A,#N/A,FALSE,"A-RTP";#N/A,#N/A,FALSE,"Spec"}</definedName>
    <definedName name="wrn.ND._5_2_1" localSheetId="12" hidden="1">{#N/A,#N/A,FALSE,"ND Rev at Pres Rates";#N/A,#N/A,FALSE,"Res - Unadj sales";#N/A,#N/A,FALSE,"Small L&amp;P";#N/A,#N/A,FALSE,"Medium L&amp;P";#N/A,#N/A,FALSE,"E-19";#N/A,#N/A,FALSE,"E-20";#N/A,#N/A,FALSE,"Strtlts &amp; Standby";#N/A,#N/A,FALSE,"AG";#N/A,#N/A,FALSE,"A-RTP";#N/A,#N/A,FALSE,"Spec"}</definedName>
    <definedName name="wrn.ND._5_2_1" localSheetId="7" hidden="1">{#N/A,#N/A,FALSE,"ND Rev at Pres Rates";#N/A,#N/A,FALSE,"Res - Unadj sales";#N/A,#N/A,FALSE,"Small L&amp;P";#N/A,#N/A,FALSE,"Medium L&amp;P";#N/A,#N/A,FALSE,"E-19";#N/A,#N/A,FALSE,"E-20";#N/A,#N/A,FALSE,"Strtlts &amp; Standby";#N/A,#N/A,FALSE,"AG";#N/A,#N/A,FALSE,"A-RTP";#N/A,#N/A,FALSE,"Spec"}</definedName>
    <definedName name="wrn.ND._5_2_1" hidden="1">{#N/A,#N/A,FALSE,"ND Rev at Pres Rates";#N/A,#N/A,FALSE,"Res - Unadj sales";#N/A,#N/A,FALSE,"Small L&amp;P";#N/A,#N/A,FALSE,"Medium L&amp;P";#N/A,#N/A,FALSE,"E-19";#N/A,#N/A,FALSE,"E-20";#N/A,#N/A,FALSE,"Strtlts &amp; Standby";#N/A,#N/A,FALSE,"AG";#N/A,#N/A,FALSE,"A-RTP";#N/A,#N/A,FALSE,"Spec"}</definedName>
    <definedName name="wrn.ND._5_3" localSheetId="1" hidden="1">{#N/A,#N/A,FALSE,"ND Rev at Pres Rates";#N/A,#N/A,FALSE,"Res - Unadj sales";#N/A,#N/A,FALSE,"Small L&amp;P";#N/A,#N/A,FALSE,"Medium L&amp;P";#N/A,#N/A,FALSE,"E-19";#N/A,#N/A,FALSE,"E-20";#N/A,#N/A,FALSE,"Strtlts &amp; Standby";#N/A,#N/A,FALSE,"AG";#N/A,#N/A,FALSE,"A-RTP";#N/A,#N/A,FALSE,"Spec"}</definedName>
    <definedName name="wrn.ND._5_3" localSheetId="12" hidden="1">{#N/A,#N/A,FALSE,"ND Rev at Pres Rates";#N/A,#N/A,FALSE,"Res - Unadj sales";#N/A,#N/A,FALSE,"Small L&amp;P";#N/A,#N/A,FALSE,"Medium L&amp;P";#N/A,#N/A,FALSE,"E-19";#N/A,#N/A,FALSE,"E-20";#N/A,#N/A,FALSE,"Strtlts &amp; Standby";#N/A,#N/A,FALSE,"AG";#N/A,#N/A,FALSE,"A-RTP";#N/A,#N/A,FALSE,"Spec"}</definedName>
    <definedName name="wrn.ND._5_3" localSheetId="7" hidden="1">{#N/A,#N/A,FALSE,"ND Rev at Pres Rates";#N/A,#N/A,FALSE,"Res - Unadj sales";#N/A,#N/A,FALSE,"Small L&amp;P";#N/A,#N/A,FALSE,"Medium L&amp;P";#N/A,#N/A,FALSE,"E-19";#N/A,#N/A,FALSE,"E-20";#N/A,#N/A,FALSE,"Strtlts &amp; Standby";#N/A,#N/A,FALSE,"AG";#N/A,#N/A,FALSE,"A-RTP";#N/A,#N/A,FALSE,"Spec"}</definedName>
    <definedName name="wrn.ND._5_3" hidden="1">{#N/A,#N/A,FALSE,"ND Rev at Pres Rates";#N/A,#N/A,FALSE,"Res - Unadj sales";#N/A,#N/A,FALSE,"Small L&amp;P";#N/A,#N/A,FALSE,"Medium L&amp;P";#N/A,#N/A,FALSE,"E-19";#N/A,#N/A,FALSE,"E-20";#N/A,#N/A,FALSE,"Strtlts &amp; Standby";#N/A,#N/A,FALSE,"AG";#N/A,#N/A,FALSE,"A-RTP";#N/A,#N/A,FALSE,"Spec"}</definedName>
    <definedName name="wrn.ND._5_3_1" localSheetId="1" hidden="1">{#N/A,#N/A,FALSE,"ND Rev at Pres Rates";#N/A,#N/A,FALSE,"Res - Unadj sales";#N/A,#N/A,FALSE,"Small L&amp;P";#N/A,#N/A,FALSE,"Medium L&amp;P";#N/A,#N/A,FALSE,"E-19";#N/A,#N/A,FALSE,"E-20";#N/A,#N/A,FALSE,"Strtlts &amp; Standby";#N/A,#N/A,FALSE,"AG";#N/A,#N/A,FALSE,"A-RTP";#N/A,#N/A,FALSE,"Spec"}</definedName>
    <definedName name="wrn.ND._5_3_1" localSheetId="12" hidden="1">{#N/A,#N/A,FALSE,"ND Rev at Pres Rates";#N/A,#N/A,FALSE,"Res - Unadj sales";#N/A,#N/A,FALSE,"Small L&amp;P";#N/A,#N/A,FALSE,"Medium L&amp;P";#N/A,#N/A,FALSE,"E-19";#N/A,#N/A,FALSE,"E-20";#N/A,#N/A,FALSE,"Strtlts &amp; Standby";#N/A,#N/A,FALSE,"AG";#N/A,#N/A,FALSE,"A-RTP";#N/A,#N/A,FALSE,"Spec"}</definedName>
    <definedName name="wrn.ND._5_3_1" localSheetId="7" hidden="1">{#N/A,#N/A,FALSE,"ND Rev at Pres Rates";#N/A,#N/A,FALSE,"Res - Unadj sales";#N/A,#N/A,FALSE,"Small L&amp;P";#N/A,#N/A,FALSE,"Medium L&amp;P";#N/A,#N/A,FALSE,"E-19";#N/A,#N/A,FALSE,"E-20";#N/A,#N/A,FALSE,"Strtlts &amp; Standby";#N/A,#N/A,FALSE,"AG";#N/A,#N/A,FALSE,"A-RTP";#N/A,#N/A,FALSE,"Spec"}</definedName>
    <definedName name="wrn.ND._5_3_1" hidden="1">{#N/A,#N/A,FALSE,"ND Rev at Pres Rates";#N/A,#N/A,FALSE,"Res - Unadj sales";#N/A,#N/A,FALSE,"Small L&amp;P";#N/A,#N/A,FALSE,"Medium L&amp;P";#N/A,#N/A,FALSE,"E-19";#N/A,#N/A,FALSE,"E-20";#N/A,#N/A,FALSE,"Strtlts &amp; Standby";#N/A,#N/A,FALSE,"AG";#N/A,#N/A,FALSE,"A-RTP";#N/A,#N/A,FALSE,"Spec"}</definedName>
    <definedName name="wrn.ND._5_4" localSheetId="1" hidden="1">{#N/A,#N/A,FALSE,"ND Rev at Pres Rates";#N/A,#N/A,FALSE,"Res - Unadj sales";#N/A,#N/A,FALSE,"Small L&amp;P";#N/A,#N/A,FALSE,"Medium L&amp;P";#N/A,#N/A,FALSE,"E-19";#N/A,#N/A,FALSE,"E-20";#N/A,#N/A,FALSE,"Strtlts &amp; Standby";#N/A,#N/A,FALSE,"AG";#N/A,#N/A,FALSE,"A-RTP";#N/A,#N/A,FALSE,"Spec"}</definedName>
    <definedName name="wrn.ND._5_4" localSheetId="12" hidden="1">{#N/A,#N/A,FALSE,"ND Rev at Pres Rates";#N/A,#N/A,FALSE,"Res - Unadj sales";#N/A,#N/A,FALSE,"Small L&amp;P";#N/A,#N/A,FALSE,"Medium L&amp;P";#N/A,#N/A,FALSE,"E-19";#N/A,#N/A,FALSE,"E-20";#N/A,#N/A,FALSE,"Strtlts &amp; Standby";#N/A,#N/A,FALSE,"AG";#N/A,#N/A,FALSE,"A-RTP";#N/A,#N/A,FALSE,"Spec"}</definedName>
    <definedName name="wrn.ND._5_4" localSheetId="7" hidden="1">{#N/A,#N/A,FALSE,"ND Rev at Pres Rates";#N/A,#N/A,FALSE,"Res - Unadj sales";#N/A,#N/A,FALSE,"Small L&amp;P";#N/A,#N/A,FALSE,"Medium L&amp;P";#N/A,#N/A,FALSE,"E-19";#N/A,#N/A,FALSE,"E-20";#N/A,#N/A,FALSE,"Strtlts &amp; Standby";#N/A,#N/A,FALSE,"AG";#N/A,#N/A,FALSE,"A-RTP";#N/A,#N/A,FALSE,"Spec"}</definedName>
    <definedName name="wrn.ND._5_4" hidden="1">{#N/A,#N/A,FALSE,"ND Rev at Pres Rates";#N/A,#N/A,FALSE,"Res - Unadj sales";#N/A,#N/A,FALSE,"Small L&amp;P";#N/A,#N/A,FALSE,"Medium L&amp;P";#N/A,#N/A,FALSE,"E-19";#N/A,#N/A,FALSE,"E-20";#N/A,#N/A,FALSE,"Strtlts &amp; Standby";#N/A,#N/A,FALSE,"AG";#N/A,#N/A,FALSE,"A-RTP";#N/A,#N/A,FALSE,"Spec"}</definedName>
    <definedName name="wrn.ND._5_4_1" localSheetId="1" hidden="1">{#N/A,#N/A,FALSE,"ND Rev at Pres Rates";#N/A,#N/A,FALSE,"Res - Unadj sales";#N/A,#N/A,FALSE,"Small L&amp;P";#N/A,#N/A,FALSE,"Medium L&amp;P";#N/A,#N/A,FALSE,"E-19";#N/A,#N/A,FALSE,"E-20";#N/A,#N/A,FALSE,"Strtlts &amp; Standby";#N/A,#N/A,FALSE,"AG";#N/A,#N/A,FALSE,"A-RTP";#N/A,#N/A,FALSE,"Spec"}</definedName>
    <definedName name="wrn.ND._5_4_1" localSheetId="12" hidden="1">{#N/A,#N/A,FALSE,"ND Rev at Pres Rates";#N/A,#N/A,FALSE,"Res - Unadj sales";#N/A,#N/A,FALSE,"Small L&amp;P";#N/A,#N/A,FALSE,"Medium L&amp;P";#N/A,#N/A,FALSE,"E-19";#N/A,#N/A,FALSE,"E-20";#N/A,#N/A,FALSE,"Strtlts &amp; Standby";#N/A,#N/A,FALSE,"AG";#N/A,#N/A,FALSE,"A-RTP";#N/A,#N/A,FALSE,"Spec"}</definedName>
    <definedName name="wrn.ND._5_4_1" localSheetId="7" hidden="1">{#N/A,#N/A,FALSE,"ND Rev at Pres Rates";#N/A,#N/A,FALSE,"Res - Unadj sales";#N/A,#N/A,FALSE,"Small L&amp;P";#N/A,#N/A,FALSE,"Medium L&amp;P";#N/A,#N/A,FALSE,"E-19";#N/A,#N/A,FALSE,"E-20";#N/A,#N/A,FALSE,"Strtlts &amp; Standby";#N/A,#N/A,FALSE,"AG";#N/A,#N/A,FALSE,"A-RTP";#N/A,#N/A,FALSE,"Spec"}</definedName>
    <definedName name="wrn.ND._5_4_1" hidden="1">{#N/A,#N/A,FALSE,"ND Rev at Pres Rates";#N/A,#N/A,FALSE,"Res - Unadj sales";#N/A,#N/A,FALSE,"Small L&amp;P";#N/A,#N/A,FALSE,"Medium L&amp;P";#N/A,#N/A,FALSE,"E-19";#N/A,#N/A,FALSE,"E-20";#N/A,#N/A,FALSE,"Strtlts &amp; Standby";#N/A,#N/A,FALSE,"AG";#N/A,#N/A,FALSE,"A-RTP";#N/A,#N/A,FALSE,"Spec"}</definedName>
    <definedName name="wrn.ND._5_5" localSheetId="1" hidden="1">{#N/A,#N/A,FALSE,"ND Rev at Pres Rates";#N/A,#N/A,FALSE,"Res - Unadj sales";#N/A,#N/A,FALSE,"Small L&amp;P";#N/A,#N/A,FALSE,"Medium L&amp;P";#N/A,#N/A,FALSE,"E-19";#N/A,#N/A,FALSE,"E-20";#N/A,#N/A,FALSE,"Strtlts &amp; Standby";#N/A,#N/A,FALSE,"AG";#N/A,#N/A,FALSE,"A-RTP";#N/A,#N/A,FALSE,"Spec"}</definedName>
    <definedName name="wrn.ND._5_5" localSheetId="12" hidden="1">{#N/A,#N/A,FALSE,"ND Rev at Pres Rates";#N/A,#N/A,FALSE,"Res - Unadj sales";#N/A,#N/A,FALSE,"Small L&amp;P";#N/A,#N/A,FALSE,"Medium L&amp;P";#N/A,#N/A,FALSE,"E-19";#N/A,#N/A,FALSE,"E-20";#N/A,#N/A,FALSE,"Strtlts &amp; Standby";#N/A,#N/A,FALSE,"AG";#N/A,#N/A,FALSE,"A-RTP";#N/A,#N/A,FALSE,"Spec"}</definedName>
    <definedName name="wrn.ND._5_5" localSheetId="7" hidden="1">{#N/A,#N/A,FALSE,"ND Rev at Pres Rates";#N/A,#N/A,FALSE,"Res - Unadj sales";#N/A,#N/A,FALSE,"Small L&amp;P";#N/A,#N/A,FALSE,"Medium L&amp;P";#N/A,#N/A,FALSE,"E-19";#N/A,#N/A,FALSE,"E-20";#N/A,#N/A,FALSE,"Strtlts &amp; Standby";#N/A,#N/A,FALSE,"AG";#N/A,#N/A,FALSE,"A-RTP";#N/A,#N/A,FALSE,"Spec"}</definedName>
    <definedName name="wrn.ND._5_5" hidden="1">{#N/A,#N/A,FALSE,"ND Rev at Pres Rates";#N/A,#N/A,FALSE,"Res - Unadj sales";#N/A,#N/A,FALSE,"Small L&amp;P";#N/A,#N/A,FALSE,"Medium L&amp;P";#N/A,#N/A,FALSE,"E-19";#N/A,#N/A,FALSE,"E-20";#N/A,#N/A,FALSE,"Strtlts &amp; Standby";#N/A,#N/A,FALSE,"AG";#N/A,#N/A,FALSE,"A-RTP";#N/A,#N/A,FALSE,"Spec"}</definedName>
    <definedName name="wrn.ND._5_5_1" localSheetId="1" hidden="1">{#N/A,#N/A,FALSE,"ND Rev at Pres Rates";#N/A,#N/A,FALSE,"Res - Unadj sales";#N/A,#N/A,FALSE,"Small L&amp;P";#N/A,#N/A,FALSE,"Medium L&amp;P";#N/A,#N/A,FALSE,"E-19";#N/A,#N/A,FALSE,"E-20";#N/A,#N/A,FALSE,"Strtlts &amp; Standby";#N/A,#N/A,FALSE,"AG";#N/A,#N/A,FALSE,"A-RTP";#N/A,#N/A,FALSE,"Spec"}</definedName>
    <definedName name="wrn.ND._5_5_1" localSheetId="12" hidden="1">{#N/A,#N/A,FALSE,"ND Rev at Pres Rates";#N/A,#N/A,FALSE,"Res - Unadj sales";#N/A,#N/A,FALSE,"Small L&amp;P";#N/A,#N/A,FALSE,"Medium L&amp;P";#N/A,#N/A,FALSE,"E-19";#N/A,#N/A,FALSE,"E-20";#N/A,#N/A,FALSE,"Strtlts &amp; Standby";#N/A,#N/A,FALSE,"AG";#N/A,#N/A,FALSE,"A-RTP";#N/A,#N/A,FALSE,"Spec"}</definedName>
    <definedName name="wrn.ND._5_5_1" localSheetId="7" hidden="1">{#N/A,#N/A,FALSE,"ND Rev at Pres Rates";#N/A,#N/A,FALSE,"Res - Unadj sales";#N/A,#N/A,FALSE,"Small L&amp;P";#N/A,#N/A,FALSE,"Medium L&amp;P";#N/A,#N/A,FALSE,"E-19";#N/A,#N/A,FALSE,"E-20";#N/A,#N/A,FALSE,"Strtlts &amp; Standby";#N/A,#N/A,FALSE,"AG";#N/A,#N/A,FALSE,"A-RTP";#N/A,#N/A,FALSE,"Spec"}</definedName>
    <definedName name="wrn.ND._5_5_1" hidden="1">{#N/A,#N/A,FALSE,"ND Rev at Pres Rates";#N/A,#N/A,FALSE,"Res - Unadj sales";#N/A,#N/A,FALSE,"Small L&amp;P";#N/A,#N/A,FALSE,"Medium L&amp;P";#N/A,#N/A,FALSE,"E-19";#N/A,#N/A,FALSE,"E-20";#N/A,#N/A,FALSE,"Strtlts &amp; Standby";#N/A,#N/A,FALSE,"AG";#N/A,#N/A,FALSE,"A-RTP";#N/A,#N/A,FALSE,"Spec"}</definedName>
    <definedName name="wrn.Print." localSheetId="1" hidden="1">{"avgbs",#N/A,FALSE,"sum_mtd";"is",#N/A,FALSE,"sum_mtd"}</definedName>
    <definedName name="wrn.Print." localSheetId="12" hidden="1">{"avgbs",#N/A,FALSE,"sum_mtd";"is",#N/A,FALSE,"sum_mtd"}</definedName>
    <definedName name="wrn.Print." localSheetId="7" hidden="1">{"avgbs",#N/A,FALSE,"sum_mtd";"is",#N/A,FALSE,"sum_mtd"}</definedName>
    <definedName name="wrn.Print." hidden="1">{"avgbs",#N/A,FALSE,"sum_mtd";"is",#N/A,FALSE,"sum_mtd"}</definedName>
    <definedName name="wrn.Print._.Out." localSheetId="1" hidden="1">{#N/A,#N/A,FALSE,"Workpaper Tables 4-1 &amp; 4-2";#N/A,#N/A,FALSE,"Revenue Allocation Results";#N/A,#N/A,FALSE,"FERC Rev @ PR";#N/A,#N/A,FALSE,"Distribution Revenue Allocation";#N/A,#N/A,FALSE,"Nonallocated Revenues ";#N/A,#N/A,FALSE,"2000mixuse";#N/A,#N/A,FALSE,"MC Revenues- 00 sales, 96 MC's"}</definedName>
    <definedName name="wrn.Print._.Out."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 localSheetId="7"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Print._.Out.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 hidden="1">{#N/A,#N/A,FALSE,"Workpaper Tables 4-1 &amp; 4-2";#N/A,#N/A,FALSE,"Revenue Allocation Results";#N/A,#N/A,FALSE,"FERC Rev @ PR";#N/A,#N/A,FALSE,"Distribution Revenue Allocation";#N/A,#N/A,FALSE,"Nonallocated Revenues ";#N/A,#N/A,FALSE,"2000mixuse";#N/A,#N/A,FALSE,"MC Revenues- 00 sales, 96 MC's"}</definedName>
    <definedName name="wrn.Print._.Out.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1" hidden="1">{#N/A,#N/A,FALSE,"Workpaper Tables 4-1 &amp; 4-2";#N/A,#N/A,FALSE,"Revenue Allocation Results";#N/A,#N/A,FALSE,"FERC Rev @ PR";#N/A,#N/A,FALSE,"Distribution Revenue Allocation";#N/A,#N/A,FALSE,"Nonallocated Revenues ";#N/A,#N/A,FALSE,"2000mixuse";#N/A,#N/A,FALSE,"MC Revenues- 00 sales, 96 MC's"}</definedName>
    <definedName name="wrn.Print._.Out._1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1_1" hidden="1">{#N/A,#N/A,FALSE,"Workpaper Tables 4-1 &amp; 4-2";#N/A,#N/A,FALSE,"Revenue Allocation Results";#N/A,#N/A,FALSE,"FERC Rev @ PR";#N/A,#N/A,FALSE,"Distribution Revenue Allocation";#N/A,#N/A,FALSE,"Nonallocated Revenues ";#N/A,#N/A,FALSE,"2000mixuse";#N/A,#N/A,FALSE,"MC Revenues- 00 sales, 96 MC's"}</definedName>
    <definedName name="wrn.Print._.Out._1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2" hidden="1">{#N/A,#N/A,FALSE,"Workpaper Tables 4-1 &amp; 4-2";#N/A,#N/A,FALSE,"Revenue Allocation Results";#N/A,#N/A,FALSE,"FERC Rev @ PR";#N/A,#N/A,FALSE,"Distribution Revenue Allocation";#N/A,#N/A,FALSE,"Nonallocated Revenues ";#N/A,#N/A,FALSE,"2000mixuse";#N/A,#N/A,FALSE,"MC Revenues- 00 sales, 96 MC's"}</definedName>
    <definedName name="wrn.Print._.Out._1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2_1" hidden="1">{#N/A,#N/A,FALSE,"Workpaper Tables 4-1 &amp; 4-2";#N/A,#N/A,FALSE,"Revenue Allocation Results";#N/A,#N/A,FALSE,"FERC Rev @ PR";#N/A,#N/A,FALSE,"Distribution Revenue Allocation";#N/A,#N/A,FALSE,"Nonallocated Revenues ";#N/A,#N/A,FALSE,"2000mixuse";#N/A,#N/A,FALSE,"MC Revenues- 00 sales, 96 MC's"}</definedName>
    <definedName name="wrn.Print._.Out._1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3" hidden="1">{#N/A,#N/A,FALSE,"Workpaper Tables 4-1 &amp; 4-2";#N/A,#N/A,FALSE,"Revenue Allocation Results";#N/A,#N/A,FALSE,"FERC Rev @ PR";#N/A,#N/A,FALSE,"Distribution Revenue Allocation";#N/A,#N/A,FALSE,"Nonallocated Revenues ";#N/A,#N/A,FALSE,"2000mixuse";#N/A,#N/A,FALSE,"MC Revenues- 00 sales, 96 MC's"}</definedName>
    <definedName name="wrn.Print._.Out._1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3_1" hidden="1">{#N/A,#N/A,FALSE,"Workpaper Tables 4-1 &amp; 4-2";#N/A,#N/A,FALSE,"Revenue Allocation Results";#N/A,#N/A,FALSE,"FERC Rev @ PR";#N/A,#N/A,FALSE,"Distribution Revenue Allocation";#N/A,#N/A,FALSE,"Nonallocated Revenues ";#N/A,#N/A,FALSE,"2000mixuse";#N/A,#N/A,FALSE,"MC Revenues- 00 sales, 96 MC's"}</definedName>
    <definedName name="wrn.Print._.Out._1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4" hidden="1">{#N/A,#N/A,FALSE,"Workpaper Tables 4-1 &amp; 4-2";#N/A,#N/A,FALSE,"Revenue Allocation Results";#N/A,#N/A,FALSE,"FERC Rev @ PR";#N/A,#N/A,FALSE,"Distribution Revenue Allocation";#N/A,#N/A,FALSE,"Nonallocated Revenues ";#N/A,#N/A,FALSE,"2000mixuse";#N/A,#N/A,FALSE,"MC Revenues- 00 sales, 96 MC's"}</definedName>
    <definedName name="wrn.Print._.Out._1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4_1" hidden="1">{#N/A,#N/A,FALSE,"Workpaper Tables 4-1 &amp; 4-2";#N/A,#N/A,FALSE,"Revenue Allocation Results";#N/A,#N/A,FALSE,"FERC Rev @ PR";#N/A,#N/A,FALSE,"Distribution Revenue Allocation";#N/A,#N/A,FALSE,"Nonallocated Revenues ";#N/A,#N/A,FALSE,"2000mixuse";#N/A,#N/A,FALSE,"MC Revenues- 00 sales, 96 MC's"}</definedName>
    <definedName name="wrn.Print._.Out._1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5" hidden="1">{#N/A,#N/A,FALSE,"Workpaper Tables 4-1 &amp; 4-2";#N/A,#N/A,FALSE,"Revenue Allocation Results";#N/A,#N/A,FALSE,"FERC Rev @ PR";#N/A,#N/A,FALSE,"Distribution Revenue Allocation";#N/A,#N/A,FALSE,"Nonallocated Revenues ";#N/A,#N/A,FALSE,"2000mixuse";#N/A,#N/A,FALSE,"MC Revenues- 00 sales, 96 MC's"}</definedName>
    <definedName name="wrn.Print._.Out._1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5_1" hidden="1">{#N/A,#N/A,FALSE,"Workpaper Tables 4-1 &amp; 4-2";#N/A,#N/A,FALSE,"Revenue Allocation Results";#N/A,#N/A,FALSE,"FERC Rev @ PR";#N/A,#N/A,FALSE,"Distribution Revenue Allocation";#N/A,#N/A,FALSE,"Nonallocated Revenues ";#N/A,#N/A,FALSE,"2000mixuse";#N/A,#N/A,FALSE,"MC Revenues- 00 sales, 96 MC's"}</definedName>
    <definedName name="wrn.Print._.Out.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 hidden="1">{#N/A,#N/A,FALSE,"Workpaper Tables 4-1 &amp; 4-2";#N/A,#N/A,FALSE,"Revenue Allocation Results";#N/A,#N/A,FALSE,"FERC Rev @ PR";#N/A,#N/A,FALSE,"Distribution Revenue Allocation";#N/A,#N/A,FALSE,"Nonallocated Revenues ";#N/A,#N/A,FALSE,"2000mixuse";#N/A,#N/A,FALSE,"MC Revenues- 00 sales, 96 MC's"}</definedName>
    <definedName name="wrn.Print._.Out.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1" hidden="1">{#N/A,#N/A,FALSE,"Workpaper Tables 4-1 &amp; 4-2";#N/A,#N/A,FALSE,"Revenue Allocation Results";#N/A,#N/A,FALSE,"FERC Rev @ PR";#N/A,#N/A,FALSE,"Distribution Revenue Allocation";#N/A,#N/A,FALSE,"Nonallocated Revenues ";#N/A,#N/A,FALSE,"2000mixuse";#N/A,#N/A,FALSE,"MC Revenues- 00 sales, 96 MC's"}</definedName>
    <definedName name="wrn.Print._.Out._2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1_1" hidden="1">{#N/A,#N/A,FALSE,"Workpaper Tables 4-1 &amp; 4-2";#N/A,#N/A,FALSE,"Revenue Allocation Results";#N/A,#N/A,FALSE,"FERC Rev @ PR";#N/A,#N/A,FALSE,"Distribution Revenue Allocation";#N/A,#N/A,FALSE,"Nonallocated Revenues ";#N/A,#N/A,FALSE,"2000mixuse";#N/A,#N/A,FALSE,"MC Revenues- 00 sales, 96 MC's"}</definedName>
    <definedName name="wrn.Print._.Out._2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2" hidden="1">{#N/A,#N/A,FALSE,"Workpaper Tables 4-1 &amp; 4-2";#N/A,#N/A,FALSE,"Revenue Allocation Results";#N/A,#N/A,FALSE,"FERC Rev @ PR";#N/A,#N/A,FALSE,"Distribution Revenue Allocation";#N/A,#N/A,FALSE,"Nonallocated Revenues ";#N/A,#N/A,FALSE,"2000mixuse";#N/A,#N/A,FALSE,"MC Revenues- 00 sales, 96 MC's"}</definedName>
    <definedName name="wrn.Print._.Out._2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2_1" hidden="1">{#N/A,#N/A,FALSE,"Workpaper Tables 4-1 &amp; 4-2";#N/A,#N/A,FALSE,"Revenue Allocation Results";#N/A,#N/A,FALSE,"FERC Rev @ PR";#N/A,#N/A,FALSE,"Distribution Revenue Allocation";#N/A,#N/A,FALSE,"Nonallocated Revenues ";#N/A,#N/A,FALSE,"2000mixuse";#N/A,#N/A,FALSE,"MC Revenues- 00 sales, 96 MC's"}</definedName>
    <definedName name="wrn.Print._.Out._2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3" hidden="1">{#N/A,#N/A,FALSE,"Workpaper Tables 4-1 &amp; 4-2";#N/A,#N/A,FALSE,"Revenue Allocation Results";#N/A,#N/A,FALSE,"FERC Rev @ PR";#N/A,#N/A,FALSE,"Distribution Revenue Allocation";#N/A,#N/A,FALSE,"Nonallocated Revenues ";#N/A,#N/A,FALSE,"2000mixuse";#N/A,#N/A,FALSE,"MC Revenues- 00 sales, 96 MC's"}</definedName>
    <definedName name="wrn.Print._.Out._2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3_1" hidden="1">{#N/A,#N/A,FALSE,"Workpaper Tables 4-1 &amp; 4-2";#N/A,#N/A,FALSE,"Revenue Allocation Results";#N/A,#N/A,FALSE,"FERC Rev @ PR";#N/A,#N/A,FALSE,"Distribution Revenue Allocation";#N/A,#N/A,FALSE,"Nonallocated Revenues ";#N/A,#N/A,FALSE,"2000mixuse";#N/A,#N/A,FALSE,"MC Revenues- 00 sales, 96 MC's"}</definedName>
    <definedName name="wrn.Print._.Out._2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4" hidden="1">{#N/A,#N/A,FALSE,"Workpaper Tables 4-1 &amp; 4-2";#N/A,#N/A,FALSE,"Revenue Allocation Results";#N/A,#N/A,FALSE,"FERC Rev @ PR";#N/A,#N/A,FALSE,"Distribution Revenue Allocation";#N/A,#N/A,FALSE,"Nonallocated Revenues ";#N/A,#N/A,FALSE,"2000mixuse";#N/A,#N/A,FALSE,"MC Revenues- 00 sales, 96 MC's"}</definedName>
    <definedName name="wrn.Print._.Out._2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4_1" hidden="1">{#N/A,#N/A,FALSE,"Workpaper Tables 4-1 &amp; 4-2";#N/A,#N/A,FALSE,"Revenue Allocation Results";#N/A,#N/A,FALSE,"FERC Rev @ PR";#N/A,#N/A,FALSE,"Distribution Revenue Allocation";#N/A,#N/A,FALSE,"Nonallocated Revenues ";#N/A,#N/A,FALSE,"2000mixuse";#N/A,#N/A,FALSE,"MC Revenues- 00 sales, 96 MC's"}</definedName>
    <definedName name="wrn.Print._.Out._2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5" hidden="1">{#N/A,#N/A,FALSE,"Workpaper Tables 4-1 &amp; 4-2";#N/A,#N/A,FALSE,"Revenue Allocation Results";#N/A,#N/A,FALSE,"FERC Rev @ PR";#N/A,#N/A,FALSE,"Distribution Revenue Allocation";#N/A,#N/A,FALSE,"Nonallocated Revenues ";#N/A,#N/A,FALSE,"2000mixuse";#N/A,#N/A,FALSE,"MC Revenues- 00 sales, 96 MC's"}</definedName>
    <definedName name="wrn.Print._.Out._2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5_1" hidden="1">{#N/A,#N/A,FALSE,"Workpaper Tables 4-1 &amp; 4-2";#N/A,#N/A,FALSE,"Revenue Allocation Results";#N/A,#N/A,FALSE,"FERC Rev @ PR";#N/A,#N/A,FALSE,"Distribution Revenue Allocation";#N/A,#N/A,FALSE,"Nonallocated Revenues ";#N/A,#N/A,FALSE,"2000mixuse";#N/A,#N/A,FALSE,"MC Revenues- 00 sales, 96 MC's"}</definedName>
    <definedName name="wrn.Print._.Out.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 hidden="1">{#N/A,#N/A,FALSE,"Workpaper Tables 4-1 &amp; 4-2";#N/A,#N/A,FALSE,"Revenue Allocation Results";#N/A,#N/A,FALSE,"FERC Rev @ PR";#N/A,#N/A,FALSE,"Distribution Revenue Allocation";#N/A,#N/A,FALSE,"Nonallocated Revenues ";#N/A,#N/A,FALSE,"2000mixuse";#N/A,#N/A,FALSE,"MC Revenues- 00 sales, 96 MC's"}</definedName>
    <definedName name="wrn.Print._.Out.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1" hidden="1">{#N/A,#N/A,FALSE,"Workpaper Tables 4-1 &amp; 4-2";#N/A,#N/A,FALSE,"Revenue Allocation Results";#N/A,#N/A,FALSE,"FERC Rev @ PR";#N/A,#N/A,FALSE,"Distribution Revenue Allocation";#N/A,#N/A,FALSE,"Nonallocated Revenues ";#N/A,#N/A,FALSE,"2000mixuse";#N/A,#N/A,FALSE,"MC Revenues- 00 sales, 96 MC's"}</definedName>
    <definedName name="wrn.Print._.Out._3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1_1" hidden="1">{#N/A,#N/A,FALSE,"Workpaper Tables 4-1 &amp; 4-2";#N/A,#N/A,FALSE,"Revenue Allocation Results";#N/A,#N/A,FALSE,"FERC Rev @ PR";#N/A,#N/A,FALSE,"Distribution Revenue Allocation";#N/A,#N/A,FALSE,"Nonallocated Revenues ";#N/A,#N/A,FALSE,"2000mixuse";#N/A,#N/A,FALSE,"MC Revenues- 00 sales, 96 MC's"}</definedName>
    <definedName name="wrn.Print._.Out._3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2" hidden="1">{#N/A,#N/A,FALSE,"Workpaper Tables 4-1 &amp; 4-2";#N/A,#N/A,FALSE,"Revenue Allocation Results";#N/A,#N/A,FALSE,"FERC Rev @ PR";#N/A,#N/A,FALSE,"Distribution Revenue Allocation";#N/A,#N/A,FALSE,"Nonallocated Revenues ";#N/A,#N/A,FALSE,"2000mixuse";#N/A,#N/A,FALSE,"MC Revenues- 00 sales, 96 MC's"}</definedName>
    <definedName name="wrn.Print._.Out._3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2_1" hidden="1">{#N/A,#N/A,FALSE,"Workpaper Tables 4-1 &amp; 4-2";#N/A,#N/A,FALSE,"Revenue Allocation Results";#N/A,#N/A,FALSE,"FERC Rev @ PR";#N/A,#N/A,FALSE,"Distribution Revenue Allocation";#N/A,#N/A,FALSE,"Nonallocated Revenues ";#N/A,#N/A,FALSE,"2000mixuse";#N/A,#N/A,FALSE,"MC Revenues- 00 sales, 96 MC's"}</definedName>
    <definedName name="wrn.Print._.Out._3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3" hidden="1">{#N/A,#N/A,FALSE,"Workpaper Tables 4-1 &amp; 4-2";#N/A,#N/A,FALSE,"Revenue Allocation Results";#N/A,#N/A,FALSE,"FERC Rev @ PR";#N/A,#N/A,FALSE,"Distribution Revenue Allocation";#N/A,#N/A,FALSE,"Nonallocated Revenues ";#N/A,#N/A,FALSE,"2000mixuse";#N/A,#N/A,FALSE,"MC Revenues- 00 sales, 96 MC's"}</definedName>
    <definedName name="wrn.Print._.Out._3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3_1" hidden="1">{#N/A,#N/A,FALSE,"Workpaper Tables 4-1 &amp; 4-2";#N/A,#N/A,FALSE,"Revenue Allocation Results";#N/A,#N/A,FALSE,"FERC Rev @ PR";#N/A,#N/A,FALSE,"Distribution Revenue Allocation";#N/A,#N/A,FALSE,"Nonallocated Revenues ";#N/A,#N/A,FALSE,"2000mixuse";#N/A,#N/A,FALSE,"MC Revenues- 00 sales, 96 MC's"}</definedName>
    <definedName name="wrn.Print._.Out._3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4" hidden="1">{#N/A,#N/A,FALSE,"Workpaper Tables 4-1 &amp; 4-2";#N/A,#N/A,FALSE,"Revenue Allocation Results";#N/A,#N/A,FALSE,"FERC Rev @ PR";#N/A,#N/A,FALSE,"Distribution Revenue Allocation";#N/A,#N/A,FALSE,"Nonallocated Revenues ";#N/A,#N/A,FALSE,"2000mixuse";#N/A,#N/A,FALSE,"MC Revenues- 00 sales, 96 MC's"}</definedName>
    <definedName name="wrn.Print._.Out._3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4_1" hidden="1">{#N/A,#N/A,FALSE,"Workpaper Tables 4-1 &amp; 4-2";#N/A,#N/A,FALSE,"Revenue Allocation Results";#N/A,#N/A,FALSE,"FERC Rev @ PR";#N/A,#N/A,FALSE,"Distribution Revenue Allocation";#N/A,#N/A,FALSE,"Nonallocated Revenues ";#N/A,#N/A,FALSE,"2000mixuse";#N/A,#N/A,FALSE,"MC Revenues- 00 sales, 96 MC's"}</definedName>
    <definedName name="wrn.Print._.Out._3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5" hidden="1">{#N/A,#N/A,FALSE,"Workpaper Tables 4-1 &amp; 4-2";#N/A,#N/A,FALSE,"Revenue Allocation Results";#N/A,#N/A,FALSE,"FERC Rev @ PR";#N/A,#N/A,FALSE,"Distribution Revenue Allocation";#N/A,#N/A,FALSE,"Nonallocated Revenues ";#N/A,#N/A,FALSE,"2000mixuse";#N/A,#N/A,FALSE,"MC Revenues- 00 sales, 96 MC's"}</definedName>
    <definedName name="wrn.Print._.Out._3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5_1" hidden="1">{#N/A,#N/A,FALSE,"Workpaper Tables 4-1 &amp; 4-2";#N/A,#N/A,FALSE,"Revenue Allocation Results";#N/A,#N/A,FALSE,"FERC Rev @ PR";#N/A,#N/A,FALSE,"Distribution Revenue Allocation";#N/A,#N/A,FALSE,"Nonallocated Revenues ";#N/A,#N/A,FALSE,"2000mixuse";#N/A,#N/A,FALSE,"MC Revenues- 00 sales, 96 MC's"}</definedName>
    <definedName name="wrn.Print._.Out.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 hidden="1">{#N/A,#N/A,FALSE,"Workpaper Tables 4-1 &amp; 4-2";#N/A,#N/A,FALSE,"Revenue Allocation Results";#N/A,#N/A,FALSE,"FERC Rev @ PR";#N/A,#N/A,FALSE,"Distribution Revenue Allocation";#N/A,#N/A,FALSE,"Nonallocated Revenues ";#N/A,#N/A,FALSE,"2000mixuse";#N/A,#N/A,FALSE,"MC Revenues- 00 sales, 96 MC's"}</definedName>
    <definedName name="wrn.Print._.Out.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1" hidden="1">{#N/A,#N/A,FALSE,"Workpaper Tables 4-1 &amp; 4-2";#N/A,#N/A,FALSE,"Revenue Allocation Results";#N/A,#N/A,FALSE,"FERC Rev @ PR";#N/A,#N/A,FALSE,"Distribution Revenue Allocation";#N/A,#N/A,FALSE,"Nonallocated Revenues ";#N/A,#N/A,FALSE,"2000mixuse";#N/A,#N/A,FALSE,"MC Revenues- 00 sales, 96 MC's"}</definedName>
    <definedName name="wrn.Print._.Out._4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1_1" hidden="1">{#N/A,#N/A,FALSE,"Workpaper Tables 4-1 &amp; 4-2";#N/A,#N/A,FALSE,"Revenue Allocation Results";#N/A,#N/A,FALSE,"FERC Rev @ PR";#N/A,#N/A,FALSE,"Distribution Revenue Allocation";#N/A,#N/A,FALSE,"Nonallocated Revenues ";#N/A,#N/A,FALSE,"2000mixuse";#N/A,#N/A,FALSE,"MC Revenues- 00 sales, 96 MC's"}</definedName>
    <definedName name="wrn.Print._.Out._4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2" hidden="1">{#N/A,#N/A,FALSE,"Workpaper Tables 4-1 &amp; 4-2";#N/A,#N/A,FALSE,"Revenue Allocation Results";#N/A,#N/A,FALSE,"FERC Rev @ PR";#N/A,#N/A,FALSE,"Distribution Revenue Allocation";#N/A,#N/A,FALSE,"Nonallocated Revenues ";#N/A,#N/A,FALSE,"2000mixuse";#N/A,#N/A,FALSE,"MC Revenues- 00 sales, 96 MC's"}</definedName>
    <definedName name="wrn.Print._.Out._4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2_1" hidden="1">{#N/A,#N/A,FALSE,"Workpaper Tables 4-1 &amp; 4-2";#N/A,#N/A,FALSE,"Revenue Allocation Results";#N/A,#N/A,FALSE,"FERC Rev @ PR";#N/A,#N/A,FALSE,"Distribution Revenue Allocation";#N/A,#N/A,FALSE,"Nonallocated Revenues ";#N/A,#N/A,FALSE,"2000mixuse";#N/A,#N/A,FALSE,"MC Revenues- 00 sales, 96 MC's"}</definedName>
    <definedName name="wrn.Print._.Out._4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3" hidden="1">{#N/A,#N/A,FALSE,"Workpaper Tables 4-1 &amp; 4-2";#N/A,#N/A,FALSE,"Revenue Allocation Results";#N/A,#N/A,FALSE,"FERC Rev @ PR";#N/A,#N/A,FALSE,"Distribution Revenue Allocation";#N/A,#N/A,FALSE,"Nonallocated Revenues ";#N/A,#N/A,FALSE,"2000mixuse";#N/A,#N/A,FALSE,"MC Revenues- 00 sales, 96 MC's"}</definedName>
    <definedName name="wrn.Print._.Out._4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3_1" hidden="1">{#N/A,#N/A,FALSE,"Workpaper Tables 4-1 &amp; 4-2";#N/A,#N/A,FALSE,"Revenue Allocation Results";#N/A,#N/A,FALSE,"FERC Rev @ PR";#N/A,#N/A,FALSE,"Distribution Revenue Allocation";#N/A,#N/A,FALSE,"Nonallocated Revenues ";#N/A,#N/A,FALSE,"2000mixuse";#N/A,#N/A,FALSE,"MC Revenues- 00 sales, 96 MC's"}</definedName>
    <definedName name="wrn.Print._.Out._4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4" hidden="1">{#N/A,#N/A,FALSE,"Workpaper Tables 4-1 &amp; 4-2";#N/A,#N/A,FALSE,"Revenue Allocation Results";#N/A,#N/A,FALSE,"FERC Rev @ PR";#N/A,#N/A,FALSE,"Distribution Revenue Allocation";#N/A,#N/A,FALSE,"Nonallocated Revenues ";#N/A,#N/A,FALSE,"2000mixuse";#N/A,#N/A,FALSE,"MC Revenues- 00 sales, 96 MC's"}</definedName>
    <definedName name="wrn.Print._.Out._4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4_1" hidden="1">{#N/A,#N/A,FALSE,"Workpaper Tables 4-1 &amp; 4-2";#N/A,#N/A,FALSE,"Revenue Allocation Results";#N/A,#N/A,FALSE,"FERC Rev @ PR";#N/A,#N/A,FALSE,"Distribution Revenue Allocation";#N/A,#N/A,FALSE,"Nonallocated Revenues ";#N/A,#N/A,FALSE,"2000mixuse";#N/A,#N/A,FALSE,"MC Revenues- 00 sales, 96 MC's"}</definedName>
    <definedName name="wrn.Print._.Out._4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5" hidden="1">{#N/A,#N/A,FALSE,"Workpaper Tables 4-1 &amp; 4-2";#N/A,#N/A,FALSE,"Revenue Allocation Results";#N/A,#N/A,FALSE,"FERC Rev @ PR";#N/A,#N/A,FALSE,"Distribution Revenue Allocation";#N/A,#N/A,FALSE,"Nonallocated Revenues ";#N/A,#N/A,FALSE,"2000mixuse";#N/A,#N/A,FALSE,"MC Revenues- 00 sales, 96 MC's"}</definedName>
    <definedName name="wrn.Print._.Out._4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5_1" hidden="1">{#N/A,#N/A,FALSE,"Workpaper Tables 4-1 &amp; 4-2";#N/A,#N/A,FALSE,"Revenue Allocation Results";#N/A,#N/A,FALSE,"FERC Rev @ PR";#N/A,#N/A,FALSE,"Distribution Revenue Allocation";#N/A,#N/A,FALSE,"Nonallocated Revenues ";#N/A,#N/A,FALSE,"2000mixuse";#N/A,#N/A,FALSE,"MC Revenues- 00 sales, 96 MC's"}</definedName>
    <definedName name="wrn.Print._.Out.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 hidden="1">{#N/A,#N/A,FALSE,"Workpaper Tables 4-1 &amp; 4-2";#N/A,#N/A,FALSE,"Revenue Allocation Results";#N/A,#N/A,FALSE,"FERC Rev @ PR";#N/A,#N/A,FALSE,"Distribution Revenue Allocation";#N/A,#N/A,FALSE,"Nonallocated Revenues ";#N/A,#N/A,FALSE,"2000mixuse";#N/A,#N/A,FALSE,"MC Revenues- 00 sales, 96 MC's"}</definedName>
    <definedName name="wrn.Print._.Out.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1" hidden="1">{#N/A,#N/A,FALSE,"Workpaper Tables 4-1 &amp; 4-2";#N/A,#N/A,FALSE,"Revenue Allocation Results";#N/A,#N/A,FALSE,"FERC Rev @ PR";#N/A,#N/A,FALSE,"Distribution Revenue Allocation";#N/A,#N/A,FALSE,"Nonallocated Revenues ";#N/A,#N/A,FALSE,"2000mixuse";#N/A,#N/A,FALSE,"MC Revenues- 00 sales, 96 MC's"}</definedName>
    <definedName name="wrn.Print._.Out._5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1_1" hidden="1">{#N/A,#N/A,FALSE,"Workpaper Tables 4-1 &amp; 4-2";#N/A,#N/A,FALSE,"Revenue Allocation Results";#N/A,#N/A,FALSE,"FERC Rev @ PR";#N/A,#N/A,FALSE,"Distribution Revenue Allocation";#N/A,#N/A,FALSE,"Nonallocated Revenues ";#N/A,#N/A,FALSE,"2000mixuse";#N/A,#N/A,FALSE,"MC Revenues- 00 sales, 96 MC's"}</definedName>
    <definedName name="wrn.Print._.Out._5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2" hidden="1">{#N/A,#N/A,FALSE,"Workpaper Tables 4-1 &amp; 4-2";#N/A,#N/A,FALSE,"Revenue Allocation Results";#N/A,#N/A,FALSE,"FERC Rev @ PR";#N/A,#N/A,FALSE,"Distribution Revenue Allocation";#N/A,#N/A,FALSE,"Nonallocated Revenues ";#N/A,#N/A,FALSE,"2000mixuse";#N/A,#N/A,FALSE,"MC Revenues- 00 sales, 96 MC's"}</definedName>
    <definedName name="wrn.Print._.Out._5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2_1" hidden="1">{#N/A,#N/A,FALSE,"Workpaper Tables 4-1 &amp; 4-2";#N/A,#N/A,FALSE,"Revenue Allocation Results";#N/A,#N/A,FALSE,"FERC Rev @ PR";#N/A,#N/A,FALSE,"Distribution Revenue Allocation";#N/A,#N/A,FALSE,"Nonallocated Revenues ";#N/A,#N/A,FALSE,"2000mixuse";#N/A,#N/A,FALSE,"MC Revenues- 00 sales, 96 MC's"}</definedName>
    <definedName name="wrn.Print._.Out._5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3" hidden="1">{#N/A,#N/A,FALSE,"Workpaper Tables 4-1 &amp; 4-2";#N/A,#N/A,FALSE,"Revenue Allocation Results";#N/A,#N/A,FALSE,"FERC Rev @ PR";#N/A,#N/A,FALSE,"Distribution Revenue Allocation";#N/A,#N/A,FALSE,"Nonallocated Revenues ";#N/A,#N/A,FALSE,"2000mixuse";#N/A,#N/A,FALSE,"MC Revenues- 00 sales, 96 MC's"}</definedName>
    <definedName name="wrn.Print._.Out._5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3_1" hidden="1">{#N/A,#N/A,FALSE,"Workpaper Tables 4-1 &amp; 4-2";#N/A,#N/A,FALSE,"Revenue Allocation Results";#N/A,#N/A,FALSE,"FERC Rev @ PR";#N/A,#N/A,FALSE,"Distribution Revenue Allocation";#N/A,#N/A,FALSE,"Nonallocated Revenues ";#N/A,#N/A,FALSE,"2000mixuse";#N/A,#N/A,FALSE,"MC Revenues- 00 sales, 96 MC's"}</definedName>
    <definedName name="wrn.Print._.Out._5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4" hidden="1">{#N/A,#N/A,FALSE,"Workpaper Tables 4-1 &amp; 4-2";#N/A,#N/A,FALSE,"Revenue Allocation Results";#N/A,#N/A,FALSE,"FERC Rev @ PR";#N/A,#N/A,FALSE,"Distribution Revenue Allocation";#N/A,#N/A,FALSE,"Nonallocated Revenues ";#N/A,#N/A,FALSE,"2000mixuse";#N/A,#N/A,FALSE,"MC Revenues- 00 sales, 96 MC's"}</definedName>
    <definedName name="wrn.Print._.Out._5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4_1" hidden="1">{#N/A,#N/A,FALSE,"Workpaper Tables 4-1 &amp; 4-2";#N/A,#N/A,FALSE,"Revenue Allocation Results";#N/A,#N/A,FALSE,"FERC Rev @ PR";#N/A,#N/A,FALSE,"Distribution Revenue Allocation";#N/A,#N/A,FALSE,"Nonallocated Revenues ";#N/A,#N/A,FALSE,"2000mixuse";#N/A,#N/A,FALSE,"MC Revenues- 00 sales, 96 MC's"}</definedName>
    <definedName name="wrn.Print._.Out._5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5" hidden="1">{#N/A,#N/A,FALSE,"Workpaper Tables 4-1 &amp; 4-2";#N/A,#N/A,FALSE,"Revenue Allocation Results";#N/A,#N/A,FALSE,"FERC Rev @ PR";#N/A,#N/A,FALSE,"Distribution Revenue Allocation";#N/A,#N/A,FALSE,"Nonallocated Revenues ";#N/A,#N/A,FALSE,"2000mixuse";#N/A,#N/A,FALSE,"MC Revenues- 00 sales, 96 MC's"}</definedName>
    <definedName name="wrn.Print._.Out._5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5_1" hidden="1">{#N/A,#N/A,FALSE,"Workpaper Tables 4-1 &amp; 4-2";#N/A,#N/A,FALSE,"Revenue Allocation Results";#N/A,#N/A,FALSE,"FERC Rev @ PR";#N/A,#N/A,FALSE,"Distribution Revenue Allocation";#N/A,#N/A,FALSE,"Nonallocated Revenues ";#N/A,#N/A,FALSE,"2000mixuse";#N/A,#N/A,FALSE,"MC Revenues- 00 sales, 96 MC's"}</definedName>
    <definedName name="wrn.PrintAll." localSheetId="1" hidden="1">{#N/A,#N/A,FALSE,"Monthly SAIFI";#N/A,#N/A,FALSE,"Yearly SAIFI";#N/A,#N/A,FALSE,"Monthly CAIDI";#N/A,#N/A,FALSE,"Yearly CAIDI";#N/A,#N/A,FALSE,"Monthly SAIDI";#N/A,#N/A,FALSE,"Yearly SAIDI";#N/A,#N/A,FALSE,"Monthly MAIFI";#N/A,#N/A,FALSE,"Yearly MAIFI";#N/A,#N/A,FALSE,"Monthly Cust &gt;=4 Int"}</definedName>
    <definedName name="wrn.PrintAll." localSheetId="12" hidden="1">{#N/A,#N/A,FALSE,"Monthly SAIFI";#N/A,#N/A,FALSE,"Yearly SAIFI";#N/A,#N/A,FALSE,"Monthly CAIDI";#N/A,#N/A,FALSE,"Yearly CAIDI";#N/A,#N/A,FALSE,"Monthly SAIDI";#N/A,#N/A,FALSE,"Yearly SAIDI";#N/A,#N/A,FALSE,"Monthly MAIFI";#N/A,#N/A,FALSE,"Yearly MAIFI";#N/A,#N/A,FALSE,"Monthly Cust &gt;=4 Int"}</definedName>
    <definedName name="wrn.PrintAll." localSheetId="7" hidden="1">{#N/A,#N/A,FALSE,"Monthly SAIFI";#N/A,#N/A,FALSE,"Yearly SAIFI";#N/A,#N/A,FALSE,"Monthly CAIDI";#N/A,#N/A,FALSE,"Yearly CAIDI";#N/A,#N/A,FALSE,"Monthly SAIDI";#N/A,#N/A,FALSE,"Yearly SAIDI";#N/A,#N/A,FALSE,"Monthly MAIFI";#N/A,#N/A,FALSE,"Yearly MAIFI";#N/A,#N/A,FALSE,"Monthly Cust &gt;=4 Int"}</definedName>
    <definedName name="wrn.PrintAll." hidden="1">{#N/A,#N/A,FALSE,"Monthly SAIFI";#N/A,#N/A,FALSE,"Yearly SAIFI";#N/A,#N/A,FALSE,"Monthly CAIDI";#N/A,#N/A,FALSE,"Yearly CAIDI";#N/A,#N/A,FALSE,"Monthly SAIDI";#N/A,#N/A,FALSE,"Yearly SAIDI";#N/A,#N/A,FALSE,"Monthly MAIFI";#N/A,#N/A,FALSE,"Yearly MAIFI";#N/A,#N/A,FALSE,"Monthly Cust &gt;=4 Int"}</definedName>
    <definedName name="wrn.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v._.Alloc." localSheetId="1" hidden="1">{#N/A,#N/A,FALSE,"RRQ inputs ";#N/A,#N/A,FALSE,"FERC Rev @ PR";#N/A,#N/A,FALSE,"Distribution Revenue Allocation";#N/A,#N/A,FALSE,"Nonallocated Revenues";#N/A,#N/A,FALSE,"MC Revenues-03 sales, 96 MC's";#N/A,#N/A,FALSE,"FTA"}</definedName>
    <definedName name="wrn.Rev._.Alloc." localSheetId="12" hidden="1">{#N/A,#N/A,FALSE,"RRQ inputs ";#N/A,#N/A,FALSE,"FERC Rev @ PR";#N/A,#N/A,FALSE,"Distribution Revenue Allocation";#N/A,#N/A,FALSE,"Nonallocated Revenues";#N/A,#N/A,FALSE,"MC Revenues-03 sales, 96 MC's";#N/A,#N/A,FALSE,"FTA"}</definedName>
    <definedName name="wrn.Rev._.Alloc." localSheetId="7"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Rev._.Alloc._1" localSheetId="1" hidden="1">{#N/A,#N/A,FALSE,"RRQ inputs ";#N/A,#N/A,FALSE,"FERC Rev @ PR";#N/A,#N/A,FALSE,"Distribution Revenue Allocation";#N/A,#N/A,FALSE,"Nonallocated Revenues";#N/A,#N/A,FALSE,"MC Revenues-03 sales, 96 MC's";#N/A,#N/A,FALSE,"FTA"}</definedName>
    <definedName name="wrn.Rev._.Alloc._1" localSheetId="12" hidden="1">{#N/A,#N/A,FALSE,"RRQ inputs ";#N/A,#N/A,FALSE,"FERC Rev @ PR";#N/A,#N/A,FALSE,"Distribution Revenue Allocation";#N/A,#N/A,FALSE,"Nonallocated Revenues";#N/A,#N/A,FALSE,"MC Revenues-03 sales, 96 MC's";#N/A,#N/A,FALSE,"FTA"}</definedName>
    <definedName name="wrn.Rev._.Alloc._1" localSheetId="7" hidden="1">{#N/A,#N/A,FALSE,"RRQ inputs ";#N/A,#N/A,FALSE,"FERC Rev @ PR";#N/A,#N/A,FALSE,"Distribution Revenue Allocation";#N/A,#N/A,FALSE,"Nonallocated Revenues";#N/A,#N/A,FALSE,"MC Revenues-03 sales, 96 MC's";#N/A,#N/A,FALSE,"FTA"}</definedName>
    <definedName name="wrn.Rev._.Alloc._1" hidden="1">{#N/A,#N/A,FALSE,"RRQ inputs ";#N/A,#N/A,FALSE,"FERC Rev @ PR";#N/A,#N/A,FALSE,"Distribution Revenue Allocation";#N/A,#N/A,FALSE,"Nonallocated Revenues";#N/A,#N/A,FALSE,"MC Revenues-03 sales, 96 MC's";#N/A,#N/A,FALSE,"FTA"}</definedName>
    <definedName name="wrn.Rev._.Alloc._1_1" localSheetId="1" hidden="1">{#N/A,#N/A,FALSE,"RRQ inputs ";#N/A,#N/A,FALSE,"FERC Rev @ PR";#N/A,#N/A,FALSE,"Distribution Revenue Allocation";#N/A,#N/A,FALSE,"Nonallocated Revenues";#N/A,#N/A,FALSE,"MC Revenues-03 sales, 96 MC's";#N/A,#N/A,FALSE,"FTA"}</definedName>
    <definedName name="wrn.Rev._.Alloc._1_1" localSheetId="12" hidden="1">{#N/A,#N/A,FALSE,"RRQ inputs ";#N/A,#N/A,FALSE,"FERC Rev @ PR";#N/A,#N/A,FALSE,"Distribution Revenue Allocation";#N/A,#N/A,FALSE,"Nonallocated Revenues";#N/A,#N/A,FALSE,"MC Revenues-03 sales, 96 MC's";#N/A,#N/A,FALSE,"FTA"}</definedName>
    <definedName name="wrn.Rev._.Alloc._1_1" localSheetId="7" hidden="1">{#N/A,#N/A,FALSE,"RRQ inputs ";#N/A,#N/A,FALSE,"FERC Rev @ PR";#N/A,#N/A,FALSE,"Distribution Revenue Allocation";#N/A,#N/A,FALSE,"Nonallocated Revenues";#N/A,#N/A,FALSE,"MC Revenues-03 sales, 96 MC's";#N/A,#N/A,FALSE,"FTA"}</definedName>
    <definedName name="wrn.Rev._.Alloc._1_1" hidden="1">{#N/A,#N/A,FALSE,"RRQ inputs ";#N/A,#N/A,FALSE,"FERC Rev @ PR";#N/A,#N/A,FALSE,"Distribution Revenue Allocation";#N/A,#N/A,FALSE,"Nonallocated Revenues";#N/A,#N/A,FALSE,"MC Revenues-03 sales, 96 MC's";#N/A,#N/A,FALSE,"FTA"}</definedName>
    <definedName name="wrn.Rev._.Alloc._1_1_1" localSheetId="1" hidden="1">{#N/A,#N/A,FALSE,"RRQ inputs ";#N/A,#N/A,FALSE,"FERC Rev @ PR";#N/A,#N/A,FALSE,"Distribution Revenue Allocation";#N/A,#N/A,FALSE,"Nonallocated Revenues";#N/A,#N/A,FALSE,"MC Revenues-03 sales, 96 MC's";#N/A,#N/A,FALSE,"FTA"}</definedName>
    <definedName name="wrn.Rev._.Alloc._1_1_1" localSheetId="12" hidden="1">{#N/A,#N/A,FALSE,"RRQ inputs ";#N/A,#N/A,FALSE,"FERC Rev @ PR";#N/A,#N/A,FALSE,"Distribution Revenue Allocation";#N/A,#N/A,FALSE,"Nonallocated Revenues";#N/A,#N/A,FALSE,"MC Revenues-03 sales, 96 MC's";#N/A,#N/A,FALSE,"FTA"}</definedName>
    <definedName name="wrn.Rev._.Alloc._1_1_1" localSheetId="7" hidden="1">{#N/A,#N/A,FALSE,"RRQ inputs ";#N/A,#N/A,FALSE,"FERC Rev @ PR";#N/A,#N/A,FALSE,"Distribution Revenue Allocation";#N/A,#N/A,FALSE,"Nonallocated Revenues";#N/A,#N/A,FALSE,"MC Revenues-03 sales, 96 MC's";#N/A,#N/A,FALSE,"FTA"}</definedName>
    <definedName name="wrn.Rev._.Alloc._1_1_1" hidden="1">{#N/A,#N/A,FALSE,"RRQ inputs ";#N/A,#N/A,FALSE,"FERC Rev @ PR";#N/A,#N/A,FALSE,"Distribution Revenue Allocation";#N/A,#N/A,FALSE,"Nonallocated Revenues";#N/A,#N/A,FALSE,"MC Revenues-03 sales, 96 MC's";#N/A,#N/A,FALSE,"FTA"}</definedName>
    <definedName name="wrn.Rev._.Alloc._1_2" localSheetId="1" hidden="1">{#N/A,#N/A,FALSE,"RRQ inputs ";#N/A,#N/A,FALSE,"FERC Rev @ PR";#N/A,#N/A,FALSE,"Distribution Revenue Allocation";#N/A,#N/A,FALSE,"Nonallocated Revenues";#N/A,#N/A,FALSE,"MC Revenues-03 sales, 96 MC's";#N/A,#N/A,FALSE,"FTA"}</definedName>
    <definedName name="wrn.Rev._.Alloc._1_2" localSheetId="12" hidden="1">{#N/A,#N/A,FALSE,"RRQ inputs ";#N/A,#N/A,FALSE,"FERC Rev @ PR";#N/A,#N/A,FALSE,"Distribution Revenue Allocation";#N/A,#N/A,FALSE,"Nonallocated Revenues";#N/A,#N/A,FALSE,"MC Revenues-03 sales, 96 MC's";#N/A,#N/A,FALSE,"FTA"}</definedName>
    <definedName name="wrn.Rev._.Alloc._1_2" localSheetId="7" hidden="1">{#N/A,#N/A,FALSE,"RRQ inputs ";#N/A,#N/A,FALSE,"FERC Rev @ PR";#N/A,#N/A,FALSE,"Distribution Revenue Allocation";#N/A,#N/A,FALSE,"Nonallocated Revenues";#N/A,#N/A,FALSE,"MC Revenues-03 sales, 96 MC's";#N/A,#N/A,FALSE,"FTA"}</definedName>
    <definedName name="wrn.Rev._.Alloc._1_2" hidden="1">{#N/A,#N/A,FALSE,"RRQ inputs ";#N/A,#N/A,FALSE,"FERC Rev @ PR";#N/A,#N/A,FALSE,"Distribution Revenue Allocation";#N/A,#N/A,FALSE,"Nonallocated Revenues";#N/A,#N/A,FALSE,"MC Revenues-03 sales, 96 MC's";#N/A,#N/A,FALSE,"FTA"}</definedName>
    <definedName name="wrn.Rev._.Alloc._1_2_1" localSheetId="1" hidden="1">{#N/A,#N/A,FALSE,"RRQ inputs ";#N/A,#N/A,FALSE,"FERC Rev @ PR";#N/A,#N/A,FALSE,"Distribution Revenue Allocation";#N/A,#N/A,FALSE,"Nonallocated Revenues";#N/A,#N/A,FALSE,"MC Revenues-03 sales, 96 MC's";#N/A,#N/A,FALSE,"FTA"}</definedName>
    <definedName name="wrn.Rev._.Alloc._1_2_1" localSheetId="12" hidden="1">{#N/A,#N/A,FALSE,"RRQ inputs ";#N/A,#N/A,FALSE,"FERC Rev @ PR";#N/A,#N/A,FALSE,"Distribution Revenue Allocation";#N/A,#N/A,FALSE,"Nonallocated Revenues";#N/A,#N/A,FALSE,"MC Revenues-03 sales, 96 MC's";#N/A,#N/A,FALSE,"FTA"}</definedName>
    <definedName name="wrn.Rev._.Alloc._1_2_1" localSheetId="7" hidden="1">{#N/A,#N/A,FALSE,"RRQ inputs ";#N/A,#N/A,FALSE,"FERC Rev @ PR";#N/A,#N/A,FALSE,"Distribution Revenue Allocation";#N/A,#N/A,FALSE,"Nonallocated Revenues";#N/A,#N/A,FALSE,"MC Revenues-03 sales, 96 MC's";#N/A,#N/A,FALSE,"FTA"}</definedName>
    <definedName name="wrn.Rev._.Alloc._1_2_1" hidden="1">{#N/A,#N/A,FALSE,"RRQ inputs ";#N/A,#N/A,FALSE,"FERC Rev @ PR";#N/A,#N/A,FALSE,"Distribution Revenue Allocation";#N/A,#N/A,FALSE,"Nonallocated Revenues";#N/A,#N/A,FALSE,"MC Revenues-03 sales, 96 MC's";#N/A,#N/A,FALSE,"FTA"}</definedName>
    <definedName name="wrn.Rev._.Alloc._1_3" localSheetId="1" hidden="1">{#N/A,#N/A,FALSE,"RRQ inputs ";#N/A,#N/A,FALSE,"FERC Rev @ PR";#N/A,#N/A,FALSE,"Distribution Revenue Allocation";#N/A,#N/A,FALSE,"Nonallocated Revenues";#N/A,#N/A,FALSE,"MC Revenues-03 sales, 96 MC's";#N/A,#N/A,FALSE,"FTA"}</definedName>
    <definedName name="wrn.Rev._.Alloc._1_3" localSheetId="12" hidden="1">{#N/A,#N/A,FALSE,"RRQ inputs ";#N/A,#N/A,FALSE,"FERC Rev @ PR";#N/A,#N/A,FALSE,"Distribution Revenue Allocation";#N/A,#N/A,FALSE,"Nonallocated Revenues";#N/A,#N/A,FALSE,"MC Revenues-03 sales, 96 MC's";#N/A,#N/A,FALSE,"FTA"}</definedName>
    <definedName name="wrn.Rev._.Alloc._1_3" localSheetId="7" hidden="1">{#N/A,#N/A,FALSE,"RRQ inputs ";#N/A,#N/A,FALSE,"FERC Rev @ PR";#N/A,#N/A,FALSE,"Distribution Revenue Allocation";#N/A,#N/A,FALSE,"Nonallocated Revenues";#N/A,#N/A,FALSE,"MC Revenues-03 sales, 96 MC's";#N/A,#N/A,FALSE,"FTA"}</definedName>
    <definedName name="wrn.Rev._.Alloc._1_3" hidden="1">{#N/A,#N/A,FALSE,"RRQ inputs ";#N/A,#N/A,FALSE,"FERC Rev @ PR";#N/A,#N/A,FALSE,"Distribution Revenue Allocation";#N/A,#N/A,FALSE,"Nonallocated Revenues";#N/A,#N/A,FALSE,"MC Revenues-03 sales, 96 MC's";#N/A,#N/A,FALSE,"FTA"}</definedName>
    <definedName name="wrn.Rev._.Alloc._1_3_1" localSheetId="1" hidden="1">{#N/A,#N/A,FALSE,"RRQ inputs ";#N/A,#N/A,FALSE,"FERC Rev @ PR";#N/A,#N/A,FALSE,"Distribution Revenue Allocation";#N/A,#N/A,FALSE,"Nonallocated Revenues";#N/A,#N/A,FALSE,"MC Revenues-03 sales, 96 MC's";#N/A,#N/A,FALSE,"FTA"}</definedName>
    <definedName name="wrn.Rev._.Alloc._1_3_1" localSheetId="12" hidden="1">{#N/A,#N/A,FALSE,"RRQ inputs ";#N/A,#N/A,FALSE,"FERC Rev @ PR";#N/A,#N/A,FALSE,"Distribution Revenue Allocation";#N/A,#N/A,FALSE,"Nonallocated Revenues";#N/A,#N/A,FALSE,"MC Revenues-03 sales, 96 MC's";#N/A,#N/A,FALSE,"FTA"}</definedName>
    <definedName name="wrn.Rev._.Alloc._1_3_1" localSheetId="7" hidden="1">{#N/A,#N/A,FALSE,"RRQ inputs ";#N/A,#N/A,FALSE,"FERC Rev @ PR";#N/A,#N/A,FALSE,"Distribution Revenue Allocation";#N/A,#N/A,FALSE,"Nonallocated Revenues";#N/A,#N/A,FALSE,"MC Revenues-03 sales, 96 MC's";#N/A,#N/A,FALSE,"FTA"}</definedName>
    <definedName name="wrn.Rev._.Alloc._1_3_1" hidden="1">{#N/A,#N/A,FALSE,"RRQ inputs ";#N/A,#N/A,FALSE,"FERC Rev @ PR";#N/A,#N/A,FALSE,"Distribution Revenue Allocation";#N/A,#N/A,FALSE,"Nonallocated Revenues";#N/A,#N/A,FALSE,"MC Revenues-03 sales, 96 MC's";#N/A,#N/A,FALSE,"FTA"}</definedName>
    <definedName name="wrn.Rev._.Alloc._1_4" localSheetId="1" hidden="1">{#N/A,#N/A,FALSE,"RRQ inputs ";#N/A,#N/A,FALSE,"FERC Rev @ PR";#N/A,#N/A,FALSE,"Distribution Revenue Allocation";#N/A,#N/A,FALSE,"Nonallocated Revenues";#N/A,#N/A,FALSE,"MC Revenues-03 sales, 96 MC's";#N/A,#N/A,FALSE,"FTA"}</definedName>
    <definedName name="wrn.Rev._.Alloc._1_4" localSheetId="12" hidden="1">{#N/A,#N/A,FALSE,"RRQ inputs ";#N/A,#N/A,FALSE,"FERC Rev @ PR";#N/A,#N/A,FALSE,"Distribution Revenue Allocation";#N/A,#N/A,FALSE,"Nonallocated Revenues";#N/A,#N/A,FALSE,"MC Revenues-03 sales, 96 MC's";#N/A,#N/A,FALSE,"FTA"}</definedName>
    <definedName name="wrn.Rev._.Alloc._1_4" localSheetId="7" hidden="1">{#N/A,#N/A,FALSE,"RRQ inputs ";#N/A,#N/A,FALSE,"FERC Rev @ PR";#N/A,#N/A,FALSE,"Distribution Revenue Allocation";#N/A,#N/A,FALSE,"Nonallocated Revenues";#N/A,#N/A,FALSE,"MC Revenues-03 sales, 96 MC's";#N/A,#N/A,FALSE,"FTA"}</definedName>
    <definedName name="wrn.Rev._.Alloc._1_4" hidden="1">{#N/A,#N/A,FALSE,"RRQ inputs ";#N/A,#N/A,FALSE,"FERC Rev @ PR";#N/A,#N/A,FALSE,"Distribution Revenue Allocation";#N/A,#N/A,FALSE,"Nonallocated Revenues";#N/A,#N/A,FALSE,"MC Revenues-03 sales, 96 MC's";#N/A,#N/A,FALSE,"FTA"}</definedName>
    <definedName name="wrn.Rev._.Alloc._1_4_1" localSheetId="1" hidden="1">{#N/A,#N/A,FALSE,"RRQ inputs ";#N/A,#N/A,FALSE,"FERC Rev @ PR";#N/A,#N/A,FALSE,"Distribution Revenue Allocation";#N/A,#N/A,FALSE,"Nonallocated Revenues";#N/A,#N/A,FALSE,"MC Revenues-03 sales, 96 MC's";#N/A,#N/A,FALSE,"FTA"}</definedName>
    <definedName name="wrn.Rev._.Alloc._1_4_1" localSheetId="12" hidden="1">{#N/A,#N/A,FALSE,"RRQ inputs ";#N/A,#N/A,FALSE,"FERC Rev @ PR";#N/A,#N/A,FALSE,"Distribution Revenue Allocation";#N/A,#N/A,FALSE,"Nonallocated Revenues";#N/A,#N/A,FALSE,"MC Revenues-03 sales, 96 MC's";#N/A,#N/A,FALSE,"FTA"}</definedName>
    <definedName name="wrn.Rev._.Alloc._1_4_1" localSheetId="7" hidden="1">{#N/A,#N/A,FALSE,"RRQ inputs ";#N/A,#N/A,FALSE,"FERC Rev @ PR";#N/A,#N/A,FALSE,"Distribution Revenue Allocation";#N/A,#N/A,FALSE,"Nonallocated Revenues";#N/A,#N/A,FALSE,"MC Revenues-03 sales, 96 MC's";#N/A,#N/A,FALSE,"FTA"}</definedName>
    <definedName name="wrn.Rev._.Alloc._1_4_1" hidden="1">{#N/A,#N/A,FALSE,"RRQ inputs ";#N/A,#N/A,FALSE,"FERC Rev @ PR";#N/A,#N/A,FALSE,"Distribution Revenue Allocation";#N/A,#N/A,FALSE,"Nonallocated Revenues";#N/A,#N/A,FALSE,"MC Revenues-03 sales, 96 MC's";#N/A,#N/A,FALSE,"FTA"}</definedName>
    <definedName name="wrn.Rev._.Alloc._1_5" localSheetId="1" hidden="1">{#N/A,#N/A,FALSE,"RRQ inputs ";#N/A,#N/A,FALSE,"FERC Rev @ PR";#N/A,#N/A,FALSE,"Distribution Revenue Allocation";#N/A,#N/A,FALSE,"Nonallocated Revenues";#N/A,#N/A,FALSE,"MC Revenues-03 sales, 96 MC's";#N/A,#N/A,FALSE,"FTA"}</definedName>
    <definedName name="wrn.Rev._.Alloc._1_5" localSheetId="12" hidden="1">{#N/A,#N/A,FALSE,"RRQ inputs ";#N/A,#N/A,FALSE,"FERC Rev @ PR";#N/A,#N/A,FALSE,"Distribution Revenue Allocation";#N/A,#N/A,FALSE,"Nonallocated Revenues";#N/A,#N/A,FALSE,"MC Revenues-03 sales, 96 MC's";#N/A,#N/A,FALSE,"FTA"}</definedName>
    <definedName name="wrn.Rev._.Alloc._1_5" localSheetId="7" hidden="1">{#N/A,#N/A,FALSE,"RRQ inputs ";#N/A,#N/A,FALSE,"FERC Rev @ PR";#N/A,#N/A,FALSE,"Distribution Revenue Allocation";#N/A,#N/A,FALSE,"Nonallocated Revenues";#N/A,#N/A,FALSE,"MC Revenues-03 sales, 96 MC's";#N/A,#N/A,FALSE,"FTA"}</definedName>
    <definedName name="wrn.Rev._.Alloc._1_5" hidden="1">{#N/A,#N/A,FALSE,"RRQ inputs ";#N/A,#N/A,FALSE,"FERC Rev @ PR";#N/A,#N/A,FALSE,"Distribution Revenue Allocation";#N/A,#N/A,FALSE,"Nonallocated Revenues";#N/A,#N/A,FALSE,"MC Revenues-03 sales, 96 MC's";#N/A,#N/A,FALSE,"FTA"}</definedName>
    <definedName name="wrn.Rev._.Alloc._1_5_1" localSheetId="1" hidden="1">{#N/A,#N/A,FALSE,"RRQ inputs ";#N/A,#N/A,FALSE,"FERC Rev @ PR";#N/A,#N/A,FALSE,"Distribution Revenue Allocation";#N/A,#N/A,FALSE,"Nonallocated Revenues";#N/A,#N/A,FALSE,"MC Revenues-03 sales, 96 MC's";#N/A,#N/A,FALSE,"FTA"}</definedName>
    <definedName name="wrn.Rev._.Alloc._1_5_1" localSheetId="12" hidden="1">{#N/A,#N/A,FALSE,"RRQ inputs ";#N/A,#N/A,FALSE,"FERC Rev @ PR";#N/A,#N/A,FALSE,"Distribution Revenue Allocation";#N/A,#N/A,FALSE,"Nonallocated Revenues";#N/A,#N/A,FALSE,"MC Revenues-03 sales, 96 MC's";#N/A,#N/A,FALSE,"FTA"}</definedName>
    <definedName name="wrn.Rev._.Alloc._1_5_1" localSheetId="7" hidden="1">{#N/A,#N/A,FALSE,"RRQ inputs ";#N/A,#N/A,FALSE,"FERC Rev @ PR";#N/A,#N/A,FALSE,"Distribution Revenue Allocation";#N/A,#N/A,FALSE,"Nonallocated Revenues";#N/A,#N/A,FALSE,"MC Revenues-03 sales, 96 MC's";#N/A,#N/A,FALSE,"FTA"}</definedName>
    <definedName name="wrn.Rev._.Alloc._1_5_1" hidden="1">{#N/A,#N/A,FALSE,"RRQ inputs ";#N/A,#N/A,FALSE,"FERC Rev @ PR";#N/A,#N/A,FALSE,"Distribution Revenue Allocation";#N/A,#N/A,FALSE,"Nonallocated Revenues";#N/A,#N/A,FALSE,"MC Revenues-03 sales, 96 MC's";#N/A,#N/A,FALSE,"FTA"}</definedName>
    <definedName name="wrn.Rev._.Alloc._2" localSheetId="1" hidden="1">{#N/A,#N/A,FALSE,"RRQ inputs ";#N/A,#N/A,FALSE,"FERC Rev @ PR";#N/A,#N/A,FALSE,"Distribution Revenue Allocation";#N/A,#N/A,FALSE,"Nonallocated Revenues";#N/A,#N/A,FALSE,"MC Revenues-03 sales, 96 MC's";#N/A,#N/A,FALSE,"FTA"}</definedName>
    <definedName name="wrn.Rev._.Alloc._2" localSheetId="12" hidden="1">{#N/A,#N/A,FALSE,"RRQ inputs ";#N/A,#N/A,FALSE,"FERC Rev @ PR";#N/A,#N/A,FALSE,"Distribution Revenue Allocation";#N/A,#N/A,FALSE,"Nonallocated Revenues";#N/A,#N/A,FALSE,"MC Revenues-03 sales, 96 MC's";#N/A,#N/A,FALSE,"FTA"}</definedName>
    <definedName name="wrn.Rev._.Alloc._2" localSheetId="7" hidden="1">{#N/A,#N/A,FALSE,"RRQ inputs ";#N/A,#N/A,FALSE,"FERC Rev @ PR";#N/A,#N/A,FALSE,"Distribution Revenue Allocation";#N/A,#N/A,FALSE,"Nonallocated Revenues";#N/A,#N/A,FALSE,"MC Revenues-03 sales, 96 MC's";#N/A,#N/A,FALSE,"FTA"}</definedName>
    <definedName name="wrn.Rev._.Alloc._2" hidden="1">{#N/A,#N/A,FALSE,"RRQ inputs ";#N/A,#N/A,FALSE,"FERC Rev @ PR";#N/A,#N/A,FALSE,"Distribution Revenue Allocation";#N/A,#N/A,FALSE,"Nonallocated Revenues";#N/A,#N/A,FALSE,"MC Revenues-03 sales, 96 MC's";#N/A,#N/A,FALSE,"FTA"}</definedName>
    <definedName name="wrn.Rev._.Alloc._2_1" localSheetId="1" hidden="1">{#N/A,#N/A,FALSE,"RRQ inputs ";#N/A,#N/A,FALSE,"FERC Rev @ PR";#N/A,#N/A,FALSE,"Distribution Revenue Allocation";#N/A,#N/A,FALSE,"Nonallocated Revenues";#N/A,#N/A,FALSE,"MC Revenues-03 sales, 96 MC's";#N/A,#N/A,FALSE,"FTA"}</definedName>
    <definedName name="wrn.Rev._.Alloc._2_1" localSheetId="12" hidden="1">{#N/A,#N/A,FALSE,"RRQ inputs ";#N/A,#N/A,FALSE,"FERC Rev @ PR";#N/A,#N/A,FALSE,"Distribution Revenue Allocation";#N/A,#N/A,FALSE,"Nonallocated Revenues";#N/A,#N/A,FALSE,"MC Revenues-03 sales, 96 MC's";#N/A,#N/A,FALSE,"FTA"}</definedName>
    <definedName name="wrn.Rev._.Alloc._2_1" localSheetId="7" hidden="1">{#N/A,#N/A,FALSE,"RRQ inputs ";#N/A,#N/A,FALSE,"FERC Rev @ PR";#N/A,#N/A,FALSE,"Distribution Revenue Allocation";#N/A,#N/A,FALSE,"Nonallocated Revenues";#N/A,#N/A,FALSE,"MC Revenues-03 sales, 96 MC's";#N/A,#N/A,FALSE,"FTA"}</definedName>
    <definedName name="wrn.Rev._.Alloc._2_1" hidden="1">{#N/A,#N/A,FALSE,"RRQ inputs ";#N/A,#N/A,FALSE,"FERC Rev @ PR";#N/A,#N/A,FALSE,"Distribution Revenue Allocation";#N/A,#N/A,FALSE,"Nonallocated Revenues";#N/A,#N/A,FALSE,"MC Revenues-03 sales, 96 MC's";#N/A,#N/A,FALSE,"FTA"}</definedName>
    <definedName name="wrn.Rev._.Alloc._2_1_1" localSheetId="1" hidden="1">{#N/A,#N/A,FALSE,"RRQ inputs ";#N/A,#N/A,FALSE,"FERC Rev @ PR";#N/A,#N/A,FALSE,"Distribution Revenue Allocation";#N/A,#N/A,FALSE,"Nonallocated Revenues";#N/A,#N/A,FALSE,"MC Revenues-03 sales, 96 MC's";#N/A,#N/A,FALSE,"FTA"}</definedName>
    <definedName name="wrn.Rev._.Alloc._2_1_1" localSheetId="12" hidden="1">{#N/A,#N/A,FALSE,"RRQ inputs ";#N/A,#N/A,FALSE,"FERC Rev @ PR";#N/A,#N/A,FALSE,"Distribution Revenue Allocation";#N/A,#N/A,FALSE,"Nonallocated Revenues";#N/A,#N/A,FALSE,"MC Revenues-03 sales, 96 MC's";#N/A,#N/A,FALSE,"FTA"}</definedName>
    <definedName name="wrn.Rev._.Alloc._2_1_1" localSheetId="7" hidden="1">{#N/A,#N/A,FALSE,"RRQ inputs ";#N/A,#N/A,FALSE,"FERC Rev @ PR";#N/A,#N/A,FALSE,"Distribution Revenue Allocation";#N/A,#N/A,FALSE,"Nonallocated Revenues";#N/A,#N/A,FALSE,"MC Revenues-03 sales, 96 MC's";#N/A,#N/A,FALSE,"FTA"}</definedName>
    <definedName name="wrn.Rev._.Alloc._2_1_1" hidden="1">{#N/A,#N/A,FALSE,"RRQ inputs ";#N/A,#N/A,FALSE,"FERC Rev @ PR";#N/A,#N/A,FALSE,"Distribution Revenue Allocation";#N/A,#N/A,FALSE,"Nonallocated Revenues";#N/A,#N/A,FALSE,"MC Revenues-03 sales, 96 MC's";#N/A,#N/A,FALSE,"FTA"}</definedName>
    <definedName name="wrn.Rev._.Alloc._2_2" localSheetId="1" hidden="1">{#N/A,#N/A,FALSE,"RRQ inputs ";#N/A,#N/A,FALSE,"FERC Rev @ PR";#N/A,#N/A,FALSE,"Distribution Revenue Allocation";#N/A,#N/A,FALSE,"Nonallocated Revenues";#N/A,#N/A,FALSE,"MC Revenues-03 sales, 96 MC's";#N/A,#N/A,FALSE,"FTA"}</definedName>
    <definedName name="wrn.Rev._.Alloc._2_2" localSheetId="12" hidden="1">{#N/A,#N/A,FALSE,"RRQ inputs ";#N/A,#N/A,FALSE,"FERC Rev @ PR";#N/A,#N/A,FALSE,"Distribution Revenue Allocation";#N/A,#N/A,FALSE,"Nonallocated Revenues";#N/A,#N/A,FALSE,"MC Revenues-03 sales, 96 MC's";#N/A,#N/A,FALSE,"FTA"}</definedName>
    <definedName name="wrn.Rev._.Alloc._2_2" localSheetId="7" hidden="1">{#N/A,#N/A,FALSE,"RRQ inputs ";#N/A,#N/A,FALSE,"FERC Rev @ PR";#N/A,#N/A,FALSE,"Distribution Revenue Allocation";#N/A,#N/A,FALSE,"Nonallocated Revenues";#N/A,#N/A,FALSE,"MC Revenues-03 sales, 96 MC's";#N/A,#N/A,FALSE,"FTA"}</definedName>
    <definedName name="wrn.Rev._.Alloc._2_2" hidden="1">{#N/A,#N/A,FALSE,"RRQ inputs ";#N/A,#N/A,FALSE,"FERC Rev @ PR";#N/A,#N/A,FALSE,"Distribution Revenue Allocation";#N/A,#N/A,FALSE,"Nonallocated Revenues";#N/A,#N/A,FALSE,"MC Revenues-03 sales, 96 MC's";#N/A,#N/A,FALSE,"FTA"}</definedName>
    <definedName name="wrn.Rev._.Alloc._2_2_1" localSheetId="1" hidden="1">{#N/A,#N/A,FALSE,"RRQ inputs ";#N/A,#N/A,FALSE,"FERC Rev @ PR";#N/A,#N/A,FALSE,"Distribution Revenue Allocation";#N/A,#N/A,FALSE,"Nonallocated Revenues";#N/A,#N/A,FALSE,"MC Revenues-03 sales, 96 MC's";#N/A,#N/A,FALSE,"FTA"}</definedName>
    <definedName name="wrn.Rev._.Alloc._2_2_1" localSheetId="12" hidden="1">{#N/A,#N/A,FALSE,"RRQ inputs ";#N/A,#N/A,FALSE,"FERC Rev @ PR";#N/A,#N/A,FALSE,"Distribution Revenue Allocation";#N/A,#N/A,FALSE,"Nonallocated Revenues";#N/A,#N/A,FALSE,"MC Revenues-03 sales, 96 MC's";#N/A,#N/A,FALSE,"FTA"}</definedName>
    <definedName name="wrn.Rev._.Alloc._2_2_1" localSheetId="7" hidden="1">{#N/A,#N/A,FALSE,"RRQ inputs ";#N/A,#N/A,FALSE,"FERC Rev @ PR";#N/A,#N/A,FALSE,"Distribution Revenue Allocation";#N/A,#N/A,FALSE,"Nonallocated Revenues";#N/A,#N/A,FALSE,"MC Revenues-03 sales, 96 MC's";#N/A,#N/A,FALSE,"FTA"}</definedName>
    <definedName name="wrn.Rev._.Alloc._2_2_1" hidden="1">{#N/A,#N/A,FALSE,"RRQ inputs ";#N/A,#N/A,FALSE,"FERC Rev @ PR";#N/A,#N/A,FALSE,"Distribution Revenue Allocation";#N/A,#N/A,FALSE,"Nonallocated Revenues";#N/A,#N/A,FALSE,"MC Revenues-03 sales, 96 MC's";#N/A,#N/A,FALSE,"FTA"}</definedName>
    <definedName name="wrn.Rev._.Alloc._2_3" localSheetId="1" hidden="1">{#N/A,#N/A,FALSE,"RRQ inputs ";#N/A,#N/A,FALSE,"FERC Rev @ PR";#N/A,#N/A,FALSE,"Distribution Revenue Allocation";#N/A,#N/A,FALSE,"Nonallocated Revenues";#N/A,#N/A,FALSE,"MC Revenues-03 sales, 96 MC's";#N/A,#N/A,FALSE,"FTA"}</definedName>
    <definedName name="wrn.Rev._.Alloc._2_3" localSheetId="12" hidden="1">{#N/A,#N/A,FALSE,"RRQ inputs ";#N/A,#N/A,FALSE,"FERC Rev @ PR";#N/A,#N/A,FALSE,"Distribution Revenue Allocation";#N/A,#N/A,FALSE,"Nonallocated Revenues";#N/A,#N/A,FALSE,"MC Revenues-03 sales, 96 MC's";#N/A,#N/A,FALSE,"FTA"}</definedName>
    <definedName name="wrn.Rev._.Alloc._2_3" localSheetId="7" hidden="1">{#N/A,#N/A,FALSE,"RRQ inputs ";#N/A,#N/A,FALSE,"FERC Rev @ PR";#N/A,#N/A,FALSE,"Distribution Revenue Allocation";#N/A,#N/A,FALSE,"Nonallocated Revenues";#N/A,#N/A,FALSE,"MC Revenues-03 sales, 96 MC's";#N/A,#N/A,FALSE,"FTA"}</definedName>
    <definedName name="wrn.Rev._.Alloc._2_3" hidden="1">{#N/A,#N/A,FALSE,"RRQ inputs ";#N/A,#N/A,FALSE,"FERC Rev @ PR";#N/A,#N/A,FALSE,"Distribution Revenue Allocation";#N/A,#N/A,FALSE,"Nonallocated Revenues";#N/A,#N/A,FALSE,"MC Revenues-03 sales, 96 MC's";#N/A,#N/A,FALSE,"FTA"}</definedName>
    <definedName name="wrn.Rev._.Alloc._2_3_1" localSheetId="1" hidden="1">{#N/A,#N/A,FALSE,"RRQ inputs ";#N/A,#N/A,FALSE,"FERC Rev @ PR";#N/A,#N/A,FALSE,"Distribution Revenue Allocation";#N/A,#N/A,FALSE,"Nonallocated Revenues";#N/A,#N/A,FALSE,"MC Revenues-03 sales, 96 MC's";#N/A,#N/A,FALSE,"FTA"}</definedName>
    <definedName name="wrn.Rev._.Alloc._2_3_1" localSheetId="12" hidden="1">{#N/A,#N/A,FALSE,"RRQ inputs ";#N/A,#N/A,FALSE,"FERC Rev @ PR";#N/A,#N/A,FALSE,"Distribution Revenue Allocation";#N/A,#N/A,FALSE,"Nonallocated Revenues";#N/A,#N/A,FALSE,"MC Revenues-03 sales, 96 MC's";#N/A,#N/A,FALSE,"FTA"}</definedName>
    <definedName name="wrn.Rev._.Alloc._2_3_1" localSheetId="7" hidden="1">{#N/A,#N/A,FALSE,"RRQ inputs ";#N/A,#N/A,FALSE,"FERC Rev @ PR";#N/A,#N/A,FALSE,"Distribution Revenue Allocation";#N/A,#N/A,FALSE,"Nonallocated Revenues";#N/A,#N/A,FALSE,"MC Revenues-03 sales, 96 MC's";#N/A,#N/A,FALSE,"FTA"}</definedName>
    <definedName name="wrn.Rev._.Alloc._2_3_1" hidden="1">{#N/A,#N/A,FALSE,"RRQ inputs ";#N/A,#N/A,FALSE,"FERC Rev @ PR";#N/A,#N/A,FALSE,"Distribution Revenue Allocation";#N/A,#N/A,FALSE,"Nonallocated Revenues";#N/A,#N/A,FALSE,"MC Revenues-03 sales, 96 MC's";#N/A,#N/A,FALSE,"FTA"}</definedName>
    <definedName name="wrn.Rev._.Alloc._2_4" localSheetId="1" hidden="1">{#N/A,#N/A,FALSE,"RRQ inputs ";#N/A,#N/A,FALSE,"FERC Rev @ PR";#N/A,#N/A,FALSE,"Distribution Revenue Allocation";#N/A,#N/A,FALSE,"Nonallocated Revenues";#N/A,#N/A,FALSE,"MC Revenues-03 sales, 96 MC's";#N/A,#N/A,FALSE,"FTA"}</definedName>
    <definedName name="wrn.Rev._.Alloc._2_4" localSheetId="12" hidden="1">{#N/A,#N/A,FALSE,"RRQ inputs ";#N/A,#N/A,FALSE,"FERC Rev @ PR";#N/A,#N/A,FALSE,"Distribution Revenue Allocation";#N/A,#N/A,FALSE,"Nonallocated Revenues";#N/A,#N/A,FALSE,"MC Revenues-03 sales, 96 MC's";#N/A,#N/A,FALSE,"FTA"}</definedName>
    <definedName name="wrn.Rev._.Alloc._2_4" localSheetId="7" hidden="1">{#N/A,#N/A,FALSE,"RRQ inputs ";#N/A,#N/A,FALSE,"FERC Rev @ PR";#N/A,#N/A,FALSE,"Distribution Revenue Allocation";#N/A,#N/A,FALSE,"Nonallocated Revenues";#N/A,#N/A,FALSE,"MC Revenues-03 sales, 96 MC's";#N/A,#N/A,FALSE,"FTA"}</definedName>
    <definedName name="wrn.Rev._.Alloc._2_4" hidden="1">{#N/A,#N/A,FALSE,"RRQ inputs ";#N/A,#N/A,FALSE,"FERC Rev @ PR";#N/A,#N/A,FALSE,"Distribution Revenue Allocation";#N/A,#N/A,FALSE,"Nonallocated Revenues";#N/A,#N/A,FALSE,"MC Revenues-03 sales, 96 MC's";#N/A,#N/A,FALSE,"FTA"}</definedName>
    <definedName name="wrn.Rev._.Alloc._2_4_1" localSheetId="1" hidden="1">{#N/A,#N/A,FALSE,"RRQ inputs ";#N/A,#N/A,FALSE,"FERC Rev @ PR";#N/A,#N/A,FALSE,"Distribution Revenue Allocation";#N/A,#N/A,FALSE,"Nonallocated Revenues";#N/A,#N/A,FALSE,"MC Revenues-03 sales, 96 MC's";#N/A,#N/A,FALSE,"FTA"}</definedName>
    <definedName name="wrn.Rev._.Alloc._2_4_1" localSheetId="12" hidden="1">{#N/A,#N/A,FALSE,"RRQ inputs ";#N/A,#N/A,FALSE,"FERC Rev @ PR";#N/A,#N/A,FALSE,"Distribution Revenue Allocation";#N/A,#N/A,FALSE,"Nonallocated Revenues";#N/A,#N/A,FALSE,"MC Revenues-03 sales, 96 MC's";#N/A,#N/A,FALSE,"FTA"}</definedName>
    <definedName name="wrn.Rev._.Alloc._2_4_1" localSheetId="7" hidden="1">{#N/A,#N/A,FALSE,"RRQ inputs ";#N/A,#N/A,FALSE,"FERC Rev @ PR";#N/A,#N/A,FALSE,"Distribution Revenue Allocation";#N/A,#N/A,FALSE,"Nonallocated Revenues";#N/A,#N/A,FALSE,"MC Revenues-03 sales, 96 MC's";#N/A,#N/A,FALSE,"FTA"}</definedName>
    <definedName name="wrn.Rev._.Alloc._2_4_1" hidden="1">{#N/A,#N/A,FALSE,"RRQ inputs ";#N/A,#N/A,FALSE,"FERC Rev @ PR";#N/A,#N/A,FALSE,"Distribution Revenue Allocation";#N/A,#N/A,FALSE,"Nonallocated Revenues";#N/A,#N/A,FALSE,"MC Revenues-03 sales, 96 MC's";#N/A,#N/A,FALSE,"FTA"}</definedName>
    <definedName name="wrn.Rev._.Alloc._2_5" localSheetId="1" hidden="1">{#N/A,#N/A,FALSE,"RRQ inputs ";#N/A,#N/A,FALSE,"FERC Rev @ PR";#N/A,#N/A,FALSE,"Distribution Revenue Allocation";#N/A,#N/A,FALSE,"Nonallocated Revenues";#N/A,#N/A,FALSE,"MC Revenues-03 sales, 96 MC's";#N/A,#N/A,FALSE,"FTA"}</definedName>
    <definedName name="wrn.Rev._.Alloc._2_5" localSheetId="12" hidden="1">{#N/A,#N/A,FALSE,"RRQ inputs ";#N/A,#N/A,FALSE,"FERC Rev @ PR";#N/A,#N/A,FALSE,"Distribution Revenue Allocation";#N/A,#N/A,FALSE,"Nonallocated Revenues";#N/A,#N/A,FALSE,"MC Revenues-03 sales, 96 MC's";#N/A,#N/A,FALSE,"FTA"}</definedName>
    <definedName name="wrn.Rev._.Alloc._2_5" localSheetId="7" hidden="1">{#N/A,#N/A,FALSE,"RRQ inputs ";#N/A,#N/A,FALSE,"FERC Rev @ PR";#N/A,#N/A,FALSE,"Distribution Revenue Allocation";#N/A,#N/A,FALSE,"Nonallocated Revenues";#N/A,#N/A,FALSE,"MC Revenues-03 sales, 96 MC's";#N/A,#N/A,FALSE,"FTA"}</definedName>
    <definedName name="wrn.Rev._.Alloc._2_5" hidden="1">{#N/A,#N/A,FALSE,"RRQ inputs ";#N/A,#N/A,FALSE,"FERC Rev @ PR";#N/A,#N/A,FALSE,"Distribution Revenue Allocation";#N/A,#N/A,FALSE,"Nonallocated Revenues";#N/A,#N/A,FALSE,"MC Revenues-03 sales, 96 MC's";#N/A,#N/A,FALSE,"FTA"}</definedName>
    <definedName name="wrn.Rev._.Alloc._2_5_1" localSheetId="1" hidden="1">{#N/A,#N/A,FALSE,"RRQ inputs ";#N/A,#N/A,FALSE,"FERC Rev @ PR";#N/A,#N/A,FALSE,"Distribution Revenue Allocation";#N/A,#N/A,FALSE,"Nonallocated Revenues";#N/A,#N/A,FALSE,"MC Revenues-03 sales, 96 MC's";#N/A,#N/A,FALSE,"FTA"}</definedName>
    <definedName name="wrn.Rev._.Alloc._2_5_1" localSheetId="12" hidden="1">{#N/A,#N/A,FALSE,"RRQ inputs ";#N/A,#N/A,FALSE,"FERC Rev @ PR";#N/A,#N/A,FALSE,"Distribution Revenue Allocation";#N/A,#N/A,FALSE,"Nonallocated Revenues";#N/A,#N/A,FALSE,"MC Revenues-03 sales, 96 MC's";#N/A,#N/A,FALSE,"FTA"}</definedName>
    <definedName name="wrn.Rev._.Alloc._2_5_1" localSheetId="7" hidden="1">{#N/A,#N/A,FALSE,"RRQ inputs ";#N/A,#N/A,FALSE,"FERC Rev @ PR";#N/A,#N/A,FALSE,"Distribution Revenue Allocation";#N/A,#N/A,FALSE,"Nonallocated Revenues";#N/A,#N/A,FALSE,"MC Revenues-03 sales, 96 MC's";#N/A,#N/A,FALSE,"FTA"}</definedName>
    <definedName name="wrn.Rev._.Alloc._2_5_1" hidden="1">{#N/A,#N/A,FALSE,"RRQ inputs ";#N/A,#N/A,FALSE,"FERC Rev @ PR";#N/A,#N/A,FALSE,"Distribution Revenue Allocation";#N/A,#N/A,FALSE,"Nonallocated Revenues";#N/A,#N/A,FALSE,"MC Revenues-03 sales, 96 MC's";#N/A,#N/A,FALSE,"FTA"}</definedName>
    <definedName name="wrn.Rev._.Alloc._3" localSheetId="1" hidden="1">{#N/A,#N/A,FALSE,"RRQ inputs ";#N/A,#N/A,FALSE,"FERC Rev @ PR";#N/A,#N/A,FALSE,"Distribution Revenue Allocation";#N/A,#N/A,FALSE,"Nonallocated Revenues";#N/A,#N/A,FALSE,"MC Revenues-03 sales, 96 MC's";#N/A,#N/A,FALSE,"FTA"}</definedName>
    <definedName name="wrn.Rev._.Alloc._3" localSheetId="12" hidden="1">{#N/A,#N/A,FALSE,"RRQ inputs ";#N/A,#N/A,FALSE,"FERC Rev @ PR";#N/A,#N/A,FALSE,"Distribution Revenue Allocation";#N/A,#N/A,FALSE,"Nonallocated Revenues";#N/A,#N/A,FALSE,"MC Revenues-03 sales, 96 MC's";#N/A,#N/A,FALSE,"FTA"}</definedName>
    <definedName name="wrn.Rev._.Alloc._3" localSheetId="7" hidden="1">{#N/A,#N/A,FALSE,"RRQ inputs ";#N/A,#N/A,FALSE,"FERC Rev @ PR";#N/A,#N/A,FALSE,"Distribution Revenue Allocation";#N/A,#N/A,FALSE,"Nonallocated Revenues";#N/A,#N/A,FALSE,"MC Revenues-03 sales, 96 MC's";#N/A,#N/A,FALSE,"FTA"}</definedName>
    <definedName name="wrn.Rev._.Alloc._3" hidden="1">{#N/A,#N/A,FALSE,"RRQ inputs ";#N/A,#N/A,FALSE,"FERC Rev @ PR";#N/A,#N/A,FALSE,"Distribution Revenue Allocation";#N/A,#N/A,FALSE,"Nonallocated Revenues";#N/A,#N/A,FALSE,"MC Revenues-03 sales, 96 MC's";#N/A,#N/A,FALSE,"FTA"}</definedName>
    <definedName name="wrn.Rev._.Alloc._3_1" localSheetId="1" hidden="1">{#N/A,#N/A,FALSE,"RRQ inputs ";#N/A,#N/A,FALSE,"FERC Rev @ PR";#N/A,#N/A,FALSE,"Distribution Revenue Allocation";#N/A,#N/A,FALSE,"Nonallocated Revenues";#N/A,#N/A,FALSE,"MC Revenues-03 sales, 96 MC's";#N/A,#N/A,FALSE,"FTA"}</definedName>
    <definedName name="wrn.Rev._.Alloc._3_1" localSheetId="12" hidden="1">{#N/A,#N/A,FALSE,"RRQ inputs ";#N/A,#N/A,FALSE,"FERC Rev @ PR";#N/A,#N/A,FALSE,"Distribution Revenue Allocation";#N/A,#N/A,FALSE,"Nonallocated Revenues";#N/A,#N/A,FALSE,"MC Revenues-03 sales, 96 MC's";#N/A,#N/A,FALSE,"FTA"}</definedName>
    <definedName name="wrn.Rev._.Alloc._3_1" localSheetId="7" hidden="1">{#N/A,#N/A,FALSE,"RRQ inputs ";#N/A,#N/A,FALSE,"FERC Rev @ PR";#N/A,#N/A,FALSE,"Distribution Revenue Allocation";#N/A,#N/A,FALSE,"Nonallocated Revenues";#N/A,#N/A,FALSE,"MC Revenues-03 sales, 96 MC's";#N/A,#N/A,FALSE,"FTA"}</definedName>
    <definedName name="wrn.Rev._.Alloc._3_1" hidden="1">{#N/A,#N/A,FALSE,"RRQ inputs ";#N/A,#N/A,FALSE,"FERC Rev @ PR";#N/A,#N/A,FALSE,"Distribution Revenue Allocation";#N/A,#N/A,FALSE,"Nonallocated Revenues";#N/A,#N/A,FALSE,"MC Revenues-03 sales, 96 MC's";#N/A,#N/A,FALSE,"FTA"}</definedName>
    <definedName name="wrn.Rev._.Alloc._3_1_1" localSheetId="1" hidden="1">{#N/A,#N/A,FALSE,"RRQ inputs ";#N/A,#N/A,FALSE,"FERC Rev @ PR";#N/A,#N/A,FALSE,"Distribution Revenue Allocation";#N/A,#N/A,FALSE,"Nonallocated Revenues";#N/A,#N/A,FALSE,"MC Revenues-03 sales, 96 MC's";#N/A,#N/A,FALSE,"FTA"}</definedName>
    <definedName name="wrn.Rev._.Alloc._3_1_1" localSheetId="12" hidden="1">{#N/A,#N/A,FALSE,"RRQ inputs ";#N/A,#N/A,FALSE,"FERC Rev @ PR";#N/A,#N/A,FALSE,"Distribution Revenue Allocation";#N/A,#N/A,FALSE,"Nonallocated Revenues";#N/A,#N/A,FALSE,"MC Revenues-03 sales, 96 MC's";#N/A,#N/A,FALSE,"FTA"}</definedName>
    <definedName name="wrn.Rev._.Alloc._3_1_1" localSheetId="7" hidden="1">{#N/A,#N/A,FALSE,"RRQ inputs ";#N/A,#N/A,FALSE,"FERC Rev @ PR";#N/A,#N/A,FALSE,"Distribution Revenue Allocation";#N/A,#N/A,FALSE,"Nonallocated Revenues";#N/A,#N/A,FALSE,"MC Revenues-03 sales, 96 MC's";#N/A,#N/A,FALSE,"FTA"}</definedName>
    <definedName name="wrn.Rev._.Alloc._3_1_1" hidden="1">{#N/A,#N/A,FALSE,"RRQ inputs ";#N/A,#N/A,FALSE,"FERC Rev @ PR";#N/A,#N/A,FALSE,"Distribution Revenue Allocation";#N/A,#N/A,FALSE,"Nonallocated Revenues";#N/A,#N/A,FALSE,"MC Revenues-03 sales, 96 MC's";#N/A,#N/A,FALSE,"FTA"}</definedName>
    <definedName name="wrn.Rev._.Alloc._3_2" localSheetId="1" hidden="1">{#N/A,#N/A,FALSE,"RRQ inputs ";#N/A,#N/A,FALSE,"FERC Rev @ PR";#N/A,#N/A,FALSE,"Distribution Revenue Allocation";#N/A,#N/A,FALSE,"Nonallocated Revenues";#N/A,#N/A,FALSE,"MC Revenues-03 sales, 96 MC's";#N/A,#N/A,FALSE,"FTA"}</definedName>
    <definedName name="wrn.Rev._.Alloc._3_2" localSheetId="12" hidden="1">{#N/A,#N/A,FALSE,"RRQ inputs ";#N/A,#N/A,FALSE,"FERC Rev @ PR";#N/A,#N/A,FALSE,"Distribution Revenue Allocation";#N/A,#N/A,FALSE,"Nonallocated Revenues";#N/A,#N/A,FALSE,"MC Revenues-03 sales, 96 MC's";#N/A,#N/A,FALSE,"FTA"}</definedName>
    <definedName name="wrn.Rev._.Alloc._3_2" localSheetId="7" hidden="1">{#N/A,#N/A,FALSE,"RRQ inputs ";#N/A,#N/A,FALSE,"FERC Rev @ PR";#N/A,#N/A,FALSE,"Distribution Revenue Allocation";#N/A,#N/A,FALSE,"Nonallocated Revenues";#N/A,#N/A,FALSE,"MC Revenues-03 sales, 96 MC's";#N/A,#N/A,FALSE,"FTA"}</definedName>
    <definedName name="wrn.Rev._.Alloc._3_2" hidden="1">{#N/A,#N/A,FALSE,"RRQ inputs ";#N/A,#N/A,FALSE,"FERC Rev @ PR";#N/A,#N/A,FALSE,"Distribution Revenue Allocation";#N/A,#N/A,FALSE,"Nonallocated Revenues";#N/A,#N/A,FALSE,"MC Revenues-03 sales, 96 MC's";#N/A,#N/A,FALSE,"FTA"}</definedName>
    <definedName name="wrn.Rev._.Alloc._3_2_1" localSheetId="1" hidden="1">{#N/A,#N/A,FALSE,"RRQ inputs ";#N/A,#N/A,FALSE,"FERC Rev @ PR";#N/A,#N/A,FALSE,"Distribution Revenue Allocation";#N/A,#N/A,FALSE,"Nonallocated Revenues";#N/A,#N/A,FALSE,"MC Revenues-03 sales, 96 MC's";#N/A,#N/A,FALSE,"FTA"}</definedName>
    <definedName name="wrn.Rev._.Alloc._3_2_1" localSheetId="12" hidden="1">{#N/A,#N/A,FALSE,"RRQ inputs ";#N/A,#N/A,FALSE,"FERC Rev @ PR";#N/A,#N/A,FALSE,"Distribution Revenue Allocation";#N/A,#N/A,FALSE,"Nonallocated Revenues";#N/A,#N/A,FALSE,"MC Revenues-03 sales, 96 MC's";#N/A,#N/A,FALSE,"FTA"}</definedName>
    <definedName name="wrn.Rev._.Alloc._3_2_1" localSheetId="7" hidden="1">{#N/A,#N/A,FALSE,"RRQ inputs ";#N/A,#N/A,FALSE,"FERC Rev @ PR";#N/A,#N/A,FALSE,"Distribution Revenue Allocation";#N/A,#N/A,FALSE,"Nonallocated Revenues";#N/A,#N/A,FALSE,"MC Revenues-03 sales, 96 MC's";#N/A,#N/A,FALSE,"FTA"}</definedName>
    <definedName name="wrn.Rev._.Alloc._3_2_1" hidden="1">{#N/A,#N/A,FALSE,"RRQ inputs ";#N/A,#N/A,FALSE,"FERC Rev @ PR";#N/A,#N/A,FALSE,"Distribution Revenue Allocation";#N/A,#N/A,FALSE,"Nonallocated Revenues";#N/A,#N/A,FALSE,"MC Revenues-03 sales, 96 MC's";#N/A,#N/A,FALSE,"FTA"}</definedName>
    <definedName name="wrn.Rev._.Alloc._3_3" localSheetId="1" hidden="1">{#N/A,#N/A,FALSE,"RRQ inputs ";#N/A,#N/A,FALSE,"FERC Rev @ PR";#N/A,#N/A,FALSE,"Distribution Revenue Allocation";#N/A,#N/A,FALSE,"Nonallocated Revenues";#N/A,#N/A,FALSE,"MC Revenues-03 sales, 96 MC's";#N/A,#N/A,FALSE,"FTA"}</definedName>
    <definedName name="wrn.Rev._.Alloc._3_3" localSheetId="12" hidden="1">{#N/A,#N/A,FALSE,"RRQ inputs ";#N/A,#N/A,FALSE,"FERC Rev @ PR";#N/A,#N/A,FALSE,"Distribution Revenue Allocation";#N/A,#N/A,FALSE,"Nonallocated Revenues";#N/A,#N/A,FALSE,"MC Revenues-03 sales, 96 MC's";#N/A,#N/A,FALSE,"FTA"}</definedName>
    <definedName name="wrn.Rev._.Alloc._3_3" localSheetId="7" hidden="1">{#N/A,#N/A,FALSE,"RRQ inputs ";#N/A,#N/A,FALSE,"FERC Rev @ PR";#N/A,#N/A,FALSE,"Distribution Revenue Allocation";#N/A,#N/A,FALSE,"Nonallocated Revenues";#N/A,#N/A,FALSE,"MC Revenues-03 sales, 96 MC's";#N/A,#N/A,FALSE,"FTA"}</definedName>
    <definedName name="wrn.Rev._.Alloc._3_3" hidden="1">{#N/A,#N/A,FALSE,"RRQ inputs ";#N/A,#N/A,FALSE,"FERC Rev @ PR";#N/A,#N/A,FALSE,"Distribution Revenue Allocation";#N/A,#N/A,FALSE,"Nonallocated Revenues";#N/A,#N/A,FALSE,"MC Revenues-03 sales, 96 MC's";#N/A,#N/A,FALSE,"FTA"}</definedName>
    <definedName name="wrn.Rev._.Alloc._3_3_1" localSheetId="1" hidden="1">{#N/A,#N/A,FALSE,"RRQ inputs ";#N/A,#N/A,FALSE,"FERC Rev @ PR";#N/A,#N/A,FALSE,"Distribution Revenue Allocation";#N/A,#N/A,FALSE,"Nonallocated Revenues";#N/A,#N/A,FALSE,"MC Revenues-03 sales, 96 MC's";#N/A,#N/A,FALSE,"FTA"}</definedName>
    <definedName name="wrn.Rev._.Alloc._3_3_1" localSheetId="12" hidden="1">{#N/A,#N/A,FALSE,"RRQ inputs ";#N/A,#N/A,FALSE,"FERC Rev @ PR";#N/A,#N/A,FALSE,"Distribution Revenue Allocation";#N/A,#N/A,FALSE,"Nonallocated Revenues";#N/A,#N/A,FALSE,"MC Revenues-03 sales, 96 MC's";#N/A,#N/A,FALSE,"FTA"}</definedName>
    <definedName name="wrn.Rev._.Alloc._3_3_1" localSheetId="7" hidden="1">{#N/A,#N/A,FALSE,"RRQ inputs ";#N/A,#N/A,FALSE,"FERC Rev @ PR";#N/A,#N/A,FALSE,"Distribution Revenue Allocation";#N/A,#N/A,FALSE,"Nonallocated Revenues";#N/A,#N/A,FALSE,"MC Revenues-03 sales, 96 MC's";#N/A,#N/A,FALSE,"FTA"}</definedName>
    <definedName name="wrn.Rev._.Alloc._3_3_1" hidden="1">{#N/A,#N/A,FALSE,"RRQ inputs ";#N/A,#N/A,FALSE,"FERC Rev @ PR";#N/A,#N/A,FALSE,"Distribution Revenue Allocation";#N/A,#N/A,FALSE,"Nonallocated Revenues";#N/A,#N/A,FALSE,"MC Revenues-03 sales, 96 MC's";#N/A,#N/A,FALSE,"FTA"}</definedName>
    <definedName name="wrn.Rev._.Alloc._3_4" localSheetId="1" hidden="1">{#N/A,#N/A,FALSE,"RRQ inputs ";#N/A,#N/A,FALSE,"FERC Rev @ PR";#N/A,#N/A,FALSE,"Distribution Revenue Allocation";#N/A,#N/A,FALSE,"Nonallocated Revenues";#N/A,#N/A,FALSE,"MC Revenues-03 sales, 96 MC's";#N/A,#N/A,FALSE,"FTA"}</definedName>
    <definedName name="wrn.Rev._.Alloc._3_4" localSheetId="12" hidden="1">{#N/A,#N/A,FALSE,"RRQ inputs ";#N/A,#N/A,FALSE,"FERC Rev @ PR";#N/A,#N/A,FALSE,"Distribution Revenue Allocation";#N/A,#N/A,FALSE,"Nonallocated Revenues";#N/A,#N/A,FALSE,"MC Revenues-03 sales, 96 MC's";#N/A,#N/A,FALSE,"FTA"}</definedName>
    <definedName name="wrn.Rev._.Alloc._3_4" localSheetId="7" hidden="1">{#N/A,#N/A,FALSE,"RRQ inputs ";#N/A,#N/A,FALSE,"FERC Rev @ PR";#N/A,#N/A,FALSE,"Distribution Revenue Allocation";#N/A,#N/A,FALSE,"Nonallocated Revenues";#N/A,#N/A,FALSE,"MC Revenues-03 sales, 96 MC's";#N/A,#N/A,FALSE,"FTA"}</definedName>
    <definedName name="wrn.Rev._.Alloc._3_4" hidden="1">{#N/A,#N/A,FALSE,"RRQ inputs ";#N/A,#N/A,FALSE,"FERC Rev @ PR";#N/A,#N/A,FALSE,"Distribution Revenue Allocation";#N/A,#N/A,FALSE,"Nonallocated Revenues";#N/A,#N/A,FALSE,"MC Revenues-03 sales, 96 MC's";#N/A,#N/A,FALSE,"FTA"}</definedName>
    <definedName name="wrn.Rev._.Alloc._3_4_1" localSheetId="1" hidden="1">{#N/A,#N/A,FALSE,"RRQ inputs ";#N/A,#N/A,FALSE,"FERC Rev @ PR";#N/A,#N/A,FALSE,"Distribution Revenue Allocation";#N/A,#N/A,FALSE,"Nonallocated Revenues";#N/A,#N/A,FALSE,"MC Revenues-03 sales, 96 MC's";#N/A,#N/A,FALSE,"FTA"}</definedName>
    <definedName name="wrn.Rev._.Alloc._3_4_1" localSheetId="12" hidden="1">{#N/A,#N/A,FALSE,"RRQ inputs ";#N/A,#N/A,FALSE,"FERC Rev @ PR";#N/A,#N/A,FALSE,"Distribution Revenue Allocation";#N/A,#N/A,FALSE,"Nonallocated Revenues";#N/A,#N/A,FALSE,"MC Revenues-03 sales, 96 MC's";#N/A,#N/A,FALSE,"FTA"}</definedName>
    <definedName name="wrn.Rev._.Alloc._3_4_1" localSheetId="7" hidden="1">{#N/A,#N/A,FALSE,"RRQ inputs ";#N/A,#N/A,FALSE,"FERC Rev @ PR";#N/A,#N/A,FALSE,"Distribution Revenue Allocation";#N/A,#N/A,FALSE,"Nonallocated Revenues";#N/A,#N/A,FALSE,"MC Revenues-03 sales, 96 MC's";#N/A,#N/A,FALSE,"FTA"}</definedName>
    <definedName name="wrn.Rev._.Alloc._3_4_1" hidden="1">{#N/A,#N/A,FALSE,"RRQ inputs ";#N/A,#N/A,FALSE,"FERC Rev @ PR";#N/A,#N/A,FALSE,"Distribution Revenue Allocation";#N/A,#N/A,FALSE,"Nonallocated Revenues";#N/A,#N/A,FALSE,"MC Revenues-03 sales, 96 MC's";#N/A,#N/A,FALSE,"FTA"}</definedName>
    <definedName name="wrn.Rev._.Alloc._3_5" localSheetId="1" hidden="1">{#N/A,#N/A,FALSE,"RRQ inputs ";#N/A,#N/A,FALSE,"FERC Rev @ PR";#N/A,#N/A,FALSE,"Distribution Revenue Allocation";#N/A,#N/A,FALSE,"Nonallocated Revenues";#N/A,#N/A,FALSE,"MC Revenues-03 sales, 96 MC's";#N/A,#N/A,FALSE,"FTA"}</definedName>
    <definedName name="wrn.Rev._.Alloc._3_5" localSheetId="12" hidden="1">{#N/A,#N/A,FALSE,"RRQ inputs ";#N/A,#N/A,FALSE,"FERC Rev @ PR";#N/A,#N/A,FALSE,"Distribution Revenue Allocation";#N/A,#N/A,FALSE,"Nonallocated Revenues";#N/A,#N/A,FALSE,"MC Revenues-03 sales, 96 MC's";#N/A,#N/A,FALSE,"FTA"}</definedName>
    <definedName name="wrn.Rev._.Alloc._3_5" localSheetId="7" hidden="1">{#N/A,#N/A,FALSE,"RRQ inputs ";#N/A,#N/A,FALSE,"FERC Rev @ PR";#N/A,#N/A,FALSE,"Distribution Revenue Allocation";#N/A,#N/A,FALSE,"Nonallocated Revenues";#N/A,#N/A,FALSE,"MC Revenues-03 sales, 96 MC's";#N/A,#N/A,FALSE,"FTA"}</definedName>
    <definedName name="wrn.Rev._.Alloc._3_5" hidden="1">{#N/A,#N/A,FALSE,"RRQ inputs ";#N/A,#N/A,FALSE,"FERC Rev @ PR";#N/A,#N/A,FALSE,"Distribution Revenue Allocation";#N/A,#N/A,FALSE,"Nonallocated Revenues";#N/A,#N/A,FALSE,"MC Revenues-03 sales, 96 MC's";#N/A,#N/A,FALSE,"FTA"}</definedName>
    <definedName name="wrn.Rev._.Alloc._3_5_1" localSheetId="1" hidden="1">{#N/A,#N/A,FALSE,"RRQ inputs ";#N/A,#N/A,FALSE,"FERC Rev @ PR";#N/A,#N/A,FALSE,"Distribution Revenue Allocation";#N/A,#N/A,FALSE,"Nonallocated Revenues";#N/A,#N/A,FALSE,"MC Revenues-03 sales, 96 MC's";#N/A,#N/A,FALSE,"FTA"}</definedName>
    <definedName name="wrn.Rev._.Alloc._3_5_1" localSheetId="12" hidden="1">{#N/A,#N/A,FALSE,"RRQ inputs ";#N/A,#N/A,FALSE,"FERC Rev @ PR";#N/A,#N/A,FALSE,"Distribution Revenue Allocation";#N/A,#N/A,FALSE,"Nonallocated Revenues";#N/A,#N/A,FALSE,"MC Revenues-03 sales, 96 MC's";#N/A,#N/A,FALSE,"FTA"}</definedName>
    <definedName name="wrn.Rev._.Alloc._3_5_1" localSheetId="7" hidden="1">{#N/A,#N/A,FALSE,"RRQ inputs ";#N/A,#N/A,FALSE,"FERC Rev @ PR";#N/A,#N/A,FALSE,"Distribution Revenue Allocation";#N/A,#N/A,FALSE,"Nonallocated Revenues";#N/A,#N/A,FALSE,"MC Revenues-03 sales, 96 MC's";#N/A,#N/A,FALSE,"FTA"}</definedName>
    <definedName name="wrn.Rev._.Alloc._3_5_1" hidden="1">{#N/A,#N/A,FALSE,"RRQ inputs ";#N/A,#N/A,FALSE,"FERC Rev @ PR";#N/A,#N/A,FALSE,"Distribution Revenue Allocation";#N/A,#N/A,FALSE,"Nonallocated Revenues";#N/A,#N/A,FALSE,"MC Revenues-03 sales, 96 MC's";#N/A,#N/A,FALSE,"FTA"}</definedName>
    <definedName name="wrn.Rev._.Alloc._4" localSheetId="1" hidden="1">{#N/A,#N/A,FALSE,"RRQ inputs ";#N/A,#N/A,FALSE,"FERC Rev @ PR";#N/A,#N/A,FALSE,"Distribution Revenue Allocation";#N/A,#N/A,FALSE,"Nonallocated Revenues";#N/A,#N/A,FALSE,"MC Revenues-03 sales, 96 MC's";#N/A,#N/A,FALSE,"FTA"}</definedName>
    <definedName name="wrn.Rev._.Alloc._4" localSheetId="12" hidden="1">{#N/A,#N/A,FALSE,"RRQ inputs ";#N/A,#N/A,FALSE,"FERC Rev @ PR";#N/A,#N/A,FALSE,"Distribution Revenue Allocation";#N/A,#N/A,FALSE,"Nonallocated Revenues";#N/A,#N/A,FALSE,"MC Revenues-03 sales, 96 MC's";#N/A,#N/A,FALSE,"FTA"}</definedName>
    <definedName name="wrn.Rev._.Alloc._4" localSheetId="7" hidden="1">{#N/A,#N/A,FALSE,"RRQ inputs ";#N/A,#N/A,FALSE,"FERC Rev @ PR";#N/A,#N/A,FALSE,"Distribution Revenue Allocation";#N/A,#N/A,FALSE,"Nonallocated Revenues";#N/A,#N/A,FALSE,"MC Revenues-03 sales, 96 MC's";#N/A,#N/A,FALSE,"FTA"}</definedName>
    <definedName name="wrn.Rev._.Alloc._4" hidden="1">{#N/A,#N/A,FALSE,"RRQ inputs ";#N/A,#N/A,FALSE,"FERC Rev @ PR";#N/A,#N/A,FALSE,"Distribution Revenue Allocation";#N/A,#N/A,FALSE,"Nonallocated Revenues";#N/A,#N/A,FALSE,"MC Revenues-03 sales, 96 MC's";#N/A,#N/A,FALSE,"FTA"}</definedName>
    <definedName name="wrn.Rev._.Alloc._4_1" localSheetId="1" hidden="1">{#N/A,#N/A,FALSE,"RRQ inputs ";#N/A,#N/A,FALSE,"FERC Rev @ PR";#N/A,#N/A,FALSE,"Distribution Revenue Allocation";#N/A,#N/A,FALSE,"Nonallocated Revenues";#N/A,#N/A,FALSE,"MC Revenues-03 sales, 96 MC's";#N/A,#N/A,FALSE,"FTA"}</definedName>
    <definedName name="wrn.Rev._.Alloc._4_1" localSheetId="12" hidden="1">{#N/A,#N/A,FALSE,"RRQ inputs ";#N/A,#N/A,FALSE,"FERC Rev @ PR";#N/A,#N/A,FALSE,"Distribution Revenue Allocation";#N/A,#N/A,FALSE,"Nonallocated Revenues";#N/A,#N/A,FALSE,"MC Revenues-03 sales, 96 MC's";#N/A,#N/A,FALSE,"FTA"}</definedName>
    <definedName name="wrn.Rev._.Alloc._4_1" localSheetId="7" hidden="1">{#N/A,#N/A,FALSE,"RRQ inputs ";#N/A,#N/A,FALSE,"FERC Rev @ PR";#N/A,#N/A,FALSE,"Distribution Revenue Allocation";#N/A,#N/A,FALSE,"Nonallocated Revenues";#N/A,#N/A,FALSE,"MC Revenues-03 sales, 96 MC's";#N/A,#N/A,FALSE,"FTA"}</definedName>
    <definedName name="wrn.Rev._.Alloc._4_1" hidden="1">{#N/A,#N/A,FALSE,"RRQ inputs ";#N/A,#N/A,FALSE,"FERC Rev @ PR";#N/A,#N/A,FALSE,"Distribution Revenue Allocation";#N/A,#N/A,FALSE,"Nonallocated Revenues";#N/A,#N/A,FALSE,"MC Revenues-03 sales, 96 MC's";#N/A,#N/A,FALSE,"FTA"}</definedName>
    <definedName name="wrn.Rev._.Alloc._4_1_1" localSheetId="1" hidden="1">{#N/A,#N/A,FALSE,"RRQ inputs ";#N/A,#N/A,FALSE,"FERC Rev @ PR";#N/A,#N/A,FALSE,"Distribution Revenue Allocation";#N/A,#N/A,FALSE,"Nonallocated Revenues";#N/A,#N/A,FALSE,"MC Revenues-03 sales, 96 MC's";#N/A,#N/A,FALSE,"FTA"}</definedName>
    <definedName name="wrn.Rev._.Alloc._4_1_1" localSheetId="12" hidden="1">{#N/A,#N/A,FALSE,"RRQ inputs ";#N/A,#N/A,FALSE,"FERC Rev @ PR";#N/A,#N/A,FALSE,"Distribution Revenue Allocation";#N/A,#N/A,FALSE,"Nonallocated Revenues";#N/A,#N/A,FALSE,"MC Revenues-03 sales, 96 MC's";#N/A,#N/A,FALSE,"FTA"}</definedName>
    <definedName name="wrn.Rev._.Alloc._4_1_1" localSheetId="7" hidden="1">{#N/A,#N/A,FALSE,"RRQ inputs ";#N/A,#N/A,FALSE,"FERC Rev @ PR";#N/A,#N/A,FALSE,"Distribution Revenue Allocation";#N/A,#N/A,FALSE,"Nonallocated Revenues";#N/A,#N/A,FALSE,"MC Revenues-03 sales, 96 MC's";#N/A,#N/A,FALSE,"FTA"}</definedName>
    <definedName name="wrn.Rev._.Alloc._4_1_1" hidden="1">{#N/A,#N/A,FALSE,"RRQ inputs ";#N/A,#N/A,FALSE,"FERC Rev @ PR";#N/A,#N/A,FALSE,"Distribution Revenue Allocation";#N/A,#N/A,FALSE,"Nonallocated Revenues";#N/A,#N/A,FALSE,"MC Revenues-03 sales, 96 MC's";#N/A,#N/A,FALSE,"FTA"}</definedName>
    <definedName name="wrn.Rev._.Alloc._4_2" localSheetId="1" hidden="1">{#N/A,#N/A,FALSE,"RRQ inputs ";#N/A,#N/A,FALSE,"FERC Rev @ PR";#N/A,#N/A,FALSE,"Distribution Revenue Allocation";#N/A,#N/A,FALSE,"Nonallocated Revenues";#N/A,#N/A,FALSE,"MC Revenues-03 sales, 96 MC's";#N/A,#N/A,FALSE,"FTA"}</definedName>
    <definedName name="wrn.Rev._.Alloc._4_2" localSheetId="12" hidden="1">{#N/A,#N/A,FALSE,"RRQ inputs ";#N/A,#N/A,FALSE,"FERC Rev @ PR";#N/A,#N/A,FALSE,"Distribution Revenue Allocation";#N/A,#N/A,FALSE,"Nonallocated Revenues";#N/A,#N/A,FALSE,"MC Revenues-03 sales, 96 MC's";#N/A,#N/A,FALSE,"FTA"}</definedName>
    <definedName name="wrn.Rev._.Alloc._4_2" localSheetId="7" hidden="1">{#N/A,#N/A,FALSE,"RRQ inputs ";#N/A,#N/A,FALSE,"FERC Rev @ PR";#N/A,#N/A,FALSE,"Distribution Revenue Allocation";#N/A,#N/A,FALSE,"Nonallocated Revenues";#N/A,#N/A,FALSE,"MC Revenues-03 sales, 96 MC's";#N/A,#N/A,FALSE,"FTA"}</definedName>
    <definedName name="wrn.Rev._.Alloc._4_2" hidden="1">{#N/A,#N/A,FALSE,"RRQ inputs ";#N/A,#N/A,FALSE,"FERC Rev @ PR";#N/A,#N/A,FALSE,"Distribution Revenue Allocation";#N/A,#N/A,FALSE,"Nonallocated Revenues";#N/A,#N/A,FALSE,"MC Revenues-03 sales, 96 MC's";#N/A,#N/A,FALSE,"FTA"}</definedName>
    <definedName name="wrn.Rev._.Alloc._4_2_1" localSheetId="1" hidden="1">{#N/A,#N/A,FALSE,"RRQ inputs ";#N/A,#N/A,FALSE,"FERC Rev @ PR";#N/A,#N/A,FALSE,"Distribution Revenue Allocation";#N/A,#N/A,FALSE,"Nonallocated Revenues";#N/A,#N/A,FALSE,"MC Revenues-03 sales, 96 MC's";#N/A,#N/A,FALSE,"FTA"}</definedName>
    <definedName name="wrn.Rev._.Alloc._4_2_1" localSheetId="12" hidden="1">{#N/A,#N/A,FALSE,"RRQ inputs ";#N/A,#N/A,FALSE,"FERC Rev @ PR";#N/A,#N/A,FALSE,"Distribution Revenue Allocation";#N/A,#N/A,FALSE,"Nonallocated Revenues";#N/A,#N/A,FALSE,"MC Revenues-03 sales, 96 MC's";#N/A,#N/A,FALSE,"FTA"}</definedName>
    <definedName name="wrn.Rev._.Alloc._4_2_1" localSheetId="7" hidden="1">{#N/A,#N/A,FALSE,"RRQ inputs ";#N/A,#N/A,FALSE,"FERC Rev @ PR";#N/A,#N/A,FALSE,"Distribution Revenue Allocation";#N/A,#N/A,FALSE,"Nonallocated Revenues";#N/A,#N/A,FALSE,"MC Revenues-03 sales, 96 MC's";#N/A,#N/A,FALSE,"FTA"}</definedName>
    <definedName name="wrn.Rev._.Alloc._4_2_1" hidden="1">{#N/A,#N/A,FALSE,"RRQ inputs ";#N/A,#N/A,FALSE,"FERC Rev @ PR";#N/A,#N/A,FALSE,"Distribution Revenue Allocation";#N/A,#N/A,FALSE,"Nonallocated Revenues";#N/A,#N/A,FALSE,"MC Revenues-03 sales, 96 MC's";#N/A,#N/A,FALSE,"FTA"}</definedName>
    <definedName name="wrn.Rev._.Alloc._4_3" localSheetId="1" hidden="1">{#N/A,#N/A,FALSE,"RRQ inputs ";#N/A,#N/A,FALSE,"FERC Rev @ PR";#N/A,#N/A,FALSE,"Distribution Revenue Allocation";#N/A,#N/A,FALSE,"Nonallocated Revenues";#N/A,#N/A,FALSE,"MC Revenues-03 sales, 96 MC's";#N/A,#N/A,FALSE,"FTA"}</definedName>
    <definedName name="wrn.Rev._.Alloc._4_3" localSheetId="12" hidden="1">{#N/A,#N/A,FALSE,"RRQ inputs ";#N/A,#N/A,FALSE,"FERC Rev @ PR";#N/A,#N/A,FALSE,"Distribution Revenue Allocation";#N/A,#N/A,FALSE,"Nonallocated Revenues";#N/A,#N/A,FALSE,"MC Revenues-03 sales, 96 MC's";#N/A,#N/A,FALSE,"FTA"}</definedName>
    <definedName name="wrn.Rev._.Alloc._4_3" localSheetId="7" hidden="1">{#N/A,#N/A,FALSE,"RRQ inputs ";#N/A,#N/A,FALSE,"FERC Rev @ PR";#N/A,#N/A,FALSE,"Distribution Revenue Allocation";#N/A,#N/A,FALSE,"Nonallocated Revenues";#N/A,#N/A,FALSE,"MC Revenues-03 sales, 96 MC's";#N/A,#N/A,FALSE,"FTA"}</definedName>
    <definedName name="wrn.Rev._.Alloc._4_3" hidden="1">{#N/A,#N/A,FALSE,"RRQ inputs ";#N/A,#N/A,FALSE,"FERC Rev @ PR";#N/A,#N/A,FALSE,"Distribution Revenue Allocation";#N/A,#N/A,FALSE,"Nonallocated Revenues";#N/A,#N/A,FALSE,"MC Revenues-03 sales, 96 MC's";#N/A,#N/A,FALSE,"FTA"}</definedName>
    <definedName name="wrn.Rev._.Alloc._4_3_1" localSheetId="1" hidden="1">{#N/A,#N/A,FALSE,"RRQ inputs ";#N/A,#N/A,FALSE,"FERC Rev @ PR";#N/A,#N/A,FALSE,"Distribution Revenue Allocation";#N/A,#N/A,FALSE,"Nonallocated Revenues";#N/A,#N/A,FALSE,"MC Revenues-03 sales, 96 MC's";#N/A,#N/A,FALSE,"FTA"}</definedName>
    <definedName name="wrn.Rev._.Alloc._4_3_1" localSheetId="12" hidden="1">{#N/A,#N/A,FALSE,"RRQ inputs ";#N/A,#N/A,FALSE,"FERC Rev @ PR";#N/A,#N/A,FALSE,"Distribution Revenue Allocation";#N/A,#N/A,FALSE,"Nonallocated Revenues";#N/A,#N/A,FALSE,"MC Revenues-03 sales, 96 MC's";#N/A,#N/A,FALSE,"FTA"}</definedName>
    <definedName name="wrn.Rev._.Alloc._4_3_1" localSheetId="7" hidden="1">{#N/A,#N/A,FALSE,"RRQ inputs ";#N/A,#N/A,FALSE,"FERC Rev @ PR";#N/A,#N/A,FALSE,"Distribution Revenue Allocation";#N/A,#N/A,FALSE,"Nonallocated Revenues";#N/A,#N/A,FALSE,"MC Revenues-03 sales, 96 MC's";#N/A,#N/A,FALSE,"FTA"}</definedName>
    <definedName name="wrn.Rev._.Alloc._4_3_1" hidden="1">{#N/A,#N/A,FALSE,"RRQ inputs ";#N/A,#N/A,FALSE,"FERC Rev @ PR";#N/A,#N/A,FALSE,"Distribution Revenue Allocation";#N/A,#N/A,FALSE,"Nonallocated Revenues";#N/A,#N/A,FALSE,"MC Revenues-03 sales, 96 MC's";#N/A,#N/A,FALSE,"FTA"}</definedName>
    <definedName name="wrn.Rev._.Alloc._4_4" localSheetId="1" hidden="1">{#N/A,#N/A,FALSE,"RRQ inputs ";#N/A,#N/A,FALSE,"FERC Rev @ PR";#N/A,#N/A,FALSE,"Distribution Revenue Allocation";#N/A,#N/A,FALSE,"Nonallocated Revenues";#N/A,#N/A,FALSE,"MC Revenues-03 sales, 96 MC's";#N/A,#N/A,FALSE,"FTA"}</definedName>
    <definedName name="wrn.Rev._.Alloc._4_4" localSheetId="12" hidden="1">{#N/A,#N/A,FALSE,"RRQ inputs ";#N/A,#N/A,FALSE,"FERC Rev @ PR";#N/A,#N/A,FALSE,"Distribution Revenue Allocation";#N/A,#N/A,FALSE,"Nonallocated Revenues";#N/A,#N/A,FALSE,"MC Revenues-03 sales, 96 MC's";#N/A,#N/A,FALSE,"FTA"}</definedName>
    <definedName name="wrn.Rev._.Alloc._4_4" localSheetId="7" hidden="1">{#N/A,#N/A,FALSE,"RRQ inputs ";#N/A,#N/A,FALSE,"FERC Rev @ PR";#N/A,#N/A,FALSE,"Distribution Revenue Allocation";#N/A,#N/A,FALSE,"Nonallocated Revenues";#N/A,#N/A,FALSE,"MC Revenues-03 sales, 96 MC's";#N/A,#N/A,FALSE,"FTA"}</definedName>
    <definedName name="wrn.Rev._.Alloc._4_4" hidden="1">{#N/A,#N/A,FALSE,"RRQ inputs ";#N/A,#N/A,FALSE,"FERC Rev @ PR";#N/A,#N/A,FALSE,"Distribution Revenue Allocation";#N/A,#N/A,FALSE,"Nonallocated Revenues";#N/A,#N/A,FALSE,"MC Revenues-03 sales, 96 MC's";#N/A,#N/A,FALSE,"FTA"}</definedName>
    <definedName name="wrn.Rev._.Alloc._4_4_1" localSheetId="1" hidden="1">{#N/A,#N/A,FALSE,"RRQ inputs ";#N/A,#N/A,FALSE,"FERC Rev @ PR";#N/A,#N/A,FALSE,"Distribution Revenue Allocation";#N/A,#N/A,FALSE,"Nonallocated Revenues";#N/A,#N/A,FALSE,"MC Revenues-03 sales, 96 MC's";#N/A,#N/A,FALSE,"FTA"}</definedName>
    <definedName name="wrn.Rev._.Alloc._4_4_1" localSheetId="12" hidden="1">{#N/A,#N/A,FALSE,"RRQ inputs ";#N/A,#N/A,FALSE,"FERC Rev @ PR";#N/A,#N/A,FALSE,"Distribution Revenue Allocation";#N/A,#N/A,FALSE,"Nonallocated Revenues";#N/A,#N/A,FALSE,"MC Revenues-03 sales, 96 MC's";#N/A,#N/A,FALSE,"FTA"}</definedName>
    <definedName name="wrn.Rev._.Alloc._4_4_1" localSheetId="7" hidden="1">{#N/A,#N/A,FALSE,"RRQ inputs ";#N/A,#N/A,FALSE,"FERC Rev @ PR";#N/A,#N/A,FALSE,"Distribution Revenue Allocation";#N/A,#N/A,FALSE,"Nonallocated Revenues";#N/A,#N/A,FALSE,"MC Revenues-03 sales, 96 MC's";#N/A,#N/A,FALSE,"FTA"}</definedName>
    <definedName name="wrn.Rev._.Alloc._4_4_1" hidden="1">{#N/A,#N/A,FALSE,"RRQ inputs ";#N/A,#N/A,FALSE,"FERC Rev @ PR";#N/A,#N/A,FALSE,"Distribution Revenue Allocation";#N/A,#N/A,FALSE,"Nonallocated Revenues";#N/A,#N/A,FALSE,"MC Revenues-03 sales, 96 MC's";#N/A,#N/A,FALSE,"FTA"}</definedName>
    <definedName name="wrn.Rev._.Alloc._4_5" localSheetId="1" hidden="1">{#N/A,#N/A,FALSE,"RRQ inputs ";#N/A,#N/A,FALSE,"FERC Rev @ PR";#N/A,#N/A,FALSE,"Distribution Revenue Allocation";#N/A,#N/A,FALSE,"Nonallocated Revenues";#N/A,#N/A,FALSE,"MC Revenues-03 sales, 96 MC's";#N/A,#N/A,FALSE,"FTA"}</definedName>
    <definedName name="wrn.Rev._.Alloc._4_5" localSheetId="12" hidden="1">{#N/A,#N/A,FALSE,"RRQ inputs ";#N/A,#N/A,FALSE,"FERC Rev @ PR";#N/A,#N/A,FALSE,"Distribution Revenue Allocation";#N/A,#N/A,FALSE,"Nonallocated Revenues";#N/A,#N/A,FALSE,"MC Revenues-03 sales, 96 MC's";#N/A,#N/A,FALSE,"FTA"}</definedName>
    <definedName name="wrn.Rev._.Alloc._4_5" localSheetId="7" hidden="1">{#N/A,#N/A,FALSE,"RRQ inputs ";#N/A,#N/A,FALSE,"FERC Rev @ PR";#N/A,#N/A,FALSE,"Distribution Revenue Allocation";#N/A,#N/A,FALSE,"Nonallocated Revenues";#N/A,#N/A,FALSE,"MC Revenues-03 sales, 96 MC's";#N/A,#N/A,FALSE,"FTA"}</definedName>
    <definedName name="wrn.Rev._.Alloc._4_5" hidden="1">{#N/A,#N/A,FALSE,"RRQ inputs ";#N/A,#N/A,FALSE,"FERC Rev @ PR";#N/A,#N/A,FALSE,"Distribution Revenue Allocation";#N/A,#N/A,FALSE,"Nonallocated Revenues";#N/A,#N/A,FALSE,"MC Revenues-03 sales, 96 MC's";#N/A,#N/A,FALSE,"FTA"}</definedName>
    <definedName name="wrn.Rev._.Alloc._4_5_1" localSheetId="1" hidden="1">{#N/A,#N/A,FALSE,"RRQ inputs ";#N/A,#N/A,FALSE,"FERC Rev @ PR";#N/A,#N/A,FALSE,"Distribution Revenue Allocation";#N/A,#N/A,FALSE,"Nonallocated Revenues";#N/A,#N/A,FALSE,"MC Revenues-03 sales, 96 MC's";#N/A,#N/A,FALSE,"FTA"}</definedName>
    <definedName name="wrn.Rev._.Alloc._4_5_1" localSheetId="12" hidden="1">{#N/A,#N/A,FALSE,"RRQ inputs ";#N/A,#N/A,FALSE,"FERC Rev @ PR";#N/A,#N/A,FALSE,"Distribution Revenue Allocation";#N/A,#N/A,FALSE,"Nonallocated Revenues";#N/A,#N/A,FALSE,"MC Revenues-03 sales, 96 MC's";#N/A,#N/A,FALSE,"FTA"}</definedName>
    <definedName name="wrn.Rev._.Alloc._4_5_1" localSheetId="7" hidden="1">{#N/A,#N/A,FALSE,"RRQ inputs ";#N/A,#N/A,FALSE,"FERC Rev @ PR";#N/A,#N/A,FALSE,"Distribution Revenue Allocation";#N/A,#N/A,FALSE,"Nonallocated Revenues";#N/A,#N/A,FALSE,"MC Revenues-03 sales, 96 MC's";#N/A,#N/A,FALSE,"FTA"}</definedName>
    <definedName name="wrn.Rev._.Alloc._4_5_1" hidden="1">{#N/A,#N/A,FALSE,"RRQ inputs ";#N/A,#N/A,FALSE,"FERC Rev @ PR";#N/A,#N/A,FALSE,"Distribution Revenue Allocation";#N/A,#N/A,FALSE,"Nonallocated Revenues";#N/A,#N/A,FALSE,"MC Revenues-03 sales, 96 MC's";#N/A,#N/A,FALSE,"FTA"}</definedName>
    <definedName name="wrn.Rev._.Alloc._5" localSheetId="1" hidden="1">{#N/A,#N/A,FALSE,"RRQ inputs ";#N/A,#N/A,FALSE,"FERC Rev @ PR";#N/A,#N/A,FALSE,"Distribution Revenue Allocation";#N/A,#N/A,FALSE,"Nonallocated Revenues";#N/A,#N/A,FALSE,"MC Revenues-03 sales, 96 MC's";#N/A,#N/A,FALSE,"FTA"}</definedName>
    <definedName name="wrn.Rev._.Alloc._5" localSheetId="12" hidden="1">{#N/A,#N/A,FALSE,"RRQ inputs ";#N/A,#N/A,FALSE,"FERC Rev @ PR";#N/A,#N/A,FALSE,"Distribution Revenue Allocation";#N/A,#N/A,FALSE,"Nonallocated Revenues";#N/A,#N/A,FALSE,"MC Revenues-03 sales, 96 MC's";#N/A,#N/A,FALSE,"FTA"}</definedName>
    <definedName name="wrn.Rev._.Alloc._5" localSheetId="7" hidden="1">{#N/A,#N/A,FALSE,"RRQ inputs ";#N/A,#N/A,FALSE,"FERC Rev @ PR";#N/A,#N/A,FALSE,"Distribution Revenue Allocation";#N/A,#N/A,FALSE,"Nonallocated Revenues";#N/A,#N/A,FALSE,"MC Revenues-03 sales, 96 MC's";#N/A,#N/A,FALSE,"FTA"}</definedName>
    <definedName name="wrn.Rev._.Alloc._5" hidden="1">{#N/A,#N/A,FALSE,"RRQ inputs ";#N/A,#N/A,FALSE,"FERC Rev @ PR";#N/A,#N/A,FALSE,"Distribution Revenue Allocation";#N/A,#N/A,FALSE,"Nonallocated Revenues";#N/A,#N/A,FALSE,"MC Revenues-03 sales, 96 MC's";#N/A,#N/A,FALSE,"FTA"}</definedName>
    <definedName name="wrn.Rev._.Alloc._5_1" localSheetId="1" hidden="1">{#N/A,#N/A,FALSE,"RRQ inputs ";#N/A,#N/A,FALSE,"FERC Rev @ PR";#N/A,#N/A,FALSE,"Distribution Revenue Allocation";#N/A,#N/A,FALSE,"Nonallocated Revenues";#N/A,#N/A,FALSE,"MC Revenues-03 sales, 96 MC's";#N/A,#N/A,FALSE,"FTA"}</definedName>
    <definedName name="wrn.Rev._.Alloc._5_1" localSheetId="12" hidden="1">{#N/A,#N/A,FALSE,"RRQ inputs ";#N/A,#N/A,FALSE,"FERC Rev @ PR";#N/A,#N/A,FALSE,"Distribution Revenue Allocation";#N/A,#N/A,FALSE,"Nonallocated Revenues";#N/A,#N/A,FALSE,"MC Revenues-03 sales, 96 MC's";#N/A,#N/A,FALSE,"FTA"}</definedName>
    <definedName name="wrn.Rev._.Alloc._5_1" localSheetId="7" hidden="1">{#N/A,#N/A,FALSE,"RRQ inputs ";#N/A,#N/A,FALSE,"FERC Rev @ PR";#N/A,#N/A,FALSE,"Distribution Revenue Allocation";#N/A,#N/A,FALSE,"Nonallocated Revenues";#N/A,#N/A,FALSE,"MC Revenues-03 sales, 96 MC's";#N/A,#N/A,FALSE,"FTA"}</definedName>
    <definedName name="wrn.Rev._.Alloc._5_1" hidden="1">{#N/A,#N/A,FALSE,"RRQ inputs ";#N/A,#N/A,FALSE,"FERC Rev @ PR";#N/A,#N/A,FALSE,"Distribution Revenue Allocation";#N/A,#N/A,FALSE,"Nonallocated Revenues";#N/A,#N/A,FALSE,"MC Revenues-03 sales, 96 MC's";#N/A,#N/A,FALSE,"FTA"}</definedName>
    <definedName name="wrn.Rev._.Alloc._5_1_1" localSheetId="1" hidden="1">{#N/A,#N/A,FALSE,"RRQ inputs ";#N/A,#N/A,FALSE,"FERC Rev @ PR";#N/A,#N/A,FALSE,"Distribution Revenue Allocation";#N/A,#N/A,FALSE,"Nonallocated Revenues";#N/A,#N/A,FALSE,"MC Revenues-03 sales, 96 MC's";#N/A,#N/A,FALSE,"FTA"}</definedName>
    <definedName name="wrn.Rev._.Alloc._5_1_1" localSheetId="12" hidden="1">{#N/A,#N/A,FALSE,"RRQ inputs ";#N/A,#N/A,FALSE,"FERC Rev @ PR";#N/A,#N/A,FALSE,"Distribution Revenue Allocation";#N/A,#N/A,FALSE,"Nonallocated Revenues";#N/A,#N/A,FALSE,"MC Revenues-03 sales, 96 MC's";#N/A,#N/A,FALSE,"FTA"}</definedName>
    <definedName name="wrn.Rev._.Alloc._5_1_1" localSheetId="7" hidden="1">{#N/A,#N/A,FALSE,"RRQ inputs ";#N/A,#N/A,FALSE,"FERC Rev @ PR";#N/A,#N/A,FALSE,"Distribution Revenue Allocation";#N/A,#N/A,FALSE,"Nonallocated Revenues";#N/A,#N/A,FALSE,"MC Revenues-03 sales, 96 MC's";#N/A,#N/A,FALSE,"FTA"}</definedName>
    <definedName name="wrn.Rev._.Alloc._5_1_1" hidden="1">{#N/A,#N/A,FALSE,"RRQ inputs ";#N/A,#N/A,FALSE,"FERC Rev @ PR";#N/A,#N/A,FALSE,"Distribution Revenue Allocation";#N/A,#N/A,FALSE,"Nonallocated Revenues";#N/A,#N/A,FALSE,"MC Revenues-03 sales, 96 MC's";#N/A,#N/A,FALSE,"FTA"}</definedName>
    <definedName name="wrn.Rev._.Alloc._5_2" localSheetId="1" hidden="1">{#N/A,#N/A,FALSE,"RRQ inputs ";#N/A,#N/A,FALSE,"FERC Rev @ PR";#N/A,#N/A,FALSE,"Distribution Revenue Allocation";#N/A,#N/A,FALSE,"Nonallocated Revenues";#N/A,#N/A,FALSE,"MC Revenues-03 sales, 96 MC's";#N/A,#N/A,FALSE,"FTA"}</definedName>
    <definedName name="wrn.Rev._.Alloc._5_2" localSheetId="12" hidden="1">{#N/A,#N/A,FALSE,"RRQ inputs ";#N/A,#N/A,FALSE,"FERC Rev @ PR";#N/A,#N/A,FALSE,"Distribution Revenue Allocation";#N/A,#N/A,FALSE,"Nonallocated Revenues";#N/A,#N/A,FALSE,"MC Revenues-03 sales, 96 MC's";#N/A,#N/A,FALSE,"FTA"}</definedName>
    <definedName name="wrn.Rev._.Alloc._5_2" localSheetId="7" hidden="1">{#N/A,#N/A,FALSE,"RRQ inputs ";#N/A,#N/A,FALSE,"FERC Rev @ PR";#N/A,#N/A,FALSE,"Distribution Revenue Allocation";#N/A,#N/A,FALSE,"Nonallocated Revenues";#N/A,#N/A,FALSE,"MC Revenues-03 sales, 96 MC's";#N/A,#N/A,FALSE,"FTA"}</definedName>
    <definedName name="wrn.Rev._.Alloc._5_2" hidden="1">{#N/A,#N/A,FALSE,"RRQ inputs ";#N/A,#N/A,FALSE,"FERC Rev @ PR";#N/A,#N/A,FALSE,"Distribution Revenue Allocation";#N/A,#N/A,FALSE,"Nonallocated Revenues";#N/A,#N/A,FALSE,"MC Revenues-03 sales, 96 MC's";#N/A,#N/A,FALSE,"FTA"}</definedName>
    <definedName name="wrn.Rev._.Alloc._5_2_1" localSheetId="1" hidden="1">{#N/A,#N/A,FALSE,"RRQ inputs ";#N/A,#N/A,FALSE,"FERC Rev @ PR";#N/A,#N/A,FALSE,"Distribution Revenue Allocation";#N/A,#N/A,FALSE,"Nonallocated Revenues";#N/A,#N/A,FALSE,"MC Revenues-03 sales, 96 MC's";#N/A,#N/A,FALSE,"FTA"}</definedName>
    <definedName name="wrn.Rev._.Alloc._5_2_1" localSheetId="12" hidden="1">{#N/A,#N/A,FALSE,"RRQ inputs ";#N/A,#N/A,FALSE,"FERC Rev @ PR";#N/A,#N/A,FALSE,"Distribution Revenue Allocation";#N/A,#N/A,FALSE,"Nonallocated Revenues";#N/A,#N/A,FALSE,"MC Revenues-03 sales, 96 MC's";#N/A,#N/A,FALSE,"FTA"}</definedName>
    <definedName name="wrn.Rev._.Alloc._5_2_1" localSheetId="7" hidden="1">{#N/A,#N/A,FALSE,"RRQ inputs ";#N/A,#N/A,FALSE,"FERC Rev @ PR";#N/A,#N/A,FALSE,"Distribution Revenue Allocation";#N/A,#N/A,FALSE,"Nonallocated Revenues";#N/A,#N/A,FALSE,"MC Revenues-03 sales, 96 MC's";#N/A,#N/A,FALSE,"FTA"}</definedName>
    <definedName name="wrn.Rev._.Alloc._5_2_1" hidden="1">{#N/A,#N/A,FALSE,"RRQ inputs ";#N/A,#N/A,FALSE,"FERC Rev @ PR";#N/A,#N/A,FALSE,"Distribution Revenue Allocation";#N/A,#N/A,FALSE,"Nonallocated Revenues";#N/A,#N/A,FALSE,"MC Revenues-03 sales, 96 MC's";#N/A,#N/A,FALSE,"FTA"}</definedName>
    <definedName name="wrn.Rev._.Alloc._5_3" localSheetId="1" hidden="1">{#N/A,#N/A,FALSE,"RRQ inputs ";#N/A,#N/A,FALSE,"FERC Rev @ PR";#N/A,#N/A,FALSE,"Distribution Revenue Allocation";#N/A,#N/A,FALSE,"Nonallocated Revenues";#N/A,#N/A,FALSE,"MC Revenues-03 sales, 96 MC's";#N/A,#N/A,FALSE,"FTA"}</definedName>
    <definedName name="wrn.Rev._.Alloc._5_3" localSheetId="12" hidden="1">{#N/A,#N/A,FALSE,"RRQ inputs ";#N/A,#N/A,FALSE,"FERC Rev @ PR";#N/A,#N/A,FALSE,"Distribution Revenue Allocation";#N/A,#N/A,FALSE,"Nonallocated Revenues";#N/A,#N/A,FALSE,"MC Revenues-03 sales, 96 MC's";#N/A,#N/A,FALSE,"FTA"}</definedName>
    <definedName name="wrn.Rev._.Alloc._5_3" localSheetId="7" hidden="1">{#N/A,#N/A,FALSE,"RRQ inputs ";#N/A,#N/A,FALSE,"FERC Rev @ PR";#N/A,#N/A,FALSE,"Distribution Revenue Allocation";#N/A,#N/A,FALSE,"Nonallocated Revenues";#N/A,#N/A,FALSE,"MC Revenues-03 sales, 96 MC's";#N/A,#N/A,FALSE,"FTA"}</definedName>
    <definedName name="wrn.Rev._.Alloc._5_3" hidden="1">{#N/A,#N/A,FALSE,"RRQ inputs ";#N/A,#N/A,FALSE,"FERC Rev @ PR";#N/A,#N/A,FALSE,"Distribution Revenue Allocation";#N/A,#N/A,FALSE,"Nonallocated Revenues";#N/A,#N/A,FALSE,"MC Revenues-03 sales, 96 MC's";#N/A,#N/A,FALSE,"FTA"}</definedName>
    <definedName name="wrn.Rev._.Alloc._5_3_1" localSheetId="1" hidden="1">{#N/A,#N/A,FALSE,"RRQ inputs ";#N/A,#N/A,FALSE,"FERC Rev @ PR";#N/A,#N/A,FALSE,"Distribution Revenue Allocation";#N/A,#N/A,FALSE,"Nonallocated Revenues";#N/A,#N/A,FALSE,"MC Revenues-03 sales, 96 MC's";#N/A,#N/A,FALSE,"FTA"}</definedName>
    <definedName name="wrn.Rev._.Alloc._5_3_1" localSheetId="12" hidden="1">{#N/A,#N/A,FALSE,"RRQ inputs ";#N/A,#N/A,FALSE,"FERC Rev @ PR";#N/A,#N/A,FALSE,"Distribution Revenue Allocation";#N/A,#N/A,FALSE,"Nonallocated Revenues";#N/A,#N/A,FALSE,"MC Revenues-03 sales, 96 MC's";#N/A,#N/A,FALSE,"FTA"}</definedName>
    <definedName name="wrn.Rev._.Alloc._5_3_1" localSheetId="7" hidden="1">{#N/A,#N/A,FALSE,"RRQ inputs ";#N/A,#N/A,FALSE,"FERC Rev @ PR";#N/A,#N/A,FALSE,"Distribution Revenue Allocation";#N/A,#N/A,FALSE,"Nonallocated Revenues";#N/A,#N/A,FALSE,"MC Revenues-03 sales, 96 MC's";#N/A,#N/A,FALSE,"FTA"}</definedName>
    <definedName name="wrn.Rev._.Alloc._5_3_1" hidden="1">{#N/A,#N/A,FALSE,"RRQ inputs ";#N/A,#N/A,FALSE,"FERC Rev @ PR";#N/A,#N/A,FALSE,"Distribution Revenue Allocation";#N/A,#N/A,FALSE,"Nonallocated Revenues";#N/A,#N/A,FALSE,"MC Revenues-03 sales, 96 MC's";#N/A,#N/A,FALSE,"FTA"}</definedName>
    <definedName name="wrn.Rev._.Alloc._5_4" localSheetId="1" hidden="1">{#N/A,#N/A,FALSE,"RRQ inputs ";#N/A,#N/A,FALSE,"FERC Rev @ PR";#N/A,#N/A,FALSE,"Distribution Revenue Allocation";#N/A,#N/A,FALSE,"Nonallocated Revenues";#N/A,#N/A,FALSE,"MC Revenues-03 sales, 96 MC's";#N/A,#N/A,FALSE,"FTA"}</definedName>
    <definedName name="wrn.Rev._.Alloc._5_4" localSheetId="12" hidden="1">{#N/A,#N/A,FALSE,"RRQ inputs ";#N/A,#N/A,FALSE,"FERC Rev @ PR";#N/A,#N/A,FALSE,"Distribution Revenue Allocation";#N/A,#N/A,FALSE,"Nonallocated Revenues";#N/A,#N/A,FALSE,"MC Revenues-03 sales, 96 MC's";#N/A,#N/A,FALSE,"FTA"}</definedName>
    <definedName name="wrn.Rev._.Alloc._5_4" localSheetId="7" hidden="1">{#N/A,#N/A,FALSE,"RRQ inputs ";#N/A,#N/A,FALSE,"FERC Rev @ PR";#N/A,#N/A,FALSE,"Distribution Revenue Allocation";#N/A,#N/A,FALSE,"Nonallocated Revenues";#N/A,#N/A,FALSE,"MC Revenues-03 sales, 96 MC's";#N/A,#N/A,FALSE,"FTA"}</definedName>
    <definedName name="wrn.Rev._.Alloc._5_4" hidden="1">{#N/A,#N/A,FALSE,"RRQ inputs ";#N/A,#N/A,FALSE,"FERC Rev @ PR";#N/A,#N/A,FALSE,"Distribution Revenue Allocation";#N/A,#N/A,FALSE,"Nonallocated Revenues";#N/A,#N/A,FALSE,"MC Revenues-03 sales, 96 MC's";#N/A,#N/A,FALSE,"FTA"}</definedName>
    <definedName name="wrn.Rev._.Alloc._5_4_1" localSheetId="1" hidden="1">{#N/A,#N/A,FALSE,"RRQ inputs ";#N/A,#N/A,FALSE,"FERC Rev @ PR";#N/A,#N/A,FALSE,"Distribution Revenue Allocation";#N/A,#N/A,FALSE,"Nonallocated Revenues";#N/A,#N/A,FALSE,"MC Revenues-03 sales, 96 MC's";#N/A,#N/A,FALSE,"FTA"}</definedName>
    <definedName name="wrn.Rev._.Alloc._5_4_1" localSheetId="12" hidden="1">{#N/A,#N/A,FALSE,"RRQ inputs ";#N/A,#N/A,FALSE,"FERC Rev @ PR";#N/A,#N/A,FALSE,"Distribution Revenue Allocation";#N/A,#N/A,FALSE,"Nonallocated Revenues";#N/A,#N/A,FALSE,"MC Revenues-03 sales, 96 MC's";#N/A,#N/A,FALSE,"FTA"}</definedName>
    <definedName name="wrn.Rev._.Alloc._5_4_1" localSheetId="7" hidden="1">{#N/A,#N/A,FALSE,"RRQ inputs ";#N/A,#N/A,FALSE,"FERC Rev @ PR";#N/A,#N/A,FALSE,"Distribution Revenue Allocation";#N/A,#N/A,FALSE,"Nonallocated Revenues";#N/A,#N/A,FALSE,"MC Revenues-03 sales, 96 MC's";#N/A,#N/A,FALSE,"FTA"}</definedName>
    <definedName name="wrn.Rev._.Alloc._5_4_1" hidden="1">{#N/A,#N/A,FALSE,"RRQ inputs ";#N/A,#N/A,FALSE,"FERC Rev @ PR";#N/A,#N/A,FALSE,"Distribution Revenue Allocation";#N/A,#N/A,FALSE,"Nonallocated Revenues";#N/A,#N/A,FALSE,"MC Revenues-03 sales, 96 MC's";#N/A,#N/A,FALSE,"FTA"}</definedName>
    <definedName name="wrn.Rev._.Alloc._5_5" localSheetId="1" hidden="1">{#N/A,#N/A,FALSE,"RRQ inputs ";#N/A,#N/A,FALSE,"FERC Rev @ PR";#N/A,#N/A,FALSE,"Distribution Revenue Allocation";#N/A,#N/A,FALSE,"Nonallocated Revenues";#N/A,#N/A,FALSE,"MC Revenues-03 sales, 96 MC's";#N/A,#N/A,FALSE,"FTA"}</definedName>
    <definedName name="wrn.Rev._.Alloc._5_5" localSheetId="12" hidden="1">{#N/A,#N/A,FALSE,"RRQ inputs ";#N/A,#N/A,FALSE,"FERC Rev @ PR";#N/A,#N/A,FALSE,"Distribution Revenue Allocation";#N/A,#N/A,FALSE,"Nonallocated Revenues";#N/A,#N/A,FALSE,"MC Revenues-03 sales, 96 MC's";#N/A,#N/A,FALSE,"FTA"}</definedName>
    <definedName name="wrn.Rev._.Alloc._5_5" localSheetId="7" hidden="1">{#N/A,#N/A,FALSE,"RRQ inputs ";#N/A,#N/A,FALSE,"FERC Rev @ PR";#N/A,#N/A,FALSE,"Distribution Revenue Allocation";#N/A,#N/A,FALSE,"Nonallocated Revenues";#N/A,#N/A,FALSE,"MC Revenues-03 sales, 96 MC's";#N/A,#N/A,FALSE,"FTA"}</definedName>
    <definedName name="wrn.Rev._.Alloc._5_5" hidden="1">{#N/A,#N/A,FALSE,"RRQ inputs ";#N/A,#N/A,FALSE,"FERC Rev @ PR";#N/A,#N/A,FALSE,"Distribution Revenue Allocation";#N/A,#N/A,FALSE,"Nonallocated Revenues";#N/A,#N/A,FALSE,"MC Revenues-03 sales, 96 MC's";#N/A,#N/A,FALSE,"FTA"}</definedName>
    <definedName name="wrn.Rev._.Alloc._5_5_1" localSheetId="1" hidden="1">{#N/A,#N/A,FALSE,"RRQ inputs ";#N/A,#N/A,FALSE,"FERC Rev @ PR";#N/A,#N/A,FALSE,"Distribution Revenue Allocation";#N/A,#N/A,FALSE,"Nonallocated Revenues";#N/A,#N/A,FALSE,"MC Revenues-03 sales, 96 MC's";#N/A,#N/A,FALSE,"FTA"}</definedName>
    <definedName name="wrn.Rev._.Alloc._5_5_1" localSheetId="12" hidden="1">{#N/A,#N/A,FALSE,"RRQ inputs ";#N/A,#N/A,FALSE,"FERC Rev @ PR";#N/A,#N/A,FALSE,"Distribution Revenue Allocation";#N/A,#N/A,FALSE,"Nonallocated Revenues";#N/A,#N/A,FALSE,"MC Revenues-03 sales, 96 MC's";#N/A,#N/A,FALSE,"FTA"}</definedName>
    <definedName name="wrn.Rev._.Alloc._5_5_1" localSheetId="7" hidden="1">{#N/A,#N/A,FALSE,"RRQ inputs ";#N/A,#N/A,FALSE,"FERC Rev @ PR";#N/A,#N/A,FALSE,"Distribution Revenue Allocation";#N/A,#N/A,FALSE,"Nonallocated Revenues";#N/A,#N/A,FALSE,"MC Revenues-03 sales, 96 MC's";#N/A,#N/A,FALSE,"FTA"}</definedName>
    <definedName name="wrn.Rev._.Alloc._5_5_1" hidden="1">{#N/A,#N/A,FALSE,"RRQ inputs ";#N/A,#N/A,FALSE,"FERC Rev @ PR";#N/A,#N/A,FALSE,"Distribution Revenue Allocation";#N/A,#N/A,FALSE,"Nonallocated Revenues";#N/A,#N/A,FALSE,"MC Revenues-03 sales, 96 MC's";#N/A,#N/A,FALSE,"FTA"}</definedName>
    <definedName name="wrn.RP245." localSheetId="1" hidden="1">{"RP245",#N/A,FALSE,"AD245"}</definedName>
    <definedName name="wrn.RP245." localSheetId="12" hidden="1">{"RP245",#N/A,FALSE,"AD245"}</definedName>
    <definedName name="wrn.RP245." localSheetId="7" hidden="1">{"RP245",#N/A,FALSE,"AD245"}</definedName>
    <definedName name="wrn.RP245." hidden="1">{"RP245",#N/A,FALSE,"AD245"}</definedName>
    <definedName name="wrn.Sch.A._.B." localSheetId="1" hidden="1">{"Sch.A_CWC_Summary",#N/A,FALSE,"Sch.A,B";"Sch.B_LLSummary",#N/A,FALSE,"Sch.A,B"}</definedName>
    <definedName name="wrn.Sch.A._.B." localSheetId="12" hidden="1">{"Sch.A_CWC_Summary",#N/A,FALSE,"Sch.A,B";"Sch.B_LLSummary",#N/A,FALSE,"Sch.A,B"}</definedName>
    <definedName name="wrn.Sch.A._.B." localSheetId="7" hidden="1">{"Sch.A_CWC_Summary",#N/A,FALSE,"Sch.A,B";"Sch.B_LLSummary",#N/A,FALSE,"Sch.A,B"}</definedName>
    <definedName name="wrn.Sch.A._.B." hidden="1">{"Sch.A_CWC_Summary",#N/A,FALSE,"Sch.A,B";"Sch.B_LLSummary",#N/A,FALSE,"Sch.A,B"}</definedName>
    <definedName name="wrn.Sch.C." localSheetId="1" hidden="1">{"Sch.C_Rev_lag",#N/A,FALSE,"Sch.C"}</definedName>
    <definedName name="wrn.Sch.C." localSheetId="12" hidden="1">{"Sch.C_Rev_lag",#N/A,FALSE,"Sch.C"}</definedName>
    <definedName name="wrn.Sch.C." localSheetId="7" hidden="1">{"Sch.C_Rev_lag",#N/A,FALSE,"Sch.C"}</definedName>
    <definedName name="wrn.Sch.C." hidden="1">{"Sch.C_Rev_lag",#N/A,FALSE,"Sch.C"}</definedName>
    <definedName name="wrn.Sch.D." localSheetId="1" hidden="1">{"Sch.D1_GasPurch",#N/A,FALSE,"Sch.D";"Sch.D2_ElecPurch",#N/A,FALSE,"Sch.D"}</definedName>
    <definedName name="wrn.Sch.D." localSheetId="12" hidden="1">{"Sch.D1_GasPurch",#N/A,FALSE,"Sch.D";"Sch.D2_ElecPurch",#N/A,FALSE,"Sch.D"}</definedName>
    <definedName name="wrn.Sch.D." localSheetId="7" hidden="1">{"Sch.D1_GasPurch",#N/A,FALSE,"Sch.D";"Sch.D2_ElecPurch",#N/A,FALSE,"Sch.D"}</definedName>
    <definedName name="wrn.Sch.D." hidden="1">{"Sch.D1_GasPurch",#N/A,FALSE,"Sch.D";"Sch.D2_ElecPurch",#N/A,FALSE,"Sch.D"}</definedName>
    <definedName name="wrn.Sch.E._.F." localSheetId="1" hidden="1">{"Sch.E_PayrollExp",#N/A,TRUE,"Sch.E,F";"Sch.F_FICA",#N/A,TRUE,"Sch.E,F"}</definedName>
    <definedName name="wrn.Sch.E._.F." localSheetId="12" hidden="1">{"Sch.E_PayrollExp",#N/A,TRUE,"Sch.E,F";"Sch.F_FICA",#N/A,TRUE,"Sch.E,F"}</definedName>
    <definedName name="wrn.Sch.E._.F." localSheetId="7" hidden="1">{"Sch.E_PayrollExp",#N/A,TRUE,"Sch.E,F";"Sch.F_FICA",#N/A,TRUE,"Sch.E,F"}</definedName>
    <definedName name="wrn.Sch.E._.F." hidden="1">{"Sch.E_PayrollExp",#N/A,TRUE,"Sch.E,F";"Sch.F_FICA",#N/A,TRUE,"Sch.E,F"}</definedName>
    <definedName name="wrn.Sch.G." localSheetId="1" hidden="1">{"Sch.G_ICP",#N/A,FALSE,"Sch.G"}</definedName>
    <definedName name="wrn.Sch.G." localSheetId="12" hidden="1">{"Sch.G_ICP",#N/A,FALSE,"Sch.G"}</definedName>
    <definedName name="wrn.Sch.G." localSheetId="7" hidden="1">{"Sch.G_ICP",#N/A,FALSE,"Sch.G"}</definedName>
    <definedName name="wrn.Sch.G." hidden="1">{"Sch.G_ICP",#N/A,FALSE,"Sch.G"}</definedName>
    <definedName name="wrn.Sch.H." localSheetId="1"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localSheetId="12"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localSheetId="7"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I." localSheetId="1" hidden="1">{"Sch.I_Goods&amp;Svcs",#N/A,FALSE,"Sch.I"}</definedName>
    <definedName name="wrn.Sch.I." localSheetId="12" hidden="1">{"Sch.I_Goods&amp;Svcs",#N/A,FALSE,"Sch.I"}</definedName>
    <definedName name="wrn.Sch.I." localSheetId="7" hidden="1">{"Sch.I_Goods&amp;Svcs",#N/A,FALSE,"Sch.I"}</definedName>
    <definedName name="wrn.Sch.I." hidden="1">{"Sch.I_Goods&amp;Svcs",#N/A,FALSE,"Sch.I"}</definedName>
    <definedName name="wrn.Sch.J." localSheetId="1" hidden="1">{"Sch.J_CorpChgs",#N/A,FALSE,"Sch.J"}</definedName>
    <definedName name="wrn.Sch.J." localSheetId="12" hidden="1">{"Sch.J_CorpChgs",#N/A,FALSE,"Sch.J"}</definedName>
    <definedName name="wrn.Sch.J." localSheetId="7" hidden="1">{"Sch.J_CorpChgs",#N/A,FALSE,"Sch.J"}</definedName>
    <definedName name="wrn.Sch.J." hidden="1">{"Sch.J_CorpChgs",#N/A,FALSE,"Sch.J"}</definedName>
    <definedName name="wrn.Sch.K." localSheetId="1" hidden="1">{"Sch.K_P1_PropLease",#N/A,FALSE,"Sch.K";"Sch.K_P2_PropLease",#N/A,FALSE,"Sch.K"}</definedName>
    <definedName name="wrn.Sch.K." localSheetId="12" hidden="1">{"Sch.K_P1_PropLease",#N/A,FALSE,"Sch.K";"Sch.K_P2_PropLease",#N/A,FALSE,"Sch.K"}</definedName>
    <definedName name="wrn.Sch.K." localSheetId="7" hidden="1">{"Sch.K_P1_PropLease",#N/A,FALSE,"Sch.K";"Sch.K_P2_PropLease",#N/A,FALSE,"Sch.K"}</definedName>
    <definedName name="wrn.Sch.K." hidden="1">{"Sch.K_P1_PropLease",#N/A,FALSE,"Sch.K";"Sch.K_P2_PropLease",#N/A,FALSE,"Sch.K"}</definedName>
    <definedName name="wrn.Sch.L." localSheetId="1" hidden="1">{"Sch.L_MaterialIssue",#N/A,FALSE,"Sch.L"}</definedName>
    <definedName name="wrn.Sch.L." localSheetId="12" hidden="1">{"Sch.L_MaterialIssue",#N/A,FALSE,"Sch.L"}</definedName>
    <definedName name="wrn.Sch.L." localSheetId="7" hidden="1">{"Sch.L_MaterialIssue",#N/A,FALSE,"Sch.L"}</definedName>
    <definedName name="wrn.Sch.L." hidden="1">{"Sch.L_MaterialIssue",#N/A,FALSE,"Sch.L"}</definedName>
    <definedName name="wrn.Sch.M." localSheetId="1" hidden="1">{"Sch.M_Prop&amp;FFTaxes",#N/A,FALSE,"Sch.M"}</definedName>
    <definedName name="wrn.Sch.M." localSheetId="12" hidden="1">{"Sch.M_Prop&amp;FFTaxes",#N/A,FALSE,"Sch.M"}</definedName>
    <definedName name="wrn.Sch.M." localSheetId="7" hidden="1">{"Sch.M_Prop&amp;FFTaxes",#N/A,FALSE,"Sch.M"}</definedName>
    <definedName name="wrn.Sch.M." hidden="1">{"Sch.M_Prop&amp;FFTaxes",#N/A,FALSE,"Sch.M"}</definedName>
    <definedName name="wrn.Sch.N." localSheetId="1" hidden="1">{"Sch.N_IncTaxes",#N/A,FALSE,"Sch. N, O"}</definedName>
    <definedName name="wrn.Sch.N." localSheetId="12" hidden="1">{"Sch.N_IncTaxes",#N/A,FALSE,"Sch. N, O"}</definedName>
    <definedName name="wrn.Sch.N." localSheetId="7" hidden="1">{"Sch.N_IncTaxes",#N/A,FALSE,"Sch. N, O"}</definedName>
    <definedName name="wrn.Sch.N." hidden="1">{"Sch.N_IncTaxes",#N/A,FALSE,"Sch. N, O"}</definedName>
    <definedName name="wrn.Sch.O." localSheetId="1" hidden="1">{"Sch.O1_FedITDeferred",#N/A,FALSE,"Sch. N, O";"Sch_O2_Depreciation",#N/A,FALSE,"Sch. N, O";"Sch_O3_AmortInsurance",#N/A,FALSE,"Sch. N, O"}</definedName>
    <definedName name="wrn.Sch.O." localSheetId="12" hidden="1">{"Sch.O1_FedITDeferred",#N/A,FALSE,"Sch. N, O";"Sch_O2_Depreciation",#N/A,FALSE,"Sch. N, O";"Sch_O3_AmortInsurance",#N/A,FALSE,"Sch. N, O"}</definedName>
    <definedName name="wrn.Sch.O." localSheetId="7" hidden="1">{"Sch.O1_FedITDeferred",#N/A,FALSE,"Sch. N, O";"Sch_O2_Depreciation",#N/A,FALSE,"Sch. N, O";"Sch_O3_AmortInsurance",#N/A,FALSE,"Sch. N, O"}</definedName>
    <definedName name="wrn.Sch.O." hidden="1">{"Sch.O1_FedITDeferred",#N/A,FALSE,"Sch. N, O";"Sch_O2_Depreciation",#N/A,FALSE,"Sch. N, O";"Sch_O3_AmortInsurance",#N/A,FALSE,"Sch. N, O"}</definedName>
    <definedName name="wrn.Sch.P." localSheetId="1" hidden="1">{"Sch.P_BS_Bal",#N/A,FALSE,"WP-BS Elem"}</definedName>
    <definedName name="wrn.Sch.P." localSheetId="12" hidden="1">{"Sch.P_BS_Bal",#N/A,FALSE,"WP-BS Elem"}</definedName>
    <definedName name="wrn.Sch.P." localSheetId="7" hidden="1">{"Sch.P_BS_Bal",#N/A,FALSE,"WP-BS Elem"}</definedName>
    <definedName name="wrn.Sch.P." hidden="1">{"Sch.P_BS_Bal",#N/A,FALSE,"WP-BS Elem"}</definedName>
    <definedName name="wrn.Sch.P._.Accts." localSheetId="1" hidden="1">{"Sch.P_BS_Accts",#N/A,FALSE,"WP-BS Elem"}</definedName>
    <definedName name="wrn.Sch.P._.Accts." localSheetId="12" hidden="1">{"Sch.P_BS_Accts",#N/A,FALSE,"WP-BS Elem"}</definedName>
    <definedName name="wrn.Sch.P._.Accts." localSheetId="7" hidden="1">{"Sch.P_BS_Accts",#N/A,FALSE,"WP-BS Elem"}</definedName>
    <definedName name="wrn.Sch.P._.Accts." hidden="1">{"Sch.P_BS_Accts",#N/A,FALSE,"WP-BS Elem"}</definedName>
    <definedName name="wrn.schedules." localSheetId="1" hidden="1">{#N/A,#N/A,FALSE,"ND Rev at Pres Rates";#N/A,#N/A,FALSE,"Res - Unadj";#N/A,#N/A,FALSE,"Small L&amp;P";#N/A,#N/A,FALSE,"Medium L&amp;P";#N/A,#N/A,FALSE,"E-19";#N/A,#N/A,FALSE,"E-20";#N/A,#N/A,FALSE,"A-RTP";#N/A,#N/A,FALSE,"Strtlts &amp; Standby";#N/A,#N/A,FALSE,"AG";#N/A,#N/A,FALSE,"2001mixeduse"}</definedName>
    <definedName name="wrn.schedules." localSheetId="12" hidden="1">{#N/A,#N/A,FALSE,"ND Rev at Pres Rates";#N/A,#N/A,FALSE,"Res - Unadj";#N/A,#N/A,FALSE,"Small L&amp;P";#N/A,#N/A,FALSE,"Medium L&amp;P";#N/A,#N/A,FALSE,"E-19";#N/A,#N/A,FALSE,"E-20";#N/A,#N/A,FALSE,"A-RTP";#N/A,#N/A,FALSE,"Strtlts &amp; Standby";#N/A,#N/A,FALSE,"AG";#N/A,#N/A,FALSE,"2001mixeduse"}</definedName>
    <definedName name="wrn.schedules." localSheetId="7" hidden="1">{#N/A,#N/A,FALSE,"ND Rev at Pres Rates";#N/A,#N/A,FALSE,"Res - Unadj";#N/A,#N/A,FALSE,"Small L&amp;P";#N/A,#N/A,FALSE,"Medium L&amp;P";#N/A,#N/A,FALSE,"E-19";#N/A,#N/A,FALSE,"E-20";#N/A,#N/A,FALSE,"A-RTP";#N/A,#N/A,FALSE,"Strtlts &amp; Standby";#N/A,#N/A,FALSE,"AG";#N/A,#N/A,FALSE,"2001mixeduse"}</definedName>
    <definedName name="wrn.schedules." hidden="1">{#N/A,#N/A,FALSE,"ND Rev at Pres Rates";#N/A,#N/A,FALSE,"Res - Unadj";#N/A,#N/A,FALSE,"Small L&amp;P";#N/A,#N/A,FALSE,"Medium L&amp;P";#N/A,#N/A,FALSE,"E-19";#N/A,#N/A,FALSE,"E-20";#N/A,#N/A,FALSE,"A-RTP";#N/A,#N/A,FALSE,"Strtlts &amp; Standby";#N/A,#N/A,FALSE,"AG";#N/A,#N/A,FALSE,"2001mixeduse"}</definedName>
    <definedName name="wrn.schedules._1" localSheetId="1" hidden="1">{#N/A,#N/A,FALSE,"ND Rev at Pres Rates";#N/A,#N/A,FALSE,"Res - Unadj";#N/A,#N/A,FALSE,"Small L&amp;P";#N/A,#N/A,FALSE,"Medium L&amp;P";#N/A,#N/A,FALSE,"E-19";#N/A,#N/A,FALSE,"E-20";#N/A,#N/A,FALSE,"A-RTP";#N/A,#N/A,FALSE,"Strtlts &amp; Standby";#N/A,#N/A,FALSE,"AG";#N/A,#N/A,FALSE,"2001mixeduse"}</definedName>
    <definedName name="wrn.schedules._1" localSheetId="12" hidden="1">{#N/A,#N/A,FALSE,"ND Rev at Pres Rates";#N/A,#N/A,FALSE,"Res - Unadj";#N/A,#N/A,FALSE,"Small L&amp;P";#N/A,#N/A,FALSE,"Medium L&amp;P";#N/A,#N/A,FALSE,"E-19";#N/A,#N/A,FALSE,"E-20";#N/A,#N/A,FALSE,"A-RTP";#N/A,#N/A,FALSE,"Strtlts &amp; Standby";#N/A,#N/A,FALSE,"AG";#N/A,#N/A,FALSE,"2001mixeduse"}</definedName>
    <definedName name="wrn.schedules._1" localSheetId="7" hidden="1">{#N/A,#N/A,FALSE,"ND Rev at Pres Rates";#N/A,#N/A,FALSE,"Res - Unadj";#N/A,#N/A,FALSE,"Small L&amp;P";#N/A,#N/A,FALSE,"Medium L&amp;P";#N/A,#N/A,FALSE,"E-19";#N/A,#N/A,FALSE,"E-20";#N/A,#N/A,FALSE,"A-RTP";#N/A,#N/A,FALSE,"Strtlts &amp; Standby";#N/A,#N/A,FALSE,"AG";#N/A,#N/A,FALSE,"2001mixeduse"}</definedName>
    <definedName name="wrn.schedules._1" hidden="1">{#N/A,#N/A,FALSE,"ND Rev at Pres Rates";#N/A,#N/A,FALSE,"Res - Unadj";#N/A,#N/A,FALSE,"Small L&amp;P";#N/A,#N/A,FALSE,"Medium L&amp;P";#N/A,#N/A,FALSE,"E-19";#N/A,#N/A,FALSE,"E-20";#N/A,#N/A,FALSE,"A-RTP";#N/A,#N/A,FALSE,"Strtlts &amp; Standby";#N/A,#N/A,FALSE,"AG";#N/A,#N/A,FALSE,"2001mixeduse"}</definedName>
    <definedName name="wrn.schedules._1_1" localSheetId="1" hidden="1">{#N/A,#N/A,FALSE,"ND Rev at Pres Rates";#N/A,#N/A,FALSE,"Res - Unadj";#N/A,#N/A,FALSE,"Small L&amp;P";#N/A,#N/A,FALSE,"Medium L&amp;P";#N/A,#N/A,FALSE,"E-19";#N/A,#N/A,FALSE,"E-20";#N/A,#N/A,FALSE,"A-RTP";#N/A,#N/A,FALSE,"Strtlts &amp; Standby";#N/A,#N/A,FALSE,"AG";#N/A,#N/A,FALSE,"2001mixeduse"}</definedName>
    <definedName name="wrn.schedules._1_1" localSheetId="12" hidden="1">{#N/A,#N/A,FALSE,"ND Rev at Pres Rates";#N/A,#N/A,FALSE,"Res - Unadj";#N/A,#N/A,FALSE,"Small L&amp;P";#N/A,#N/A,FALSE,"Medium L&amp;P";#N/A,#N/A,FALSE,"E-19";#N/A,#N/A,FALSE,"E-20";#N/A,#N/A,FALSE,"A-RTP";#N/A,#N/A,FALSE,"Strtlts &amp; Standby";#N/A,#N/A,FALSE,"AG";#N/A,#N/A,FALSE,"2001mixeduse"}</definedName>
    <definedName name="wrn.schedules._1_1" localSheetId="7" hidden="1">{#N/A,#N/A,FALSE,"ND Rev at Pres Rates";#N/A,#N/A,FALSE,"Res - Unadj";#N/A,#N/A,FALSE,"Small L&amp;P";#N/A,#N/A,FALSE,"Medium L&amp;P";#N/A,#N/A,FALSE,"E-19";#N/A,#N/A,FALSE,"E-20";#N/A,#N/A,FALSE,"A-RTP";#N/A,#N/A,FALSE,"Strtlts &amp; Standby";#N/A,#N/A,FALSE,"AG";#N/A,#N/A,FALSE,"2001mixeduse"}</definedName>
    <definedName name="wrn.schedules._1_1" hidden="1">{#N/A,#N/A,FALSE,"ND Rev at Pres Rates";#N/A,#N/A,FALSE,"Res - Unadj";#N/A,#N/A,FALSE,"Small L&amp;P";#N/A,#N/A,FALSE,"Medium L&amp;P";#N/A,#N/A,FALSE,"E-19";#N/A,#N/A,FALSE,"E-20";#N/A,#N/A,FALSE,"A-RTP";#N/A,#N/A,FALSE,"Strtlts &amp; Standby";#N/A,#N/A,FALSE,"AG";#N/A,#N/A,FALSE,"2001mixeduse"}</definedName>
    <definedName name="wrn.schedules._1_1_1" localSheetId="1" hidden="1">{#N/A,#N/A,FALSE,"ND Rev at Pres Rates";#N/A,#N/A,FALSE,"Res - Unadj";#N/A,#N/A,FALSE,"Small L&amp;P";#N/A,#N/A,FALSE,"Medium L&amp;P";#N/A,#N/A,FALSE,"E-19";#N/A,#N/A,FALSE,"E-20";#N/A,#N/A,FALSE,"A-RTP";#N/A,#N/A,FALSE,"Strtlts &amp; Standby";#N/A,#N/A,FALSE,"AG";#N/A,#N/A,FALSE,"2001mixeduse"}</definedName>
    <definedName name="wrn.schedules._1_1_1" localSheetId="12" hidden="1">{#N/A,#N/A,FALSE,"ND Rev at Pres Rates";#N/A,#N/A,FALSE,"Res - Unadj";#N/A,#N/A,FALSE,"Small L&amp;P";#N/A,#N/A,FALSE,"Medium L&amp;P";#N/A,#N/A,FALSE,"E-19";#N/A,#N/A,FALSE,"E-20";#N/A,#N/A,FALSE,"A-RTP";#N/A,#N/A,FALSE,"Strtlts &amp; Standby";#N/A,#N/A,FALSE,"AG";#N/A,#N/A,FALSE,"2001mixeduse"}</definedName>
    <definedName name="wrn.schedules._1_1_1" localSheetId="7" hidden="1">{#N/A,#N/A,FALSE,"ND Rev at Pres Rates";#N/A,#N/A,FALSE,"Res - Unadj";#N/A,#N/A,FALSE,"Small L&amp;P";#N/A,#N/A,FALSE,"Medium L&amp;P";#N/A,#N/A,FALSE,"E-19";#N/A,#N/A,FALSE,"E-20";#N/A,#N/A,FALSE,"A-RTP";#N/A,#N/A,FALSE,"Strtlts &amp; Standby";#N/A,#N/A,FALSE,"AG";#N/A,#N/A,FALSE,"2001mixeduse"}</definedName>
    <definedName name="wrn.schedules._1_1_1" hidden="1">{#N/A,#N/A,FALSE,"ND Rev at Pres Rates";#N/A,#N/A,FALSE,"Res - Unadj";#N/A,#N/A,FALSE,"Small L&amp;P";#N/A,#N/A,FALSE,"Medium L&amp;P";#N/A,#N/A,FALSE,"E-19";#N/A,#N/A,FALSE,"E-20";#N/A,#N/A,FALSE,"A-RTP";#N/A,#N/A,FALSE,"Strtlts &amp; Standby";#N/A,#N/A,FALSE,"AG";#N/A,#N/A,FALSE,"2001mixeduse"}</definedName>
    <definedName name="wrn.schedules._1_2" localSheetId="1" hidden="1">{#N/A,#N/A,FALSE,"ND Rev at Pres Rates";#N/A,#N/A,FALSE,"Res - Unadj";#N/A,#N/A,FALSE,"Small L&amp;P";#N/A,#N/A,FALSE,"Medium L&amp;P";#N/A,#N/A,FALSE,"E-19";#N/A,#N/A,FALSE,"E-20";#N/A,#N/A,FALSE,"A-RTP";#N/A,#N/A,FALSE,"Strtlts &amp; Standby";#N/A,#N/A,FALSE,"AG";#N/A,#N/A,FALSE,"2001mixeduse"}</definedName>
    <definedName name="wrn.schedules._1_2" localSheetId="12" hidden="1">{#N/A,#N/A,FALSE,"ND Rev at Pres Rates";#N/A,#N/A,FALSE,"Res - Unadj";#N/A,#N/A,FALSE,"Small L&amp;P";#N/A,#N/A,FALSE,"Medium L&amp;P";#N/A,#N/A,FALSE,"E-19";#N/A,#N/A,FALSE,"E-20";#N/A,#N/A,FALSE,"A-RTP";#N/A,#N/A,FALSE,"Strtlts &amp; Standby";#N/A,#N/A,FALSE,"AG";#N/A,#N/A,FALSE,"2001mixeduse"}</definedName>
    <definedName name="wrn.schedules._1_2" localSheetId="7" hidden="1">{#N/A,#N/A,FALSE,"ND Rev at Pres Rates";#N/A,#N/A,FALSE,"Res - Unadj";#N/A,#N/A,FALSE,"Small L&amp;P";#N/A,#N/A,FALSE,"Medium L&amp;P";#N/A,#N/A,FALSE,"E-19";#N/A,#N/A,FALSE,"E-20";#N/A,#N/A,FALSE,"A-RTP";#N/A,#N/A,FALSE,"Strtlts &amp; Standby";#N/A,#N/A,FALSE,"AG";#N/A,#N/A,FALSE,"2001mixeduse"}</definedName>
    <definedName name="wrn.schedules._1_2" hidden="1">{#N/A,#N/A,FALSE,"ND Rev at Pres Rates";#N/A,#N/A,FALSE,"Res - Unadj";#N/A,#N/A,FALSE,"Small L&amp;P";#N/A,#N/A,FALSE,"Medium L&amp;P";#N/A,#N/A,FALSE,"E-19";#N/A,#N/A,FALSE,"E-20";#N/A,#N/A,FALSE,"A-RTP";#N/A,#N/A,FALSE,"Strtlts &amp; Standby";#N/A,#N/A,FALSE,"AG";#N/A,#N/A,FALSE,"2001mixeduse"}</definedName>
    <definedName name="wrn.schedules._1_2_1" localSheetId="1" hidden="1">{#N/A,#N/A,FALSE,"ND Rev at Pres Rates";#N/A,#N/A,FALSE,"Res - Unadj";#N/A,#N/A,FALSE,"Small L&amp;P";#N/A,#N/A,FALSE,"Medium L&amp;P";#N/A,#N/A,FALSE,"E-19";#N/A,#N/A,FALSE,"E-20";#N/A,#N/A,FALSE,"A-RTP";#N/A,#N/A,FALSE,"Strtlts &amp; Standby";#N/A,#N/A,FALSE,"AG";#N/A,#N/A,FALSE,"2001mixeduse"}</definedName>
    <definedName name="wrn.schedules._1_2_1" localSheetId="12" hidden="1">{#N/A,#N/A,FALSE,"ND Rev at Pres Rates";#N/A,#N/A,FALSE,"Res - Unadj";#N/A,#N/A,FALSE,"Small L&amp;P";#N/A,#N/A,FALSE,"Medium L&amp;P";#N/A,#N/A,FALSE,"E-19";#N/A,#N/A,FALSE,"E-20";#N/A,#N/A,FALSE,"A-RTP";#N/A,#N/A,FALSE,"Strtlts &amp; Standby";#N/A,#N/A,FALSE,"AG";#N/A,#N/A,FALSE,"2001mixeduse"}</definedName>
    <definedName name="wrn.schedules._1_2_1" localSheetId="7" hidden="1">{#N/A,#N/A,FALSE,"ND Rev at Pres Rates";#N/A,#N/A,FALSE,"Res - Unadj";#N/A,#N/A,FALSE,"Small L&amp;P";#N/A,#N/A,FALSE,"Medium L&amp;P";#N/A,#N/A,FALSE,"E-19";#N/A,#N/A,FALSE,"E-20";#N/A,#N/A,FALSE,"A-RTP";#N/A,#N/A,FALSE,"Strtlts &amp; Standby";#N/A,#N/A,FALSE,"AG";#N/A,#N/A,FALSE,"2001mixeduse"}</definedName>
    <definedName name="wrn.schedules._1_2_1" hidden="1">{#N/A,#N/A,FALSE,"ND Rev at Pres Rates";#N/A,#N/A,FALSE,"Res - Unadj";#N/A,#N/A,FALSE,"Small L&amp;P";#N/A,#N/A,FALSE,"Medium L&amp;P";#N/A,#N/A,FALSE,"E-19";#N/A,#N/A,FALSE,"E-20";#N/A,#N/A,FALSE,"A-RTP";#N/A,#N/A,FALSE,"Strtlts &amp; Standby";#N/A,#N/A,FALSE,"AG";#N/A,#N/A,FALSE,"2001mixeduse"}</definedName>
    <definedName name="wrn.schedules._1_3" localSheetId="1" hidden="1">{#N/A,#N/A,FALSE,"ND Rev at Pres Rates";#N/A,#N/A,FALSE,"Res - Unadj";#N/A,#N/A,FALSE,"Small L&amp;P";#N/A,#N/A,FALSE,"Medium L&amp;P";#N/A,#N/A,FALSE,"E-19";#N/A,#N/A,FALSE,"E-20";#N/A,#N/A,FALSE,"A-RTP";#N/A,#N/A,FALSE,"Strtlts &amp; Standby";#N/A,#N/A,FALSE,"AG";#N/A,#N/A,FALSE,"2001mixeduse"}</definedName>
    <definedName name="wrn.schedules._1_3" localSheetId="12" hidden="1">{#N/A,#N/A,FALSE,"ND Rev at Pres Rates";#N/A,#N/A,FALSE,"Res - Unadj";#N/A,#N/A,FALSE,"Small L&amp;P";#N/A,#N/A,FALSE,"Medium L&amp;P";#N/A,#N/A,FALSE,"E-19";#N/A,#N/A,FALSE,"E-20";#N/A,#N/A,FALSE,"A-RTP";#N/A,#N/A,FALSE,"Strtlts &amp; Standby";#N/A,#N/A,FALSE,"AG";#N/A,#N/A,FALSE,"2001mixeduse"}</definedName>
    <definedName name="wrn.schedules._1_3" localSheetId="7" hidden="1">{#N/A,#N/A,FALSE,"ND Rev at Pres Rates";#N/A,#N/A,FALSE,"Res - Unadj";#N/A,#N/A,FALSE,"Small L&amp;P";#N/A,#N/A,FALSE,"Medium L&amp;P";#N/A,#N/A,FALSE,"E-19";#N/A,#N/A,FALSE,"E-20";#N/A,#N/A,FALSE,"A-RTP";#N/A,#N/A,FALSE,"Strtlts &amp; Standby";#N/A,#N/A,FALSE,"AG";#N/A,#N/A,FALSE,"2001mixeduse"}</definedName>
    <definedName name="wrn.schedules._1_3" hidden="1">{#N/A,#N/A,FALSE,"ND Rev at Pres Rates";#N/A,#N/A,FALSE,"Res - Unadj";#N/A,#N/A,FALSE,"Small L&amp;P";#N/A,#N/A,FALSE,"Medium L&amp;P";#N/A,#N/A,FALSE,"E-19";#N/A,#N/A,FALSE,"E-20";#N/A,#N/A,FALSE,"A-RTP";#N/A,#N/A,FALSE,"Strtlts &amp; Standby";#N/A,#N/A,FALSE,"AG";#N/A,#N/A,FALSE,"2001mixeduse"}</definedName>
    <definedName name="wrn.schedules._1_3_1" localSheetId="1" hidden="1">{#N/A,#N/A,FALSE,"ND Rev at Pres Rates";#N/A,#N/A,FALSE,"Res - Unadj";#N/A,#N/A,FALSE,"Small L&amp;P";#N/A,#N/A,FALSE,"Medium L&amp;P";#N/A,#N/A,FALSE,"E-19";#N/A,#N/A,FALSE,"E-20";#N/A,#N/A,FALSE,"A-RTP";#N/A,#N/A,FALSE,"Strtlts &amp; Standby";#N/A,#N/A,FALSE,"AG";#N/A,#N/A,FALSE,"2001mixeduse"}</definedName>
    <definedName name="wrn.schedules._1_3_1" localSheetId="12" hidden="1">{#N/A,#N/A,FALSE,"ND Rev at Pres Rates";#N/A,#N/A,FALSE,"Res - Unadj";#N/A,#N/A,FALSE,"Small L&amp;P";#N/A,#N/A,FALSE,"Medium L&amp;P";#N/A,#N/A,FALSE,"E-19";#N/A,#N/A,FALSE,"E-20";#N/A,#N/A,FALSE,"A-RTP";#N/A,#N/A,FALSE,"Strtlts &amp; Standby";#N/A,#N/A,FALSE,"AG";#N/A,#N/A,FALSE,"2001mixeduse"}</definedName>
    <definedName name="wrn.schedules._1_3_1" localSheetId="7" hidden="1">{#N/A,#N/A,FALSE,"ND Rev at Pres Rates";#N/A,#N/A,FALSE,"Res - Unadj";#N/A,#N/A,FALSE,"Small L&amp;P";#N/A,#N/A,FALSE,"Medium L&amp;P";#N/A,#N/A,FALSE,"E-19";#N/A,#N/A,FALSE,"E-20";#N/A,#N/A,FALSE,"A-RTP";#N/A,#N/A,FALSE,"Strtlts &amp; Standby";#N/A,#N/A,FALSE,"AG";#N/A,#N/A,FALSE,"2001mixeduse"}</definedName>
    <definedName name="wrn.schedules._1_3_1" hidden="1">{#N/A,#N/A,FALSE,"ND Rev at Pres Rates";#N/A,#N/A,FALSE,"Res - Unadj";#N/A,#N/A,FALSE,"Small L&amp;P";#N/A,#N/A,FALSE,"Medium L&amp;P";#N/A,#N/A,FALSE,"E-19";#N/A,#N/A,FALSE,"E-20";#N/A,#N/A,FALSE,"A-RTP";#N/A,#N/A,FALSE,"Strtlts &amp; Standby";#N/A,#N/A,FALSE,"AG";#N/A,#N/A,FALSE,"2001mixeduse"}</definedName>
    <definedName name="wrn.schedules._1_4" localSheetId="1" hidden="1">{#N/A,#N/A,FALSE,"ND Rev at Pres Rates";#N/A,#N/A,FALSE,"Res - Unadj";#N/A,#N/A,FALSE,"Small L&amp;P";#N/A,#N/A,FALSE,"Medium L&amp;P";#N/A,#N/A,FALSE,"E-19";#N/A,#N/A,FALSE,"E-20";#N/A,#N/A,FALSE,"A-RTP";#N/A,#N/A,FALSE,"Strtlts &amp; Standby";#N/A,#N/A,FALSE,"AG";#N/A,#N/A,FALSE,"2001mixeduse"}</definedName>
    <definedName name="wrn.schedules._1_4" localSheetId="12" hidden="1">{#N/A,#N/A,FALSE,"ND Rev at Pres Rates";#N/A,#N/A,FALSE,"Res - Unadj";#N/A,#N/A,FALSE,"Small L&amp;P";#N/A,#N/A,FALSE,"Medium L&amp;P";#N/A,#N/A,FALSE,"E-19";#N/A,#N/A,FALSE,"E-20";#N/A,#N/A,FALSE,"A-RTP";#N/A,#N/A,FALSE,"Strtlts &amp; Standby";#N/A,#N/A,FALSE,"AG";#N/A,#N/A,FALSE,"2001mixeduse"}</definedName>
    <definedName name="wrn.schedules._1_4" localSheetId="7" hidden="1">{#N/A,#N/A,FALSE,"ND Rev at Pres Rates";#N/A,#N/A,FALSE,"Res - Unadj";#N/A,#N/A,FALSE,"Small L&amp;P";#N/A,#N/A,FALSE,"Medium L&amp;P";#N/A,#N/A,FALSE,"E-19";#N/A,#N/A,FALSE,"E-20";#N/A,#N/A,FALSE,"A-RTP";#N/A,#N/A,FALSE,"Strtlts &amp; Standby";#N/A,#N/A,FALSE,"AG";#N/A,#N/A,FALSE,"2001mixeduse"}</definedName>
    <definedName name="wrn.schedules._1_4" hidden="1">{#N/A,#N/A,FALSE,"ND Rev at Pres Rates";#N/A,#N/A,FALSE,"Res - Unadj";#N/A,#N/A,FALSE,"Small L&amp;P";#N/A,#N/A,FALSE,"Medium L&amp;P";#N/A,#N/A,FALSE,"E-19";#N/A,#N/A,FALSE,"E-20";#N/A,#N/A,FALSE,"A-RTP";#N/A,#N/A,FALSE,"Strtlts &amp; Standby";#N/A,#N/A,FALSE,"AG";#N/A,#N/A,FALSE,"2001mixeduse"}</definedName>
    <definedName name="wrn.schedules._1_4_1" localSheetId="1" hidden="1">{#N/A,#N/A,FALSE,"ND Rev at Pres Rates";#N/A,#N/A,FALSE,"Res - Unadj";#N/A,#N/A,FALSE,"Small L&amp;P";#N/A,#N/A,FALSE,"Medium L&amp;P";#N/A,#N/A,FALSE,"E-19";#N/A,#N/A,FALSE,"E-20";#N/A,#N/A,FALSE,"A-RTP";#N/A,#N/A,FALSE,"Strtlts &amp; Standby";#N/A,#N/A,FALSE,"AG";#N/A,#N/A,FALSE,"2001mixeduse"}</definedName>
    <definedName name="wrn.schedules._1_4_1" localSheetId="12" hidden="1">{#N/A,#N/A,FALSE,"ND Rev at Pres Rates";#N/A,#N/A,FALSE,"Res - Unadj";#N/A,#N/A,FALSE,"Small L&amp;P";#N/A,#N/A,FALSE,"Medium L&amp;P";#N/A,#N/A,FALSE,"E-19";#N/A,#N/A,FALSE,"E-20";#N/A,#N/A,FALSE,"A-RTP";#N/A,#N/A,FALSE,"Strtlts &amp; Standby";#N/A,#N/A,FALSE,"AG";#N/A,#N/A,FALSE,"2001mixeduse"}</definedName>
    <definedName name="wrn.schedules._1_4_1" localSheetId="7" hidden="1">{#N/A,#N/A,FALSE,"ND Rev at Pres Rates";#N/A,#N/A,FALSE,"Res - Unadj";#N/A,#N/A,FALSE,"Small L&amp;P";#N/A,#N/A,FALSE,"Medium L&amp;P";#N/A,#N/A,FALSE,"E-19";#N/A,#N/A,FALSE,"E-20";#N/A,#N/A,FALSE,"A-RTP";#N/A,#N/A,FALSE,"Strtlts &amp; Standby";#N/A,#N/A,FALSE,"AG";#N/A,#N/A,FALSE,"2001mixeduse"}</definedName>
    <definedName name="wrn.schedules._1_4_1" hidden="1">{#N/A,#N/A,FALSE,"ND Rev at Pres Rates";#N/A,#N/A,FALSE,"Res - Unadj";#N/A,#N/A,FALSE,"Small L&amp;P";#N/A,#N/A,FALSE,"Medium L&amp;P";#N/A,#N/A,FALSE,"E-19";#N/A,#N/A,FALSE,"E-20";#N/A,#N/A,FALSE,"A-RTP";#N/A,#N/A,FALSE,"Strtlts &amp; Standby";#N/A,#N/A,FALSE,"AG";#N/A,#N/A,FALSE,"2001mixeduse"}</definedName>
    <definedName name="wrn.schedules._1_5" localSheetId="1" hidden="1">{#N/A,#N/A,FALSE,"ND Rev at Pres Rates";#N/A,#N/A,FALSE,"Res - Unadj";#N/A,#N/A,FALSE,"Small L&amp;P";#N/A,#N/A,FALSE,"Medium L&amp;P";#N/A,#N/A,FALSE,"E-19";#N/A,#N/A,FALSE,"E-20";#N/A,#N/A,FALSE,"A-RTP";#N/A,#N/A,FALSE,"Strtlts &amp; Standby";#N/A,#N/A,FALSE,"AG";#N/A,#N/A,FALSE,"2001mixeduse"}</definedName>
    <definedName name="wrn.schedules._1_5" localSheetId="12" hidden="1">{#N/A,#N/A,FALSE,"ND Rev at Pres Rates";#N/A,#N/A,FALSE,"Res - Unadj";#N/A,#N/A,FALSE,"Small L&amp;P";#N/A,#N/A,FALSE,"Medium L&amp;P";#N/A,#N/A,FALSE,"E-19";#N/A,#N/A,FALSE,"E-20";#N/A,#N/A,FALSE,"A-RTP";#N/A,#N/A,FALSE,"Strtlts &amp; Standby";#N/A,#N/A,FALSE,"AG";#N/A,#N/A,FALSE,"2001mixeduse"}</definedName>
    <definedName name="wrn.schedules._1_5" localSheetId="7" hidden="1">{#N/A,#N/A,FALSE,"ND Rev at Pres Rates";#N/A,#N/A,FALSE,"Res - Unadj";#N/A,#N/A,FALSE,"Small L&amp;P";#N/A,#N/A,FALSE,"Medium L&amp;P";#N/A,#N/A,FALSE,"E-19";#N/A,#N/A,FALSE,"E-20";#N/A,#N/A,FALSE,"A-RTP";#N/A,#N/A,FALSE,"Strtlts &amp; Standby";#N/A,#N/A,FALSE,"AG";#N/A,#N/A,FALSE,"2001mixeduse"}</definedName>
    <definedName name="wrn.schedules._1_5" hidden="1">{#N/A,#N/A,FALSE,"ND Rev at Pres Rates";#N/A,#N/A,FALSE,"Res - Unadj";#N/A,#N/A,FALSE,"Small L&amp;P";#N/A,#N/A,FALSE,"Medium L&amp;P";#N/A,#N/A,FALSE,"E-19";#N/A,#N/A,FALSE,"E-20";#N/A,#N/A,FALSE,"A-RTP";#N/A,#N/A,FALSE,"Strtlts &amp; Standby";#N/A,#N/A,FALSE,"AG";#N/A,#N/A,FALSE,"2001mixeduse"}</definedName>
    <definedName name="wrn.schedules._1_5_1" localSheetId="1" hidden="1">{#N/A,#N/A,FALSE,"ND Rev at Pres Rates";#N/A,#N/A,FALSE,"Res - Unadj";#N/A,#N/A,FALSE,"Small L&amp;P";#N/A,#N/A,FALSE,"Medium L&amp;P";#N/A,#N/A,FALSE,"E-19";#N/A,#N/A,FALSE,"E-20";#N/A,#N/A,FALSE,"A-RTP";#N/A,#N/A,FALSE,"Strtlts &amp; Standby";#N/A,#N/A,FALSE,"AG";#N/A,#N/A,FALSE,"2001mixeduse"}</definedName>
    <definedName name="wrn.schedules._1_5_1" localSheetId="12" hidden="1">{#N/A,#N/A,FALSE,"ND Rev at Pres Rates";#N/A,#N/A,FALSE,"Res - Unadj";#N/A,#N/A,FALSE,"Small L&amp;P";#N/A,#N/A,FALSE,"Medium L&amp;P";#N/A,#N/A,FALSE,"E-19";#N/A,#N/A,FALSE,"E-20";#N/A,#N/A,FALSE,"A-RTP";#N/A,#N/A,FALSE,"Strtlts &amp; Standby";#N/A,#N/A,FALSE,"AG";#N/A,#N/A,FALSE,"2001mixeduse"}</definedName>
    <definedName name="wrn.schedules._1_5_1" localSheetId="7" hidden="1">{#N/A,#N/A,FALSE,"ND Rev at Pres Rates";#N/A,#N/A,FALSE,"Res - Unadj";#N/A,#N/A,FALSE,"Small L&amp;P";#N/A,#N/A,FALSE,"Medium L&amp;P";#N/A,#N/A,FALSE,"E-19";#N/A,#N/A,FALSE,"E-20";#N/A,#N/A,FALSE,"A-RTP";#N/A,#N/A,FALSE,"Strtlts &amp; Standby";#N/A,#N/A,FALSE,"AG";#N/A,#N/A,FALSE,"2001mixeduse"}</definedName>
    <definedName name="wrn.schedules._1_5_1" hidden="1">{#N/A,#N/A,FALSE,"ND Rev at Pres Rates";#N/A,#N/A,FALSE,"Res - Unadj";#N/A,#N/A,FALSE,"Small L&amp;P";#N/A,#N/A,FALSE,"Medium L&amp;P";#N/A,#N/A,FALSE,"E-19";#N/A,#N/A,FALSE,"E-20";#N/A,#N/A,FALSE,"A-RTP";#N/A,#N/A,FALSE,"Strtlts &amp; Standby";#N/A,#N/A,FALSE,"AG";#N/A,#N/A,FALSE,"2001mixeduse"}</definedName>
    <definedName name="wrn.schedules._2" localSheetId="1" hidden="1">{#N/A,#N/A,FALSE,"ND Rev at Pres Rates";#N/A,#N/A,FALSE,"Res - Unadj";#N/A,#N/A,FALSE,"Small L&amp;P";#N/A,#N/A,FALSE,"Medium L&amp;P";#N/A,#N/A,FALSE,"E-19";#N/A,#N/A,FALSE,"E-20";#N/A,#N/A,FALSE,"A-RTP";#N/A,#N/A,FALSE,"Strtlts &amp; Standby";#N/A,#N/A,FALSE,"AG";#N/A,#N/A,FALSE,"2001mixeduse"}</definedName>
    <definedName name="wrn.schedules._2" localSheetId="12" hidden="1">{#N/A,#N/A,FALSE,"ND Rev at Pres Rates";#N/A,#N/A,FALSE,"Res - Unadj";#N/A,#N/A,FALSE,"Small L&amp;P";#N/A,#N/A,FALSE,"Medium L&amp;P";#N/A,#N/A,FALSE,"E-19";#N/A,#N/A,FALSE,"E-20";#N/A,#N/A,FALSE,"A-RTP";#N/A,#N/A,FALSE,"Strtlts &amp; Standby";#N/A,#N/A,FALSE,"AG";#N/A,#N/A,FALSE,"2001mixeduse"}</definedName>
    <definedName name="wrn.schedules._2" localSheetId="7" hidden="1">{#N/A,#N/A,FALSE,"ND Rev at Pres Rates";#N/A,#N/A,FALSE,"Res - Unadj";#N/A,#N/A,FALSE,"Small L&amp;P";#N/A,#N/A,FALSE,"Medium L&amp;P";#N/A,#N/A,FALSE,"E-19";#N/A,#N/A,FALSE,"E-20";#N/A,#N/A,FALSE,"A-RTP";#N/A,#N/A,FALSE,"Strtlts &amp; Standby";#N/A,#N/A,FALSE,"AG";#N/A,#N/A,FALSE,"2001mixeduse"}</definedName>
    <definedName name="wrn.schedules._2" hidden="1">{#N/A,#N/A,FALSE,"ND Rev at Pres Rates";#N/A,#N/A,FALSE,"Res - Unadj";#N/A,#N/A,FALSE,"Small L&amp;P";#N/A,#N/A,FALSE,"Medium L&amp;P";#N/A,#N/A,FALSE,"E-19";#N/A,#N/A,FALSE,"E-20";#N/A,#N/A,FALSE,"A-RTP";#N/A,#N/A,FALSE,"Strtlts &amp; Standby";#N/A,#N/A,FALSE,"AG";#N/A,#N/A,FALSE,"2001mixeduse"}</definedName>
    <definedName name="wrn.schedules._2_1" localSheetId="1" hidden="1">{#N/A,#N/A,FALSE,"ND Rev at Pres Rates";#N/A,#N/A,FALSE,"Res - Unadj";#N/A,#N/A,FALSE,"Small L&amp;P";#N/A,#N/A,FALSE,"Medium L&amp;P";#N/A,#N/A,FALSE,"E-19";#N/A,#N/A,FALSE,"E-20";#N/A,#N/A,FALSE,"A-RTP";#N/A,#N/A,FALSE,"Strtlts &amp; Standby";#N/A,#N/A,FALSE,"AG";#N/A,#N/A,FALSE,"2001mixeduse"}</definedName>
    <definedName name="wrn.schedules._2_1" localSheetId="12" hidden="1">{#N/A,#N/A,FALSE,"ND Rev at Pres Rates";#N/A,#N/A,FALSE,"Res - Unadj";#N/A,#N/A,FALSE,"Small L&amp;P";#N/A,#N/A,FALSE,"Medium L&amp;P";#N/A,#N/A,FALSE,"E-19";#N/A,#N/A,FALSE,"E-20";#N/A,#N/A,FALSE,"A-RTP";#N/A,#N/A,FALSE,"Strtlts &amp; Standby";#N/A,#N/A,FALSE,"AG";#N/A,#N/A,FALSE,"2001mixeduse"}</definedName>
    <definedName name="wrn.schedules._2_1" localSheetId="7" hidden="1">{#N/A,#N/A,FALSE,"ND Rev at Pres Rates";#N/A,#N/A,FALSE,"Res - Unadj";#N/A,#N/A,FALSE,"Small L&amp;P";#N/A,#N/A,FALSE,"Medium L&amp;P";#N/A,#N/A,FALSE,"E-19";#N/A,#N/A,FALSE,"E-20";#N/A,#N/A,FALSE,"A-RTP";#N/A,#N/A,FALSE,"Strtlts &amp; Standby";#N/A,#N/A,FALSE,"AG";#N/A,#N/A,FALSE,"2001mixeduse"}</definedName>
    <definedName name="wrn.schedules._2_1" hidden="1">{#N/A,#N/A,FALSE,"ND Rev at Pres Rates";#N/A,#N/A,FALSE,"Res - Unadj";#N/A,#N/A,FALSE,"Small L&amp;P";#N/A,#N/A,FALSE,"Medium L&amp;P";#N/A,#N/A,FALSE,"E-19";#N/A,#N/A,FALSE,"E-20";#N/A,#N/A,FALSE,"A-RTP";#N/A,#N/A,FALSE,"Strtlts &amp; Standby";#N/A,#N/A,FALSE,"AG";#N/A,#N/A,FALSE,"2001mixeduse"}</definedName>
    <definedName name="wrn.schedules._2_1_1" localSheetId="1" hidden="1">{#N/A,#N/A,FALSE,"ND Rev at Pres Rates";#N/A,#N/A,FALSE,"Res - Unadj";#N/A,#N/A,FALSE,"Small L&amp;P";#N/A,#N/A,FALSE,"Medium L&amp;P";#N/A,#N/A,FALSE,"E-19";#N/A,#N/A,FALSE,"E-20";#N/A,#N/A,FALSE,"A-RTP";#N/A,#N/A,FALSE,"Strtlts &amp; Standby";#N/A,#N/A,FALSE,"AG";#N/A,#N/A,FALSE,"2001mixeduse"}</definedName>
    <definedName name="wrn.schedules._2_1_1" localSheetId="12" hidden="1">{#N/A,#N/A,FALSE,"ND Rev at Pres Rates";#N/A,#N/A,FALSE,"Res - Unadj";#N/A,#N/A,FALSE,"Small L&amp;P";#N/A,#N/A,FALSE,"Medium L&amp;P";#N/A,#N/A,FALSE,"E-19";#N/A,#N/A,FALSE,"E-20";#N/A,#N/A,FALSE,"A-RTP";#N/A,#N/A,FALSE,"Strtlts &amp; Standby";#N/A,#N/A,FALSE,"AG";#N/A,#N/A,FALSE,"2001mixeduse"}</definedName>
    <definedName name="wrn.schedules._2_1_1" localSheetId="7" hidden="1">{#N/A,#N/A,FALSE,"ND Rev at Pres Rates";#N/A,#N/A,FALSE,"Res - Unadj";#N/A,#N/A,FALSE,"Small L&amp;P";#N/A,#N/A,FALSE,"Medium L&amp;P";#N/A,#N/A,FALSE,"E-19";#N/A,#N/A,FALSE,"E-20";#N/A,#N/A,FALSE,"A-RTP";#N/A,#N/A,FALSE,"Strtlts &amp; Standby";#N/A,#N/A,FALSE,"AG";#N/A,#N/A,FALSE,"2001mixeduse"}</definedName>
    <definedName name="wrn.schedules._2_1_1" hidden="1">{#N/A,#N/A,FALSE,"ND Rev at Pres Rates";#N/A,#N/A,FALSE,"Res - Unadj";#N/A,#N/A,FALSE,"Small L&amp;P";#N/A,#N/A,FALSE,"Medium L&amp;P";#N/A,#N/A,FALSE,"E-19";#N/A,#N/A,FALSE,"E-20";#N/A,#N/A,FALSE,"A-RTP";#N/A,#N/A,FALSE,"Strtlts &amp; Standby";#N/A,#N/A,FALSE,"AG";#N/A,#N/A,FALSE,"2001mixeduse"}</definedName>
    <definedName name="wrn.schedules._2_2" localSheetId="1" hidden="1">{#N/A,#N/A,FALSE,"ND Rev at Pres Rates";#N/A,#N/A,FALSE,"Res - Unadj";#N/A,#N/A,FALSE,"Small L&amp;P";#N/A,#N/A,FALSE,"Medium L&amp;P";#N/A,#N/A,FALSE,"E-19";#N/A,#N/A,FALSE,"E-20";#N/A,#N/A,FALSE,"A-RTP";#N/A,#N/A,FALSE,"Strtlts &amp; Standby";#N/A,#N/A,FALSE,"AG";#N/A,#N/A,FALSE,"2001mixeduse"}</definedName>
    <definedName name="wrn.schedules._2_2" localSheetId="12" hidden="1">{#N/A,#N/A,FALSE,"ND Rev at Pres Rates";#N/A,#N/A,FALSE,"Res - Unadj";#N/A,#N/A,FALSE,"Small L&amp;P";#N/A,#N/A,FALSE,"Medium L&amp;P";#N/A,#N/A,FALSE,"E-19";#N/A,#N/A,FALSE,"E-20";#N/A,#N/A,FALSE,"A-RTP";#N/A,#N/A,FALSE,"Strtlts &amp; Standby";#N/A,#N/A,FALSE,"AG";#N/A,#N/A,FALSE,"2001mixeduse"}</definedName>
    <definedName name="wrn.schedules._2_2" localSheetId="7" hidden="1">{#N/A,#N/A,FALSE,"ND Rev at Pres Rates";#N/A,#N/A,FALSE,"Res - Unadj";#N/A,#N/A,FALSE,"Small L&amp;P";#N/A,#N/A,FALSE,"Medium L&amp;P";#N/A,#N/A,FALSE,"E-19";#N/A,#N/A,FALSE,"E-20";#N/A,#N/A,FALSE,"A-RTP";#N/A,#N/A,FALSE,"Strtlts &amp; Standby";#N/A,#N/A,FALSE,"AG";#N/A,#N/A,FALSE,"2001mixeduse"}</definedName>
    <definedName name="wrn.schedules._2_2" hidden="1">{#N/A,#N/A,FALSE,"ND Rev at Pres Rates";#N/A,#N/A,FALSE,"Res - Unadj";#N/A,#N/A,FALSE,"Small L&amp;P";#N/A,#N/A,FALSE,"Medium L&amp;P";#N/A,#N/A,FALSE,"E-19";#N/A,#N/A,FALSE,"E-20";#N/A,#N/A,FALSE,"A-RTP";#N/A,#N/A,FALSE,"Strtlts &amp; Standby";#N/A,#N/A,FALSE,"AG";#N/A,#N/A,FALSE,"2001mixeduse"}</definedName>
    <definedName name="wrn.schedules._2_2_1" localSheetId="1" hidden="1">{#N/A,#N/A,FALSE,"ND Rev at Pres Rates";#N/A,#N/A,FALSE,"Res - Unadj";#N/A,#N/A,FALSE,"Small L&amp;P";#N/A,#N/A,FALSE,"Medium L&amp;P";#N/A,#N/A,FALSE,"E-19";#N/A,#N/A,FALSE,"E-20";#N/A,#N/A,FALSE,"A-RTP";#N/A,#N/A,FALSE,"Strtlts &amp; Standby";#N/A,#N/A,FALSE,"AG";#N/A,#N/A,FALSE,"2001mixeduse"}</definedName>
    <definedName name="wrn.schedules._2_2_1" localSheetId="12" hidden="1">{#N/A,#N/A,FALSE,"ND Rev at Pres Rates";#N/A,#N/A,FALSE,"Res - Unadj";#N/A,#N/A,FALSE,"Small L&amp;P";#N/A,#N/A,FALSE,"Medium L&amp;P";#N/A,#N/A,FALSE,"E-19";#N/A,#N/A,FALSE,"E-20";#N/A,#N/A,FALSE,"A-RTP";#N/A,#N/A,FALSE,"Strtlts &amp; Standby";#N/A,#N/A,FALSE,"AG";#N/A,#N/A,FALSE,"2001mixeduse"}</definedName>
    <definedName name="wrn.schedules._2_2_1" localSheetId="7" hidden="1">{#N/A,#N/A,FALSE,"ND Rev at Pres Rates";#N/A,#N/A,FALSE,"Res - Unadj";#N/A,#N/A,FALSE,"Small L&amp;P";#N/A,#N/A,FALSE,"Medium L&amp;P";#N/A,#N/A,FALSE,"E-19";#N/A,#N/A,FALSE,"E-20";#N/A,#N/A,FALSE,"A-RTP";#N/A,#N/A,FALSE,"Strtlts &amp; Standby";#N/A,#N/A,FALSE,"AG";#N/A,#N/A,FALSE,"2001mixeduse"}</definedName>
    <definedName name="wrn.schedules._2_2_1" hidden="1">{#N/A,#N/A,FALSE,"ND Rev at Pres Rates";#N/A,#N/A,FALSE,"Res - Unadj";#N/A,#N/A,FALSE,"Small L&amp;P";#N/A,#N/A,FALSE,"Medium L&amp;P";#N/A,#N/A,FALSE,"E-19";#N/A,#N/A,FALSE,"E-20";#N/A,#N/A,FALSE,"A-RTP";#N/A,#N/A,FALSE,"Strtlts &amp; Standby";#N/A,#N/A,FALSE,"AG";#N/A,#N/A,FALSE,"2001mixeduse"}</definedName>
    <definedName name="wrn.schedules._2_3" localSheetId="1" hidden="1">{#N/A,#N/A,FALSE,"ND Rev at Pres Rates";#N/A,#N/A,FALSE,"Res - Unadj";#N/A,#N/A,FALSE,"Small L&amp;P";#N/A,#N/A,FALSE,"Medium L&amp;P";#N/A,#N/A,FALSE,"E-19";#N/A,#N/A,FALSE,"E-20";#N/A,#N/A,FALSE,"A-RTP";#N/A,#N/A,FALSE,"Strtlts &amp; Standby";#N/A,#N/A,FALSE,"AG";#N/A,#N/A,FALSE,"2001mixeduse"}</definedName>
    <definedName name="wrn.schedules._2_3" localSheetId="12" hidden="1">{#N/A,#N/A,FALSE,"ND Rev at Pres Rates";#N/A,#N/A,FALSE,"Res - Unadj";#N/A,#N/A,FALSE,"Small L&amp;P";#N/A,#N/A,FALSE,"Medium L&amp;P";#N/A,#N/A,FALSE,"E-19";#N/A,#N/A,FALSE,"E-20";#N/A,#N/A,FALSE,"A-RTP";#N/A,#N/A,FALSE,"Strtlts &amp; Standby";#N/A,#N/A,FALSE,"AG";#N/A,#N/A,FALSE,"2001mixeduse"}</definedName>
    <definedName name="wrn.schedules._2_3" localSheetId="7" hidden="1">{#N/A,#N/A,FALSE,"ND Rev at Pres Rates";#N/A,#N/A,FALSE,"Res - Unadj";#N/A,#N/A,FALSE,"Small L&amp;P";#N/A,#N/A,FALSE,"Medium L&amp;P";#N/A,#N/A,FALSE,"E-19";#N/A,#N/A,FALSE,"E-20";#N/A,#N/A,FALSE,"A-RTP";#N/A,#N/A,FALSE,"Strtlts &amp; Standby";#N/A,#N/A,FALSE,"AG";#N/A,#N/A,FALSE,"2001mixeduse"}</definedName>
    <definedName name="wrn.schedules._2_3" hidden="1">{#N/A,#N/A,FALSE,"ND Rev at Pres Rates";#N/A,#N/A,FALSE,"Res - Unadj";#N/A,#N/A,FALSE,"Small L&amp;P";#N/A,#N/A,FALSE,"Medium L&amp;P";#N/A,#N/A,FALSE,"E-19";#N/A,#N/A,FALSE,"E-20";#N/A,#N/A,FALSE,"A-RTP";#N/A,#N/A,FALSE,"Strtlts &amp; Standby";#N/A,#N/A,FALSE,"AG";#N/A,#N/A,FALSE,"2001mixeduse"}</definedName>
    <definedName name="wrn.schedules._2_3_1" localSheetId="1" hidden="1">{#N/A,#N/A,FALSE,"ND Rev at Pres Rates";#N/A,#N/A,FALSE,"Res - Unadj";#N/A,#N/A,FALSE,"Small L&amp;P";#N/A,#N/A,FALSE,"Medium L&amp;P";#N/A,#N/A,FALSE,"E-19";#N/A,#N/A,FALSE,"E-20";#N/A,#N/A,FALSE,"A-RTP";#N/A,#N/A,FALSE,"Strtlts &amp; Standby";#N/A,#N/A,FALSE,"AG";#N/A,#N/A,FALSE,"2001mixeduse"}</definedName>
    <definedName name="wrn.schedules._2_3_1" localSheetId="12" hidden="1">{#N/A,#N/A,FALSE,"ND Rev at Pres Rates";#N/A,#N/A,FALSE,"Res - Unadj";#N/A,#N/A,FALSE,"Small L&amp;P";#N/A,#N/A,FALSE,"Medium L&amp;P";#N/A,#N/A,FALSE,"E-19";#N/A,#N/A,FALSE,"E-20";#N/A,#N/A,FALSE,"A-RTP";#N/A,#N/A,FALSE,"Strtlts &amp; Standby";#N/A,#N/A,FALSE,"AG";#N/A,#N/A,FALSE,"2001mixeduse"}</definedName>
    <definedName name="wrn.schedules._2_3_1" localSheetId="7" hidden="1">{#N/A,#N/A,FALSE,"ND Rev at Pres Rates";#N/A,#N/A,FALSE,"Res - Unadj";#N/A,#N/A,FALSE,"Small L&amp;P";#N/A,#N/A,FALSE,"Medium L&amp;P";#N/A,#N/A,FALSE,"E-19";#N/A,#N/A,FALSE,"E-20";#N/A,#N/A,FALSE,"A-RTP";#N/A,#N/A,FALSE,"Strtlts &amp; Standby";#N/A,#N/A,FALSE,"AG";#N/A,#N/A,FALSE,"2001mixeduse"}</definedName>
    <definedName name="wrn.schedules._2_3_1" hidden="1">{#N/A,#N/A,FALSE,"ND Rev at Pres Rates";#N/A,#N/A,FALSE,"Res - Unadj";#N/A,#N/A,FALSE,"Small L&amp;P";#N/A,#N/A,FALSE,"Medium L&amp;P";#N/A,#N/A,FALSE,"E-19";#N/A,#N/A,FALSE,"E-20";#N/A,#N/A,FALSE,"A-RTP";#N/A,#N/A,FALSE,"Strtlts &amp; Standby";#N/A,#N/A,FALSE,"AG";#N/A,#N/A,FALSE,"2001mixeduse"}</definedName>
    <definedName name="wrn.schedules._2_4" localSheetId="1" hidden="1">{#N/A,#N/A,FALSE,"ND Rev at Pres Rates";#N/A,#N/A,FALSE,"Res - Unadj";#N/A,#N/A,FALSE,"Small L&amp;P";#N/A,#N/A,FALSE,"Medium L&amp;P";#N/A,#N/A,FALSE,"E-19";#N/A,#N/A,FALSE,"E-20";#N/A,#N/A,FALSE,"A-RTP";#N/A,#N/A,FALSE,"Strtlts &amp; Standby";#N/A,#N/A,FALSE,"AG";#N/A,#N/A,FALSE,"2001mixeduse"}</definedName>
    <definedName name="wrn.schedules._2_4" localSheetId="12" hidden="1">{#N/A,#N/A,FALSE,"ND Rev at Pres Rates";#N/A,#N/A,FALSE,"Res - Unadj";#N/A,#N/A,FALSE,"Small L&amp;P";#N/A,#N/A,FALSE,"Medium L&amp;P";#N/A,#N/A,FALSE,"E-19";#N/A,#N/A,FALSE,"E-20";#N/A,#N/A,FALSE,"A-RTP";#N/A,#N/A,FALSE,"Strtlts &amp; Standby";#N/A,#N/A,FALSE,"AG";#N/A,#N/A,FALSE,"2001mixeduse"}</definedName>
    <definedName name="wrn.schedules._2_4" localSheetId="7" hidden="1">{#N/A,#N/A,FALSE,"ND Rev at Pres Rates";#N/A,#N/A,FALSE,"Res - Unadj";#N/A,#N/A,FALSE,"Small L&amp;P";#N/A,#N/A,FALSE,"Medium L&amp;P";#N/A,#N/A,FALSE,"E-19";#N/A,#N/A,FALSE,"E-20";#N/A,#N/A,FALSE,"A-RTP";#N/A,#N/A,FALSE,"Strtlts &amp; Standby";#N/A,#N/A,FALSE,"AG";#N/A,#N/A,FALSE,"2001mixeduse"}</definedName>
    <definedName name="wrn.schedules._2_4" hidden="1">{#N/A,#N/A,FALSE,"ND Rev at Pres Rates";#N/A,#N/A,FALSE,"Res - Unadj";#N/A,#N/A,FALSE,"Small L&amp;P";#N/A,#N/A,FALSE,"Medium L&amp;P";#N/A,#N/A,FALSE,"E-19";#N/A,#N/A,FALSE,"E-20";#N/A,#N/A,FALSE,"A-RTP";#N/A,#N/A,FALSE,"Strtlts &amp; Standby";#N/A,#N/A,FALSE,"AG";#N/A,#N/A,FALSE,"2001mixeduse"}</definedName>
    <definedName name="wrn.schedules._2_4_1" localSheetId="1" hidden="1">{#N/A,#N/A,FALSE,"ND Rev at Pres Rates";#N/A,#N/A,FALSE,"Res - Unadj";#N/A,#N/A,FALSE,"Small L&amp;P";#N/A,#N/A,FALSE,"Medium L&amp;P";#N/A,#N/A,FALSE,"E-19";#N/A,#N/A,FALSE,"E-20";#N/A,#N/A,FALSE,"A-RTP";#N/A,#N/A,FALSE,"Strtlts &amp; Standby";#N/A,#N/A,FALSE,"AG";#N/A,#N/A,FALSE,"2001mixeduse"}</definedName>
    <definedName name="wrn.schedules._2_4_1" localSheetId="12" hidden="1">{#N/A,#N/A,FALSE,"ND Rev at Pres Rates";#N/A,#N/A,FALSE,"Res - Unadj";#N/A,#N/A,FALSE,"Small L&amp;P";#N/A,#N/A,FALSE,"Medium L&amp;P";#N/A,#N/A,FALSE,"E-19";#N/A,#N/A,FALSE,"E-20";#N/A,#N/A,FALSE,"A-RTP";#N/A,#N/A,FALSE,"Strtlts &amp; Standby";#N/A,#N/A,FALSE,"AG";#N/A,#N/A,FALSE,"2001mixeduse"}</definedName>
    <definedName name="wrn.schedules._2_4_1" localSheetId="7" hidden="1">{#N/A,#N/A,FALSE,"ND Rev at Pres Rates";#N/A,#N/A,FALSE,"Res - Unadj";#N/A,#N/A,FALSE,"Small L&amp;P";#N/A,#N/A,FALSE,"Medium L&amp;P";#N/A,#N/A,FALSE,"E-19";#N/A,#N/A,FALSE,"E-20";#N/A,#N/A,FALSE,"A-RTP";#N/A,#N/A,FALSE,"Strtlts &amp; Standby";#N/A,#N/A,FALSE,"AG";#N/A,#N/A,FALSE,"2001mixeduse"}</definedName>
    <definedName name="wrn.schedules._2_4_1" hidden="1">{#N/A,#N/A,FALSE,"ND Rev at Pres Rates";#N/A,#N/A,FALSE,"Res - Unadj";#N/A,#N/A,FALSE,"Small L&amp;P";#N/A,#N/A,FALSE,"Medium L&amp;P";#N/A,#N/A,FALSE,"E-19";#N/A,#N/A,FALSE,"E-20";#N/A,#N/A,FALSE,"A-RTP";#N/A,#N/A,FALSE,"Strtlts &amp; Standby";#N/A,#N/A,FALSE,"AG";#N/A,#N/A,FALSE,"2001mixeduse"}</definedName>
    <definedName name="wrn.schedules._2_5" localSheetId="1" hidden="1">{#N/A,#N/A,FALSE,"ND Rev at Pres Rates";#N/A,#N/A,FALSE,"Res - Unadj";#N/A,#N/A,FALSE,"Small L&amp;P";#N/A,#N/A,FALSE,"Medium L&amp;P";#N/A,#N/A,FALSE,"E-19";#N/A,#N/A,FALSE,"E-20";#N/A,#N/A,FALSE,"A-RTP";#N/A,#N/A,FALSE,"Strtlts &amp; Standby";#N/A,#N/A,FALSE,"AG";#N/A,#N/A,FALSE,"2001mixeduse"}</definedName>
    <definedName name="wrn.schedules._2_5" localSheetId="12" hidden="1">{#N/A,#N/A,FALSE,"ND Rev at Pres Rates";#N/A,#N/A,FALSE,"Res - Unadj";#N/A,#N/A,FALSE,"Small L&amp;P";#N/A,#N/A,FALSE,"Medium L&amp;P";#N/A,#N/A,FALSE,"E-19";#N/A,#N/A,FALSE,"E-20";#N/A,#N/A,FALSE,"A-RTP";#N/A,#N/A,FALSE,"Strtlts &amp; Standby";#N/A,#N/A,FALSE,"AG";#N/A,#N/A,FALSE,"2001mixeduse"}</definedName>
    <definedName name="wrn.schedules._2_5" localSheetId="7" hidden="1">{#N/A,#N/A,FALSE,"ND Rev at Pres Rates";#N/A,#N/A,FALSE,"Res - Unadj";#N/A,#N/A,FALSE,"Small L&amp;P";#N/A,#N/A,FALSE,"Medium L&amp;P";#N/A,#N/A,FALSE,"E-19";#N/A,#N/A,FALSE,"E-20";#N/A,#N/A,FALSE,"A-RTP";#N/A,#N/A,FALSE,"Strtlts &amp; Standby";#N/A,#N/A,FALSE,"AG";#N/A,#N/A,FALSE,"2001mixeduse"}</definedName>
    <definedName name="wrn.schedules._2_5" hidden="1">{#N/A,#N/A,FALSE,"ND Rev at Pres Rates";#N/A,#N/A,FALSE,"Res - Unadj";#N/A,#N/A,FALSE,"Small L&amp;P";#N/A,#N/A,FALSE,"Medium L&amp;P";#N/A,#N/A,FALSE,"E-19";#N/A,#N/A,FALSE,"E-20";#N/A,#N/A,FALSE,"A-RTP";#N/A,#N/A,FALSE,"Strtlts &amp; Standby";#N/A,#N/A,FALSE,"AG";#N/A,#N/A,FALSE,"2001mixeduse"}</definedName>
    <definedName name="wrn.schedules._2_5_1" localSheetId="1" hidden="1">{#N/A,#N/A,FALSE,"ND Rev at Pres Rates";#N/A,#N/A,FALSE,"Res - Unadj";#N/A,#N/A,FALSE,"Small L&amp;P";#N/A,#N/A,FALSE,"Medium L&amp;P";#N/A,#N/A,FALSE,"E-19";#N/A,#N/A,FALSE,"E-20";#N/A,#N/A,FALSE,"A-RTP";#N/A,#N/A,FALSE,"Strtlts &amp; Standby";#N/A,#N/A,FALSE,"AG";#N/A,#N/A,FALSE,"2001mixeduse"}</definedName>
    <definedName name="wrn.schedules._2_5_1" localSheetId="12" hidden="1">{#N/A,#N/A,FALSE,"ND Rev at Pres Rates";#N/A,#N/A,FALSE,"Res - Unadj";#N/A,#N/A,FALSE,"Small L&amp;P";#N/A,#N/A,FALSE,"Medium L&amp;P";#N/A,#N/A,FALSE,"E-19";#N/A,#N/A,FALSE,"E-20";#N/A,#N/A,FALSE,"A-RTP";#N/A,#N/A,FALSE,"Strtlts &amp; Standby";#N/A,#N/A,FALSE,"AG";#N/A,#N/A,FALSE,"2001mixeduse"}</definedName>
    <definedName name="wrn.schedules._2_5_1" localSheetId="7" hidden="1">{#N/A,#N/A,FALSE,"ND Rev at Pres Rates";#N/A,#N/A,FALSE,"Res - Unadj";#N/A,#N/A,FALSE,"Small L&amp;P";#N/A,#N/A,FALSE,"Medium L&amp;P";#N/A,#N/A,FALSE,"E-19";#N/A,#N/A,FALSE,"E-20";#N/A,#N/A,FALSE,"A-RTP";#N/A,#N/A,FALSE,"Strtlts &amp; Standby";#N/A,#N/A,FALSE,"AG";#N/A,#N/A,FALSE,"2001mixeduse"}</definedName>
    <definedName name="wrn.schedules._2_5_1" hidden="1">{#N/A,#N/A,FALSE,"ND Rev at Pres Rates";#N/A,#N/A,FALSE,"Res - Unadj";#N/A,#N/A,FALSE,"Small L&amp;P";#N/A,#N/A,FALSE,"Medium L&amp;P";#N/A,#N/A,FALSE,"E-19";#N/A,#N/A,FALSE,"E-20";#N/A,#N/A,FALSE,"A-RTP";#N/A,#N/A,FALSE,"Strtlts &amp; Standby";#N/A,#N/A,FALSE,"AG";#N/A,#N/A,FALSE,"2001mixeduse"}</definedName>
    <definedName name="wrn.schedules._3" localSheetId="1" hidden="1">{#N/A,#N/A,FALSE,"ND Rev at Pres Rates";#N/A,#N/A,FALSE,"Res - Unadj";#N/A,#N/A,FALSE,"Small L&amp;P";#N/A,#N/A,FALSE,"Medium L&amp;P";#N/A,#N/A,FALSE,"E-19";#N/A,#N/A,FALSE,"E-20";#N/A,#N/A,FALSE,"A-RTP";#N/A,#N/A,FALSE,"Strtlts &amp; Standby";#N/A,#N/A,FALSE,"AG";#N/A,#N/A,FALSE,"2001mixeduse"}</definedName>
    <definedName name="wrn.schedules._3" localSheetId="12" hidden="1">{#N/A,#N/A,FALSE,"ND Rev at Pres Rates";#N/A,#N/A,FALSE,"Res - Unadj";#N/A,#N/A,FALSE,"Small L&amp;P";#N/A,#N/A,FALSE,"Medium L&amp;P";#N/A,#N/A,FALSE,"E-19";#N/A,#N/A,FALSE,"E-20";#N/A,#N/A,FALSE,"A-RTP";#N/A,#N/A,FALSE,"Strtlts &amp; Standby";#N/A,#N/A,FALSE,"AG";#N/A,#N/A,FALSE,"2001mixeduse"}</definedName>
    <definedName name="wrn.schedules._3" localSheetId="7" hidden="1">{#N/A,#N/A,FALSE,"ND Rev at Pres Rates";#N/A,#N/A,FALSE,"Res - Unadj";#N/A,#N/A,FALSE,"Small L&amp;P";#N/A,#N/A,FALSE,"Medium L&amp;P";#N/A,#N/A,FALSE,"E-19";#N/A,#N/A,FALSE,"E-20";#N/A,#N/A,FALSE,"A-RTP";#N/A,#N/A,FALSE,"Strtlts &amp; Standby";#N/A,#N/A,FALSE,"AG";#N/A,#N/A,FALSE,"2001mixeduse"}</definedName>
    <definedName name="wrn.schedules._3" hidden="1">{#N/A,#N/A,FALSE,"ND Rev at Pres Rates";#N/A,#N/A,FALSE,"Res - Unadj";#N/A,#N/A,FALSE,"Small L&amp;P";#N/A,#N/A,FALSE,"Medium L&amp;P";#N/A,#N/A,FALSE,"E-19";#N/A,#N/A,FALSE,"E-20";#N/A,#N/A,FALSE,"A-RTP";#N/A,#N/A,FALSE,"Strtlts &amp; Standby";#N/A,#N/A,FALSE,"AG";#N/A,#N/A,FALSE,"2001mixeduse"}</definedName>
    <definedName name="wrn.schedules._3_1" localSheetId="1" hidden="1">{#N/A,#N/A,FALSE,"ND Rev at Pres Rates";#N/A,#N/A,FALSE,"Res - Unadj";#N/A,#N/A,FALSE,"Small L&amp;P";#N/A,#N/A,FALSE,"Medium L&amp;P";#N/A,#N/A,FALSE,"E-19";#N/A,#N/A,FALSE,"E-20";#N/A,#N/A,FALSE,"A-RTP";#N/A,#N/A,FALSE,"Strtlts &amp; Standby";#N/A,#N/A,FALSE,"AG";#N/A,#N/A,FALSE,"2001mixeduse"}</definedName>
    <definedName name="wrn.schedules._3_1" localSheetId="12" hidden="1">{#N/A,#N/A,FALSE,"ND Rev at Pres Rates";#N/A,#N/A,FALSE,"Res - Unadj";#N/A,#N/A,FALSE,"Small L&amp;P";#N/A,#N/A,FALSE,"Medium L&amp;P";#N/A,#N/A,FALSE,"E-19";#N/A,#N/A,FALSE,"E-20";#N/A,#N/A,FALSE,"A-RTP";#N/A,#N/A,FALSE,"Strtlts &amp; Standby";#N/A,#N/A,FALSE,"AG";#N/A,#N/A,FALSE,"2001mixeduse"}</definedName>
    <definedName name="wrn.schedules._3_1" localSheetId="7" hidden="1">{#N/A,#N/A,FALSE,"ND Rev at Pres Rates";#N/A,#N/A,FALSE,"Res - Unadj";#N/A,#N/A,FALSE,"Small L&amp;P";#N/A,#N/A,FALSE,"Medium L&amp;P";#N/A,#N/A,FALSE,"E-19";#N/A,#N/A,FALSE,"E-20";#N/A,#N/A,FALSE,"A-RTP";#N/A,#N/A,FALSE,"Strtlts &amp; Standby";#N/A,#N/A,FALSE,"AG";#N/A,#N/A,FALSE,"2001mixeduse"}</definedName>
    <definedName name="wrn.schedules._3_1" hidden="1">{#N/A,#N/A,FALSE,"ND Rev at Pres Rates";#N/A,#N/A,FALSE,"Res - Unadj";#N/A,#N/A,FALSE,"Small L&amp;P";#N/A,#N/A,FALSE,"Medium L&amp;P";#N/A,#N/A,FALSE,"E-19";#N/A,#N/A,FALSE,"E-20";#N/A,#N/A,FALSE,"A-RTP";#N/A,#N/A,FALSE,"Strtlts &amp; Standby";#N/A,#N/A,FALSE,"AG";#N/A,#N/A,FALSE,"2001mixeduse"}</definedName>
    <definedName name="wrn.schedules._3_1_1" localSheetId="1" hidden="1">{#N/A,#N/A,FALSE,"ND Rev at Pres Rates";#N/A,#N/A,FALSE,"Res - Unadj";#N/A,#N/A,FALSE,"Small L&amp;P";#N/A,#N/A,FALSE,"Medium L&amp;P";#N/A,#N/A,FALSE,"E-19";#N/A,#N/A,FALSE,"E-20";#N/A,#N/A,FALSE,"A-RTP";#N/A,#N/A,FALSE,"Strtlts &amp; Standby";#N/A,#N/A,FALSE,"AG";#N/A,#N/A,FALSE,"2001mixeduse"}</definedName>
    <definedName name="wrn.schedules._3_1_1" localSheetId="12" hidden="1">{#N/A,#N/A,FALSE,"ND Rev at Pres Rates";#N/A,#N/A,FALSE,"Res - Unadj";#N/A,#N/A,FALSE,"Small L&amp;P";#N/A,#N/A,FALSE,"Medium L&amp;P";#N/A,#N/A,FALSE,"E-19";#N/A,#N/A,FALSE,"E-20";#N/A,#N/A,FALSE,"A-RTP";#N/A,#N/A,FALSE,"Strtlts &amp; Standby";#N/A,#N/A,FALSE,"AG";#N/A,#N/A,FALSE,"2001mixeduse"}</definedName>
    <definedName name="wrn.schedules._3_1_1" localSheetId="7" hidden="1">{#N/A,#N/A,FALSE,"ND Rev at Pres Rates";#N/A,#N/A,FALSE,"Res - Unadj";#N/A,#N/A,FALSE,"Small L&amp;P";#N/A,#N/A,FALSE,"Medium L&amp;P";#N/A,#N/A,FALSE,"E-19";#N/A,#N/A,FALSE,"E-20";#N/A,#N/A,FALSE,"A-RTP";#N/A,#N/A,FALSE,"Strtlts &amp; Standby";#N/A,#N/A,FALSE,"AG";#N/A,#N/A,FALSE,"2001mixeduse"}</definedName>
    <definedName name="wrn.schedules._3_1_1" hidden="1">{#N/A,#N/A,FALSE,"ND Rev at Pres Rates";#N/A,#N/A,FALSE,"Res - Unadj";#N/A,#N/A,FALSE,"Small L&amp;P";#N/A,#N/A,FALSE,"Medium L&amp;P";#N/A,#N/A,FALSE,"E-19";#N/A,#N/A,FALSE,"E-20";#N/A,#N/A,FALSE,"A-RTP";#N/A,#N/A,FALSE,"Strtlts &amp; Standby";#N/A,#N/A,FALSE,"AG";#N/A,#N/A,FALSE,"2001mixeduse"}</definedName>
    <definedName name="wrn.schedules._3_2" localSheetId="1" hidden="1">{#N/A,#N/A,FALSE,"ND Rev at Pres Rates";#N/A,#N/A,FALSE,"Res - Unadj";#N/A,#N/A,FALSE,"Small L&amp;P";#N/A,#N/A,FALSE,"Medium L&amp;P";#N/A,#N/A,FALSE,"E-19";#N/A,#N/A,FALSE,"E-20";#N/A,#N/A,FALSE,"A-RTP";#N/A,#N/A,FALSE,"Strtlts &amp; Standby";#N/A,#N/A,FALSE,"AG";#N/A,#N/A,FALSE,"2001mixeduse"}</definedName>
    <definedName name="wrn.schedules._3_2" localSheetId="12" hidden="1">{#N/A,#N/A,FALSE,"ND Rev at Pres Rates";#N/A,#N/A,FALSE,"Res - Unadj";#N/A,#N/A,FALSE,"Small L&amp;P";#N/A,#N/A,FALSE,"Medium L&amp;P";#N/A,#N/A,FALSE,"E-19";#N/A,#N/A,FALSE,"E-20";#N/A,#N/A,FALSE,"A-RTP";#N/A,#N/A,FALSE,"Strtlts &amp; Standby";#N/A,#N/A,FALSE,"AG";#N/A,#N/A,FALSE,"2001mixeduse"}</definedName>
    <definedName name="wrn.schedules._3_2" localSheetId="7" hidden="1">{#N/A,#N/A,FALSE,"ND Rev at Pres Rates";#N/A,#N/A,FALSE,"Res - Unadj";#N/A,#N/A,FALSE,"Small L&amp;P";#N/A,#N/A,FALSE,"Medium L&amp;P";#N/A,#N/A,FALSE,"E-19";#N/A,#N/A,FALSE,"E-20";#N/A,#N/A,FALSE,"A-RTP";#N/A,#N/A,FALSE,"Strtlts &amp; Standby";#N/A,#N/A,FALSE,"AG";#N/A,#N/A,FALSE,"2001mixeduse"}</definedName>
    <definedName name="wrn.schedules._3_2" hidden="1">{#N/A,#N/A,FALSE,"ND Rev at Pres Rates";#N/A,#N/A,FALSE,"Res - Unadj";#N/A,#N/A,FALSE,"Small L&amp;P";#N/A,#N/A,FALSE,"Medium L&amp;P";#N/A,#N/A,FALSE,"E-19";#N/A,#N/A,FALSE,"E-20";#N/A,#N/A,FALSE,"A-RTP";#N/A,#N/A,FALSE,"Strtlts &amp; Standby";#N/A,#N/A,FALSE,"AG";#N/A,#N/A,FALSE,"2001mixeduse"}</definedName>
    <definedName name="wrn.schedules._3_2_1" localSheetId="1" hidden="1">{#N/A,#N/A,FALSE,"ND Rev at Pres Rates";#N/A,#N/A,FALSE,"Res - Unadj";#N/A,#N/A,FALSE,"Small L&amp;P";#N/A,#N/A,FALSE,"Medium L&amp;P";#N/A,#N/A,FALSE,"E-19";#N/A,#N/A,FALSE,"E-20";#N/A,#N/A,FALSE,"A-RTP";#N/A,#N/A,FALSE,"Strtlts &amp; Standby";#N/A,#N/A,FALSE,"AG";#N/A,#N/A,FALSE,"2001mixeduse"}</definedName>
    <definedName name="wrn.schedules._3_2_1" localSheetId="12" hidden="1">{#N/A,#N/A,FALSE,"ND Rev at Pres Rates";#N/A,#N/A,FALSE,"Res - Unadj";#N/A,#N/A,FALSE,"Small L&amp;P";#N/A,#N/A,FALSE,"Medium L&amp;P";#N/A,#N/A,FALSE,"E-19";#N/A,#N/A,FALSE,"E-20";#N/A,#N/A,FALSE,"A-RTP";#N/A,#N/A,FALSE,"Strtlts &amp; Standby";#N/A,#N/A,FALSE,"AG";#N/A,#N/A,FALSE,"2001mixeduse"}</definedName>
    <definedName name="wrn.schedules._3_2_1" localSheetId="7" hidden="1">{#N/A,#N/A,FALSE,"ND Rev at Pres Rates";#N/A,#N/A,FALSE,"Res - Unadj";#N/A,#N/A,FALSE,"Small L&amp;P";#N/A,#N/A,FALSE,"Medium L&amp;P";#N/A,#N/A,FALSE,"E-19";#N/A,#N/A,FALSE,"E-20";#N/A,#N/A,FALSE,"A-RTP";#N/A,#N/A,FALSE,"Strtlts &amp; Standby";#N/A,#N/A,FALSE,"AG";#N/A,#N/A,FALSE,"2001mixeduse"}</definedName>
    <definedName name="wrn.schedules._3_2_1" hidden="1">{#N/A,#N/A,FALSE,"ND Rev at Pres Rates";#N/A,#N/A,FALSE,"Res - Unadj";#N/A,#N/A,FALSE,"Small L&amp;P";#N/A,#N/A,FALSE,"Medium L&amp;P";#N/A,#N/A,FALSE,"E-19";#N/A,#N/A,FALSE,"E-20";#N/A,#N/A,FALSE,"A-RTP";#N/A,#N/A,FALSE,"Strtlts &amp; Standby";#N/A,#N/A,FALSE,"AG";#N/A,#N/A,FALSE,"2001mixeduse"}</definedName>
    <definedName name="wrn.schedules._3_3" localSheetId="1" hidden="1">{#N/A,#N/A,FALSE,"ND Rev at Pres Rates";#N/A,#N/A,FALSE,"Res - Unadj";#N/A,#N/A,FALSE,"Small L&amp;P";#N/A,#N/A,FALSE,"Medium L&amp;P";#N/A,#N/A,FALSE,"E-19";#N/A,#N/A,FALSE,"E-20";#N/A,#N/A,FALSE,"A-RTP";#N/A,#N/A,FALSE,"Strtlts &amp; Standby";#N/A,#N/A,FALSE,"AG";#N/A,#N/A,FALSE,"2001mixeduse"}</definedName>
    <definedName name="wrn.schedules._3_3" localSheetId="12" hidden="1">{#N/A,#N/A,FALSE,"ND Rev at Pres Rates";#N/A,#N/A,FALSE,"Res - Unadj";#N/A,#N/A,FALSE,"Small L&amp;P";#N/A,#N/A,FALSE,"Medium L&amp;P";#N/A,#N/A,FALSE,"E-19";#N/A,#N/A,FALSE,"E-20";#N/A,#N/A,FALSE,"A-RTP";#N/A,#N/A,FALSE,"Strtlts &amp; Standby";#N/A,#N/A,FALSE,"AG";#N/A,#N/A,FALSE,"2001mixeduse"}</definedName>
    <definedName name="wrn.schedules._3_3" localSheetId="7" hidden="1">{#N/A,#N/A,FALSE,"ND Rev at Pres Rates";#N/A,#N/A,FALSE,"Res - Unadj";#N/A,#N/A,FALSE,"Small L&amp;P";#N/A,#N/A,FALSE,"Medium L&amp;P";#N/A,#N/A,FALSE,"E-19";#N/A,#N/A,FALSE,"E-20";#N/A,#N/A,FALSE,"A-RTP";#N/A,#N/A,FALSE,"Strtlts &amp; Standby";#N/A,#N/A,FALSE,"AG";#N/A,#N/A,FALSE,"2001mixeduse"}</definedName>
    <definedName name="wrn.schedules._3_3" hidden="1">{#N/A,#N/A,FALSE,"ND Rev at Pres Rates";#N/A,#N/A,FALSE,"Res - Unadj";#N/A,#N/A,FALSE,"Small L&amp;P";#N/A,#N/A,FALSE,"Medium L&amp;P";#N/A,#N/A,FALSE,"E-19";#N/A,#N/A,FALSE,"E-20";#N/A,#N/A,FALSE,"A-RTP";#N/A,#N/A,FALSE,"Strtlts &amp; Standby";#N/A,#N/A,FALSE,"AG";#N/A,#N/A,FALSE,"2001mixeduse"}</definedName>
    <definedName name="wrn.schedules._3_3_1" localSheetId="1" hidden="1">{#N/A,#N/A,FALSE,"ND Rev at Pres Rates";#N/A,#N/A,FALSE,"Res - Unadj";#N/A,#N/A,FALSE,"Small L&amp;P";#N/A,#N/A,FALSE,"Medium L&amp;P";#N/A,#N/A,FALSE,"E-19";#N/A,#N/A,FALSE,"E-20";#N/A,#N/A,FALSE,"A-RTP";#N/A,#N/A,FALSE,"Strtlts &amp; Standby";#N/A,#N/A,FALSE,"AG";#N/A,#N/A,FALSE,"2001mixeduse"}</definedName>
    <definedName name="wrn.schedules._3_3_1" localSheetId="12" hidden="1">{#N/A,#N/A,FALSE,"ND Rev at Pres Rates";#N/A,#N/A,FALSE,"Res - Unadj";#N/A,#N/A,FALSE,"Small L&amp;P";#N/A,#N/A,FALSE,"Medium L&amp;P";#N/A,#N/A,FALSE,"E-19";#N/A,#N/A,FALSE,"E-20";#N/A,#N/A,FALSE,"A-RTP";#N/A,#N/A,FALSE,"Strtlts &amp; Standby";#N/A,#N/A,FALSE,"AG";#N/A,#N/A,FALSE,"2001mixeduse"}</definedName>
    <definedName name="wrn.schedules._3_3_1" localSheetId="7" hidden="1">{#N/A,#N/A,FALSE,"ND Rev at Pres Rates";#N/A,#N/A,FALSE,"Res - Unadj";#N/A,#N/A,FALSE,"Small L&amp;P";#N/A,#N/A,FALSE,"Medium L&amp;P";#N/A,#N/A,FALSE,"E-19";#N/A,#N/A,FALSE,"E-20";#N/A,#N/A,FALSE,"A-RTP";#N/A,#N/A,FALSE,"Strtlts &amp; Standby";#N/A,#N/A,FALSE,"AG";#N/A,#N/A,FALSE,"2001mixeduse"}</definedName>
    <definedName name="wrn.schedules._3_3_1" hidden="1">{#N/A,#N/A,FALSE,"ND Rev at Pres Rates";#N/A,#N/A,FALSE,"Res - Unadj";#N/A,#N/A,FALSE,"Small L&amp;P";#N/A,#N/A,FALSE,"Medium L&amp;P";#N/A,#N/A,FALSE,"E-19";#N/A,#N/A,FALSE,"E-20";#N/A,#N/A,FALSE,"A-RTP";#N/A,#N/A,FALSE,"Strtlts &amp; Standby";#N/A,#N/A,FALSE,"AG";#N/A,#N/A,FALSE,"2001mixeduse"}</definedName>
    <definedName name="wrn.schedules._3_4" localSheetId="1" hidden="1">{#N/A,#N/A,FALSE,"ND Rev at Pres Rates";#N/A,#N/A,FALSE,"Res - Unadj";#N/A,#N/A,FALSE,"Small L&amp;P";#N/A,#N/A,FALSE,"Medium L&amp;P";#N/A,#N/A,FALSE,"E-19";#N/A,#N/A,FALSE,"E-20";#N/A,#N/A,FALSE,"A-RTP";#N/A,#N/A,FALSE,"Strtlts &amp; Standby";#N/A,#N/A,FALSE,"AG";#N/A,#N/A,FALSE,"2001mixeduse"}</definedName>
    <definedName name="wrn.schedules._3_4" localSheetId="12" hidden="1">{#N/A,#N/A,FALSE,"ND Rev at Pres Rates";#N/A,#N/A,FALSE,"Res - Unadj";#N/A,#N/A,FALSE,"Small L&amp;P";#N/A,#N/A,FALSE,"Medium L&amp;P";#N/A,#N/A,FALSE,"E-19";#N/A,#N/A,FALSE,"E-20";#N/A,#N/A,FALSE,"A-RTP";#N/A,#N/A,FALSE,"Strtlts &amp; Standby";#N/A,#N/A,FALSE,"AG";#N/A,#N/A,FALSE,"2001mixeduse"}</definedName>
    <definedName name="wrn.schedules._3_4" localSheetId="7" hidden="1">{#N/A,#N/A,FALSE,"ND Rev at Pres Rates";#N/A,#N/A,FALSE,"Res - Unadj";#N/A,#N/A,FALSE,"Small L&amp;P";#N/A,#N/A,FALSE,"Medium L&amp;P";#N/A,#N/A,FALSE,"E-19";#N/A,#N/A,FALSE,"E-20";#N/A,#N/A,FALSE,"A-RTP";#N/A,#N/A,FALSE,"Strtlts &amp; Standby";#N/A,#N/A,FALSE,"AG";#N/A,#N/A,FALSE,"2001mixeduse"}</definedName>
    <definedName name="wrn.schedules._3_4" hidden="1">{#N/A,#N/A,FALSE,"ND Rev at Pres Rates";#N/A,#N/A,FALSE,"Res - Unadj";#N/A,#N/A,FALSE,"Small L&amp;P";#N/A,#N/A,FALSE,"Medium L&amp;P";#N/A,#N/A,FALSE,"E-19";#N/A,#N/A,FALSE,"E-20";#N/A,#N/A,FALSE,"A-RTP";#N/A,#N/A,FALSE,"Strtlts &amp; Standby";#N/A,#N/A,FALSE,"AG";#N/A,#N/A,FALSE,"2001mixeduse"}</definedName>
    <definedName name="wrn.schedules._3_4_1" localSheetId="1" hidden="1">{#N/A,#N/A,FALSE,"ND Rev at Pres Rates";#N/A,#N/A,FALSE,"Res - Unadj";#N/A,#N/A,FALSE,"Small L&amp;P";#N/A,#N/A,FALSE,"Medium L&amp;P";#N/A,#N/A,FALSE,"E-19";#N/A,#N/A,FALSE,"E-20";#N/A,#N/A,FALSE,"A-RTP";#N/A,#N/A,FALSE,"Strtlts &amp; Standby";#N/A,#N/A,FALSE,"AG";#N/A,#N/A,FALSE,"2001mixeduse"}</definedName>
    <definedName name="wrn.schedules._3_4_1" localSheetId="12" hidden="1">{#N/A,#N/A,FALSE,"ND Rev at Pres Rates";#N/A,#N/A,FALSE,"Res - Unadj";#N/A,#N/A,FALSE,"Small L&amp;P";#N/A,#N/A,FALSE,"Medium L&amp;P";#N/A,#N/A,FALSE,"E-19";#N/A,#N/A,FALSE,"E-20";#N/A,#N/A,FALSE,"A-RTP";#N/A,#N/A,FALSE,"Strtlts &amp; Standby";#N/A,#N/A,FALSE,"AG";#N/A,#N/A,FALSE,"2001mixeduse"}</definedName>
    <definedName name="wrn.schedules._3_4_1" localSheetId="7" hidden="1">{#N/A,#N/A,FALSE,"ND Rev at Pres Rates";#N/A,#N/A,FALSE,"Res - Unadj";#N/A,#N/A,FALSE,"Small L&amp;P";#N/A,#N/A,FALSE,"Medium L&amp;P";#N/A,#N/A,FALSE,"E-19";#N/A,#N/A,FALSE,"E-20";#N/A,#N/A,FALSE,"A-RTP";#N/A,#N/A,FALSE,"Strtlts &amp; Standby";#N/A,#N/A,FALSE,"AG";#N/A,#N/A,FALSE,"2001mixeduse"}</definedName>
    <definedName name="wrn.schedules._3_4_1" hidden="1">{#N/A,#N/A,FALSE,"ND Rev at Pres Rates";#N/A,#N/A,FALSE,"Res - Unadj";#N/A,#N/A,FALSE,"Small L&amp;P";#N/A,#N/A,FALSE,"Medium L&amp;P";#N/A,#N/A,FALSE,"E-19";#N/A,#N/A,FALSE,"E-20";#N/A,#N/A,FALSE,"A-RTP";#N/A,#N/A,FALSE,"Strtlts &amp; Standby";#N/A,#N/A,FALSE,"AG";#N/A,#N/A,FALSE,"2001mixeduse"}</definedName>
    <definedName name="wrn.schedules._3_5" localSheetId="1" hidden="1">{#N/A,#N/A,FALSE,"ND Rev at Pres Rates";#N/A,#N/A,FALSE,"Res - Unadj";#N/A,#N/A,FALSE,"Small L&amp;P";#N/A,#N/A,FALSE,"Medium L&amp;P";#N/A,#N/A,FALSE,"E-19";#N/A,#N/A,FALSE,"E-20";#N/A,#N/A,FALSE,"A-RTP";#N/A,#N/A,FALSE,"Strtlts &amp; Standby";#N/A,#N/A,FALSE,"AG";#N/A,#N/A,FALSE,"2001mixeduse"}</definedName>
    <definedName name="wrn.schedules._3_5" localSheetId="12" hidden="1">{#N/A,#N/A,FALSE,"ND Rev at Pres Rates";#N/A,#N/A,FALSE,"Res - Unadj";#N/A,#N/A,FALSE,"Small L&amp;P";#N/A,#N/A,FALSE,"Medium L&amp;P";#N/A,#N/A,FALSE,"E-19";#N/A,#N/A,FALSE,"E-20";#N/A,#N/A,FALSE,"A-RTP";#N/A,#N/A,FALSE,"Strtlts &amp; Standby";#N/A,#N/A,FALSE,"AG";#N/A,#N/A,FALSE,"2001mixeduse"}</definedName>
    <definedName name="wrn.schedules._3_5" localSheetId="7" hidden="1">{#N/A,#N/A,FALSE,"ND Rev at Pres Rates";#N/A,#N/A,FALSE,"Res - Unadj";#N/A,#N/A,FALSE,"Small L&amp;P";#N/A,#N/A,FALSE,"Medium L&amp;P";#N/A,#N/A,FALSE,"E-19";#N/A,#N/A,FALSE,"E-20";#N/A,#N/A,FALSE,"A-RTP";#N/A,#N/A,FALSE,"Strtlts &amp; Standby";#N/A,#N/A,FALSE,"AG";#N/A,#N/A,FALSE,"2001mixeduse"}</definedName>
    <definedName name="wrn.schedules._3_5" hidden="1">{#N/A,#N/A,FALSE,"ND Rev at Pres Rates";#N/A,#N/A,FALSE,"Res - Unadj";#N/A,#N/A,FALSE,"Small L&amp;P";#N/A,#N/A,FALSE,"Medium L&amp;P";#N/A,#N/A,FALSE,"E-19";#N/A,#N/A,FALSE,"E-20";#N/A,#N/A,FALSE,"A-RTP";#N/A,#N/A,FALSE,"Strtlts &amp; Standby";#N/A,#N/A,FALSE,"AG";#N/A,#N/A,FALSE,"2001mixeduse"}</definedName>
    <definedName name="wrn.schedules._3_5_1" localSheetId="1" hidden="1">{#N/A,#N/A,FALSE,"ND Rev at Pres Rates";#N/A,#N/A,FALSE,"Res - Unadj";#N/A,#N/A,FALSE,"Small L&amp;P";#N/A,#N/A,FALSE,"Medium L&amp;P";#N/A,#N/A,FALSE,"E-19";#N/A,#N/A,FALSE,"E-20";#N/A,#N/A,FALSE,"A-RTP";#N/A,#N/A,FALSE,"Strtlts &amp; Standby";#N/A,#N/A,FALSE,"AG";#N/A,#N/A,FALSE,"2001mixeduse"}</definedName>
    <definedName name="wrn.schedules._3_5_1" localSheetId="12" hidden="1">{#N/A,#N/A,FALSE,"ND Rev at Pres Rates";#N/A,#N/A,FALSE,"Res - Unadj";#N/A,#N/A,FALSE,"Small L&amp;P";#N/A,#N/A,FALSE,"Medium L&amp;P";#N/A,#N/A,FALSE,"E-19";#N/A,#N/A,FALSE,"E-20";#N/A,#N/A,FALSE,"A-RTP";#N/A,#N/A,FALSE,"Strtlts &amp; Standby";#N/A,#N/A,FALSE,"AG";#N/A,#N/A,FALSE,"2001mixeduse"}</definedName>
    <definedName name="wrn.schedules._3_5_1" localSheetId="7" hidden="1">{#N/A,#N/A,FALSE,"ND Rev at Pres Rates";#N/A,#N/A,FALSE,"Res - Unadj";#N/A,#N/A,FALSE,"Small L&amp;P";#N/A,#N/A,FALSE,"Medium L&amp;P";#N/A,#N/A,FALSE,"E-19";#N/A,#N/A,FALSE,"E-20";#N/A,#N/A,FALSE,"A-RTP";#N/A,#N/A,FALSE,"Strtlts &amp; Standby";#N/A,#N/A,FALSE,"AG";#N/A,#N/A,FALSE,"2001mixeduse"}</definedName>
    <definedName name="wrn.schedules._3_5_1" hidden="1">{#N/A,#N/A,FALSE,"ND Rev at Pres Rates";#N/A,#N/A,FALSE,"Res - Unadj";#N/A,#N/A,FALSE,"Small L&amp;P";#N/A,#N/A,FALSE,"Medium L&amp;P";#N/A,#N/A,FALSE,"E-19";#N/A,#N/A,FALSE,"E-20";#N/A,#N/A,FALSE,"A-RTP";#N/A,#N/A,FALSE,"Strtlts &amp; Standby";#N/A,#N/A,FALSE,"AG";#N/A,#N/A,FALSE,"2001mixeduse"}</definedName>
    <definedName name="wrn.schedules._4" localSheetId="1" hidden="1">{#N/A,#N/A,FALSE,"ND Rev at Pres Rates";#N/A,#N/A,FALSE,"Res - Unadj";#N/A,#N/A,FALSE,"Small L&amp;P";#N/A,#N/A,FALSE,"Medium L&amp;P";#N/A,#N/A,FALSE,"E-19";#N/A,#N/A,FALSE,"E-20";#N/A,#N/A,FALSE,"A-RTP";#N/A,#N/A,FALSE,"Strtlts &amp; Standby";#N/A,#N/A,FALSE,"AG";#N/A,#N/A,FALSE,"2001mixeduse"}</definedName>
    <definedName name="wrn.schedules._4" localSheetId="12" hidden="1">{#N/A,#N/A,FALSE,"ND Rev at Pres Rates";#N/A,#N/A,FALSE,"Res - Unadj";#N/A,#N/A,FALSE,"Small L&amp;P";#N/A,#N/A,FALSE,"Medium L&amp;P";#N/A,#N/A,FALSE,"E-19";#N/A,#N/A,FALSE,"E-20";#N/A,#N/A,FALSE,"A-RTP";#N/A,#N/A,FALSE,"Strtlts &amp; Standby";#N/A,#N/A,FALSE,"AG";#N/A,#N/A,FALSE,"2001mixeduse"}</definedName>
    <definedName name="wrn.schedules._4" localSheetId="7" hidden="1">{#N/A,#N/A,FALSE,"ND Rev at Pres Rates";#N/A,#N/A,FALSE,"Res - Unadj";#N/A,#N/A,FALSE,"Small L&amp;P";#N/A,#N/A,FALSE,"Medium L&amp;P";#N/A,#N/A,FALSE,"E-19";#N/A,#N/A,FALSE,"E-20";#N/A,#N/A,FALSE,"A-RTP";#N/A,#N/A,FALSE,"Strtlts &amp; Standby";#N/A,#N/A,FALSE,"AG";#N/A,#N/A,FALSE,"2001mixeduse"}</definedName>
    <definedName name="wrn.schedules._4" hidden="1">{#N/A,#N/A,FALSE,"ND Rev at Pres Rates";#N/A,#N/A,FALSE,"Res - Unadj";#N/A,#N/A,FALSE,"Small L&amp;P";#N/A,#N/A,FALSE,"Medium L&amp;P";#N/A,#N/A,FALSE,"E-19";#N/A,#N/A,FALSE,"E-20";#N/A,#N/A,FALSE,"A-RTP";#N/A,#N/A,FALSE,"Strtlts &amp; Standby";#N/A,#N/A,FALSE,"AG";#N/A,#N/A,FALSE,"2001mixeduse"}</definedName>
    <definedName name="wrn.schedules._4_1" localSheetId="1" hidden="1">{#N/A,#N/A,FALSE,"ND Rev at Pres Rates";#N/A,#N/A,FALSE,"Res - Unadj";#N/A,#N/A,FALSE,"Small L&amp;P";#N/A,#N/A,FALSE,"Medium L&amp;P";#N/A,#N/A,FALSE,"E-19";#N/A,#N/A,FALSE,"E-20";#N/A,#N/A,FALSE,"A-RTP";#N/A,#N/A,FALSE,"Strtlts &amp; Standby";#N/A,#N/A,FALSE,"AG";#N/A,#N/A,FALSE,"2001mixeduse"}</definedName>
    <definedName name="wrn.schedules._4_1" localSheetId="12" hidden="1">{#N/A,#N/A,FALSE,"ND Rev at Pres Rates";#N/A,#N/A,FALSE,"Res - Unadj";#N/A,#N/A,FALSE,"Small L&amp;P";#N/A,#N/A,FALSE,"Medium L&amp;P";#N/A,#N/A,FALSE,"E-19";#N/A,#N/A,FALSE,"E-20";#N/A,#N/A,FALSE,"A-RTP";#N/A,#N/A,FALSE,"Strtlts &amp; Standby";#N/A,#N/A,FALSE,"AG";#N/A,#N/A,FALSE,"2001mixeduse"}</definedName>
    <definedName name="wrn.schedules._4_1" localSheetId="7" hidden="1">{#N/A,#N/A,FALSE,"ND Rev at Pres Rates";#N/A,#N/A,FALSE,"Res - Unadj";#N/A,#N/A,FALSE,"Small L&amp;P";#N/A,#N/A,FALSE,"Medium L&amp;P";#N/A,#N/A,FALSE,"E-19";#N/A,#N/A,FALSE,"E-20";#N/A,#N/A,FALSE,"A-RTP";#N/A,#N/A,FALSE,"Strtlts &amp; Standby";#N/A,#N/A,FALSE,"AG";#N/A,#N/A,FALSE,"2001mixeduse"}</definedName>
    <definedName name="wrn.schedules._4_1" hidden="1">{#N/A,#N/A,FALSE,"ND Rev at Pres Rates";#N/A,#N/A,FALSE,"Res - Unadj";#N/A,#N/A,FALSE,"Small L&amp;P";#N/A,#N/A,FALSE,"Medium L&amp;P";#N/A,#N/A,FALSE,"E-19";#N/A,#N/A,FALSE,"E-20";#N/A,#N/A,FALSE,"A-RTP";#N/A,#N/A,FALSE,"Strtlts &amp; Standby";#N/A,#N/A,FALSE,"AG";#N/A,#N/A,FALSE,"2001mixeduse"}</definedName>
    <definedName name="wrn.schedules._4_1_1" localSheetId="1" hidden="1">{#N/A,#N/A,FALSE,"ND Rev at Pres Rates";#N/A,#N/A,FALSE,"Res - Unadj";#N/A,#N/A,FALSE,"Small L&amp;P";#N/A,#N/A,FALSE,"Medium L&amp;P";#N/A,#N/A,FALSE,"E-19";#N/A,#N/A,FALSE,"E-20";#N/A,#N/A,FALSE,"A-RTP";#N/A,#N/A,FALSE,"Strtlts &amp; Standby";#N/A,#N/A,FALSE,"AG";#N/A,#N/A,FALSE,"2001mixeduse"}</definedName>
    <definedName name="wrn.schedules._4_1_1" localSheetId="12" hidden="1">{#N/A,#N/A,FALSE,"ND Rev at Pres Rates";#N/A,#N/A,FALSE,"Res - Unadj";#N/A,#N/A,FALSE,"Small L&amp;P";#N/A,#N/A,FALSE,"Medium L&amp;P";#N/A,#N/A,FALSE,"E-19";#N/A,#N/A,FALSE,"E-20";#N/A,#N/A,FALSE,"A-RTP";#N/A,#N/A,FALSE,"Strtlts &amp; Standby";#N/A,#N/A,FALSE,"AG";#N/A,#N/A,FALSE,"2001mixeduse"}</definedName>
    <definedName name="wrn.schedules._4_1_1" localSheetId="7" hidden="1">{#N/A,#N/A,FALSE,"ND Rev at Pres Rates";#N/A,#N/A,FALSE,"Res - Unadj";#N/A,#N/A,FALSE,"Small L&amp;P";#N/A,#N/A,FALSE,"Medium L&amp;P";#N/A,#N/A,FALSE,"E-19";#N/A,#N/A,FALSE,"E-20";#N/A,#N/A,FALSE,"A-RTP";#N/A,#N/A,FALSE,"Strtlts &amp; Standby";#N/A,#N/A,FALSE,"AG";#N/A,#N/A,FALSE,"2001mixeduse"}</definedName>
    <definedName name="wrn.schedules._4_1_1" hidden="1">{#N/A,#N/A,FALSE,"ND Rev at Pres Rates";#N/A,#N/A,FALSE,"Res - Unadj";#N/A,#N/A,FALSE,"Small L&amp;P";#N/A,#N/A,FALSE,"Medium L&amp;P";#N/A,#N/A,FALSE,"E-19";#N/A,#N/A,FALSE,"E-20";#N/A,#N/A,FALSE,"A-RTP";#N/A,#N/A,FALSE,"Strtlts &amp; Standby";#N/A,#N/A,FALSE,"AG";#N/A,#N/A,FALSE,"2001mixeduse"}</definedName>
    <definedName name="wrn.schedules._4_2" localSheetId="1" hidden="1">{#N/A,#N/A,FALSE,"ND Rev at Pres Rates";#N/A,#N/A,FALSE,"Res - Unadj";#N/A,#N/A,FALSE,"Small L&amp;P";#N/A,#N/A,FALSE,"Medium L&amp;P";#N/A,#N/A,FALSE,"E-19";#N/A,#N/A,FALSE,"E-20";#N/A,#N/A,FALSE,"A-RTP";#N/A,#N/A,FALSE,"Strtlts &amp; Standby";#N/A,#N/A,FALSE,"AG";#N/A,#N/A,FALSE,"2001mixeduse"}</definedName>
    <definedName name="wrn.schedules._4_2" localSheetId="12" hidden="1">{#N/A,#N/A,FALSE,"ND Rev at Pres Rates";#N/A,#N/A,FALSE,"Res - Unadj";#N/A,#N/A,FALSE,"Small L&amp;P";#N/A,#N/A,FALSE,"Medium L&amp;P";#N/A,#N/A,FALSE,"E-19";#N/A,#N/A,FALSE,"E-20";#N/A,#N/A,FALSE,"A-RTP";#N/A,#N/A,FALSE,"Strtlts &amp; Standby";#N/A,#N/A,FALSE,"AG";#N/A,#N/A,FALSE,"2001mixeduse"}</definedName>
    <definedName name="wrn.schedules._4_2" localSheetId="7" hidden="1">{#N/A,#N/A,FALSE,"ND Rev at Pres Rates";#N/A,#N/A,FALSE,"Res - Unadj";#N/A,#N/A,FALSE,"Small L&amp;P";#N/A,#N/A,FALSE,"Medium L&amp;P";#N/A,#N/A,FALSE,"E-19";#N/A,#N/A,FALSE,"E-20";#N/A,#N/A,FALSE,"A-RTP";#N/A,#N/A,FALSE,"Strtlts &amp; Standby";#N/A,#N/A,FALSE,"AG";#N/A,#N/A,FALSE,"2001mixeduse"}</definedName>
    <definedName name="wrn.schedules._4_2" hidden="1">{#N/A,#N/A,FALSE,"ND Rev at Pres Rates";#N/A,#N/A,FALSE,"Res - Unadj";#N/A,#N/A,FALSE,"Small L&amp;P";#N/A,#N/A,FALSE,"Medium L&amp;P";#N/A,#N/A,FALSE,"E-19";#N/A,#N/A,FALSE,"E-20";#N/A,#N/A,FALSE,"A-RTP";#N/A,#N/A,FALSE,"Strtlts &amp; Standby";#N/A,#N/A,FALSE,"AG";#N/A,#N/A,FALSE,"2001mixeduse"}</definedName>
    <definedName name="wrn.schedules._4_2_1" localSheetId="1" hidden="1">{#N/A,#N/A,FALSE,"ND Rev at Pres Rates";#N/A,#N/A,FALSE,"Res - Unadj";#N/A,#N/A,FALSE,"Small L&amp;P";#N/A,#N/A,FALSE,"Medium L&amp;P";#N/A,#N/A,FALSE,"E-19";#N/A,#N/A,FALSE,"E-20";#N/A,#N/A,FALSE,"A-RTP";#N/A,#N/A,FALSE,"Strtlts &amp; Standby";#N/A,#N/A,FALSE,"AG";#N/A,#N/A,FALSE,"2001mixeduse"}</definedName>
    <definedName name="wrn.schedules._4_2_1" localSheetId="12" hidden="1">{#N/A,#N/A,FALSE,"ND Rev at Pres Rates";#N/A,#N/A,FALSE,"Res - Unadj";#N/A,#N/A,FALSE,"Small L&amp;P";#N/A,#N/A,FALSE,"Medium L&amp;P";#N/A,#N/A,FALSE,"E-19";#N/A,#N/A,FALSE,"E-20";#N/A,#N/A,FALSE,"A-RTP";#N/A,#N/A,FALSE,"Strtlts &amp; Standby";#N/A,#N/A,FALSE,"AG";#N/A,#N/A,FALSE,"2001mixeduse"}</definedName>
    <definedName name="wrn.schedules._4_2_1" localSheetId="7" hidden="1">{#N/A,#N/A,FALSE,"ND Rev at Pres Rates";#N/A,#N/A,FALSE,"Res - Unadj";#N/A,#N/A,FALSE,"Small L&amp;P";#N/A,#N/A,FALSE,"Medium L&amp;P";#N/A,#N/A,FALSE,"E-19";#N/A,#N/A,FALSE,"E-20";#N/A,#N/A,FALSE,"A-RTP";#N/A,#N/A,FALSE,"Strtlts &amp; Standby";#N/A,#N/A,FALSE,"AG";#N/A,#N/A,FALSE,"2001mixeduse"}</definedName>
    <definedName name="wrn.schedules._4_2_1" hidden="1">{#N/A,#N/A,FALSE,"ND Rev at Pres Rates";#N/A,#N/A,FALSE,"Res - Unadj";#N/A,#N/A,FALSE,"Small L&amp;P";#N/A,#N/A,FALSE,"Medium L&amp;P";#N/A,#N/A,FALSE,"E-19";#N/A,#N/A,FALSE,"E-20";#N/A,#N/A,FALSE,"A-RTP";#N/A,#N/A,FALSE,"Strtlts &amp; Standby";#N/A,#N/A,FALSE,"AG";#N/A,#N/A,FALSE,"2001mixeduse"}</definedName>
    <definedName name="wrn.schedules._4_3" localSheetId="1" hidden="1">{#N/A,#N/A,FALSE,"ND Rev at Pres Rates";#N/A,#N/A,FALSE,"Res - Unadj";#N/A,#N/A,FALSE,"Small L&amp;P";#N/A,#N/A,FALSE,"Medium L&amp;P";#N/A,#N/A,FALSE,"E-19";#N/A,#N/A,FALSE,"E-20";#N/A,#N/A,FALSE,"A-RTP";#N/A,#N/A,FALSE,"Strtlts &amp; Standby";#N/A,#N/A,FALSE,"AG";#N/A,#N/A,FALSE,"2001mixeduse"}</definedName>
    <definedName name="wrn.schedules._4_3" localSheetId="12" hidden="1">{#N/A,#N/A,FALSE,"ND Rev at Pres Rates";#N/A,#N/A,FALSE,"Res - Unadj";#N/A,#N/A,FALSE,"Small L&amp;P";#N/A,#N/A,FALSE,"Medium L&amp;P";#N/A,#N/A,FALSE,"E-19";#N/A,#N/A,FALSE,"E-20";#N/A,#N/A,FALSE,"A-RTP";#N/A,#N/A,FALSE,"Strtlts &amp; Standby";#N/A,#N/A,FALSE,"AG";#N/A,#N/A,FALSE,"2001mixeduse"}</definedName>
    <definedName name="wrn.schedules._4_3" localSheetId="7" hidden="1">{#N/A,#N/A,FALSE,"ND Rev at Pres Rates";#N/A,#N/A,FALSE,"Res - Unadj";#N/A,#N/A,FALSE,"Small L&amp;P";#N/A,#N/A,FALSE,"Medium L&amp;P";#N/A,#N/A,FALSE,"E-19";#N/A,#N/A,FALSE,"E-20";#N/A,#N/A,FALSE,"A-RTP";#N/A,#N/A,FALSE,"Strtlts &amp; Standby";#N/A,#N/A,FALSE,"AG";#N/A,#N/A,FALSE,"2001mixeduse"}</definedName>
    <definedName name="wrn.schedules._4_3" hidden="1">{#N/A,#N/A,FALSE,"ND Rev at Pres Rates";#N/A,#N/A,FALSE,"Res - Unadj";#N/A,#N/A,FALSE,"Small L&amp;P";#N/A,#N/A,FALSE,"Medium L&amp;P";#N/A,#N/A,FALSE,"E-19";#N/A,#N/A,FALSE,"E-20";#N/A,#N/A,FALSE,"A-RTP";#N/A,#N/A,FALSE,"Strtlts &amp; Standby";#N/A,#N/A,FALSE,"AG";#N/A,#N/A,FALSE,"2001mixeduse"}</definedName>
    <definedName name="wrn.schedules._4_3_1" localSheetId="1" hidden="1">{#N/A,#N/A,FALSE,"ND Rev at Pres Rates";#N/A,#N/A,FALSE,"Res - Unadj";#N/A,#N/A,FALSE,"Small L&amp;P";#N/A,#N/A,FALSE,"Medium L&amp;P";#N/A,#N/A,FALSE,"E-19";#N/A,#N/A,FALSE,"E-20";#N/A,#N/A,FALSE,"A-RTP";#N/A,#N/A,FALSE,"Strtlts &amp; Standby";#N/A,#N/A,FALSE,"AG";#N/A,#N/A,FALSE,"2001mixeduse"}</definedName>
    <definedName name="wrn.schedules._4_3_1" localSheetId="12" hidden="1">{#N/A,#N/A,FALSE,"ND Rev at Pres Rates";#N/A,#N/A,FALSE,"Res - Unadj";#N/A,#N/A,FALSE,"Small L&amp;P";#N/A,#N/A,FALSE,"Medium L&amp;P";#N/A,#N/A,FALSE,"E-19";#N/A,#N/A,FALSE,"E-20";#N/A,#N/A,FALSE,"A-RTP";#N/A,#N/A,FALSE,"Strtlts &amp; Standby";#N/A,#N/A,FALSE,"AG";#N/A,#N/A,FALSE,"2001mixeduse"}</definedName>
    <definedName name="wrn.schedules._4_3_1" localSheetId="7" hidden="1">{#N/A,#N/A,FALSE,"ND Rev at Pres Rates";#N/A,#N/A,FALSE,"Res - Unadj";#N/A,#N/A,FALSE,"Small L&amp;P";#N/A,#N/A,FALSE,"Medium L&amp;P";#N/A,#N/A,FALSE,"E-19";#N/A,#N/A,FALSE,"E-20";#N/A,#N/A,FALSE,"A-RTP";#N/A,#N/A,FALSE,"Strtlts &amp; Standby";#N/A,#N/A,FALSE,"AG";#N/A,#N/A,FALSE,"2001mixeduse"}</definedName>
    <definedName name="wrn.schedules._4_3_1" hidden="1">{#N/A,#N/A,FALSE,"ND Rev at Pres Rates";#N/A,#N/A,FALSE,"Res - Unadj";#N/A,#N/A,FALSE,"Small L&amp;P";#N/A,#N/A,FALSE,"Medium L&amp;P";#N/A,#N/A,FALSE,"E-19";#N/A,#N/A,FALSE,"E-20";#N/A,#N/A,FALSE,"A-RTP";#N/A,#N/A,FALSE,"Strtlts &amp; Standby";#N/A,#N/A,FALSE,"AG";#N/A,#N/A,FALSE,"2001mixeduse"}</definedName>
    <definedName name="wrn.schedules._4_4" localSheetId="1" hidden="1">{#N/A,#N/A,FALSE,"ND Rev at Pres Rates";#N/A,#N/A,FALSE,"Res - Unadj";#N/A,#N/A,FALSE,"Small L&amp;P";#N/A,#N/A,FALSE,"Medium L&amp;P";#N/A,#N/A,FALSE,"E-19";#N/A,#N/A,FALSE,"E-20";#N/A,#N/A,FALSE,"A-RTP";#N/A,#N/A,FALSE,"Strtlts &amp; Standby";#N/A,#N/A,FALSE,"AG";#N/A,#N/A,FALSE,"2001mixeduse"}</definedName>
    <definedName name="wrn.schedules._4_4" localSheetId="12" hidden="1">{#N/A,#N/A,FALSE,"ND Rev at Pres Rates";#N/A,#N/A,FALSE,"Res - Unadj";#N/A,#N/A,FALSE,"Small L&amp;P";#N/A,#N/A,FALSE,"Medium L&amp;P";#N/A,#N/A,FALSE,"E-19";#N/A,#N/A,FALSE,"E-20";#N/A,#N/A,FALSE,"A-RTP";#N/A,#N/A,FALSE,"Strtlts &amp; Standby";#N/A,#N/A,FALSE,"AG";#N/A,#N/A,FALSE,"2001mixeduse"}</definedName>
    <definedName name="wrn.schedules._4_4" localSheetId="7" hidden="1">{#N/A,#N/A,FALSE,"ND Rev at Pres Rates";#N/A,#N/A,FALSE,"Res - Unadj";#N/A,#N/A,FALSE,"Small L&amp;P";#N/A,#N/A,FALSE,"Medium L&amp;P";#N/A,#N/A,FALSE,"E-19";#N/A,#N/A,FALSE,"E-20";#N/A,#N/A,FALSE,"A-RTP";#N/A,#N/A,FALSE,"Strtlts &amp; Standby";#N/A,#N/A,FALSE,"AG";#N/A,#N/A,FALSE,"2001mixeduse"}</definedName>
    <definedName name="wrn.schedules._4_4" hidden="1">{#N/A,#N/A,FALSE,"ND Rev at Pres Rates";#N/A,#N/A,FALSE,"Res - Unadj";#N/A,#N/A,FALSE,"Small L&amp;P";#N/A,#N/A,FALSE,"Medium L&amp;P";#N/A,#N/A,FALSE,"E-19";#N/A,#N/A,FALSE,"E-20";#N/A,#N/A,FALSE,"A-RTP";#N/A,#N/A,FALSE,"Strtlts &amp; Standby";#N/A,#N/A,FALSE,"AG";#N/A,#N/A,FALSE,"2001mixeduse"}</definedName>
    <definedName name="wrn.schedules._4_4_1" localSheetId="1" hidden="1">{#N/A,#N/A,FALSE,"ND Rev at Pres Rates";#N/A,#N/A,FALSE,"Res - Unadj";#N/A,#N/A,FALSE,"Small L&amp;P";#N/A,#N/A,FALSE,"Medium L&amp;P";#N/A,#N/A,FALSE,"E-19";#N/A,#N/A,FALSE,"E-20";#N/A,#N/A,FALSE,"A-RTP";#N/A,#N/A,FALSE,"Strtlts &amp; Standby";#N/A,#N/A,FALSE,"AG";#N/A,#N/A,FALSE,"2001mixeduse"}</definedName>
    <definedName name="wrn.schedules._4_4_1" localSheetId="12" hidden="1">{#N/A,#N/A,FALSE,"ND Rev at Pres Rates";#N/A,#N/A,FALSE,"Res - Unadj";#N/A,#N/A,FALSE,"Small L&amp;P";#N/A,#N/A,FALSE,"Medium L&amp;P";#N/A,#N/A,FALSE,"E-19";#N/A,#N/A,FALSE,"E-20";#N/A,#N/A,FALSE,"A-RTP";#N/A,#N/A,FALSE,"Strtlts &amp; Standby";#N/A,#N/A,FALSE,"AG";#N/A,#N/A,FALSE,"2001mixeduse"}</definedName>
    <definedName name="wrn.schedules._4_4_1" localSheetId="7" hidden="1">{#N/A,#N/A,FALSE,"ND Rev at Pres Rates";#N/A,#N/A,FALSE,"Res - Unadj";#N/A,#N/A,FALSE,"Small L&amp;P";#N/A,#N/A,FALSE,"Medium L&amp;P";#N/A,#N/A,FALSE,"E-19";#N/A,#N/A,FALSE,"E-20";#N/A,#N/A,FALSE,"A-RTP";#N/A,#N/A,FALSE,"Strtlts &amp; Standby";#N/A,#N/A,FALSE,"AG";#N/A,#N/A,FALSE,"2001mixeduse"}</definedName>
    <definedName name="wrn.schedules._4_4_1" hidden="1">{#N/A,#N/A,FALSE,"ND Rev at Pres Rates";#N/A,#N/A,FALSE,"Res - Unadj";#N/A,#N/A,FALSE,"Small L&amp;P";#N/A,#N/A,FALSE,"Medium L&amp;P";#N/A,#N/A,FALSE,"E-19";#N/A,#N/A,FALSE,"E-20";#N/A,#N/A,FALSE,"A-RTP";#N/A,#N/A,FALSE,"Strtlts &amp; Standby";#N/A,#N/A,FALSE,"AG";#N/A,#N/A,FALSE,"2001mixeduse"}</definedName>
    <definedName name="wrn.schedules._4_5" localSheetId="1" hidden="1">{#N/A,#N/A,FALSE,"ND Rev at Pres Rates";#N/A,#N/A,FALSE,"Res - Unadj";#N/A,#N/A,FALSE,"Small L&amp;P";#N/A,#N/A,FALSE,"Medium L&amp;P";#N/A,#N/A,FALSE,"E-19";#N/A,#N/A,FALSE,"E-20";#N/A,#N/A,FALSE,"A-RTP";#N/A,#N/A,FALSE,"Strtlts &amp; Standby";#N/A,#N/A,FALSE,"AG";#N/A,#N/A,FALSE,"2001mixeduse"}</definedName>
    <definedName name="wrn.schedules._4_5" localSheetId="12" hidden="1">{#N/A,#N/A,FALSE,"ND Rev at Pres Rates";#N/A,#N/A,FALSE,"Res - Unadj";#N/A,#N/A,FALSE,"Small L&amp;P";#N/A,#N/A,FALSE,"Medium L&amp;P";#N/A,#N/A,FALSE,"E-19";#N/A,#N/A,FALSE,"E-20";#N/A,#N/A,FALSE,"A-RTP";#N/A,#N/A,FALSE,"Strtlts &amp; Standby";#N/A,#N/A,FALSE,"AG";#N/A,#N/A,FALSE,"2001mixeduse"}</definedName>
    <definedName name="wrn.schedules._4_5" localSheetId="7" hidden="1">{#N/A,#N/A,FALSE,"ND Rev at Pres Rates";#N/A,#N/A,FALSE,"Res - Unadj";#N/A,#N/A,FALSE,"Small L&amp;P";#N/A,#N/A,FALSE,"Medium L&amp;P";#N/A,#N/A,FALSE,"E-19";#N/A,#N/A,FALSE,"E-20";#N/A,#N/A,FALSE,"A-RTP";#N/A,#N/A,FALSE,"Strtlts &amp; Standby";#N/A,#N/A,FALSE,"AG";#N/A,#N/A,FALSE,"2001mixeduse"}</definedName>
    <definedName name="wrn.schedules._4_5" hidden="1">{#N/A,#N/A,FALSE,"ND Rev at Pres Rates";#N/A,#N/A,FALSE,"Res - Unadj";#N/A,#N/A,FALSE,"Small L&amp;P";#N/A,#N/A,FALSE,"Medium L&amp;P";#N/A,#N/A,FALSE,"E-19";#N/A,#N/A,FALSE,"E-20";#N/A,#N/A,FALSE,"A-RTP";#N/A,#N/A,FALSE,"Strtlts &amp; Standby";#N/A,#N/A,FALSE,"AG";#N/A,#N/A,FALSE,"2001mixeduse"}</definedName>
    <definedName name="wrn.schedules._4_5_1" localSheetId="1" hidden="1">{#N/A,#N/A,FALSE,"ND Rev at Pres Rates";#N/A,#N/A,FALSE,"Res - Unadj";#N/A,#N/A,FALSE,"Small L&amp;P";#N/A,#N/A,FALSE,"Medium L&amp;P";#N/A,#N/A,FALSE,"E-19";#N/A,#N/A,FALSE,"E-20";#N/A,#N/A,FALSE,"A-RTP";#N/A,#N/A,FALSE,"Strtlts &amp; Standby";#N/A,#N/A,FALSE,"AG";#N/A,#N/A,FALSE,"2001mixeduse"}</definedName>
    <definedName name="wrn.schedules._4_5_1" localSheetId="12" hidden="1">{#N/A,#N/A,FALSE,"ND Rev at Pres Rates";#N/A,#N/A,FALSE,"Res - Unadj";#N/A,#N/A,FALSE,"Small L&amp;P";#N/A,#N/A,FALSE,"Medium L&amp;P";#N/A,#N/A,FALSE,"E-19";#N/A,#N/A,FALSE,"E-20";#N/A,#N/A,FALSE,"A-RTP";#N/A,#N/A,FALSE,"Strtlts &amp; Standby";#N/A,#N/A,FALSE,"AG";#N/A,#N/A,FALSE,"2001mixeduse"}</definedName>
    <definedName name="wrn.schedules._4_5_1" localSheetId="7" hidden="1">{#N/A,#N/A,FALSE,"ND Rev at Pres Rates";#N/A,#N/A,FALSE,"Res - Unadj";#N/A,#N/A,FALSE,"Small L&amp;P";#N/A,#N/A,FALSE,"Medium L&amp;P";#N/A,#N/A,FALSE,"E-19";#N/A,#N/A,FALSE,"E-20";#N/A,#N/A,FALSE,"A-RTP";#N/A,#N/A,FALSE,"Strtlts &amp; Standby";#N/A,#N/A,FALSE,"AG";#N/A,#N/A,FALSE,"2001mixeduse"}</definedName>
    <definedName name="wrn.schedules._4_5_1" hidden="1">{#N/A,#N/A,FALSE,"ND Rev at Pres Rates";#N/A,#N/A,FALSE,"Res - Unadj";#N/A,#N/A,FALSE,"Small L&amp;P";#N/A,#N/A,FALSE,"Medium L&amp;P";#N/A,#N/A,FALSE,"E-19";#N/A,#N/A,FALSE,"E-20";#N/A,#N/A,FALSE,"A-RTP";#N/A,#N/A,FALSE,"Strtlts &amp; Standby";#N/A,#N/A,FALSE,"AG";#N/A,#N/A,FALSE,"2001mixeduse"}</definedName>
    <definedName name="wrn.schedules._5" localSheetId="1" hidden="1">{#N/A,#N/A,FALSE,"ND Rev at Pres Rates";#N/A,#N/A,FALSE,"Res - Unadj";#N/A,#N/A,FALSE,"Small L&amp;P";#N/A,#N/A,FALSE,"Medium L&amp;P";#N/A,#N/A,FALSE,"E-19";#N/A,#N/A,FALSE,"E-20";#N/A,#N/A,FALSE,"A-RTP";#N/A,#N/A,FALSE,"Strtlts &amp; Standby";#N/A,#N/A,FALSE,"AG";#N/A,#N/A,FALSE,"2001mixeduse"}</definedName>
    <definedName name="wrn.schedules._5" localSheetId="12" hidden="1">{#N/A,#N/A,FALSE,"ND Rev at Pres Rates";#N/A,#N/A,FALSE,"Res - Unadj";#N/A,#N/A,FALSE,"Small L&amp;P";#N/A,#N/A,FALSE,"Medium L&amp;P";#N/A,#N/A,FALSE,"E-19";#N/A,#N/A,FALSE,"E-20";#N/A,#N/A,FALSE,"A-RTP";#N/A,#N/A,FALSE,"Strtlts &amp; Standby";#N/A,#N/A,FALSE,"AG";#N/A,#N/A,FALSE,"2001mixeduse"}</definedName>
    <definedName name="wrn.schedules._5" localSheetId="7" hidden="1">{#N/A,#N/A,FALSE,"ND Rev at Pres Rates";#N/A,#N/A,FALSE,"Res - Unadj";#N/A,#N/A,FALSE,"Small L&amp;P";#N/A,#N/A,FALSE,"Medium L&amp;P";#N/A,#N/A,FALSE,"E-19";#N/A,#N/A,FALSE,"E-20";#N/A,#N/A,FALSE,"A-RTP";#N/A,#N/A,FALSE,"Strtlts &amp; Standby";#N/A,#N/A,FALSE,"AG";#N/A,#N/A,FALSE,"2001mixeduse"}</definedName>
    <definedName name="wrn.schedules._5" hidden="1">{#N/A,#N/A,FALSE,"ND Rev at Pres Rates";#N/A,#N/A,FALSE,"Res - Unadj";#N/A,#N/A,FALSE,"Small L&amp;P";#N/A,#N/A,FALSE,"Medium L&amp;P";#N/A,#N/A,FALSE,"E-19";#N/A,#N/A,FALSE,"E-20";#N/A,#N/A,FALSE,"A-RTP";#N/A,#N/A,FALSE,"Strtlts &amp; Standby";#N/A,#N/A,FALSE,"AG";#N/A,#N/A,FALSE,"2001mixeduse"}</definedName>
    <definedName name="wrn.schedules._5_1" localSheetId="1" hidden="1">{#N/A,#N/A,FALSE,"ND Rev at Pres Rates";#N/A,#N/A,FALSE,"Res - Unadj";#N/A,#N/A,FALSE,"Small L&amp;P";#N/A,#N/A,FALSE,"Medium L&amp;P";#N/A,#N/A,FALSE,"E-19";#N/A,#N/A,FALSE,"E-20";#N/A,#N/A,FALSE,"A-RTP";#N/A,#N/A,FALSE,"Strtlts &amp; Standby";#N/A,#N/A,FALSE,"AG";#N/A,#N/A,FALSE,"2001mixeduse"}</definedName>
    <definedName name="wrn.schedules._5_1" localSheetId="12" hidden="1">{#N/A,#N/A,FALSE,"ND Rev at Pres Rates";#N/A,#N/A,FALSE,"Res - Unadj";#N/A,#N/A,FALSE,"Small L&amp;P";#N/A,#N/A,FALSE,"Medium L&amp;P";#N/A,#N/A,FALSE,"E-19";#N/A,#N/A,FALSE,"E-20";#N/A,#N/A,FALSE,"A-RTP";#N/A,#N/A,FALSE,"Strtlts &amp; Standby";#N/A,#N/A,FALSE,"AG";#N/A,#N/A,FALSE,"2001mixeduse"}</definedName>
    <definedName name="wrn.schedules._5_1" localSheetId="7" hidden="1">{#N/A,#N/A,FALSE,"ND Rev at Pres Rates";#N/A,#N/A,FALSE,"Res - Unadj";#N/A,#N/A,FALSE,"Small L&amp;P";#N/A,#N/A,FALSE,"Medium L&amp;P";#N/A,#N/A,FALSE,"E-19";#N/A,#N/A,FALSE,"E-20";#N/A,#N/A,FALSE,"A-RTP";#N/A,#N/A,FALSE,"Strtlts &amp; Standby";#N/A,#N/A,FALSE,"AG";#N/A,#N/A,FALSE,"2001mixeduse"}</definedName>
    <definedName name="wrn.schedules._5_1" hidden="1">{#N/A,#N/A,FALSE,"ND Rev at Pres Rates";#N/A,#N/A,FALSE,"Res - Unadj";#N/A,#N/A,FALSE,"Small L&amp;P";#N/A,#N/A,FALSE,"Medium L&amp;P";#N/A,#N/A,FALSE,"E-19";#N/A,#N/A,FALSE,"E-20";#N/A,#N/A,FALSE,"A-RTP";#N/A,#N/A,FALSE,"Strtlts &amp; Standby";#N/A,#N/A,FALSE,"AG";#N/A,#N/A,FALSE,"2001mixeduse"}</definedName>
    <definedName name="wrn.schedules._5_1_1" localSheetId="1" hidden="1">{#N/A,#N/A,FALSE,"ND Rev at Pres Rates";#N/A,#N/A,FALSE,"Res - Unadj";#N/A,#N/A,FALSE,"Small L&amp;P";#N/A,#N/A,FALSE,"Medium L&amp;P";#N/A,#N/A,FALSE,"E-19";#N/A,#N/A,FALSE,"E-20";#N/A,#N/A,FALSE,"A-RTP";#N/A,#N/A,FALSE,"Strtlts &amp; Standby";#N/A,#N/A,FALSE,"AG";#N/A,#N/A,FALSE,"2001mixeduse"}</definedName>
    <definedName name="wrn.schedules._5_1_1" localSheetId="12" hidden="1">{#N/A,#N/A,FALSE,"ND Rev at Pres Rates";#N/A,#N/A,FALSE,"Res - Unadj";#N/A,#N/A,FALSE,"Small L&amp;P";#N/A,#N/A,FALSE,"Medium L&amp;P";#N/A,#N/A,FALSE,"E-19";#N/A,#N/A,FALSE,"E-20";#N/A,#N/A,FALSE,"A-RTP";#N/A,#N/A,FALSE,"Strtlts &amp; Standby";#N/A,#N/A,FALSE,"AG";#N/A,#N/A,FALSE,"2001mixeduse"}</definedName>
    <definedName name="wrn.schedules._5_1_1" localSheetId="7" hidden="1">{#N/A,#N/A,FALSE,"ND Rev at Pres Rates";#N/A,#N/A,FALSE,"Res - Unadj";#N/A,#N/A,FALSE,"Small L&amp;P";#N/A,#N/A,FALSE,"Medium L&amp;P";#N/A,#N/A,FALSE,"E-19";#N/A,#N/A,FALSE,"E-20";#N/A,#N/A,FALSE,"A-RTP";#N/A,#N/A,FALSE,"Strtlts &amp; Standby";#N/A,#N/A,FALSE,"AG";#N/A,#N/A,FALSE,"2001mixeduse"}</definedName>
    <definedName name="wrn.schedules._5_1_1" hidden="1">{#N/A,#N/A,FALSE,"ND Rev at Pres Rates";#N/A,#N/A,FALSE,"Res - Unadj";#N/A,#N/A,FALSE,"Small L&amp;P";#N/A,#N/A,FALSE,"Medium L&amp;P";#N/A,#N/A,FALSE,"E-19";#N/A,#N/A,FALSE,"E-20";#N/A,#N/A,FALSE,"A-RTP";#N/A,#N/A,FALSE,"Strtlts &amp; Standby";#N/A,#N/A,FALSE,"AG";#N/A,#N/A,FALSE,"2001mixeduse"}</definedName>
    <definedName name="wrn.schedules._5_2" localSheetId="1" hidden="1">{#N/A,#N/A,FALSE,"ND Rev at Pres Rates";#N/A,#N/A,FALSE,"Res - Unadj";#N/A,#N/A,FALSE,"Small L&amp;P";#N/A,#N/A,FALSE,"Medium L&amp;P";#N/A,#N/A,FALSE,"E-19";#N/A,#N/A,FALSE,"E-20";#N/A,#N/A,FALSE,"A-RTP";#N/A,#N/A,FALSE,"Strtlts &amp; Standby";#N/A,#N/A,FALSE,"AG";#N/A,#N/A,FALSE,"2001mixeduse"}</definedName>
    <definedName name="wrn.schedules._5_2" localSheetId="12" hidden="1">{#N/A,#N/A,FALSE,"ND Rev at Pres Rates";#N/A,#N/A,FALSE,"Res - Unadj";#N/A,#N/A,FALSE,"Small L&amp;P";#N/A,#N/A,FALSE,"Medium L&amp;P";#N/A,#N/A,FALSE,"E-19";#N/A,#N/A,FALSE,"E-20";#N/A,#N/A,FALSE,"A-RTP";#N/A,#N/A,FALSE,"Strtlts &amp; Standby";#N/A,#N/A,FALSE,"AG";#N/A,#N/A,FALSE,"2001mixeduse"}</definedName>
    <definedName name="wrn.schedules._5_2" localSheetId="7" hidden="1">{#N/A,#N/A,FALSE,"ND Rev at Pres Rates";#N/A,#N/A,FALSE,"Res - Unadj";#N/A,#N/A,FALSE,"Small L&amp;P";#N/A,#N/A,FALSE,"Medium L&amp;P";#N/A,#N/A,FALSE,"E-19";#N/A,#N/A,FALSE,"E-20";#N/A,#N/A,FALSE,"A-RTP";#N/A,#N/A,FALSE,"Strtlts &amp; Standby";#N/A,#N/A,FALSE,"AG";#N/A,#N/A,FALSE,"2001mixeduse"}</definedName>
    <definedName name="wrn.schedules._5_2" hidden="1">{#N/A,#N/A,FALSE,"ND Rev at Pres Rates";#N/A,#N/A,FALSE,"Res - Unadj";#N/A,#N/A,FALSE,"Small L&amp;P";#N/A,#N/A,FALSE,"Medium L&amp;P";#N/A,#N/A,FALSE,"E-19";#N/A,#N/A,FALSE,"E-20";#N/A,#N/A,FALSE,"A-RTP";#N/A,#N/A,FALSE,"Strtlts &amp; Standby";#N/A,#N/A,FALSE,"AG";#N/A,#N/A,FALSE,"2001mixeduse"}</definedName>
    <definedName name="wrn.schedules._5_2_1" localSheetId="1" hidden="1">{#N/A,#N/A,FALSE,"ND Rev at Pres Rates";#N/A,#N/A,FALSE,"Res - Unadj";#N/A,#N/A,FALSE,"Small L&amp;P";#N/A,#N/A,FALSE,"Medium L&amp;P";#N/A,#N/A,FALSE,"E-19";#N/A,#N/A,FALSE,"E-20";#N/A,#N/A,FALSE,"A-RTP";#N/A,#N/A,FALSE,"Strtlts &amp; Standby";#N/A,#N/A,FALSE,"AG";#N/A,#N/A,FALSE,"2001mixeduse"}</definedName>
    <definedName name="wrn.schedules._5_2_1" localSheetId="12" hidden="1">{#N/A,#N/A,FALSE,"ND Rev at Pres Rates";#N/A,#N/A,FALSE,"Res - Unadj";#N/A,#N/A,FALSE,"Small L&amp;P";#N/A,#N/A,FALSE,"Medium L&amp;P";#N/A,#N/A,FALSE,"E-19";#N/A,#N/A,FALSE,"E-20";#N/A,#N/A,FALSE,"A-RTP";#N/A,#N/A,FALSE,"Strtlts &amp; Standby";#N/A,#N/A,FALSE,"AG";#N/A,#N/A,FALSE,"2001mixeduse"}</definedName>
    <definedName name="wrn.schedules._5_2_1" localSheetId="7" hidden="1">{#N/A,#N/A,FALSE,"ND Rev at Pres Rates";#N/A,#N/A,FALSE,"Res - Unadj";#N/A,#N/A,FALSE,"Small L&amp;P";#N/A,#N/A,FALSE,"Medium L&amp;P";#N/A,#N/A,FALSE,"E-19";#N/A,#N/A,FALSE,"E-20";#N/A,#N/A,FALSE,"A-RTP";#N/A,#N/A,FALSE,"Strtlts &amp; Standby";#N/A,#N/A,FALSE,"AG";#N/A,#N/A,FALSE,"2001mixeduse"}</definedName>
    <definedName name="wrn.schedules._5_2_1" hidden="1">{#N/A,#N/A,FALSE,"ND Rev at Pres Rates";#N/A,#N/A,FALSE,"Res - Unadj";#N/A,#N/A,FALSE,"Small L&amp;P";#N/A,#N/A,FALSE,"Medium L&amp;P";#N/A,#N/A,FALSE,"E-19";#N/A,#N/A,FALSE,"E-20";#N/A,#N/A,FALSE,"A-RTP";#N/A,#N/A,FALSE,"Strtlts &amp; Standby";#N/A,#N/A,FALSE,"AG";#N/A,#N/A,FALSE,"2001mixeduse"}</definedName>
    <definedName name="wrn.schedules._5_3" localSheetId="1" hidden="1">{#N/A,#N/A,FALSE,"ND Rev at Pres Rates";#N/A,#N/A,FALSE,"Res - Unadj";#N/A,#N/A,FALSE,"Small L&amp;P";#N/A,#N/A,FALSE,"Medium L&amp;P";#N/A,#N/A,FALSE,"E-19";#N/A,#N/A,FALSE,"E-20";#N/A,#N/A,FALSE,"A-RTP";#N/A,#N/A,FALSE,"Strtlts &amp; Standby";#N/A,#N/A,FALSE,"AG";#N/A,#N/A,FALSE,"2001mixeduse"}</definedName>
    <definedName name="wrn.schedules._5_3" localSheetId="12" hidden="1">{#N/A,#N/A,FALSE,"ND Rev at Pres Rates";#N/A,#N/A,FALSE,"Res - Unadj";#N/A,#N/A,FALSE,"Small L&amp;P";#N/A,#N/A,FALSE,"Medium L&amp;P";#N/A,#N/A,FALSE,"E-19";#N/A,#N/A,FALSE,"E-20";#N/A,#N/A,FALSE,"A-RTP";#N/A,#N/A,FALSE,"Strtlts &amp; Standby";#N/A,#N/A,FALSE,"AG";#N/A,#N/A,FALSE,"2001mixeduse"}</definedName>
    <definedName name="wrn.schedules._5_3" localSheetId="7" hidden="1">{#N/A,#N/A,FALSE,"ND Rev at Pres Rates";#N/A,#N/A,FALSE,"Res - Unadj";#N/A,#N/A,FALSE,"Small L&amp;P";#N/A,#N/A,FALSE,"Medium L&amp;P";#N/A,#N/A,FALSE,"E-19";#N/A,#N/A,FALSE,"E-20";#N/A,#N/A,FALSE,"A-RTP";#N/A,#N/A,FALSE,"Strtlts &amp; Standby";#N/A,#N/A,FALSE,"AG";#N/A,#N/A,FALSE,"2001mixeduse"}</definedName>
    <definedName name="wrn.schedules._5_3" hidden="1">{#N/A,#N/A,FALSE,"ND Rev at Pres Rates";#N/A,#N/A,FALSE,"Res - Unadj";#N/A,#N/A,FALSE,"Small L&amp;P";#N/A,#N/A,FALSE,"Medium L&amp;P";#N/A,#N/A,FALSE,"E-19";#N/A,#N/A,FALSE,"E-20";#N/A,#N/A,FALSE,"A-RTP";#N/A,#N/A,FALSE,"Strtlts &amp; Standby";#N/A,#N/A,FALSE,"AG";#N/A,#N/A,FALSE,"2001mixeduse"}</definedName>
    <definedName name="wrn.schedules._5_3_1" localSheetId="1" hidden="1">{#N/A,#N/A,FALSE,"ND Rev at Pres Rates";#N/A,#N/A,FALSE,"Res - Unadj";#N/A,#N/A,FALSE,"Small L&amp;P";#N/A,#N/A,FALSE,"Medium L&amp;P";#N/A,#N/A,FALSE,"E-19";#N/A,#N/A,FALSE,"E-20";#N/A,#N/A,FALSE,"A-RTP";#N/A,#N/A,FALSE,"Strtlts &amp; Standby";#N/A,#N/A,FALSE,"AG";#N/A,#N/A,FALSE,"2001mixeduse"}</definedName>
    <definedName name="wrn.schedules._5_3_1" localSheetId="12" hidden="1">{#N/A,#N/A,FALSE,"ND Rev at Pres Rates";#N/A,#N/A,FALSE,"Res - Unadj";#N/A,#N/A,FALSE,"Small L&amp;P";#N/A,#N/A,FALSE,"Medium L&amp;P";#N/A,#N/A,FALSE,"E-19";#N/A,#N/A,FALSE,"E-20";#N/A,#N/A,FALSE,"A-RTP";#N/A,#N/A,FALSE,"Strtlts &amp; Standby";#N/A,#N/A,FALSE,"AG";#N/A,#N/A,FALSE,"2001mixeduse"}</definedName>
    <definedName name="wrn.schedules._5_3_1" localSheetId="7" hidden="1">{#N/A,#N/A,FALSE,"ND Rev at Pres Rates";#N/A,#N/A,FALSE,"Res - Unadj";#N/A,#N/A,FALSE,"Small L&amp;P";#N/A,#N/A,FALSE,"Medium L&amp;P";#N/A,#N/A,FALSE,"E-19";#N/A,#N/A,FALSE,"E-20";#N/A,#N/A,FALSE,"A-RTP";#N/A,#N/A,FALSE,"Strtlts &amp; Standby";#N/A,#N/A,FALSE,"AG";#N/A,#N/A,FALSE,"2001mixeduse"}</definedName>
    <definedName name="wrn.schedules._5_3_1" hidden="1">{#N/A,#N/A,FALSE,"ND Rev at Pres Rates";#N/A,#N/A,FALSE,"Res - Unadj";#N/A,#N/A,FALSE,"Small L&amp;P";#N/A,#N/A,FALSE,"Medium L&amp;P";#N/A,#N/A,FALSE,"E-19";#N/A,#N/A,FALSE,"E-20";#N/A,#N/A,FALSE,"A-RTP";#N/A,#N/A,FALSE,"Strtlts &amp; Standby";#N/A,#N/A,FALSE,"AG";#N/A,#N/A,FALSE,"2001mixeduse"}</definedName>
    <definedName name="wrn.schedules._5_4" localSheetId="1" hidden="1">{#N/A,#N/A,FALSE,"ND Rev at Pres Rates";#N/A,#N/A,FALSE,"Res - Unadj";#N/A,#N/A,FALSE,"Small L&amp;P";#N/A,#N/A,FALSE,"Medium L&amp;P";#N/A,#N/A,FALSE,"E-19";#N/A,#N/A,FALSE,"E-20";#N/A,#N/A,FALSE,"A-RTP";#N/A,#N/A,FALSE,"Strtlts &amp; Standby";#N/A,#N/A,FALSE,"AG";#N/A,#N/A,FALSE,"2001mixeduse"}</definedName>
    <definedName name="wrn.schedules._5_4" localSheetId="12" hidden="1">{#N/A,#N/A,FALSE,"ND Rev at Pres Rates";#N/A,#N/A,FALSE,"Res - Unadj";#N/A,#N/A,FALSE,"Small L&amp;P";#N/A,#N/A,FALSE,"Medium L&amp;P";#N/A,#N/A,FALSE,"E-19";#N/A,#N/A,FALSE,"E-20";#N/A,#N/A,FALSE,"A-RTP";#N/A,#N/A,FALSE,"Strtlts &amp; Standby";#N/A,#N/A,FALSE,"AG";#N/A,#N/A,FALSE,"2001mixeduse"}</definedName>
    <definedName name="wrn.schedules._5_4" localSheetId="7" hidden="1">{#N/A,#N/A,FALSE,"ND Rev at Pres Rates";#N/A,#N/A,FALSE,"Res - Unadj";#N/A,#N/A,FALSE,"Small L&amp;P";#N/A,#N/A,FALSE,"Medium L&amp;P";#N/A,#N/A,FALSE,"E-19";#N/A,#N/A,FALSE,"E-20";#N/A,#N/A,FALSE,"A-RTP";#N/A,#N/A,FALSE,"Strtlts &amp; Standby";#N/A,#N/A,FALSE,"AG";#N/A,#N/A,FALSE,"2001mixeduse"}</definedName>
    <definedName name="wrn.schedules._5_4" hidden="1">{#N/A,#N/A,FALSE,"ND Rev at Pres Rates";#N/A,#N/A,FALSE,"Res - Unadj";#N/A,#N/A,FALSE,"Small L&amp;P";#N/A,#N/A,FALSE,"Medium L&amp;P";#N/A,#N/A,FALSE,"E-19";#N/A,#N/A,FALSE,"E-20";#N/A,#N/A,FALSE,"A-RTP";#N/A,#N/A,FALSE,"Strtlts &amp; Standby";#N/A,#N/A,FALSE,"AG";#N/A,#N/A,FALSE,"2001mixeduse"}</definedName>
    <definedName name="wrn.schedules._5_4_1" localSheetId="1" hidden="1">{#N/A,#N/A,FALSE,"ND Rev at Pres Rates";#N/A,#N/A,FALSE,"Res - Unadj";#N/A,#N/A,FALSE,"Small L&amp;P";#N/A,#N/A,FALSE,"Medium L&amp;P";#N/A,#N/A,FALSE,"E-19";#N/A,#N/A,FALSE,"E-20";#N/A,#N/A,FALSE,"A-RTP";#N/A,#N/A,FALSE,"Strtlts &amp; Standby";#N/A,#N/A,FALSE,"AG";#N/A,#N/A,FALSE,"2001mixeduse"}</definedName>
    <definedName name="wrn.schedules._5_4_1" localSheetId="12" hidden="1">{#N/A,#N/A,FALSE,"ND Rev at Pres Rates";#N/A,#N/A,FALSE,"Res - Unadj";#N/A,#N/A,FALSE,"Small L&amp;P";#N/A,#N/A,FALSE,"Medium L&amp;P";#N/A,#N/A,FALSE,"E-19";#N/A,#N/A,FALSE,"E-20";#N/A,#N/A,FALSE,"A-RTP";#N/A,#N/A,FALSE,"Strtlts &amp; Standby";#N/A,#N/A,FALSE,"AG";#N/A,#N/A,FALSE,"2001mixeduse"}</definedName>
    <definedName name="wrn.schedules._5_4_1" localSheetId="7" hidden="1">{#N/A,#N/A,FALSE,"ND Rev at Pres Rates";#N/A,#N/A,FALSE,"Res - Unadj";#N/A,#N/A,FALSE,"Small L&amp;P";#N/A,#N/A,FALSE,"Medium L&amp;P";#N/A,#N/A,FALSE,"E-19";#N/A,#N/A,FALSE,"E-20";#N/A,#N/A,FALSE,"A-RTP";#N/A,#N/A,FALSE,"Strtlts &amp; Standby";#N/A,#N/A,FALSE,"AG";#N/A,#N/A,FALSE,"2001mixeduse"}</definedName>
    <definedName name="wrn.schedules._5_4_1" hidden="1">{#N/A,#N/A,FALSE,"ND Rev at Pres Rates";#N/A,#N/A,FALSE,"Res - Unadj";#N/A,#N/A,FALSE,"Small L&amp;P";#N/A,#N/A,FALSE,"Medium L&amp;P";#N/A,#N/A,FALSE,"E-19";#N/A,#N/A,FALSE,"E-20";#N/A,#N/A,FALSE,"A-RTP";#N/A,#N/A,FALSE,"Strtlts &amp; Standby";#N/A,#N/A,FALSE,"AG";#N/A,#N/A,FALSE,"2001mixeduse"}</definedName>
    <definedName name="wrn.schedules._5_5" localSheetId="1" hidden="1">{#N/A,#N/A,FALSE,"ND Rev at Pres Rates";#N/A,#N/A,FALSE,"Res - Unadj";#N/A,#N/A,FALSE,"Small L&amp;P";#N/A,#N/A,FALSE,"Medium L&amp;P";#N/A,#N/A,FALSE,"E-19";#N/A,#N/A,FALSE,"E-20";#N/A,#N/A,FALSE,"A-RTP";#N/A,#N/A,FALSE,"Strtlts &amp; Standby";#N/A,#N/A,FALSE,"AG";#N/A,#N/A,FALSE,"2001mixeduse"}</definedName>
    <definedName name="wrn.schedules._5_5" localSheetId="12" hidden="1">{#N/A,#N/A,FALSE,"ND Rev at Pres Rates";#N/A,#N/A,FALSE,"Res - Unadj";#N/A,#N/A,FALSE,"Small L&amp;P";#N/A,#N/A,FALSE,"Medium L&amp;P";#N/A,#N/A,FALSE,"E-19";#N/A,#N/A,FALSE,"E-20";#N/A,#N/A,FALSE,"A-RTP";#N/A,#N/A,FALSE,"Strtlts &amp; Standby";#N/A,#N/A,FALSE,"AG";#N/A,#N/A,FALSE,"2001mixeduse"}</definedName>
    <definedName name="wrn.schedules._5_5" localSheetId="7" hidden="1">{#N/A,#N/A,FALSE,"ND Rev at Pres Rates";#N/A,#N/A,FALSE,"Res - Unadj";#N/A,#N/A,FALSE,"Small L&amp;P";#N/A,#N/A,FALSE,"Medium L&amp;P";#N/A,#N/A,FALSE,"E-19";#N/A,#N/A,FALSE,"E-20";#N/A,#N/A,FALSE,"A-RTP";#N/A,#N/A,FALSE,"Strtlts &amp; Standby";#N/A,#N/A,FALSE,"AG";#N/A,#N/A,FALSE,"2001mixeduse"}</definedName>
    <definedName name="wrn.schedules._5_5" hidden="1">{#N/A,#N/A,FALSE,"ND Rev at Pres Rates";#N/A,#N/A,FALSE,"Res - Unadj";#N/A,#N/A,FALSE,"Small L&amp;P";#N/A,#N/A,FALSE,"Medium L&amp;P";#N/A,#N/A,FALSE,"E-19";#N/A,#N/A,FALSE,"E-20";#N/A,#N/A,FALSE,"A-RTP";#N/A,#N/A,FALSE,"Strtlts &amp; Standby";#N/A,#N/A,FALSE,"AG";#N/A,#N/A,FALSE,"2001mixeduse"}</definedName>
    <definedName name="wrn.schedules._5_5_1" localSheetId="1" hidden="1">{#N/A,#N/A,FALSE,"ND Rev at Pres Rates";#N/A,#N/A,FALSE,"Res - Unadj";#N/A,#N/A,FALSE,"Small L&amp;P";#N/A,#N/A,FALSE,"Medium L&amp;P";#N/A,#N/A,FALSE,"E-19";#N/A,#N/A,FALSE,"E-20";#N/A,#N/A,FALSE,"A-RTP";#N/A,#N/A,FALSE,"Strtlts &amp; Standby";#N/A,#N/A,FALSE,"AG";#N/A,#N/A,FALSE,"2001mixeduse"}</definedName>
    <definedName name="wrn.schedules._5_5_1" localSheetId="12" hidden="1">{#N/A,#N/A,FALSE,"ND Rev at Pres Rates";#N/A,#N/A,FALSE,"Res - Unadj";#N/A,#N/A,FALSE,"Small L&amp;P";#N/A,#N/A,FALSE,"Medium L&amp;P";#N/A,#N/A,FALSE,"E-19";#N/A,#N/A,FALSE,"E-20";#N/A,#N/A,FALSE,"A-RTP";#N/A,#N/A,FALSE,"Strtlts &amp; Standby";#N/A,#N/A,FALSE,"AG";#N/A,#N/A,FALSE,"2001mixeduse"}</definedName>
    <definedName name="wrn.schedules._5_5_1" localSheetId="7" hidden="1">{#N/A,#N/A,FALSE,"ND Rev at Pres Rates";#N/A,#N/A,FALSE,"Res - Unadj";#N/A,#N/A,FALSE,"Small L&amp;P";#N/A,#N/A,FALSE,"Medium L&amp;P";#N/A,#N/A,FALSE,"E-19";#N/A,#N/A,FALSE,"E-20";#N/A,#N/A,FALSE,"A-RTP";#N/A,#N/A,FALSE,"Strtlts &amp; Standby";#N/A,#N/A,FALSE,"AG";#N/A,#N/A,FALSE,"2001mixeduse"}</definedName>
    <definedName name="wrn.schedules._5_5_1" hidden="1">{#N/A,#N/A,FALSE,"ND Rev at Pres Rates";#N/A,#N/A,FALSE,"Res - Unadj";#N/A,#N/A,FALSE,"Small L&amp;P";#N/A,#N/A,FALSE,"Medium L&amp;P";#N/A,#N/A,FALSE,"E-19";#N/A,#N/A,FALSE,"E-20";#N/A,#N/A,FALSE,"A-RTP";#N/A,#N/A,FALSE,"Strtlts &amp; Standby";#N/A,#N/A,FALSE,"AG";#N/A,#N/A,FALSE,"2001mixeduse"}</definedName>
    <definedName name="wrn.Statement._.AD." localSheetId="1" hidden="1">{#N/A,#N/A,FALSE,"AD PG 1 OF 2";#N/A,#N/A,FALSE,"AD PG 2 OF 2"}</definedName>
    <definedName name="wrn.Statement._.AD." localSheetId="12" hidden="1">{#N/A,#N/A,FALSE,"AD PG 1 OF 2";#N/A,#N/A,FALSE,"AD PG 2 OF 2"}</definedName>
    <definedName name="wrn.Statement._.AD." localSheetId="7" hidden="1">{#N/A,#N/A,FALSE,"AD PG 1 OF 2";#N/A,#N/A,FALSE,"AD PG 2 OF 2"}</definedName>
    <definedName name="wrn.Statement._.AD." hidden="1">{#N/A,#N/A,FALSE,"AD PG 1 OF 2";#N/A,#N/A,FALSE,"AD PG 2 OF 2"}</definedName>
    <definedName name="wrn.statement._.AD.old" localSheetId="1" hidden="1">{#N/A,#N/A,FALSE,"AD PG 1 OF 2";#N/A,#N/A,FALSE,"AD PG 2 OF 2"}</definedName>
    <definedName name="wrn.statement._.AD.old" localSheetId="12" hidden="1">{#N/A,#N/A,FALSE,"AD PG 1 OF 2";#N/A,#N/A,FALSE,"AD PG 2 OF 2"}</definedName>
    <definedName name="wrn.statement._.AD.old" localSheetId="7" hidden="1">{#N/A,#N/A,FALSE,"AD PG 1 OF 2";#N/A,#N/A,FALSE,"AD PG 2 OF 2"}</definedName>
    <definedName name="wrn.statement._.AD.old" hidden="1">{#N/A,#N/A,FALSE,"AD PG 1 OF 2";#N/A,#N/A,FALSE,"AD PG 2 OF 2"}</definedName>
    <definedName name="wrn.Statement._.AD2." localSheetId="1" hidden="1">{#N/A,#N/A,FALSE,"AD PG 1 OF 2";#N/A,#N/A,FALSE,"AD PG 2 OF 2"}</definedName>
    <definedName name="wrn.Statement._.AD2." localSheetId="12" hidden="1">{#N/A,#N/A,FALSE,"AD PG 1 OF 2";#N/A,#N/A,FALSE,"AD PG 2 OF 2"}</definedName>
    <definedName name="wrn.Statement._.AD2." localSheetId="7" hidden="1">{#N/A,#N/A,FALSE,"AD PG 1 OF 2";#N/A,#N/A,FALSE,"AD PG 2 OF 2"}</definedName>
    <definedName name="wrn.Statement._.AD2." hidden="1">{#N/A,#N/A,FALSE,"AD PG 1 OF 2";#N/A,#N/A,FALSE,"AD PG 2 OF 2"}</definedName>
    <definedName name="wrn.statement._.AD3." localSheetId="1" hidden="1">{#N/A,#N/A,FALSE,"AD PG 1 OF 2";#N/A,#N/A,FALSE,"AD PG 2 OF 2"}</definedName>
    <definedName name="wrn.statement._.AD3." localSheetId="12" hidden="1">{#N/A,#N/A,FALSE,"AD PG 1 OF 2";#N/A,#N/A,FALSE,"AD PG 2 OF 2"}</definedName>
    <definedName name="wrn.statement._.AD3." localSheetId="7" hidden="1">{#N/A,#N/A,FALSE,"AD PG 1 OF 2";#N/A,#N/A,FALSE,"AD PG 2 OF 2"}</definedName>
    <definedName name="wrn.statement._.AD3." hidden="1">{#N/A,#N/A,FALSE,"AD PG 1 OF 2";#N/A,#N/A,FALSE,"AD PG 2 OF 2"}</definedName>
    <definedName name="wrn.sum_mtd." localSheetId="1" hidden="1">{"avgbs",#N/A,FALSE,"sum_mtd";"is",#N/A,FALSE,"sum_mtd";"opexps",#N/A,FALSE,"sum_mtd"}</definedName>
    <definedName name="wrn.sum_mtd." localSheetId="12" hidden="1">{"avgbs",#N/A,FALSE,"sum_mtd";"is",#N/A,FALSE,"sum_mtd";"opexps",#N/A,FALSE,"sum_mtd"}</definedName>
    <definedName name="wrn.sum_mtd." localSheetId="7" hidden="1">{"avgbs",#N/A,FALSE,"sum_mtd";"is",#N/A,FALSE,"sum_mtd";"opexps",#N/A,FALSE,"sum_mtd"}</definedName>
    <definedName name="wrn.sum_mtd." hidden="1">{"avgbs",#N/A,FALSE,"sum_mtd";"is",#N/A,FALSE,"sum_mtd";"opexps",#N/A,FALSE,"sum_mtd"}</definedName>
    <definedName name="wrn.sum_ytd." localSheetId="1" hidden="1">{"avgbs",#N/A,FALSE,"sum_ytd";"is",#N/A,FALSE,"sum_ytd";"opexps",#N/A,FALSE,"sum_ytd"}</definedName>
    <definedName name="wrn.sum_ytd." localSheetId="12" hidden="1">{"avgbs",#N/A,FALSE,"sum_ytd";"is",#N/A,FALSE,"sum_ytd";"opexps",#N/A,FALSE,"sum_ytd"}</definedName>
    <definedName name="wrn.sum_ytd." localSheetId="7" hidden="1">{"avgbs",#N/A,FALSE,"sum_ytd";"is",#N/A,FALSE,"sum_ytd";"opexps",#N/A,FALSE,"sum_ytd"}</definedName>
    <definedName name="wrn.sum_ytd." hidden="1">{"avgbs",#N/A,FALSE,"sum_ytd";"is",#N/A,FALSE,"sum_ytd";"opexps",#N/A,FALSE,"sum_ytd"}</definedName>
    <definedName name="wrn.summary." localSheetId="1" hidden="1">{"avgbs",#N/A,FALSE,"summary - MTD";"is",#N/A,FALSE,"summary - MTD"}</definedName>
    <definedName name="wrn.summary." localSheetId="12" hidden="1">{"avgbs",#N/A,FALSE,"summary - MTD";"is",#N/A,FALSE,"summary - MTD"}</definedName>
    <definedName name="wrn.summary." localSheetId="7" hidden="1">{"avgbs",#N/A,FALSE,"summary - MTD";"is",#N/A,FALSE,"summary - MTD"}</definedName>
    <definedName name="wrn.summary." hidden="1">{"avgbs",#N/A,FALSE,"summary - MTD";"is",#N/A,FALSE,"summary - MTD"}</definedName>
    <definedName name="wrn.summary_mtd." localSheetId="1" hidden="1">{"avgbs",#N/A,FALSE,"sum_mtd";"is",#N/A,FALSE,"sum_mtd"}</definedName>
    <definedName name="wrn.summary_mtd." localSheetId="12" hidden="1">{"avgbs",#N/A,FALSE,"sum_mtd";"is",#N/A,FALSE,"sum_mtd"}</definedName>
    <definedName name="wrn.summary_mtd." localSheetId="7" hidden="1">{"avgbs",#N/A,FALSE,"sum_mtd";"is",#N/A,FALSE,"sum_mtd"}</definedName>
    <definedName name="wrn.summary_mtd." hidden="1">{"avgbs",#N/A,FALSE,"sum_mtd";"is",#N/A,FALSE,"sum_mtd"}</definedName>
    <definedName name="wrn.tp_clca_fs." localSheetId="1" hidden="1">{"avgbs",#N/A,FALSE,"tp_clca_fs";"is",#N/A,FALSE,"tp_clca_fs";"opexps",#N/A,FALSE,"tp_clca_fs"}</definedName>
    <definedName name="wrn.tp_clca_fs." localSheetId="12" hidden="1">{"avgbs",#N/A,FALSE,"tp_clca_fs";"is",#N/A,FALSE,"tp_clca_fs";"opexps",#N/A,FALSE,"tp_clca_fs"}</definedName>
    <definedName name="wrn.tp_clca_fs." localSheetId="7" hidden="1">{"avgbs",#N/A,FALSE,"tp_clca_fs";"is",#N/A,FALSE,"tp_clca_fs";"opexps",#N/A,FALSE,"tp_clca_fs"}</definedName>
    <definedName name="wrn.tp_clca_fs." hidden="1">{"avgbs",#N/A,FALSE,"tp_clca_fs";"is",#N/A,FALSE,"tp_clca_fs";"opexps",#N/A,FALSE,"tp_clca_fs"}</definedName>
    <definedName name="wrn.tplport_fs." localSheetId="1" hidden="1">{"avgbs",#N/A,FALSE,"tpl&amp;port_fs";"is",#N/A,FALSE,"tpl&amp;port_fs";"opexps",#N/A,FALSE,"tpl&amp;port_fs"}</definedName>
    <definedName name="wrn.tplport_fs." localSheetId="12" hidden="1">{"avgbs",#N/A,FALSE,"tpl&amp;port_fs";"is",#N/A,FALSE,"tpl&amp;port_fs";"opexps",#N/A,FALSE,"tpl&amp;port_fs"}</definedName>
    <definedName name="wrn.tplport_fs." localSheetId="7" hidden="1">{"avgbs",#N/A,FALSE,"tpl&amp;port_fs";"is",#N/A,FALSE,"tpl&amp;port_fs";"opexps",#N/A,FALSE,"tpl&amp;port_fs"}</definedName>
    <definedName name="wrn.tplport_fs." hidden="1">{"avgbs",#N/A,FALSE,"tpl&amp;port_fs";"is",#N/A,FALSE,"tpl&amp;port_fs";"opexps",#N/A,FALSE,"tpl&amp;port_fs"}</definedName>
    <definedName name="wrn.wlca_fs." localSheetId="1" hidden="1">{"avgbs",#N/A,FALSE,"wlca_fs";"is",#N/A,FALSE,"wlca_fs";"opexps",#N/A,FALSE,"wlca_fs"}</definedName>
    <definedName name="wrn.wlca_fs." localSheetId="12" hidden="1">{"avgbs",#N/A,FALSE,"wlca_fs";"is",#N/A,FALSE,"wlca_fs";"opexps",#N/A,FALSE,"wlca_fs"}</definedName>
    <definedName name="wrn.wlca_fs." localSheetId="7" hidden="1">{"avgbs",#N/A,FALSE,"wlca_fs";"is",#N/A,FALSE,"wlca_fs";"opexps",#N/A,FALSE,"wlca_fs"}</definedName>
    <definedName name="wrn.wlca_fs." hidden="1">{"avgbs",#N/A,FALSE,"wlca_fs";"is",#N/A,FALSE,"wlca_fs";"opexps",#N/A,FALSE,"wlca_fs"}</definedName>
    <definedName name="ww" hidden="1">#REF!</definedName>
    <definedName name="x">#N/A</definedName>
    <definedName name="XFMR_Demand_table">#REF!</definedName>
    <definedName name="XFMR_Demand_table2">[169]XFMR_per_Unit!$A$3:$G$37</definedName>
    <definedName name="XFMR_lag_table">[169]Purchase_Install_Lag!$A$3:$D$46</definedName>
    <definedName name="XFMR_price_table">[169]Av_unit_costs_by_year!$A$3:$N$49</definedName>
    <definedName name="XXTemplate"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x">#N/A</definedName>
    <definedName name="y">#N/A</definedName>
    <definedName name="ybudallocost">#REF!</definedName>
    <definedName name="ybudallocostvar">#REF!</definedName>
    <definedName name="ybudcs">#REF!</definedName>
    <definedName name="ybudcsvar">#REF!</definedName>
    <definedName name="ybuddirexp">#REF!</definedName>
    <definedName name="ybuddirexpvar">#REF!</definedName>
    <definedName name="ybudec">#REF!</definedName>
    <definedName name="ybudecvar">#REF!</definedName>
    <definedName name="ybudnetrev">#REF!</definedName>
    <definedName name="ybudnetrevvar">#REF!</definedName>
    <definedName name="ybudni">#REF!</definedName>
    <definedName name="ybudnivar">#REF!</definedName>
    <definedName name="ybudtax">#REF!</definedName>
    <definedName name="ybudtaxvar">#REF!</definedName>
    <definedName name="ybudttlexp">#REF!</definedName>
    <definedName name="ybudttlexpvar">#REF!</definedName>
    <definedName name="yd" hidden="1">#REF!</definedName>
    <definedName name="YEAR">#REF!</definedName>
    <definedName name="YEAR_CAP">'[74]CORE Capital 3.4'!$H$2:$H$2000</definedName>
    <definedName name="YEAR_DELTA">[54]LoadingRates!$R$4</definedName>
    <definedName name="Year0">[169]ForecastDemand!$W$3</definedName>
    <definedName name="year1" localSheetId="1">#REF!</definedName>
    <definedName name="year1" localSheetId="12">#REF!</definedName>
    <definedName name="year1" localSheetId="7">#REF!</definedName>
    <definedName name="year1">#REF!</definedName>
    <definedName name="year2" localSheetId="1">#REF!</definedName>
    <definedName name="year2" localSheetId="12">#REF!</definedName>
    <definedName name="year2">#REF!</definedName>
    <definedName name="year3">#REF!</definedName>
    <definedName name="year4">#REF!</definedName>
    <definedName name="year41">#REF!</definedName>
    <definedName name="YEAR5">#REF!</definedName>
    <definedName name="YEAR56">#REF!</definedName>
    <definedName name="YEAR8">#REF!</definedName>
    <definedName name="Years" localSheetId="1">[347]Cover!$N$1</definedName>
    <definedName name="Years" localSheetId="12">[347]Cover!$N$1</definedName>
    <definedName name="Years">[348]Cover!$N$1</definedName>
    <definedName name="years_1" localSheetId="1">[347]Cover!$N$1</definedName>
    <definedName name="years_1" localSheetId="12">[347]Cover!$N$1</definedName>
    <definedName name="years_1">[348]Cover!$N$1</definedName>
    <definedName name="YesNO" localSheetId="1">'[94]Pull Down'!$B$4:$B$7</definedName>
    <definedName name="YesNO" localSheetId="12">'[94]Pull Down'!$B$4:$B$7</definedName>
    <definedName name="YesNO">'[95]Pull Down'!$B$4:$B$7</definedName>
    <definedName name="YESORNO" localSheetId="1">#REF!</definedName>
    <definedName name="YESORNO" localSheetId="12">#REF!</definedName>
    <definedName name="YESORNO" localSheetId="7">#REF!</definedName>
    <definedName name="YESORNO">#REF!</definedName>
    <definedName name="yr" localSheetId="7" hidden="1">#REF!</definedName>
    <definedName name="yr" hidden="1">#REF!</definedName>
    <definedName name="YR_AFUDC">[54]LoadingRates!$B$56:$B$67</definedName>
    <definedName name="YROPR">[55]Setup!$N$82</definedName>
    <definedName name="yryryrr" localSheetId="1" hidden="1">{#N/A,#N/A,FALSE,"Monthly SAIFI";#N/A,#N/A,FALSE,"Yearly SAIFI";#N/A,#N/A,FALSE,"Monthly CAIDI";#N/A,#N/A,FALSE,"Yearly CAIDI";#N/A,#N/A,FALSE,"Monthly SAIDI";#N/A,#N/A,FALSE,"Yearly SAIDI";#N/A,#N/A,FALSE,"Monthly MAIFI";#N/A,#N/A,FALSE,"Yearly MAIFI";#N/A,#N/A,FALSE,"Monthly Cust &gt;=4 Int"}</definedName>
    <definedName name="yryryrr" localSheetId="12" hidden="1">{#N/A,#N/A,FALSE,"Monthly SAIFI";#N/A,#N/A,FALSE,"Yearly SAIFI";#N/A,#N/A,FALSE,"Monthly CAIDI";#N/A,#N/A,FALSE,"Yearly CAIDI";#N/A,#N/A,FALSE,"Monthly SAIDI";#N/A,#N/A,FALSE,"Yearly SAIDI";#N/A,#N/A,FALSE,"Monthly MAIFI";#N/A,#N/A,FALSE,"Yearly MAIFI";#N/A,#N/A,FALSE,"Monthly Cust &gt;=4 Int"}</definedName>
    <definedName name="yryryrr" localSheetId="7" hidden="1">{#N/A,#N/A,FALSE,"Monthly SAIFI";#N/A,#N/A,FALSE,"Yearly SAIFI";#N/A,#N/A,FALSE,"Monthly CAIDI";#N/A,#N/A,FALSE,"Yearly CAIDI";#N/A,#N/A,FALSE,"Monthly SAIDI";#N/A,#N/A,FALSE,"Yearly SAIDI";#N/A,#N/A,FALSE,"Monthly MAIFI";#N/A,#N/A,FALSE,"Yearly MAIFI";#N/A,#N/A,FALSE,"Monthly Cust &gt;=4 Int"}</definedName>
    <definedName name="yryryrr" hidden="1">{#N/A,#N/A,FALSE,"Monthly SAIFI";#N/A,#N/A,FALSE,"Yearly SAIFI";#N/A,#N/A,FALSE,"Monthly CAIDI";#N/A,#N/A,FALSE,"Yearly CAIDI";#N/A,#N/A,FALSE,"Monthly SAIDI";#N/A,#N/A,FALSE,"Yearly SAIDI";#N/A,#N/A,FALSE,"Monthly MAIFI";#N/A,#N/A,FALSE,"Yearly MAIFI";#N/A,#N/A,FALSE,"Monthly Cust &gt;=4 Int"}</definedName>
    <definedName name="YTD_Mo" localSheetId="1">[143]Sheet2!$B$3</definedName>
    <definedName name="YTD_Mo" localSheetId="12">[143]Sheet2!$B$3</definedName>
    <definedName name="YTD_Mo">[144]Sheet2!$B$3</definedName>
    <definedName name="YTD_MO_Text" localSheetId="1">[143]Sheet2!#REF!</definedName>
    <definedName name="YTD_MO_Text" localSheetId="12">[143]Sheet2!#REF!</definedName>
    <definedName name="YTD_MO_Text">[144]Sheet2!#REF!</definedName>
    <definedName name="YTD_SL" localSheetId="1">[143]Sheet2!#REF!</definedName>
    <definedName name="YTD_SL" localSheetId="12">[143]Sheet2!#REF!</definedName>
    <definedName name="YTD_SL">[144]Sheet2!#REF!</definedName>
    <definedName name="YTD_Spend_Rate" localSheetId="1">[143]Sheet2!$B$7</definedName>
    <definedName name="YTD_Spend_Rate" localSheetId="12">[143]Sheet2!$B$7</definedName>
    <definedName name="YTD_Spend_Rate">[144]Sheet2!$B$7</definedName>
    <definedName name="YTD_Straightline" localSheetId="1">[143]Sheet2!$B$5</definedName>
    <definedName name="YTD_Straightline" localSheetId="12">[143]Sheet2!$B$5</definedName>
    <definedName name="YTD_Straightline">[144]Sheet2!$B$5</definedName>
    <definedName name="YTP_Spend_Rate" localSheetId="1">[143]Sheet2!#REF!</definedName>
    <definedName name="YTP_Spend_Rate" localSheetId="12">[143]Sheet2!#REF!</definedName>
    <definedName name="YTP_Spend_Rate">[144]Sheet2!#REF!</definedName>
    <definedName name="Yucca_Breakdown_Hours" localSheetId="1">[75]Rurals!$K$69</definedName>
    <definedName name="Yucca_Breakdown_Hours" localSheetId="12">[75]Rurals!$K$69</definedName>
    <definedName name="Yucca_Breakdown_Hours">[76]Rurals!$K$69</definedName>
    <definedName name="Yucca_Breakdown_Throughput" localSheetId="1">[75]Rurals!$K$59</definedName>
    <definedName name="Yucca_Breakdown_Throughput" localSheetId="12">[75]Rurals!$K$59</definedName>
    <definedName name="Yucca_Breakdown_Throughput">[76]Rurals!$K$59</definedName>
    <definedName name="Yucca_CAD" localSheetId="1">[75]Rurals!$K$32</definedName>
    <definedName name="Yucca_CAD" localSheetId="12">[75]Rurals!$K$32</definedName>
    <definedName name="Yucca_CAD">[76]Rurals!$K$32</definedName>
    <definedName name="Yucca_Cap_Hours" localSheetId="1">[75]Rurals!$K$63</definedName>
    <definedName name="Yucca_Cap_Hours" localSheetId="12">[75]Rurals!$K$63</definedName>
    <definedName name="Yucca_Cap_Hours">[76]Rurals!$K$63</definedName>
    <definedName name="Yucca_Cap_Main_Throughput" localSheetId="1">[75]Rurals!$K$54</definedName>
    <definedName name="Yucca_Cap_Main_Throughput" localSheetId="12">[75]Rurals!$K$54</definedName>
    <definedName name="Yucca_Cap_Main_Throughput">[76]Rurals!$K$54</definedName>
    <definedName name="Yucca_Cap_Maint_Hours" localSheetId="1">[75]Rurals!$K$64</definedName>
    <definedName name="Yucca_Cap_Maint_Hours" localSheetId="12">[75]Rurals!$K$64</definedName>
    <definedName name="Yucca_Cap_Maint_Hours">[76]Rurals!$K$64</definedName>
    <definedName name="Yucca_CapThroughput" localSheetId="1">[75]Rurals!$K$53</definedName>
    <definedName name="Yucca_CapThroughput" localSheetId="12">[75]Rurals!$K$53</definedName>
    <definedName name="Yucca_CapThroughput">[76]Rurals!$K$53</definedName>
    <definedName name="Yucca_CHO" localSheetId="1">[75]Rurals!$K$27</definedName>
    <definedName name="Yucca_CHO" localSheetId="12">[75]Rurals!$K$27</definedName>
    <definedName name="Yucca_CHO">[76]Rurals!$K$27</definedName>
    <definedName name="Yucca_CostMetric" localSheetId="1">[75]Rurals!$K$97</definedName>
    <definedName name="Yucca_CostMetric" localSheetId="12">[75]Rurals!$K$97</definedName>
    <definedName name="Yucca_CostMetric">[76]Rurals!$K$97</definedName>
    <definedName name="Yucca_DART" localSheetId="1">[75]Rurals!$K$8</definedName>
    <definedName name="Yucca_DART" localSheetId="12">[75]Rurals!$K$8</definedName>
    <definedName name="Yucca_DART">[76]Rurals!$K$8</definedName>
    <definedName name="Yucca_DART_Injuries" localSheetId="1">[75]Rurals!$K$13</definedName>
    <definedName name="Yucca_DART_Injuries" localSheetId="12">[75]Rurals!$K$13</definedName>
    <definedName name="Yucca_DART_Injuries">[76]Rurals!$K$13</definedName>
    <definedName name="Yucca_DART_Severity" localSheetId="1">[75]Rurals!$K$12</definedName>
    <definedName name="Yucca_DART_Severity" localSheetId="12">[75]Rurals!$K$12</definedName>
    <definedName name="Yucca_DART_Severity">[76]Rurals!$K$12</definedName>
    <definedName name="Yucca_EHS" localSheetId="1">[75]Rurals!$K$28</definedName>
    <definedName name="Yucca_EHS" localSheetId="12">[75]Rurals!$K$28</definedName>
    <definedName name="Yucca_EHS">[76]Rurals!$K$28</definedName>
    <definedName name="Yucca_Fatigue_Emergent" localSheetId="1">[75]Rurals!$K$106</definedName>
    <definedName name="Yucca_Fatigue_Emergent" localSheetId="12">[75]Rurals!$K$106</definedName>
    <definedName name="Yucca_Fatigue_Emergent">[76]Rurals!$K$106</definedName>
    <definedName name="Yucca_FatigueTime" localSheetId="1">[75]Rurals!$K$99</definedName>
    <definedName name="Yucca_FatigueTime" localSheetId="12">[75]Rurals!$K$99</definedName>
    <definedName name="Yucca_FatigueTime">[76]Rurals!$K$99</definedName>
    <definedName name="Yucca_FOP" localSheetId="1">[75]Safety!$I$28</definedName>
    <definedName name="Yucca_FOP" localSheetId="12">[75]Safety!$I$28</definedName>
    <definedName name="Yucca_FOP">[76]Safety!$I$28</definedName>
    <definedName name="Yucca_FPND" localSheetId="1">[75]Rurals!$K$36</definedName>
    <definedName name="Yucca_FPND" localSheetId="12">[75]Rurals!$K$36</definedName>
    <definedName name="Yucca_FPND">[76]Rurals!$K$36</definedName>
    <definedName name="Yucca_JPA" localSheetId="1">[75]Rurals!$K$35</definedName>
    <definedName name="Yucca_JPA" localSheetId="12">[75]Rurals!$K$35</definedName>
    <definedName name="Yucca_JPA">[76]Rurals!$K$35</definedName>
    <definedName name="Yucca_Maint_Hours" localSheetId="1">[75]Rurals!$K$67</definedName>
    <definedName name="Yucca_Maint_Hours" localSheetId="12">[75]Rurals!$K$67</definedName>
    <definedName name="Yucca_Maint_Hours">[76]Rurals!$K$67</definedName>
    <definedName name="Yucca_Maint_Throughput" localSheetId="1">[75]Rurals!$K$57</definedName>
    <definedName name="Yucca_Maint_Throughput" localSheetId="12">[75]Rurals!$K$57</definedName>
    <definedName name="Yucca_Maint_Throughput">[76]Rurals!$K$57</definedName>
    <definedName name="Yucca_MeetingTime" localSheetId="1">[75]Rurals!$K$102</definedName>
    <definedName name="Yucca_MeetingTime" localSheetId="12">[75]Rurals!$K$102</definedName>
    <definedName name="Yucca_MeetingTime">[76]Rurals!$K$102</definedName>
    <definedName name="Yucca_NewBus_Hours" localSheetId="1">[75]Rurals!$K$66</definedName>
    <definedName name="Yucca_NewBus_Hours" localSheetId="12">[75]Rurals!$K$66</definedName>
    <definedName name="Yucca_NewBus_Hours">[76]Rurals!$K$66</definedName>
    <definedName name="Yucca_NewBus_Throughput" localSheetId="1">[75]Rurals!$K$56</definedName>
    <definedName name="Yucca_NewBus_Throughput" localSheetId="12">[75]Rurals!$K$56</definedName>
    <definedName name="Yucca_NewBus_Throughput">[76]Rurals!$K$56</definedName>
    <definedName name="Yucca_NonConformance" localSheetId="1">[75]Rurals!$K$80</definedName>
    <definedName name="Yucca_NonConformance" localSheetId="12">[75]Rurals!$K$80</definedName>
    <definedName name="Yucca_NonConformance">[76]Rurals!$K$80</definedName>
    <definedName name="Yucca_OM" localSheetId="1">[75]Rurals!$K$26</definedName>
    <definedName name="Yucca_OM" localSheetId="12">[75]Rurals!$K$26</definedName>
    <definedName name="Yucca_OM">[76]Rurals!$K$26</definedName>
    <definedName name="Yucca_OM_Hours" localSheetId="1">[75]Rurals!$K$68</definedName>
    <definedName name="Yucca_OM_Hours" localSheetId="12">[75]Rurals!$K$68</definedName>
    <definedName name="Yucca_OM_Hours">[76]Rurals!$K$68</definedName>
    <definedName name="Yucca_OM_Throughput" localSheetId="1">[75]Rurals!$K$58</definedName>
    <definedName name="Yucca_OM_Throughput" localSheetId="12">[75]Rurals!$K$58</definedName>
    <definedName name="Yucca_OM_Throughput">[76]Rurals!$K$58</definedName>
    <definedName name="Yucca_OnTime" localSheetId="1">[75]Rurals!$K$11</definedName>
    <definedName name="Yucca_OnTime" localSheetId="12">[75]Rurals!$K$11</definedName>
    <definedName name="Yucca_OnTime">[76]Rurals!$K$11</definedName>
    <definedName name="Yucca_OSHA" localSheetId="1">[75]Rurals!$K$14</definedName>
    <definedName name="Yucca_OSHA" localSheetId="12">[75]Rurals!$K$14</definedName>
    <definedName name="Yucca_OSHA">[76]Rurals!$K$14</definedName>
    <definedName name="Yucca_PreFabTime" localSheetId="1">[75]Rurals!$K$103</definedName>
    <definedName name="Yucca_PreFabTime" localSheetId="12">[75]Rurals!$K$103</definedName>
    <definedName name="Yucca_PreFabTime">[76]Rurals!$K$103</definedName>
    <definedName name="Yucca_PremiumTime" localSheetId="1">[75]Rurals!$K$100</definedName>
    <definedName name="Yucca_PremiumTime" localSheetId="12">[75]Rurals!$K$100</definedName>
    <definedName name="Yucca_PremiumTime">[76]Rurals!$K$100</definedName>
    <definedName name="Yucca_Public_Accuracy" localSheetId="1">[75]Rurals!$K$33</definedName>
    <definedName name="Yucca_Public_Accuracy" localSheetId="12">[75]Rurals!$K$33</definedName>
    <definedName name="Yucca_Public_Accuracy">[76]Rurals!$K$33</definedName>
    <definedName name="Yucca_Public_OnTime" localSheetId="1">[75]Rurals!$K$34</definedName>
    <definedName name="Yucca_Public_OnTime" localSheetId="12">[75]Rurals!$K$34</definedName>
    <definedName name="Yucca_Public_OnTime">[76]Rurals!$K$34</definedName>
    <definedName name="Yucca_SCE_Cap_Hours" localSheetId="1">[75]Rurals!$K$65</definedName>
    <definedName name="Yucca_SCE_Cap_Hours" localSheetId="12">[75]Rurals!$K$65</definedName>
    <definedName name="Yucca_SCE_Cap_Hours">[76]Rurals!$K$65</definedName>
    <definedName name="Yucca_SCE_Cap_Throughput" localSheetId="1">[75]Rurals!$K$55</definedName>
    <definedName name="Yucca_SCE_Cap_Throughput" localSheetId="12">[75]Rurals!$K$55</definedName>
    <definedName name="Yucca_SCE_Cap_Throughput">[76]Rurals!$K$55</definedName>
    <definedName name="Yucca_Scheduling_30Day" localSheetId="1">[75]Rurals!$K$31</definedName>
    <definedName name="Yucca_Scheduling_30Day" localSheetId="12">[75]Rurals!$K$31</definedName>
    <definedName name="Yucca_Scheduling_30Day">[76]Rurals!$K$31</definedName>
    <definedName name="Yucca_Throughput" localSheetId="1">[75]Rurals!$K$51</definedName>
    <definedName name="Yucca_Throughput" localSheetId="12">[75]Rurals!$K$51</definedName>
    <definedName name="Yucca_Throughput">[76]Rurals!$K$51</definedName>
    <definedName name="Yucca_TrainingTime" localSheetId="1">[75]Rurals!$K$104</definedName>
    <definedName name="Yucca_TrainingTime" localSheetId="12">[75]Rurals!$K$104</definedName>
    <definedName name="Yucca_TrainingTime">[76]Rurals!$K$104</definedName>
    <definedName name="yy" localSheetId="1" hidden="1">#REF!</definedName>
    <definedName name="yy" localSheetId="12" hidden="1">#REF!</definedName>
    <definedName name="yy" localSheetId="7" hidden="1">#REF!</definedName>
    <definedName name="yy" hidden="1">#REF!</definedName>
    <definedName name="YYEAR2" localSheetId="7">#REF!</definedName>
    <definedName name="YYEAR2">#REF!</definedName>
    <definedName name="YYEAR4" localSheetId="7">#REF!</definedName>
    <definedName name="YYEAR4">#REF!</definedName>
    <definedName name="YYEAR5">#REF!</definedName>
    <definedName name="yyear8">#REF!</definedName>
    <definedName name="yyy" hidden="1">#REF!</definedName>
    <definedName name="Z_9DCD5491_6828_4829_B969_D06DDC6737F9_.wvu.Rows" localSheetId="1" hidden="1">'[436]Graph Data'!$A$6:$IV$7,'[436]Graph Data'!$A$14:$IV$17,'[436]Graph Data'!$A$19:$IV$30,'[436]Graph Data'!$A$32:$IV$40</definedName>
    <definedName name="Z_9DCD5491_6828_4829_B969_D06DDC6737F9_.wvu.Rows" localSheetId="12" hidden="1">'[436]Graph Data'!$A$6:$IV$7,'[436]Graph Data'!$A$14:$IV$17,'[436]Graph Data'!$A$19:$IV$30,'[436]Graph Data'!$A$32:$IV$40</definedName>
    <definedName name="Z_9DCD5491_6828_4829_B969_D06DDC6737F9_.wvu.Rows" hidden="1">'[437]Graph Data'!$A$6:$IV$7,'[437]Graph Data'!$A$14:$IV$17,'[437]Graph Data'!$A$19:$IV$30,'[437]Graph Data'!$A$32:$IV$40</definedName>
    <definedName name="Z_FAD84690_5E31_402B_977B_179650B3B53D_.wvu.Rows" localSheetId="1" hidden="1">'[436]Graph Data'!$A$6:$IV$7,'[436]Graph Data'!$A$14:$IV$17,'[436]Graph Data'!$A$19:$IV$30,'[436]Graph Data'!$A$32:$IV$40</definedName>
    <definedName name="Z_FAD84690_5E31_402B_977B_179650B3B53D_.wvu.Rows" localSheetId="12" hidden="1">'[436]Graph Data'!$A$6:$IV$7,'[436]Graph Data'!$A$14:$IV$17,'[436]Graph Data'!$A$19:$IV$30,'[436]Graph Data'!$A$32:$IV$40</definedName>
    <definedName name="Z_FAD84690_5E31_402B_977B_179650B3B53D_.wvu.Rows" hidden="1">'[437]Graph Data'!$A$6:$IV$7,'[437]Graph Data'!$A$14:$IV$17,'[437]Graph Data'!$A$19:$IV$30,'[437]Graph Data'!$A$32:$IV$40</definedName>
    <definedName name="zz" localSheetId="1" hidden="1">#REF!</definedName>
    <definedName name="zz" localSheetId="12" hidden="1">#REF!</definedName>
    <definedName name="zz" localSheetId="7" hidden="1">#REF!</definedName>
    <definedName name="zz" hidden="1">#REF!</definedName>
    <definedName name="zzz" localSheetId="1" hidden="1">#REF!</definedName>
    <definedName name="zzz" localSheetId="12" hidden="1">#REF!</definedName>
    <definedName name="zzz" hidden="1">#REF!</definedName>
    <definedName name="ZZZ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3" l="1"/>
  <c r="B1" i="63"/>
  <c r="W32" i="58" l="1"/>
  <c r="V32" i="58"/>
  <c r="AB32" i="58" l="1"/>
  <c r="Z32" i="58"/>
  <c r="X32" i="58"/>
  <c r="T32" i="58"/>
  <c r="R32" i="58"/>
  <c r="AB31" i="58"/>
  <c r="N9" i="58"/>
  <c r="C2" i="58"/>
  <c r="B4" i="41" l="1"/>
  <c r="B4" i="40"/>
  <c r="E6" i="39"/>
  <c r="D6" i="20"/>
  <c r="D6" i="31"/>
  <c r="D6" i="17"/>
  <c r="D6" i="55"/>
  <c r="D6" i="24"/>
  <c r="C6" i="28"/>
  <c r="D6" i="11"/>
  <c r="E6" i="5"/>
  <c r="D5" i="32"/>
  <c r="J14" i="5" l="1"/>
  <c r="K14" i="5" s="1"/>
  <c r="L14" i="5" s="1"/>
  <c r="M119" i="32"/>
  <c r="J15" i="5" l="1"/>
  <c r="K15" i="5" s="1"/>
  <c r="L15" i="5" s="1"/>
  <c r="M121" i="32"/>
  <c r="M120" i="32"/>
  <c r="M118" i="32"/>
  <c r="B2" i="41" l="1"/>
  <c r="B2" i="40"/>
  <c r="E4" i="39"/>
  <c r="D4" i="24"/>
  <c r="C4" i="28"/>
  <c r="D4" i="31" l="1"/>
  <c r="D4" i="20" l="1"/>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tc={70D2F3A9-EF3A-4E43-971A-FC9FA12E6B90}</author>
  </authors>
  <commentList>
    <comment ref="N13" authorId="0" shapeId="0" xr:uid="{70D2F3A9-EF3A-4E43-971A-FC9FA12E6B90}">
      <text>
        <t>[Threaded comment]
Your version of Excel allows you to read this threaded comment; however, any edits to it will get removed if the file is opened in a newer version of Excel. Learn more: https://go.microsoft.com/fwlink/?linkid=870924
Comment:
    [Mention was removed] Hi Li-Ann, please add language here about the reduction of these Past Due's over time. Thanks</t>
      </text>
    </comment>
  </commentList>
</comments>
</file>

<file path=xl/sharedStrings.xml><?xml version="1.0" encoding="utf-8"?>
<sst xmlns="http://schemas.openxmlformats.org/spreadsheetml/2006/main" count="27163" uniqueCount="3067">
  <si>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</si>
  <si>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</si>
  <si>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</si>
  <si>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</si>
  <si>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</si>
  <si>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</si>
  <si>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</si>
  <si>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Southern California Edison</t>
  </si>
  <si>
    <t>First year of 3-year WMP cycle</t>
  </si>
  <si>
    <t>Reporting Period year</t>
  </si>
  <si>
    <t>Reporting Period quarter</t>
  </si>
  <si>
    <t>Q2</t>
  </si>
  <si>
    <t>Date Modified</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</si>
  <si>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</si>
  <si>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</si>
  <si>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</si>
  <si>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</si>
  <si>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</si>
  <si>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</si>
  <si>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</si>
  <si>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</si>
  <si>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</si>
  <si>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</si>
  <si>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</si>
  <si>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</si>
  <si>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</si>
  <si>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</si>
  <si>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</si>
  <si>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</si>
  <si>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</si>
  <si>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</si>
  <si>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</si>
  <si>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</si>
  <si>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</si>
  <si>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</si>
  <si>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</si>
  <si>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</si>
  <si>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</si>
  <si>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</si>
  <si>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</si>
  <si>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</si>
  <si>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</si>
  <si>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</si>
  <si>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</si>
  <si>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</si>
  <si>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</si>
  <si>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</si>
  <si>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</si>
  <si>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</si>
  <si>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</si>
  <si>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</si>
  <si>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</si>
  <si>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</si>
  <si>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</si>
  <si>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SCE</t>
  </si>
  <si>
    <t>Program</t>
  </si>
  <si>
    <t>N/A, activity classified as program</t>
  </si>
  <si>
    <t>Wildfire Safety Community Meetings</t>
  </si>
  <si>
    <t>Community meetings, primarily in SCE's HFRA, to share information about SCE’s WMP efforts</t>
  </si>
  <si>
    <t>Share grid hardening, PSPS, and emergency preparedness updates, and highlight SCE's various programs, services, and resources.  Also, receive direct feedback from meeting participants</t>
  </si>
  <si>
    <t>Community Outreach and Engagement</t>
  </si>
  <si>
    <t>Public Outreach and Education Awareness Program</t>
  </si>
  <si>
    <t>8.5.2</t>
  </si>
  <si>
    <t>DEP-1</t>
  </si>
  <si>
    <t>Community Outreach and Engagement_Public Outreach and Education Awareness Program_DEP-1_2023</t>
  </si>
  <si>
    <t>N/A</t>
  </si>
  <si>
    <t># of meetings</t>
  </si>
  <si>
    <t>Continue or revise – determined based on the outcome of 2023</t>
  </si>
  <si>
    <t>Activity is scheduled to begin in Q2.</t>
  </si>
  <si>
    <t>Quantitative Initiative</t>
  </si>
  <si>
    <t>Completed</t>
  </si>
  <si>
    <t>SCE Emergency Response Training</t>
  </si>
  <si>
    <t>Technical training programs that prepare employees to perform their jobs safely, comply with regulatory requirements and laws, maintain system reliability, and leverage new technology</t>
  </si>
  <si>
    <t xml:space="preserve">Provide effective emergency response and restore service during and after a major event. </t>
  </si>
  <si>
    <t>Emergency Preparedness</t>
  </si>
  <si>
    <t>Emergency Preparedness Plan</t>
  </si>
  <si>
    <t>8.4.2</t>
  </si>
  <si>
    <t>DEP-2</t>
  </si>
  <si>
    <t>Emergency Preparedness_Emergency Preparedness Plan_DEP-2_2023</t>
  </si>
  <si>
    <t>Qualitative Initiative</t>
  </si>
  <si>
    <t>PSPS response teams are fully qualified/requalified by 7/1 annually to maintain readiness</t>
  </si>
  <si>
    <t>In Q1, all PSPS readiness trainings are in the process of being developed and training dates are scheduled.</t>
  </si>
  <si>
    <t>SCE met target in Q2, all PSPS response teams are fully qualified/re-qualified by 7/1 annually to maintain readiness.</t>
  </si>
  <si>
    <t xml:space="preserve">Customer Research and Education  </t>
  </si>
  <si>
    <t>SCE develops surveys to capture customer feedback on SCE’s wildfire mitigation initiatives with a special emphasis on PSPS activities</t>
  </si>
  <si>
    <t>Improve its understanding of how to reduce impacts of wildfires, PSPS, and wildfire mitigation work for its customers</t>
  </si>
  <si>
    <t>DEP-4</t>
  </si>
  <si>
    <t>Community Outreach and Engagement_Public Outreach and Education Awareness Program_DEP-4_2023</t>
  </si>
  <si>
    <t># of surveys</t>
  </si>
  <si>
    <t>SCE plans to conduct at least three PSPS‐related customer studies in 2024</t>
  </si>
  <si>
    <t>In Progress</t>
  </si>
  <si>
    <t>Project</t>
  </si>
  <si>
    <t xml:space="preserve">Aerial Suppression </t>
  </si>
  <si>
    <t>SCE funds up to four aerial firefighting helicopters, support personnel and equipment to bolster firefighting capabilities</t>
  </si>
  <si>
    <t>Fire suppression within SCE’s service area</t>
  </si>
  <si>
    <t>External Collaboration 
and Coordination</t>
  </si>
  <si>
    <t>8.4.3</t>
  </si>
  <si>
    <t>DEP-5</t>
  </si>
  <si>
    <t>Emergency Preparedness_External Collaboration 
and Coordination_DEP-5_2023</t>
  </si>
  <si>
    <t>Wildfire vulnerability</t>
  </si>
  <si>
    <t xml:space="preserve">SCE will continue to reassess availability and funding for aerial suppression resources in SCE’s service area annually to determine ongoing QRF strategy </t>
  </si>
  <si>
    <t>SCE met target in Q1. Contracts were issued at the end of 2023 and final payment was provided to the agencies in January 2024.</t>
  </si>
  <si>
    <t>Distribution High Fire Risk‐Informed (HFRI) Inspections and Remediations
(Ground and Aerial)</t>
  </si>
  <si>
    <t xml:space="preserve">Distribution equipment and structures inspections beyond the GO 95 and GO 165 requirements </t>
  </si>
  <si>
    <t>Detect equipment anomalies and mitigate ignition risks that cannot be detected during compliance ‐ driven programs alone</t>
  </si>
  <si>
    <t>Grid Design, Operations, and Maintenance</t>
  </si>
  <si>
    <t>Asset inspections</t>
  </si>
  <si>
    <t>8.1.3.1</t>
  </si>
  <si>
    <t>IN-1.1</t>
  </si>
  <si>
    <t>Grid Design, Operations, and Maintenance_Asset inspections_IN-1.1_2023</t>
  </si>
  <si>
    <t>Equipment ignition likelihood, Contact from vegetation ignition likelihood, Contact by object ignition</t>
  </si>
  <si>
    <t># of structures in HFRA</t>
  </si>
  <si>
    <t xml:space="preserve">Inspect 187,000 structures in HFRA </t>
  </si>
  <si>
    <t xml:space="preserve">Ground: 40,047
Aerial: 36,363 </t>
  </si>
  <si>
    <t>Ground: 101,909
Aerial: 100,846</t>
  </si>
  <si>
    <t>Transmission High Fire Risk‐Informed (HFRI) Inspections and Remediations
(Ground and Aerial)</t>
  </si>
  <si>
    <t xml:space="preserve">Transmission equipment and structures inspections beyond the GO 95 and GO 165 requirements </t>
  </si>
  <si>
    <t>IN-1.2</t>
  </si>
  <si>
    <t>Grid Design, Operations, and Maintenance_Asset inspections_IN-1.2_2023</t>
  </si>
  <si>
    <t>Inspect 28,000 structures in HFRA</t>
  </si>
  <si>
    <t>Ground: 7,308
Aerial: 7,235</t>
  </si>
  <si>
    <t>Ground: 20,286
Aerial: 16,109</t>
  </si>
  <si>
    <t>Infrared Inspection of Energized Overhead Distribution Facilities and Equipment</t>
  </si>
  <si>
    <t xml:space="preserve">Infrared (IR) inspections on its distribution circuits that can detect conditions often not visible to the human eye </t>
  </si>
  <si>
    <t>Detect deteriorated connection points on electrical equipment such as conductors, insulators, splices or
connectors that over time can lead to failures if left unmitigated and pose
ignition risks</t>
  </si>
  <si>
    <t>IN-3</t>
  </si>
  <si>
    <t>Grid Design, Operations, and Maintenance_Asset inspections_IN-3_2023</t>
  </si>
  <si>
    <t>Equipment ignition likelihood</t>
  </si>
  <si>
    <t># of distribution circuit miles in HFRA</t>
  </si>
  <si>
    <t>Inspect 5,300 distribution overhead circuit miles in HFRA**</t>
  </si>
  <si>
    <t>Infrared Inspection, Corona Scanning, and High-Definition Imagery of Energized Overhead Transmission facilitates and Equipment</t>
  </si>
  <si>
    <t xml:space="preserve">Infrared (IR) inspections on its transmission circuits that can detect conditions often not visible to the human eye </t>
  </si>
  <si>
    <t>IN-4</t>
  </si>
  <si>
    <t>Grid Design, Operations, and Maintenance_Asset inspections_IN-4_2023</t>
  </si>
  <si>
    <t># of transmission circuit miles in HFRA</t>
  </si>
  <si>
    <t>Inspect 1,000 transmission overhead circuit miles in HFRA</t>
  </si>
  <si>
    <t>Generation High Fire Risk Informed Inspections in HFRA</t>
  </si>
  <si>
    <t>Inspections of generation-related assets in HFRA</t>
  </si>
  <si>
    <t>Identify potential
ignition risks on generation-related assets and mitigate the ignition driver risks through system hardening</t>
  </si>
  <si>
    <t>Equipment Inspections, Maintenance, and Repair</t>
  </si>
  <si>
    <t>8.1.4</t>
  </si>
  <si>
    <t>IN-5</t>
  </si>
  <si>
    <t>Grid Design, Operations, and Maintenance_Equipment Inspections, Maintenance, and Repair_IN-5_2023</t>
  </si>
  <si>
    <t>Inspect 160 generation related assets in HFRA</t>
  </si>
  <si>
    <t>Inspection and Maintenance Tools</t>
  </si>
  <si>
    <t>InspectForce is the centralized asset inspection product used for planning and executing inspections</t>
  </si>
  <si>
    <t xml:space="preserve">Improves the effectiveness and speed of inspections, data quality and record accuracy, and helps ensure that information is available, accessible, and timely to support wildfire mitigation activities. </t>
  </si>
  <si>
    <t>Asset Management and Inspection Enterprise System(s)</t>
  </si>
  <si>
    <t>8.1.5</t>
  </si>
  <si>
    <t>IN-8</t>
  </si>
  <si>
    <t>Grid Design, Operations, and Maintenance_Asset Management and Inspection Enterprise System(s)_IN-8_2023</t>
  </si>
  <si>
    <t>Execute the approved designs / recommendations for incorporating distribution ground and InspectCam capabilities into single digital platform</t>
  </si>
  <si>
    <t>In Q1, SCE completed Solution Architecture Document (SAD) for design to incorporate distribution ground and InspectCam capabiltiies into a single digital platform.</t>
  </si>
  <si>
    <t>As of Q2, SCE is conducting requirements gathering that incorporates distribution ground and InspectCam capabilities in single digital platform. Activity is off track due to additional efforts to evaluate costs and integration with related IT efforts. Activity is at-risk of not meeting YE target. </t>
  </si>
  <si>
    <t>Delayed</t>
  </si>
  <si>
    <t>-SCE continues to reassess costs of this project.  Estimated completion of cost reassessment by late July. SCE IT team is moving forward elements of the project (such as requirements gathering) not directly dependent on the cost and integration evaluation.</t>
  </si>
  <si>
    <t>Transmission Conductor and Splice Assessment</t>
  </si>
  <si>
    <t xml:space="preserve">Identification of anomalies / issues in order to replace or remediate conductors and/or splices that have a higher probability of failure </t>
  </si>
  <si>
    <t xml:space="preserve">Reduce transmission conductor wire down events </t>
  </si>
  <si>
    <t>IN-9</t>
  </si>
  <si>
    <t>Grid Design, Operations, and Maintenance_Asset inspections_IN-9_2023</t>
  </si>
  <si>
    <t># Spans/splices</t>
  </si>
  <si>
    <t>Will inspect 25 spans with Line Vue
Will inspect 50 splices with X-Ray</t>
  </si>
  <si>
    <t>Line Vue: 16
X-Ray: 36</t>
  </si>
  <si>
    <t>Line Vue: 33
X-Ray: 62</t>
  </si>
  <si>
    <t>Customer Care Programs (Critical Care Backup Battery (CCBB) Program)</t>
  </si>
  <si>
    <t xml:space="preserve">Supports all customers enrolled in Medical Baseline (MBL) that reside in a HFRA to provide a battery-powered portable backup solution </t>
  </si>
  <si>
    <t>Allows eligible customers to operate critical medical equipment during power outages due to PSPS events or other emergencies</t>
  </si>
  <si>
    <t>Customer Support in Wildfire and 
PSPS Emergencies</t>
  </si>
  <si>
    <t>8.4.6</t>
  </si>
  <si>
    <t>PSPS-2</t>
  </si>
  <si>
    <t>Emergency Preparedness_Customer Support in Wildfire and 
PSPS Emergencies_PSPS-2_2023</t>
  </si>
  <si>
    <t>PSPS vulnerability</t>
  </si>
  <si>
    <t>% of batteries delivered</t>
  </si>
  <si>
    <t>Complete 85% of battery deliveries to eligible customers within 30 calendar days* of program enrollment, subject to customer availability, reschedule requests and battery supply constraints
* Number of calendar/business days subject to change based on customer survey feedback to inform appropriate calendar/business day</t>
  </si>
  <si>
    <t>Customer Care Programs (Portable Power Station and Generator Rebates)</t>
  </si>
  <si>
    <t>Provides up to five $75 rebates to customers for purchasing a portable power station for their home or small business resiliency needs</t>
  </si>
  <si>
    <t>Provide additional opportunities to increase customer resiliency</t>
  </si>
  <si>
    <t>PSPS-3</t>
  </si>
  <si>
    <t>Emergency Preparedness_Customer Support in Wildfire and 
PSPS Emergencies_PSPS-3_2023</t>
  </si>
  <si>
    <t>% of rebates processed</t>
  </si>
  <si>
    <t xml:space="preserve">Process 85% of all rebate claims within 30 business days* of receipt from website vendor; excluding website related delays and subject to receiving all required customer information
* Number of calendar/business days subject to change based on customer survey feedback to inform appropriate calendar/business day measurement </t>
  </si>
  <si>
    <t>Weather Stations</t>
  </si>
  <si>
    <t xml:space="preserve">Validate real‐time conditions in the field during elevated fire conditions and are used to provide critical situational awareness for PSPS decision‐making and help improve weather models. </t>
  </si>
  <si>
    <t>Help SCE make decisions during potential fire
conditions, including PSPS de-energization and re-energizations</t>
  </si>
  <si>
    <t>Situational Awareness and Forecasting</t>
  </si>
  <si>
    <t>Environmental Monitoring Systems</t>
  </si>
  <si>
    <t>8.3.2</t>
  </si>
  <si>
    <t>SA-1</t>
  </si>
  <si>
    <t>Situational Awareness and Forecasting_Environmental Monitoring Systems_SA-1_2023</t>
  </si>
  <si>
    <t># of weather stations installed</t>
  </si>
  <si>
    <t>Install 50 weather stations in SCE's HFRA</t>
  </si>
  <si>
    <t>Weather and Fuels
Modeling</t>
  </si>
  <si>
    <t>Weather and fuels modeling including weather forecasts and historic weather data spanning the entire SCE service area</t>
  </si>
  <si>
    <t xml:space="preserve">Maintain and enhance operational weather and fuel forecasting capabilities </t>
  </si>
  <si>
    <t>Weather Forecasting</t>
  </si>
  <si>
    <t>8.3.5</t>
  </si>
  <si>
    <t>SA-3</t>
  </si>
  <si>
    <t>Situational Awareness and Forecasting_Weather Forecasting_SA-3_2023</t>
  </si>
  <si>
    <t xml:space="preserve">Equip 200 weather station locations with machine learning capabilities </t>
  </si>
  <si>
    <t>In Q1, SCE identified over 300 potential weather station locations for new machine learning.</t>
  </si>
  <si>
    <t xml:space="preserve">In Q2, SCE’s vendor delivered validation report providing insight to new machine learning model performance. </t>
  </si>
  <si>
    <t xml:space="preserve">Fire Science Enhancements </t>
  </si>
  <si>
    <t>Various modeling tools to predict fire ignition and consequence outputs such as fire perimeter size, structures impacted, populations affected, and injury and death</t>
  </si>
  <si>
    <t>Expand data analysis, emphasize fire potential forecasting, and improve modeling efforts as it relates to fire science</t>
  </si>
  <si>
    <t>SA-8</t>
  </si>
  <si>
    <t>Situational Awareness and Forecasting_Environmental Monitoring Systems_SA-8_2023</t>
  </si>
  <si>
    <t xml:space="preserve">Provide vendor with analytics report and work with the vendor to complete a plan on future improvements </t>
  </si>
  <si>
    <t>In Q1, SCE provided the analytics report to the vendor for analysis.</t>
  </si>
  <si>
    <t xml:space="preserve">In Q2, SCE finalized strategic plan on path forward with vendor. </t>
  </si>
  <si>
    <t>High Definition (HD) Cameras</t>
  </si>
  <si>
    <t>HD camera installations resolves gaps in SCE’s spatial data and provides improved fire confirmation capabilities</t>
  </si>
  <si>
    <t>Helps IMTs and first
responders more quickly assess and respond to
reported fires</t>
  </si>
  <si>
    <t>Ignition Detection Systems</t>
  </si>
  <si>
    <t>8.3.4.2</t>
  </si>
  <si>
    <t>SA-10</t>
  </si>
  <si>
    <t>Situational Awareness and Forecasting_Ignition Detection Systems_SA-10_2023</t>
  </si>
  <si>
    <t>Wildfire vulnerability, PSPS vulnerability</t>
  </si>
  <si>
    <t># of HD cameras installed</t>
  </si>
  <si>
    <t>Install 10 HD Cameras</t>
  </si>
  <si>
    <t>-Installations are expected to be completed in July once amendment is resolved.
-Next installation is scheduled in September and is currently on-track.
-As a mitigation, an additional two sites have been identified and are currently being evaluated by vendor.</t>
  </si>
  <si>
    <t>Pilot</t>
  </si>
  <si>
    <t>N/A, activity classified as pilot</t>
  </si>
  <si>
    <t>Early Fault Detection (EFD)</t>
  </si>
  <si>
    <t>EFD technology detects high frequency radio emissions that can occur from arcing or partial discharge conditions on the electric system</t>
  </si>
  <si>
    <t xml:space="preserve">EFD could potentially be used to monitor the overall health of the electric system which may inform operational decisions during high‐risk conditions. </t>
  </si>
  <si>
    <t>Grid Monitoring Systems</t>
  </si>
  <si>
    <t>8.3.3</t>
  </si>
  <si>
    <t>SA-11</t>
  </si>
  <si>
    <t>Situational Awareness and Forecasting_Grid Monitoring Systems_SA-11_2023</t>
  </si>
  <si>
    <t># of locations</t>
  </si>
  <si>
    <t>Install Early Fault Detection (EFD) at 50 locations</t>
  </si>
  <si>
    <t>Covered Conductor</t>
  </si>
  <si>
    <t xml:space="preserve">Replacing bare wire with conductor / components (fire-resistant poles, composite crossarms, FR3 transformers, wildlife covers, surge arresters, polymer insulators and vibration dampers) to protect against the arcing, faults, or energy release that can come from incidental contact. </t>
  </si>
  <si>
    <t>Reduce CFO, EFF and Wire-to-Wire Risk</t>
  </si>
  <si>
    <t>Covered Conductor Installation</t>
  </si>
  <si>
    <t>8.1.2.1.1</t>
  </si>
  <si>
    <t>SH-1</t>
  </si>
  <si>
    <t>Grid Design, Operations, and Maintenance_Covered Conductor Installation_SH-1_2023</t>
  </si>
  <si>
    <t>Equipment ignition likelihood, Contact from vegetation ignition likelihood, Contact by object ignition, PSPS Likelihood</t>
  </si>
  <si>
    <t># of circuit miles in HFRA</t>
  </si>
  <si>
    <t xml:space="preserve">Install 1,050 circuit miles of covered conductor in SCE’s HFRA </t>
  </si>
  <si>
    <t>-Recovery plan is in progress.
-Working with partners to review scope and develop execution strategy for each region.
-Meeting weekly with environmental counterparts to work to resolve constraints.
-Increasing focus on closing out work in SCE system of record as soon as the work order is field complete.</t>
  </si>
  <si>
    <t>Undergrounding Overhead Conductor</t>
  </si>
  <si>
    <t>Undergrounding greatly reduces wildfire and PSPS risk by virtually eliminating the possibility for objects to contact energized conductor as well as greatly limiting the ignition-causing potential from equipment failures</t>
  </si>
  <si>
    <t>Undergrounding of Electric Lines and/or Equipment</t>
  </si>
  <si>
    <t>8.1.2.2</t>
  </si>
  <si>
    <t>SH-2</t>
  </si>
  <si>
    <t>Grid Design, Operations, and Maintenance_Undergrounding of Electric Lines and/or Equipment_SH-2_2023</t>
  </si>
  <si>
    <t>Convert 16 circuit miles of overhead to underground in SCE's HFRA</t>
  </si>
  <si>
    <t>-Continue to work with partner organizations to address constraints.
-Review 2024 projects for material demands and confirm availability.
-Newly established strike team created to review targeted undergrounding processes.
-Project-specific meetings to continue to support execution pace.</t>
  </si>
  <si>
    <t>Installation of System Automation Equipment - RAR / RCS</t>
  </si>
  <si>
    <t>Installing RARs and RCSs to accommodate enhanced settings which can help to sectionalize circuits and control the flow of electricity remotely</t>
  </si>
  <si>
    <t>Reduce CFO and Wire-to-Wire Risk</t>
  </si>
  <si>
    <t xml:space="preserve">Other Grid Topology Improvements to Minimize Risk of Ignitions </t>
  </si>
  <si>
    <t>8.1.2.10</t>
  </si>
  <si>
    <t>SH-5</t>
  </si>
  <si>
    <t>Grid Design, Operations, and Maintenance_Other Grid Topology Improvements to Minimize Risk of Ignitions _SH-5_2023</t>
  </si>
  <si>
    <t># of RARs / RCSs installed and operationalized</t>
  </si>
  <si>
    <t xml:space="preserve">SCE will install 5 RAR/RCS sectionalizing devices subject to 2023 PSPS analysis and subject to change </t>
  </si>
  <si>
    <t>Activity is scheduled to begin in Q3.</t>
  </si>
  <si>
    <t>Planned</t>
  </si>
  <si>
    <t>Circuit Breaker Relay Hardware for Fast Curve</t>
  </si>
  <si>
    <t>Upgrading circuit breakers and installing fast curve settings to increase the speed of the relay detecting a fault and deenergizes a circuit</t>
  </si>
  <si>
    <t xml:space="preserve">Other Grid Topology Improvements to Mitigate or Reduce PSPS Events </t>
  </si>
  <si>
    <t>8.1.2.11</t>
  </si>
  <si>
    <t>SH-6</t>
  </si>
  <si>
    <t>Grid Design, Operations, and Maintenance_Other Grid Topology Improvements to Mitigate or Reduce PSPS Events _SH-6_2023</t>
  </si>
  <si>
    <t># of installations and placed into service</t>
  </si>
  <si>
    <t xml:space="preserve">Replace/upgrade remaining 10 CB relay units with fast curve settings in SCE’s HFRA, subject to resource constraints and other execution risks </t>
  </si>
  <si>
    <t>Transmission Open Phase Detection</t>
  </si>
  <si>
    <t xml:space="preserve">Facilitates detection and de-energization of an open phase (broken transmission conductor) before it can contact a grounded object and create a fault event. </t>
  </si>
  <si>
    <t>Refine circuit protection strategies to further reduce wildfire risk while balancing system reliability</t>
  </si>
  <si>
    <t>SH-8</t>
  </si>
  <si>
    <t>Situational Awareness and Forecasting_Grid Monitoring Systems_SH-8_2023</t>
  </si>
  <si>
    <t xml:space="preserve">Retrofit TOPD at 5 locations with trip capabilities where alarm mode was previously deployed and that serve HFRA circuitry </t>
  </si>
  <si>
    <t>In Q1, SCE completed its first milestone of establishing the project artifacts for the 5 in-scope locations.</t>
  </si>
  <si>
    <t>As of Q2, SCE continued development of the final design for the 5 locations.</t>
  </si>
  <si>
    <t>Tree Attachment Remediation</t>
  </si>
  <si>
    <t>Program removes electrical equipment from trees and installs them on new fire-resistant poles</t>
  </si>
  <si>
    <t>Reduce EFF Risk</t>
  </si>
  <si>
    <t>Traditional Overhead Hardening</t>
  </si>
  <si>
    <t>8.1.2.5</t>
  </si>
  <si>
    <t>SH-10</t>
  </si>
  <si>
    <t>Grid Design, Operations, and Maintenance_Traditional Overhead Hardening_SH-10_2023</t>
  </si>
  <si>
    <t># of tree attachment remediations</t>
  </si>
  <si>
    <t>Remediate 500 tree attachments in SCE’s HFRA</t>
  </si>
  <si>
    <t>-Escalated material concern addressed through supply chain who worked directly with aerial cable manufacturer (Southwire)
-The manufacturer has committed to increased aerial cable delivery volumes to provide enough material for projects in San Joaquin Region 
-With material supply challenges resolved, project team is shifting focus to execution</t>
  </si>
  <si>
    <t>Long Span Initiative</t>
  </si>
  <si>
    <t>LiDAR on distribution long spans helps to identify locations with potential conductor clash issues and remediates the highest risk locations upon field validation</t>
  </si>
  <si>
    <t>Reduce Wire to Wire Risk</t>
  </si>
  <si>
    <t>SH-14</t>
  </si>
  <si>
    <t>Grid Design, Operations, and Maintenance_Covered Conductor Installation_SH-14_2023</t>
  </si>
  <si>
    <t># of remediations</t>
  </si>
  <si>
    <t>Remediate 1,000 spans in SCE’s HFRA</t>
  </si>
  <si>
    <t>Vibration Damper Retrofit</t>
  </si>
  <si>
    <t xml:space="preserve">Retrofit aims to stop wind-driven vibration (known as Aeolian vibration) that may lead to conductor abrasion or fatigue over time. </t>
  </si>
  <si>
    <t>SH-16</t>
  </si>
  <si>
    <t>Grid Design, Operations, and Maintenance_Covered Conductor Installation_SH-16_2023</t>
  </si>
  <si>
    <t># structures</t>
  </si>
  <si>
    <t>Retrofit vibration dampers on 500 structures where covered conductor is already installed in SCE’s HFRA</t>
  </si>
  <si>
    <t>Rapid Earth Fault Current Limiters (REFCL) (Ground Fault Neutralizer)</t>
  </si>
  <si>
    <t>Detects ground faults on one phase of a three-phase powerline and rapidly reduces the voltage on the faulted conductor while boosting the voltage on the two remaining phases.
Ignitions caused by single phase to ground faults can be mitigated with the use of the Ground Fault Neutralizer which reduces fault energy.</t>
  </si>
  <si>
    <t>Reduce CFO and EFF Risk</t>
  </si>
  <si>
    <t>Emerging Grid Hardening Technology Installations and Pilots</t>
  </si>
  <si>
    <t>8.1.2.6</t>
  </si>
  <si>
    <t>SH-17</t>
  </si>
  <si>
    <t>Grid Design, Operations, and Maintenance_Emerging Grid Hardening Technology Installations and Pilots_SH-17_2023</t>
  </si>
  <si>
    <t>SCE will complete construction of GFN at one substation (Banducci)</t>
  </si>
  <si>
    <t>In Q1, SCE is meeting internal plan YTD but will not meet its year-end target to complete construction of GFN at one substation due to long lead times to obtain materials needed to complete work.</t>
  </si>
  <si>
    <t>As of Q2, SCE is at-risk of not meeting YE target to complete construction of GFN at one substation due to long lead times to obtain materials needed to complete work.</t>
  </si>
  <si>
    <t>-Design in progress.
-Ground bank ordered in Q4 of 2023, expected delivery early Q1 of 2025; working with supplier to reduce further delay.</t>
  </si>
  <si>
    <t>Rapid Earth Fault Current Limiters (REFCL) (Grounding Conversion)</t>
  </si>
  <si>
    <t>The REFCL grounding conversion applications act to reduce energy and ignition risk associated with single phase to ground faults.</t>
  </si>
  <si>
    <t>SH-18</t>
  </si>
  <si>
    <t>Grid Design, Operations, and Maintenance_Emerging Grid Hardening Technology Installations and Pilots_SH-18_2023</t>
  </si>
  <si>
    <t>SCE will target four locations for grounding conversion, subject to land availability</t>
  </si>
  <si>
    <t>In Q1, SCE finalized location and 
Initiated development of Construction Standards, as well as
placed material purchase orders and work order design is currently in progress.</t>
  </si>
  <si>
    <t>As of Q2, SCE is at-risk of not meeting YE target due to delays with securing locations for grounding conversions.</t>
  </si>
  <si>
    <t>-2 of 4 locations constrained by land acquisition and customer easement delays, working with land acquisition team to perform outreach and seek agreements.
-Long lead material on order (expected late Q3 2024).</t>
  </si>
  <si>
    <t>Hazard Tree Management Program</t>
  </si>
  <si>
    <t xml:space="preserve">Identifies trees that pose a risk to electric facilities based on the tree’s observed structural integrity and site conditions. </t>
  </si>
  <si>
    <t>Reduce Contact From Vegetation Risk</t>
  </si>
  <si>
    <t>Vegetation Management &amp; Inspections</t>
  </si>
  <si>
    <t>Vegetation Inspections</t>
  </si>
  <si>
    <t>8.2.2.1</t>
  </si>
  <si>
    <t>VM-1</t>
  </si>
  <si>
    <t>Vegetation Management &amp; Inspections_Vegetation Inspections_VM-1_2023</t>
  </si>
  <si>
    <t>Contact from vegetation ignition likelihood</t>
  </si>
  <si>
    <t># grids/circuits*</t>
  </si>
  <si>
    <t>Inspect 408 grids/circuits and prescribe mitigation for hazardous trees with strike potential within those grids in SCE’s HFRA**</t>
  </si>
  <si>
    <t>Structure Brushing</t>
  </si>
  <si>
    <t>Removal of vegetation around all poles and structures subject to PRC 4292</t>
  </si>
  <si>
    <t>Pole Clearing</t>
  </si>
  <si>
    <t>8.2.3.1</t>
  </si>
  <si>
    <t>VM-2</t>
  </si>
  <si>
    <t>Vegetation Management &amp; Inspections_Pole Clearing_VM-2_2023</t>
  </si>
  <si>
    <t>Equipment ignition likelihood, Contact from vegetation ignition likelihood</t>
  </si>
  <si>
    <t># structures brushed</t>
  </si>
  <si>
    <t>Inspect and clear (where clearance is needed) 63,700 structures*, with the exception of poles for which there are customer access or environmental constraints
*These structures are in addition to poles subject to PRC 4292</t>
  </si>
  <si>
    <t>-Contractors with lower productivity due to the onboarding delays have developed Catch Up Plans to get back on track.</t>
  </si>
  <si>
    <t>Expanded Clearances for Legacy Facilities</t>
  </si>
  <si>
    <t>Remove / clear additional vegetation using the standard remediation methods of trims, removals, and/or weed abatement to render the defensible space  around a generation facility even more vegetation free</t>
  </si>
  <si>
    <t>Reduce Contact From Vegetation and EFF Risk</t>
  </si>
  <si>
    <t>Clearance</t>
  </si>
  <si>
    <t>8.2.3.3</t>
  </si>
  <si>
    <t>VM-3</t>
  </si>
  <si>
    <t>Vegetation Management &amp; Inspections_Clearance_VM-3_2023</t>
  </si>
  <si>
    <t># of sites treated</t>
  </si>
  <si>
    <t>Perform vegetation treatment and maintenance to 50 sites</t>
  </si>
  <si>
    <t>Dead and Dying Tree Removal</t>
  </si>
  <si>
    <t xml:space="preserve">Patrols in HFRA to identify and remove dead, dying, or diseased trees affected by drought conditions and/or insect infestation. </t>
  </si>
  <si>
    <t>VM-4</t>
  </si>
  <si>
    <t>Vegetation Management &amp; Inspections_Clearance_VM-4_2023</t>
  </si>
  <si>
    <t># of grids</t>
  </si>
  <si>
    <t>Inspect 485 grids/circuits and prescribe mitigation for dead and dying trees with strike potential within those grids/circuits**</t>
  </si>
  <si>
    <t>VM Work Management Tool</t>
  </si>
  <si>
    <t>Data Warehouse used for Routine Vegetation Management inspections and resulting mitigations</t>
  </si>
  <si>
    <t>Consolidated work tracking and reporting to optimize operations and improve data accuracy</t>
  </si>
  <si>
    <t>Vegetation Management Enterprise 
System</t>
  </si>
  <si>
    <t>8.2.4</t>
  </si>
  <si>
    <t>VM-6</t>
  </si>
  <si>
    <t>Vegetation Management &amp; Inspections_Vegetation Management Enterprise 
System_VM-6_2023</t>
  </si>
  <si>
    <t>Monitor stabilization of Arbora and develop plan and begin execution of plan to enable additional VM maintenance programs</t>
  </si>
  <si>
    <t>In Q1, SCE completed draft system stabilization metrics for existing maintenance programs.</t>
  </si>
  <si>
    <t>As of Q2, SCE finalized stabilization metrics for VM maintenance programs.</t>
  </si>
  <si>
    <t>Detailed Inspections for the Prescription, Where Necessary and Feasible, of Expanded Vegetation Clearances from Distribution Lines in HFRA</t>
  </si>
  <si>
    <t>Distribution expanded line clearances to mitigate the risk of vegetation contact with energized conductors</t>
  </si>
  <si>
    <t>VM-7</t>
  </si>
  <si>
    <t>Vegetation Management &amp; Inspections_Clearance_VM-7_2023</t>
  </si>
  <si>
    <t>SCE plans to inspect 770 grids within our distribution system*
* To inform trimming prescriptions in the January to December calendar year, with inspections occurring as early as November 1 in the prior year**</t>
  </si>
  <si>
    <t>Detailed Inspections for the Prescription, Where Necessary and Feasible, of Expanded Vegetation Clearances from Transmission Lines in HFRA</t>
  </si>
  <si>
    <t>Transmission expanded line clearances to mitigate the risk of vegetation contact with energized conductors</t>
  </si>
  <si>
    <t>VM-8</t>
  </si>
  <si>
    <t>Vegetation Management &amp; Inspections_Clearance_VM-8_2023</t>
  </si>
  <si>
    <t>SCE plans to inspect 416 circuits within our transmission system*
* To inform trimming prescriptions in the January to December calendar year, with inspections occurring as early as November 1 in the prior year**</t>
  </si>
  <si>
    <t>LiDAR Distribution Vegetation Inspections</t>
  </si>
  <si>
    <t xml:space="preserve"> LiDAR as an inspection and measurement tool acquired via air patrol to identify clearances between high-voltage distribution lines and vegetation. </t>
  </si>
  <si>
    <t>Make substantial progress on evaluation of incorporation of remote sensing technology into vegetation inspections</t>
  </si>
  <si>
    <t>VM-9</t>
  </si>
  <si>
    <t>Vegetation Management &amp; Inspections_Vegetation Inspections_VM-9_2023</t>
  </si>
  <si>
    <t># circuit miles</t>
  </si>
  <si>
    <t>SCE will inspect at least 1,020 HFRA circuit miles
*Subject to change based on technology, program adjustments, and grid/circuits layout</t>
  </si>
  <si>
    <t>LiDAR Transmission Vegetation Inspections</t>
  </si>
  <si>
    <t xml:space="preserve"> LiDAR as an inspection and measurement tool  acquired via air patrol to identify clearances between high-voltage transmission lines and vegetation. </t>
  </si>
  <si>
    <t>VM-10</t>
  </si>
  <si>
    <t>Vegetation Management &amp; Inspections__VM-10_2023</t>
  </si>
  <si>
    <t>SCE will inspect at least 1,500 HFRA circuit miles
*Subject to change based on program adjustments and evolution of remote sensing technologies</t>
  </si>
  <si>
    <t>Utility</t>
  </si>
  <si>
    <t>Southern Califonia Edison</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</si>
  <si>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</si>
  <si>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</si>
  <si>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</si>
  <si>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</si>
  <si>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</si>
  <si>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</si>
  <si>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</si>
  <si>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</si>
  <si>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</si>
  <si>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</si>
  <si>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</si>
  <si>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</si>
  <si>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</si>
  <si>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</si>
  <si>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</si>
  <si>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</si>
  <si>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</si>
  <si>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</si>
  <si>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</si>
  <si>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</si>
  <si>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</si>
  <si>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</si>
  <si>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</si>
  <si>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</si>
  <si>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</si>
  <si>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</si>
  <si>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</si>
  <si>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SCE notes tha the aggregate sum of all risk events is for those with ignition risk only and that these sums should not be expected to align with table 5 and 6 for total risk events.</t>
  </si>
  <si>
    <t>HWW only</t>
  </si>
  <si>
    <t>HWW &amp; RFW</t>
  </si>
  <si>
    <t>None</t>
  </si>
  <si>
    <t>HFTD Tier 3</t>
  </si>
  <si>
    <t>Non- HFTD</t>
  </si>
  <si>
    <t>1.b.</t>
  </si>
  <si>
    <t>Number of wires down</t>
  </si>
  <si>
    <t>Note: A portion of this data includes "Unknown" HWW/RFW.</t>
  </si>
  <si>
    <t>Note: A portion of this data includes "Unknown" HFTD &amp; "Unknown" HWW/RFW.</t>
  </si>
  <si>
    <t>1.c.</t>
  </si>
  <si>
    <t>Number of outage events not caused by contact with vegetation</t>
  </si>
  <si>
    <t>SCE interprets these Outages to be a subset of the metric above which captures those Risk Events that have the potential to cause ignition only, as such, these are subset of those reported on Table 5.</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</si>
  <si>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</si>
  <si>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</si>
  <si>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</si>
  <si>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</si>
  <si>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</si>
  <si>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</si>
  <si>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</si>
  <si>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</si>
  <si>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</si>
  <si>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</si>
  <si>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SCE does not capture specific hour distribution to completion. Values here are captured in days an multiplied by an 8 hour day to convert.</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</si>
  <si>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</si>
  <si>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</si>
  <si>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</si>
  <si>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</si>
  <si>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</si>
  <si>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</si>
  <si>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</si>
  <si>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</si>
  <si>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</si>
  <si>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</si>
  <si>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</si>
  <si>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</si>
  <si>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</si>
  <si>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</si>
  <si>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</si>
  <si>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Notifications created 1/1/20 and later</t>
  </si>
  <si>
    <t>3.d.2.b.</t>
  </si>
  <si>
    <t>3.d.3.a.</t>
  </si>
  <si>
    <t>3.d.3.b.</t>
  </si>
  <si>
    <t>3.d.4.a.</t>
  </si>
  <si>
    <t>3.d.4.b.</t>
  </si>
  <si>
    <t>3.t.2.a.</t>
  </si>
  <si>
    <t xml:space="preserve"> </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</si>
  <si>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</si>
  <si>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</si>
  <si>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</si>
  <si>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</si>
  <si>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</si>
  <si>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</si>
  <si>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</si>
  <si>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</si>
  <si>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</si>
  <si>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</si>
  <si>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</si>
  <si>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</si>
  <si>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</si>
  <si>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</si>
  <si>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</si>
  <si>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</si>
  <si>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</si>
  <si>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</si>
  <si>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</si>
  <si>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</si>
  <si>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</si>
  <si>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</si>
  <si>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</si>
  <si>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</si>
  <si>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</si>
  <si>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</si>
  <si>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</si>
  <si>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</si>
  <si>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</si>
  <si>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</si>
  <si>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</si>
  <si>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</si>
  <si>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</si>
  <si>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</si>
  <si>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Routine</t>
  </si>
  <si>
    <t>Number of orders</t>
  </si>
  <si>
    <t>6.b.</t>
  </si>
  <si>
    <t>Number of vegetation management past due work orders (total)</t>
  </si>
  <si>
    <t>For Veg Past Due WOs, SCE reports the number of open work points in 6a that have exceeded internal targets of 30 days &lt;Regulatory Clearance Distance (RCD) and 90 days between RCD and Trigger Clearance Distance (TCD).</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</si>
  <si>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</si>
  <si>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</si>
  <si>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</si>
  <si>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</si>
  <si>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</si>
  <si>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</si>
  <si>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</si>
  <si>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</si>
  <si>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</si>
  <si>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For metric 8a, data for crew response time to a locked circuit breaker incident is not readily availableis not currently available as SCE does not make it mandatory to track arrival time of the crew for instances not involving hazard conditions such as 911 or wire down calls. Documentation takes time away from restoring customers and therefore not tracked for other purposesSCE will continue to review the available information in its outage systems to provide this information in a future filing. Currently, aAny average on a quarterly basisquarterly data would not reflect only 911 and wire down events and is not a good representation of our overall true response time.</t>
  </si>
  <si>
    <t>Metric Not Available at this Time.</t>
  </si>
  <si>
    <t>9. Fatalities and injuries due to utility-related ignitions</t>
  </si>
  <si>
    <t>9.a.</t>
  </si>
  <si>
    <t>Fatalities due to utility-related ignitions (total)</t>
  </si>
  <si>
    <t>Number of fatalities</t>
  </si>
  <si>
    <t>The information provided in conjunction with all of the “utility-ignited” wildfire statistics in tables 1-15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Authority Having Jurisdiction (AHJ) has issued a report on the cause, SCE may dispute the conclusions of such report.</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</si>
  <si>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</si>
  <si>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</si>
  <si>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</si>
  <si>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</si>
  <si>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</si>
  <si>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</si>
  <si>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The information provided in conjunction with all of the “utility-ignited” wildfire statistics in tables 1-13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Authority Having Jurisdiction (AHJ) has issued a report on the cause, SCE may dispute the conclusions of such report. Ignition costs include only those repair WOs that have been closed by time of report out. Additional costs may still be pending.</t>
  </si>
  <si>
    <t>11. Structures damaged or destroyed by utility-related ignitions</t>
  </si>
  <si>
    <t>11.a.</t>
  </si>
  <si>
    <r>
      <rPr>
        <sz val="11"/>
        <color rgb="FF000000"/>
        <rFont val="Calibri"/>
        <family val="2"/>
        <scheme val="minor"/>
      </rPr>
      <t xml:space="preserve">Number of structures </t>
    </r>
    <r>
      <rPr>
        <b/>
        <sz val="11"/>
        <color rgb="FF000000"/>
        <rFont val="Calibri"/>
        <family val="2"/>
        <scheme val="minor"/>
      </rPr>
      <t>destroyed</t>
    </r>
    <r>
      <rPr>
        <sz val="11"/>
        <color rgb="FF000000"/>
        <rFont val="Calibri"/>
        <family val="2"/>
        <scheme val="minor"/>
      </rPr>
      <t xml:space="preserve"> by utility-related ignitions (total)</t>
    </r>
  </si>
  <si>
    <t>Number of structures</t>
  </si>
  <si>
    <t>11.b.</t>
  </si>
  <si>
    <t>Critical infrastructure damaged/destroyed by utility-related ignitions (total)</t>
  </si>
  <si>
    <t xml:space="preserve">Data point is not currently tracked. </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</si>
  <si>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</si>
  <si>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</si>
  <si>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</si>
  <si>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</si>
  <si>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</si>
  <si>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</si>
  <si>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</si>
  <si>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</si>
  <si>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</si>
  <si>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</si>
  <si>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</si>
  <si>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</si>
  <si>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</si>
  <si>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</si>
  <si>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SCE does not track this inspection type by this inspection method.</t>
  </si>
  <si>
    <t>Aerial</t>
  </si>
  <si>
    <t>LiDAR</t>
  </si>
  <si>
    <t>AGP Inspections</t>
  </si>
  <si>
    <t>other</t>
  </si>
  <si>
    <t>14.d.2.a.ii</t>
  </si>
  <si>
    <t xml:space="preserve">Aerial  </t>
  </si>
  <si>
    <t>Detailed Inspection</t>
  </si>
  <si>
    <t>For 2020, SCE tracked the completed aerial inspections by the year and in order to represent the 2020 completed asset inspection by quarter, SCE evenly distributed the completed inspections to each of the four quarters in 2020.</t>
  </si>
  <si>
    <t>SCE Dist Aerial inspections completed using drone. Aerial only used for "Hard To Access" structures.</t>
  </si>
  <si>
    <t>ODI + HFRI</t>
  </si>
  <si>
    <t>14.d.2.a.iii</t>
  </si>
  <si>
    <t>Other Inspection</t>
  </si>
  <si>
    <t>IR-Aerial</t>
  </si>
  <si>
    <t>SCE's Dist IR Scan uses Aerial (helicopter) for HFTD "Hard to Access" structures only.</t>
  </si>
  <si>
    <t>IPI + IR Ground</t>
  </si>
  <si>
    <t>For 2020, SCE tracked the completed other inspections by the year and in order to represent the 2020 completed asset inspection by quarter, SCE evenly distributed the completed inspections to each of the four quarters in 2020. Dist "Other" contains Dist IR Scan and Intrusive Pole Inspection (both ground inspection programs).</t>
  </si>
  <si>
    <t>14.d.2.b.i</t>
  </si>
  <si>
    <t>Number of circuit miles inspected</t>
  </si>
  <si>
    <t># of circuit miles inspected by the utility</t>
  </si>
  <si>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</si>
  <si>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</si>
  <si>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</si>
  <si>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</si>
  <si>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</si>
  <si>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</si>
  <si>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</si>
  <si>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</si>
  <si>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</si>
  <si>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</si>
  <si>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</si>
  <si>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</si>
  <si>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</si>
  <si>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</si>
  <si>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</si>
  <si>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</si>
  <si>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</si>
  <si>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</si>
  <si>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</si>
  <si>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</si>
  <si>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</si>
  <si>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</si>
  <si>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</si>
  <si>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</si>
  <si>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</si>
  <si>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</si>
  <si>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</si>
  <si>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</si>
  <si>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</si>
  <si>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</si>
  <si>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</si>
  <si>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</si>
  <si>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</si>
  <si>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</si>
  <si>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SCE Dist Aerial completed in HFRA only</t>
  </si>
  <si>
    <t>14.d.4.a.iii</t>
  </si>
  <si>
    <t>For 2020, SCE tracked the completed other inspections by the year and in order to represent the 2020 completed asset inspection by quarter, SCE evenly distributed the completed inspections to each of the four quarters in 2020. Dist "Other" for non-HFTD contains Intrusive Pole Inspection counts only, as Dist IR is only conducted in HFRA.</t>
  </si>
  <si>
    <t>14.d.4.b.i</t>
  </si>
  <si>
    <t>14.d.4.b.ii</t>
  </si>
  <si>
    <t>14.d.4.b.iii</t>
  </si>
  <si>
    <t>14.d.4.c.i</t>
  </si>
  <si>
    <t>14.d.4.c.ii</t>
  </si>
  <si>
    <t>14.d.4.c.iii</t>
  </si>
  <si>
    <t>14.d.4.d.i</t>
  </si>
  <si>
    <t>14.d.4.d.ii</t>
  </si>
  <si>
    <t>14.d.4.d.iii</t>
  </si>
  <si>
    <t>14.d.4.e.i</t>
  </si>
  <si>
    <t>14.d.4.e.ii</t>
  </si>
  <si>
    <t>14.d.4.e.iii</t>
  </si>
  <si>
    <t>14.t.2.a.i</t>
  </si>
  <si>
    <t>Trans Routine</t>
  </si>
  <si>
    <t>For 2020, SCE tracked the completed inspections by the year and in order to represent the 2020 completed asset inspection by quarter, SCE evenly distributed the completed inspections to each of the four quarters in 2020. For Trans Patrol Inspections, SCE tracks counts of circuits inspected.</t>
  </si>
  <si>
    <t>14.t.2.a.ii</t>
  </si>
  <si>
    <t>SCE Trans Detailed inspections use Aerial (helicopter) for "Hard to Access" structures only.</t>
  </si>
  <si>
    <t>Trans Det +Trans HFRA</t>
  </si>
  <si>
    <r>
      <t>SCE tracks completed inspections by tracking the counts of assets inspected instead of tracking by circuit miles. In order to present completed inspections in the requested format, SCE used a calculated average span length multiplied by the number of structures inspected.</t>
    </r>
    <r>
      <rPr>
        <b/>
        <i/>
        <sz val="11"/>
        <color rgb="FF000000"/>
        <rFont val="Calibri"/>
        <family val="2"/>
      </rPr>
      <t xml:space="preserve"> Trans Detailed and Trans HFRA inspections use different conversion methods, as such the count of structures inspected to circuit mi  relationship is varied.</t>
    </r>
  </si>
  <si>
    <t>14.t.2.a.iii</t>
  </si>
  <si>
    <t>For 2020, SCE tracked the completed other inspections by the year and in order to represent the 2020 completed asset inspection by quarter, SCE evenly distributed the completed inspections to each of the four quarters in 2020.  SCE Trans "Other" type inspections consists of Trans IR Scan (in which scans are completed 100% by helicopter) and Intrusive Pole Inspections (Ground).</t>
  </si>
  <si>
    <t xml:space="preserve">IPI  </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</si>
  <si>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</si>
  <si>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</si>
  <si>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</si>
  <si>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</si>
  <si>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</si>
  <si>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</si>
  <si>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</si>
  <si>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</si>
  <si>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</si>
  <si>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</si>
  <si>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</si>
  <si>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</si>
  <si>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</si>
  <si>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</si>
  <si>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</si>
  <si>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</si>
  <si>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</si>
  <si>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</si>
  <si>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</si>
  <si>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</si>
  <si>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</si>
  <si>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</si>
  <si>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</si>
  <si>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</si>
  <si>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</si>
  <si>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</si>
  <si>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</si>
  <si>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</si>
  <si>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</si>
  <si>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SCE Trans Aerial inspection is HFTD only</t>
  </si>
  <si>
    <t>14.t.4.a.iii</t>
  </si>
  <si>
    <t>SCE Trans IR scan is HFTD only</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</si>
  <si>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</si>
  <si>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</si>
  <si>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</si>
  <si>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</si>
  <si>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</si>
  <si>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</si>
  <si>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</si>
  <si>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</si>
  <si>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</si>
  <si>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</si>
  <si>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</si>
  <si>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</si>
  <si>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</si>
  <si>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</si>
  <si>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</si>
  <si>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</si>
  <si>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SCE does not track this insepction type by this inspection method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</si>
  <si>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</si>
  <si>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</si>
  <si>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</si>
  <si>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</si>
  <si>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</si>
  <si>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</si>
  <si>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</si>
  <si>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</si>
  <si>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</si>
  <si>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</si>
  <si>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</si>
  <si>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</si>
  <si>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</si>
  <si>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</si>
  <si>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</si>
  <si>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</si>
  <si>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</si>
  <si>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</si>
  <si>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</si>
  <si>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</si>
  <si>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</si>
  <si>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</si>
  <si>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</si>
  <si>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</si>
  <si>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</si>
  <si>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</si>
  <si>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</si>
  <si>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</si>
  <si>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</si>
  <si>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</si>
  <si>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</si>
  <si>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</si>
  <si>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</si>
  <si>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</si>
  <si>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</si>
  <si>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</si>
  <si>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</si>
  <si>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</si>
  <si>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</si>
  <si>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</si>
  <si>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</si>
  <si>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</si>
  <si>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</si>
  <si>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</si>
  <si>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</si>
  <si>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</si>
  <si>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</si>
  <si>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</si>
  <si>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</si>
  <si>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</si>
  <si>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</si>
  <si>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</si>
  <si>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</si>
  <si>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</si>
  <si>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</si>
  <si>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</si>
  <si>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</si>
  <si>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</si>
  <si>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 of trees inspected for vegetation compliance based on GO 95, Rule 35, and PRC 4293 at the time of routine inspection.</t>
  </si>
  <si>
    <t>SCE does not track Veg inspections using Drone, Aerial, or LiDAR.</t>
  </si>
  <si>
    <t>16.d.2.a.ii</t>
  </si>
  <si>
    <t>Non-Routine</t>
  </si>
  <si>
    <t># of trees inspected for vegetation compliance based on GO 95, Rule 35, and PRC 4293 at the time of non-routine inspection.</t>
  </si>
  <si>
    <t># of trees inspected for vegetation compliance based on GO 95, Rule 35, and PRC 4293 at the time of non0routine inspection.</t>
  </si>
  <si>
    <t>16.d.2.b.i</t>
  </si>
  <si>
    <t>Number of trees inspected where at least some vegetation was found in non-compliant condition</t>
  </si>
  <si>
    <t># of trees found to be non-compliant with GO 95, Rule 35, and PRC 4293 at the time of non-routine inspection.</t>
  </si>
  <si>
    <t># of trees found to be non0compliant with GO 95, Rule 35, and PRC 4293 at the time of non0routine inspection.</t>
  </si>
  <si>
    <t>16.d.2.b.ii</t>
  </si>
  <si>
    <t># of trees found to be non-compliant with GO 95, Rule 35, and PRC 4293 at the time of routine inspection.</t>
  </si>
  <si>
    <t># of trees found to be non0compliant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</si>
  <si>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</si>
  <si>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</si>
  <si>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</si>
  <si>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</si>
  <si>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</si>
  <si>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</si>
  <si>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</si>
  <si>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</si>
  <si>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</si>
  <si>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</si>
  <si>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</si>
  <si>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</si>
  <si>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</si>
  <si>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</si>
  <si>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</si>
  <si>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</si>
  <si>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</si>
  <si>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</si>
  <si>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</si>
  <si>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</si>
  <si>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</si>
  <si>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</si>
  <si>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</si>
  <si>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</si>
  <si>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 xml:space="preserve">SCE has no jurisdiction over evacuation orders. SCE diligently requested and followed up with local governments and law enforcement, and was only able to obtain information from one county. Even then, the information provided included high-level estimations of evacuation counts estimated by the local government and law enforcement entity for a limited amount of fires. Because of this, SCE is unable to obtain the requested data, analyze it, and report on evacuation related requirements in this table. SCE anticipates this to be a recurring challenge going forward. </t>
  </si>
  <si>
    <t>SCE does not track this metric.</t>
  </si>
  <si>
    <t>Table 3: List and description of additional metrics</t>
  </si>
  <si>
    <t>Metric</t>
  </si>
  <si>
    <t>Definition</t>
  </si>
  <si>
    <t>Purpose</t>
  </si>
  <si>
    <t>Assumptions made to connect metric to purpose</t>
  </si>
  <si>
    <t>Third-party validation (if any)</t>
  </si>
  <si>
    <t>1. Number of CPUC reportable ignitions in HFRA</t>
  </si>
  <si>
    <t>Count of the number of CPUC reportable ignitions in HFRA</t>
  </si>
  <si>
    <t>To measure changes in rate of ignitions between years</t>
  </si>
  <si>
    <t>Factors outside of SCE's control (e.g., wind, live fuel moisture) have a significant effect on CPUC reportable ignition counts in HFRA.</t>
  </si>
  <si>
    <t>Annual submission of CPUC reportable ignition totals to CPUC</t>
  </si>
  <si>
    <t>2. Number of wire downs in HFRA</t>
  </si>
  <si>
    <t>Count of the number of wire downs in HFRA</t>
  </si>
  <si>
    <t>To measure changes in rate of fault events which are a pre-cursor both ignition and safety events</t>
  </si>
  <si>
    <t xml:space="preserve">Number of wire down incidents in HFRA based on cause. These metrics may help to provide insight on controllable and uncontrollable risks or help plan future activities to focus on a particular type of fault or outage that may be of wildfire risk. </t>
  </si>
  <si>
    <t>Deep-dive audits of select
portions of utility grid</t>
  </si>
  <si>
    <t>3. Number of outages in HFRA</t>
  </si>
  <si>
    <t>Count of the number of outages in HFRA</t>
  </si>
  <si>
    <t>To measure changes in rate of wire down events which are a pre-cursor both ignition and safety events</t>
  </si>
  <si>
    <t xml:space="preserve">Number of faults in HFRA based on cause. These metrics may help to provide insight on controllable and uncontrollable risks or help plan future activities to focus on a particular type of fault or outage that may be of wildfire risk. </t>
  </si>
  <si>
    <t>4. # of asset management ignition risk-related work orders that are past due (excluding GO95 exceptions)</t>
  </si>
  <si>
    <t>Count of the total past due T&amp;D ignition risk work orders, excluding GO95 exceptions</t>
  </si>
  <si>
    <t>To meaure the past due asset-related work orders that have ignition risk and are not subject to GO95 exceptions</t>
  </si>
  <si>
    <t>This metric will help track past due work order that are related to wildfire risk mitigation and that are largely within the utility's control for addressing.</t>
  </si>
  <si>
    <t>5. Number of Tree-Caused Circuit Interruptions (TCCIs) in HFRA (ODRM data)</t>
  </si>
  <si>
    <t>Count of TCCIs in HFRA</t>
  </si>
  <si>
    <t>To measure trends in how vegetation is causing risk events when contacting overhead circuitry in HFRA</t>
  </si>
  <si>
    <t>Vegetation that comes into contact with energized circuits can cause a circuit interruption (e.g., fault), however there may be cases with vegetation comes into contact with SCE infrastructure and no fault occurs.</t>
  </si>
  <si>
    <t>For Q1-Q2 2024 no filter was used, data is from ODRM. For Q4 2023 no filter was used, data is from ODRM. For Q2 2023 no filter was used, data is from ODRM (Duplicates are not reported). For Q1 2023 no filter was used, data is from ODRM (Duplicates are not reported). The number of TCCIs exclude anything that was human caused, no cause/not tree related, and uncategorized. There are also 11 pending review TCCIs that is included in the Q4 (Depending on the result of review Q4 number might change).Projections are an estimate only and actual performance is dependent on weather and other factors.</t>
  </si>
  <si>
    <t>6. Number of trees inspected where at least some vegetation was found in a non-compliant condition in HFRA - Routine</t>
  </si>
  <si>
    <t>Count of instances in HFRA where vegetation found in non-compliant condition through Routine Line Clearing programs</t>
  </si>
  <si>
    <t>To meaure the extent to which vegetation exists in non-compliant condition</t>
  </si>
  <si>
    <t>Routine Line Clearing activities will identify instances in which vegetation exists in a non-compliant condition</t>
  </si>
  <si>
    <t>Projections are an estimate only and actual performance is dependent on weather and other factors.</t>
  </si>
  <si>
    <t>7. Frequency of PSPS events (total)</t>
  </si>
  <si>
    <t>Count of PSPS events in which de-energization has occurred</t>
  </si>
  <si>
    <t>To measure trends in how many de-energization events occur each year</t>
  </si>
  <si>
    <t>Metric does not account for the normalization of weather, fuel conditions, etc., year over year. Actual performance in each year will be driven by weather and fuel conditions experienced in those years and may vary from prior year and future year projected figures.</t>
  </si>
  <si>
    <t>CPUC compliance reporting (e.g., PSPS Post-Event Reports, Post Season Reports)</t>
  </si>
  <si>
    <t>SCE uses a 2020-2022 PSPS event average to forecast 2023-2025 events.  SCE does not forecast a reduction in events from the 2020-2022 average as overall circuit scope reduction may not reduce event count</t>
  </si>
  <si>
    <t>8. Scope of PSPS events (total)</t>
  </si>
  <si>
    <t>Count of circuit de-energized</t>
  </si>
  <si>
    <t>To meaure trends in how may circuits are de-energized due to PSPS events</t>
  </si>
  <si>
    <t>Forecast reductions are derived from applying SCE's 2023 reduction forecast to 2020-2022 averages across each future year.</t>
  </si>
  <si>
    <t>9. Duration of PSPS (total)</t>
  </si>
  <si>
    <t>Customer hours de-energized due to PSPS</t>
  </si>
  <si>
    <t>To measure trends in the amount of customer hours de-energized due to PSPS</t>
  </si>
  <si>
    <t>10. # of customers impacted by PSPS</t>
  </si>
  <si>
    <t>Count of customers de-enrgized due to PSPS</t>
  </si>
  <si>
    <t>To measure trends in the number of customers de-energized due to PSPS</t>
  </si>
  <si>
    <t>11a. Customer recall of SCE wildfire and preparedness communications - System Wide</t>
  </si>
  <si>
    <t>The percentage of surveyed customers across SCE's service area who responded that they recalled communications from SCE about the threat of wildfire and how they can prepare for them.</t>
  </si>
  <si>
    <t xml:space="preserve">To help measure the effectiveness of its community outreach and engagement activities by measuring customer awareness of SCE’s wildfire messaging and customer wildfire and PSPS programs and services. </t>
  </si>
  <si>
    <t>Results can be impacted by volume of PSPS events experienced per year, level of marketing and outreach to customers, severity of fire season, and other factors.</t>
  </si>
  <si>
    <t xml:space="preserve">In-Language Wildfire Mitigation / PSPS Communications Effectiveness Survey </t>
  </si>
  <si>
    <t>%</t>
  </si>
  <si>
    <t>The survey that generates these results is performed twice annually, once once toward the start of Q3 and once toward the end of Q4. Therefore, figures are not provided for Q1 or Q2.</t>
  </si>
  <si>
    <t>11b. Customer recall of SCE wildfire and preparedness communications - HFRA only</t>
  </si>
  <si>
    <t>The percentage of surveyed customers across SCE's HFRA who responded that they recalled communications from SCE about the threat of wildfire and how they can prepare for them.</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</si>
  <si>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</si>
  <si>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</si>
  <si>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</si>
  <si>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</si>
  <si>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</si>
  <si>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</si>
  <si>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</si>
  <si>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</si>
  <si>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</si>
  <si>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</si>
  <si>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</si>
  <si>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</si>
  <si>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</si>
  <si>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</si>
  <si>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</si>
  <si>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</si>
  <si>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</si>
  <si>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</si>
  <si>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</si>
  <si>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</si>
  <si>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</si>
  <si>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</si>
  <si>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</si>
  <si>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</si>
  <si>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</si>
  <si>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</si>
  <si>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</si>
  <si>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</si>
  <si>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</si>
  <si>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</si>
  <si>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</si>
  <si>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</si>
  <si>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</si>
  <si>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</si>
  <si>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</si>
  <si>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</si>
  <si>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</si>
  <si>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Not available.</t>
  </si>
  <si>
    <t>Data from 2015 - 2021 should be actual numbers. 2022 and 2023 should be projected. In future submissions update projected numbers with actuals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</si>
  <si>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</si>
  <si>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</si>
  <si>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</si>
  <si>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</si>
  <si>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</si>
  <si>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</si>
  <si>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</si>
  <si>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</si>
  <si>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</si>
  <si>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</si>
  <si>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</si>
  <si>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</si>
  <si>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</si>
  <si>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</si>
  <si>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</si>
  <si>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</si>
  <si>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</si>
  <si>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</si>
  <si>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</si>
  <si>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</si>
  <si>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</si>
  <si>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</si>
  <si>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</si>
  <si>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</si>
  <si>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</si>
  <si>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</si>
  <si>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</si>
  <si>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</si>
  <si>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</si>
  <si>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</si>
  <si>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</si>
  <si>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</si>
  <si>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</si>
  <si>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</si>
  <si>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</si>
  <si>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</si>
  <si>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</si>
  <si>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</si>
  <si>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</si>
  <si>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</si>
  <si>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</si>
  <si>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</si>
  <si>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</si>
  <si>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</si>
  <si>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</si>
  <si>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</si>
  <si>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</si>
  <si>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</si>
  <si>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</si>
  <si>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</si>
  <si>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</si>
  <si>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</si>
  <si>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</si>
  <si>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</si>
  <si>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</si>
  <si>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</si>
  <si>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</si>
  <si>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</si>
  <si>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</si>
  <si>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</si>
  <si>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2.g.d.2</t>
  </si>
  <si>
    <t>2.g.d.3</t>
  </si>
  <si>
    <t>2.g.t.0</t>
  </si>
  <si>
    <t>2.g.t.2</t>
  </si>
  <si>
    <t>2.g.t.3</t>
  </si>
  <si>
    <t>3. Vegetation contact</t>
  </si>
  <si>
    <t>3.a.d.0</t>
  </si>
  <si>
    <t>Vegetation contact</t>
  </si>
  <si>
    <t>Note: A portion of this data includes "Unknown" HFTD.</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</si>
  <si>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</si>
  <si>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</si>
  <si>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</si>
  <si>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</si>
  <si>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</si>
  <si>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</si>
  <si>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</si>
  <si>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</si>
  <si>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</si>
  <si>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</si>
  <si>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</si>
  <si>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</si>
  <si>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</si>
  <si>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</si>
  <si>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</si>
  <si>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</si>
  <si>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</si>
  <si>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</si>
  <si>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</si>
  <si>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</si>
  <si>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</si>
  <si>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</si>
  <si>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</si>
  <si>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</si>
  <si>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</si>
  <si>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</si>
  <si>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</si>
  <si>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</si>
  <si>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</si>
  <si>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</si>
  <si>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</si>
  <si>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</si>
  <si>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</si>
  <si>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</si>
  <si>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</si>
  <si>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</si>
  <si>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</si>
  <si>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</si>
  <si>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</si>
  <si>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</si>
  <si>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</si>
  <si>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</si>
  <si>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</si>
  <si>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</si>
  <si>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</si>
  <si>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</si>
  <si>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</si>
  <si>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</si>
  <si>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</si>
  <si>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</si>
  <si>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</si>
  <si>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</si>
  <si>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</si>
  <si>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</si>
  <si>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</si>
  <si>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</si>
  <si>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</si>
  <si>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</si>
  <si>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</si>
  <si>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</si>
  <si>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</si>
  <si>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</si>
  <si>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</si>
  <si>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</si>
  <si>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</si>
  <si>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</si>
  <si>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</si>
  <si>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</si>
  <si>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</si>
  <si>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</si>
  <si>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</si>
  <si>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</si>
  <si>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</si>
  <si>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</si>
  <si>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</si>
  <si>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</si>
  <si>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</si>
  <si>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</si>
  <si>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</si>
  <si>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</si>
  <si>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</si>
  <si>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</si>
  <si>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</si>
  <si>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</si>
  <si>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</si>
  <si>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</si>
  <si>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</si>
  <si>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</si>
  <si>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</si>
  <si>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</si>
  <si>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</si>
  <si>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</si>
  <si>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</si>
  <si>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</si>
  <si>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</si>
  <si>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</si>
  <si>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</si>
  <si>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</si>
  <si>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</si>
  <si>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</si>
  <si>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</si>
  <si>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</si>
  <si>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</si>
  <si>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</si>
  <si>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</si>
  <si>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</si>
  <si>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</si>
  <si>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</si>
  <si>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</si>
  <si>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</si>
  <si>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</si>
  <si>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</si>
  <si>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</si>
  <si>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</si>
  <si>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</si>
  <si>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</si>
  <si>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</si>
  <si>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</si>
  <si>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</si>
  <si>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</si>
  <si>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</si>
  <si>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</si>
  <si>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</si>
  <si>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</si>
  <si>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</si>
  <si>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</si>
  <si>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</si>
  <si>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</si>
  <si>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</si>
  <si>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</si>
  <si>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</si>
  <si>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</si>
  <si>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</si>
  <si>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</si>
  <si>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</si>
  <si>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</si>
  <si>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</si>
  <si>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</si>
  <si>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</si>
  <si>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</si>
  <si>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</si>
  <si>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</si>
  <si>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</si>
  <si>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</si>
  <si>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</si>
  <si>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</si>
  <si>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</si>
  <si>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</si>
  <si>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</si>
  <si>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</si>
  <si>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</si>
  <si>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</si>
  <si>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</si>
  <si>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</si>
  <si>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</si>
  <si>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</si>
  <si>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</si>
  <si>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</si>
  <si>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</si>
  <si>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</si>
  <si>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</si>
  <si>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</si>
  <si>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</si>
  <si>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</si>
  <si>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</si>
  <si>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</si>
  <si>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</si>
  <si>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</si>
  <si>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</si>
  <si>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</si>
  <si>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</si>
  <si>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</si>
  <si>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</si>
  <si>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</si>
  <si>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</si>
  <si>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</si>
  <si>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</si>
  <si>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</si>
  <si>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</si>
  <si>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</si>
  <si>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</si>
  <si>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</si>
  <si>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</si>
  <si>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</si>
  <si>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</si>
  <si>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</si>
  <si>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</si>
  <si>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</si>
  <si>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</si>
  <si>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</si>
  <si>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</si>
  <si>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</si>
  <si>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</si>
  <si>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</si>
  <si>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</si>
  <si>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</si>
  <si>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</si>
  <si>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</si>
  <si>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</si>
  <si>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</si>
  <si>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</si>
  <si>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</si>
  <si>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</si>
  <si>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</si>
  <si>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</si>
  <si>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</si>
  <si>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</si>
  <si>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</si>
  <si>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</si>
  <si>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</si>
  <si>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</si>
  <si>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</si>
  <si>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</si>
  <si>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</si>
  <si>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</si>
  <si>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</si>
  <si>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</si>
  <si>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</si>
  <si>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</si>
  <si>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</si>
  <si>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</si>
  <si>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</si>
  <si>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</si>
  <si>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</si>
  <si>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</si>
  <si>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</si>
  <si>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</si>
  <si>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</si>
  <si>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</si>
  <si>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</si>
  <si>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</si>
  <si>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</si>
  <si>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</si>
  <si>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</si>
  <si>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</si>
  <si>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</si>
  <si>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</si>
  <si>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</si>
  <si>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</si>
  <si>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</si>
  <si>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</si>
  <si>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</si>
  <si>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</si>
  <si>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</si>
  <si>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</si>
  <si>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</si>
  <si>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</si>
  <si>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</si>
  <si>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</si>
  <si>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</si>
  <si>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</si>
  <si>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</si>
  <si>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</si>
  <si>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</si>
  <si>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</si>
  <si>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</si>
  <si>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</si>
  <si>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</si>
  <si>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</si>
  <si>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</si>
  <si>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</si>
  <si>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</si>
  <si>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</si>
  <si>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</si>
  <si>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</si>
  <si>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</si>
  <si>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</si>
  <si>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</si>
  <si>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</si>
  <si>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</si>
  <si>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</si>
  <si>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</si>
  <si>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</si>
  <si>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</si>
  <si>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</si>
  <si>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</si>
  <si>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</si>
  <si>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</si>
  <si>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</si>
  <si>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</si>
  <si>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</si>
  <si>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</si>
  <si>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</si>
  <si>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</si>
  <si>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</si>
  <si>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</si>
  <si>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</si>
  <si>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</si>
  <si>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</si>
  <si>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</si>
  <si>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</si>
  <si>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</si>
  <si>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</si>
  <si>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</si>
  <si>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</si>
  <si>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</si>
  <si>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</si>
  <si>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</si>
  <si>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</si>
  <si>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</si>
  <si>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</si>
  <si>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</si>
  <si>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</si>
  <si>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</si>
  <si>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</si>
  <si>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</si>
  <si>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</si>
  <si>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</si>
  <si>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</si>
  <si>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</si>
  <si>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</si>
  <si>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</si>
  <si>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</si>
  <si>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</si>
  <si>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</si>
  <si>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</si>
  <si>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</si>
  <si>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Lightning arrestor</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</si>
  <si>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</si>
  <si>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</si>
  <si>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</si>
  <si>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</si>
  <si>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</si>
  <si>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</si>
  <si>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</si>
  <si>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</si>
  <si>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</si>
  <si>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</si>
  <si>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</si>
  <si>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</si>
  <si>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</si>
  <si>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</si>
  <si>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</si>
  <si>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</si>
  <si>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</si>
  <si>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</si>
  <si>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</si>
  <si>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</si>
  <si>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</si>
  <si>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</si>
  <si>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</si>
  <si>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</si>
  <si>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</si>
  <si>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</si>
  <si>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</si>
  <si>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</si>
  <si>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</si>
  <si>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</si>
  <si>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</si>
  <si>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</si>
  <si>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</si>
  <si>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</si>
  <si>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</si>
  <si>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</si>
  <si>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</si>
  <si>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</si>
  <si>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</si>
  <si>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</si>
  <si>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</si>
  <si>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</si>
  <si>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</si>
  <si>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</si>
  <si>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</si>
  <si>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</si>
  <si>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</si>
  <si>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</si>
  <si>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</si>
  <si>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</si>
  <si>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</si>
  <si>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</si>
  <si>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</si>
  <si>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</si>
  <si>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</si>
  <si>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</si>
  <si>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</si>
  <si>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</si>
  <si>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</si>
  <si>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</si>
  <si>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</si>
  <si>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</si>
  <si>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</si>
  <si>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</si>
  <si>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</si>
  <si>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</si>
  <si>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</si>
  <si>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</si>
  <si>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</si>
  <si>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</si>
  <si>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</si>
  <si>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</si>
  <si>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</si>
  <si>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</si>
  <si>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</si>
  <si>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</si>
  <si>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</si>
  <si>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</si>
  <si>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</si>
  <si>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</si>
  <si>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</si>
  <si>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</si>
  <si>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</si>
  <si>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</si>
  <si>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</si>
  <si>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</si>
  <si>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</si>
  <si>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</si>
  <si>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</si>
  <si>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</si>
  <si>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</si>
  <si>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</si>
  <si>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</si>
  <si>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</si>
  <si>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</si>
  <si>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</si>
  <si>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</si>
  <si>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</si>
  <si>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</si>
  <si>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</si>
  <si>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</si>
  <si>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</si>
  <si>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</si>
  <si>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</si>
  <si>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</si>
  <si>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</si>
  <si>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</si>
  <si>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</si>
  <si>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</si>
  <si>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</si>
  <si>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</si>
  <si>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</si>
  <si>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</si>
  <si>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</si>
  <si>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</si>
  <si>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</si>
  <si>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</si>
  <si>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</si>
  <si>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</si>
  <si>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</si>
  <si>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</si>
  <si>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</si>
  <si>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</si>
  <si>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</si>
  <si>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</si>
  <si>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</si>
  <si>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</si>
  <si>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</si>
  <si>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</si>
  <si>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</si>
  <si>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</si>
  <si>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</si>
  <si>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</si>
  <si>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</si>
  <si>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</si>
  <si>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</si>
  <si>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</si>
  <si>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</si>
  <si>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</si>
  <si>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</si>
  <si>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</si>
  <si>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</si>
  <si>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</si>
  <si>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</si>
  <si>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</si>
  <si>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</si>
  <si>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</si>
  <si>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</si>
  <si>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</si>
  <si>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</si>
  <si>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 xml:space="preserve">3rd party facility </t>
  </si>
  <si>
    <t>7. Protective device operation</t>
  </si>
  <si>
    <t>Protective device operation</t>
  </si>
  <si>
    <t>8. Vandalism/theft</t>
  </si>
  <si>
    <t>9. Lightning</t>
  </si>
  <si>
    <t>10. Unknown</t>
  </si>
  <si>
    <t>11. Other</t>
  </si>
  <si>
    <t>Actual</t>
  </si>
  <si>
    <t>Table 7: State of service territory and utility equipment</t>
  </si>
  <si>
    <t>Area Type</t>
  </si>
  <si>
    <t>WUI Status</t>
  </si>
  <si>
    <t>1. Overhead circuit miles</t>
  </si>
  <si>
    <t>1.d.0.a.i</t>
  </si>
  <si>
    <t>Urban</t>
  </si>
  <si>
    <t>WUI</t>
  </si>
  <si>
    <t>Circuit miles</t>
  </si>
  <si>
    <t>It is important to note that GIS models are updated frequently to reflect changes within SCE’s service area and for data clean‐up. SCE does not have the ability to analyze and calculate information in previous years since the GIS data is dynamic and cannot be pulled retroactively. Accordingly, while SCE has provided data on a quarterly basis starting with 2022, SCE is still conducting quality control review of all the data and will correct any errors once its review is complete.</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</si>
  <si>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</si>
  <si>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</si>
  <si>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</si>
  <si>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</si>
  <si>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</si>
  <si>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</si>
  <si>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</si>
  <si>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</si>
  <si>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</si>
  <si>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</si>
  <si>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</si>
  <si>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</si>
  <si>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</si>
  <si>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</si>
  <si>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</si>
  <si>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</si>
  <si>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</si>
  <si>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</si>
  <si>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</si>
  <si>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</si>
  <si>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</si>
  <si>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</si>
  <si>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</si>
  <si>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</si>
  <si>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</si>
  <si>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</si>
  <si>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</si>
  <si>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</si>
  <si>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</si>
  <si>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</si>
  <si>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</si>
  <si>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</si>
  <si>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</si>
  <si>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</si>
  <si>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</si>
  <si>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</si>
  <si>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</si>
  <si>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</si>
  <si>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</si>
  <si>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</si>
  <si>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</si>
  <si>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</si>
  <si>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</si>
  <si>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</si>
  <si>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</si>
  <si>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</si>
  <si>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</si>
  <si>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</si>
  <si>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</si>
  <si>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</si>
  <si>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</si>
  <si>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</si>
  <si>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</si>
  <si>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</si>
  <si>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</si>
  <si>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</si>
  <si>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</si>
  <si>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</si>
  <si>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</si>
  <si>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</si>
  <si>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</si>
  <si>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</si>
  <si>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</si>
  <si>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</si>
  <si>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</si>
  <si>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</si>
  <si>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</si>
  <si>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</si>
  <si>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</si>
  <si>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</si>
  <si>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</si>
  <si>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</si>
  <si>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</si>
  <si>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</si>
  <si>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</si>
  <si>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</si>
  <si>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</si>
  <si>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</si>
  <si>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</si>
  <si>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</si>
  <si>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</si>
  <si>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</si>
  <si>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</si>
  <si>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</si>
  <si>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</si>
  <si>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</si>
  <si>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</si>
  <si>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</si>
  <si>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</si>
  <si>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</si>
  <si>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</si>
  <si>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</si>
  <si>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</si>
  <si>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</si>
  <si>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</si>
  <si>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</si>
  <si>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</si>
  <si>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</si>
  <si>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</si>
  <si>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</si>
  <si>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</si>
  <si>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</si>
  <si>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</si>
  <si>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</si>
  <si>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</si>
  <si>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</si>
  <si>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</si>
  <si>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</si>
  <si>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</si>
  <si>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</si>
  <si>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</si>
  <si>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</si>
  <si>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</si>
  <si>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</si>
  <si>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</si>
  <si>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</si>
  <si>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</si>
  <si>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</si>
  <si>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</si>
  <si>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</si>
  <si>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</si>
  <si>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</si>
  <si>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</si>
  <si>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</si>
  <si>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</si>
  <si>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</si>
  <si>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</si>
  <si>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</si>
  <si>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</si>
  <si>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</si>
  <si>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</si>
  <si>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</si>
  <si>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</si>
  <si>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</si>
  <si>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</si>
  <si>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</si>
  <si>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</si>
  <si>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</si>
  <si>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</si>
  <si>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</si>
  <si>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</si>
  <si>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</si>
  <si>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</si>
  <si>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</si>
  <si>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</si>
  <si>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</si>
  <si>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</si>
  <si>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</si>
  <si>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</si>
  <si>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</si>
  <si>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</si>
  <si>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</si>
  <si>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</si>
  <si>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</si>
  <si>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</si>
  <si>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</si>
  <si>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</si>
  <si>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</si>
  <si>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</si>
  <si>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</si>
  <si>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</si>
  <si>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</si>
  <si>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</si>
  <si>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</si>
  <si>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</si>
  <si>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</si>
  <si>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</si>
  <si>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</si>
  <si>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</si>
  <si>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</si>
  <si>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</si>
  <si>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</si>
  <si>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</si>
  <si>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</si>
  <si>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</si>
  <si>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</si>
  <si>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</si>
  <si>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</si>
  <si>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</si>
  <si>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</si>
  <si>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</si>
  <si>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</si>
  <si>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</si>
  <si>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</si>
  <si>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</si>
  <si>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</si>
  <si>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</si>
  <si>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</si>
  <si>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</si>
  <si>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</si>
  <si>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</si>
  <si>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</si>
  <si>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</si>
  <si>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</si>
  <si>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</si>
  <si>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</si>
  <si>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Table 8: Location of utility equipment additions or removal</t>
  </si>
  <si>
    <t>1. Planned net addition (or removal) - overhead circuit miles</t>
  </si>
  <si>
    <t> </t>
  </si>
  <si>
    <t xml:space="preserve">SCE provides equipment addition, removal and upgrade data where available. In some instances, the exact circuit and/or geospatial locational data and line lengths required are not available. This is due in part to detailed designs not yet completed for certain infrastructure projects.  SCE is working internally to begin incorporating the geospatial data needed to provide these data points for future submissions. Furthermore, projections are subject to change due to operating constraints, changes in priority, and resource availability. </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</si>
  <si>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</si>
  <si>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</si>
  <si>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</si>
  <si>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</si>
  <si>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</si>
  <si>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Metric Not tracked/available at this Time.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</si>
  <si>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</si>
  <si>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</si>
  <si>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</si>
  <si>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</si>
  <si>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</si>
  <si>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</si>
  <si>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</si>
  <si>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</si>
  <si>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</si>
  <si>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</si>
  <si>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</si>
  <si>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</si>
  <si>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</si>
  <si>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</si>
  <si>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</si>
  <si>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</si>
  <si>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</si>
  <si>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</si>
  <si>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</si>
  <si>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</si>
  <si>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</si>
  <si>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</si>
  <si>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</si>
  <si>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</si>
  <si>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SCE does not forecast a reduction in events from the 2020-2022 quarterly average as overall circuit scope reduction may not reduce event count. SCE does not forecast based on wind warning status.</t>
  </si>
  <si>
    <t>Scope of PSPS events (total)</t>
  </si>
  <si>
    <t>Circuit-events, measured in number of events multiplied by number of circuits de-energized per year</t>
  </si>
  <si>
    <t xml:space="preserve">SCE interprets this line item as de-energized circuit count. If one circuit is de-energized in subsequent events, the circuit count would be two.
</t>
  </si>
  <si>
    <t xml:space="preserve">SCE interprets this line item as de-energized circuit count. If one circuit is de-energized in subsequent events, the circuit count would be two. Forecast reductions are derived from applying SCE's 2023 reduction forecast to 2020-2022 averages across each future year. SCE does not forecast based on wind warning status.
</t>
  </si>
  <si>
    <t>Duration of PSPS events (total)</t>
  </si>
  <si>
    <t>Customer hours per year</t>
  </si>
  <si>
    <t>Forecast reductions are derived from applying SCE's 2023 reduction forecast to 2020-2022 averages across each future year. SCE does not forecast based on wind warning status.</t>
  </si>
  <si>
    <t>Frequency of fast-trip events (total)</t>
  </si>
  <si>
    <t>Fast curve (FC) events are outages where FC settings were enabled on HFRA circuits and not solely where outages were due to FC.</t>
  </si>
  <si>
    <t xml:space="preserve">Fast curve (FC) events are outages where FC settings were enabled on HFRA circuits and not solely where outages were due to FC. </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</si>
  <si>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</si>
  <si>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</si>
  <si>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</si>
  <si>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</si>
  <si>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</si>
  <si>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</si>
  <si>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Interruption for Planned Outages (Customers interrupted multiplied by Hours of Interruption). Antcipate data related to planned outages will change as SCE finishes an enhancement project to improve planned outage reporting.</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</si>
  <si>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</si>
  <si>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</si>
  <si>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</si>
  <si>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</si>
  <si>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Fast curve (FC) events are outages where FC settings were enabled on HFRA circuits and not solely where outages were due to FC. Customer hours are customer hours of interruption (customers multiplied by their duration)</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</si>
  <si>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</si>
  <si>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</si>
  <si>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</si>
  <si>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Includes both planned and unplanned outages. No PSPS events for this period. March data validations for unplanned interruptions are in progress, so data is subject to change.  Antcipate data related to planned outages will change as SCE finsihes an enhancement project to improve planned outage reporting.</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</si>
  <si>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</si>
  <si>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</si>
  <si>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</si>
  <si>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</si>
  <si>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</si>
  <si>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</si>
  <si>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</si>
  <si>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Includes both planned and unplanned outages. No PSPS events for this period. March data validations for unplanned interruptions are in progress, so data is subject to change.   Antcipate data related to planned outages will change as SCE finsihes an enhancement</t>
  </si>
  <si>
    <t>3. Critical infrastructure impacted by PSPS</t>
  </si>
  <si>
    <t>Critical infrastructure impacted by PSPS</t>
  </si>
  <si>
    <t>Number of critical infrastructure (in accordance with D.19-05-042) locations impacted per hour multiplied by hours offline per year</t>
  </si>
  <si>
    <t>This number is the total number of Critical Infrastructure customers impacted (de-energized) by a PSPS event</t>
  </si>
  <si>
    <t>4. Community outreach of PSPS metrics</t>
  </si>
  <si>
    <t># of customers impacted by PSPS</t>
  </si>
  <si>
    <t xml:space="preserve"># of customers impacted (de-energized) by PSPS (if multiple PSPS events impact the same customer, count each event as a separate customer) </t>
  </si>
  <si>
    <t># of medical baseline customers impacted by PSPS</t>
  </si>
  <si>
    <t xml:space="preserve"># of customers impacted (de-energized)  by PSPS (if multiple PSPS events impact the same customer, count each event as a separate customer) </t>
  </si>
  <si>
    <t># of customers notified prior to initiation of PSPS event</t>
  </si>
  <si>
    <t xml:space="preserve"># of customers notified of PSPS (excludes High Threat Events) event prior to initiation (if multiple PSPS events impact the same customer, count each event in which customer was notified as a separate customer) </t>
  </si>
  <si>
    <t>This number is the total number of customers sent pre-event notification (adv Int, Int, Update, Expected) for a potential PSPS de-energization.</t>
  </si>
  <si>
    <t>4.d.</t>
  </si>
  <si>
    <t># of medical baseline customers notified prior to initiation of PSPS event</t>
  </si>
  <si>
    <t>This number is the total number of MBL customers sent pre-event notification (adv Int, Int, Update, Expected)  for a potential PSPS de-energization.</t>
  </si>
  <si>
    <t>4.e.</t>
  </si>
  <si>
    <t># of customers notified prior to a PSPS event impacting them</t>
  </si>
  <si>
    <t xml:space="preserve"># of customers impacted (de-energized) customers who were notified prior to PSPS initiation (if multiple PSPS events impact the same customer, count each event in which customer was notified as a separate customer) </t>
  </si>
  <si>
    <t>This number is the total number of customers impacted (de-energized) by a PSPS event. NOTE: This is a subset number of K40. De-energized customers who were notified pre-event (adv int, int, update, expected)</t>
  </si>
  <si>
    <t>4.f.</t>
  </si>
  <si>
    <t># of medical baseline customers notified prior to a PSPS event impacting them</t>
  </si>
  <si>
    <t>This number is the total number of MBL customers impacted (de-energized) by a PSPS event. NOTE: This is a subset number of K41. De-energized MBL customers who were notified pre-event (adv int, int, update, expected)</t>
  </si>
  <si>
    <t>5. Other PSPS metrics</t>
  </si>
  <si>
    <t>Number of PSPS events in which a notification was sent but no de-energization occurred</t>
  </si>
  <si>
    <t>5.b.</t>
  </si>
  <si>
    <t>Average number of customers located on de-energized circuit</t>
  </si>
  <si>
    <t>Avg Number of customers</t>
  </si>
  <si>
    <t>Sum total of all de-energized customers for each outage incident / total number of outage incidents.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</si>
  <si>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</si>
  <si>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</si>
  <si>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</si>
  <si>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</si>
  <si>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</si>
  <si>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</si>
  <si>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</si>
  <si>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</si>
  <si>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</si>
  <si>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</si>
  <si>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De-en to prep-to-restore time (=MEDIAN,[ARRAY])</t>
  </si>
  <si>
    <t>5.e.</t>
  </si>
  <si>
    <t>95 percentile of time between de-energization, due to PSPS, and inspection of a circuit segment</t>
  </si>
  <si>
    <t>De-en to prep-to-restore time (0.95) (=PERCENTILE.INC,[ARRAY])</t>
  </si>
  <si>
    <t>5.f.</t>
  </si>
  <si>
    <t>Median time between de-energization, due to fast-trip, and inspection of a circuit segment</t>
  </si>
  <si>
    <t>Fast curve (FC) events are outages where FC settings were enabled on HFRA circuits and not solely where outages were due to FC. Median time of entire outage durations instead of inspection on circuit-segment</t>
  </si>
  <si>
    <t>5.g.</t>
  </si>
  <si>
    <t>95 percentile of time between de-energization, due to fast-trip, and inspection of a circuit segment</t>
  </si>
  <si>
    <t>Fast curve (FC) events are outages where FC settings were enabled on HFRA circuits and not solely where outages were due to FC.  95th percentile of entire outage durations instead of inspection on circuit-segment.  5% of durations are above value</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</si>
  <si>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</si>
  <si>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</si>
  <si>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</si>
  <si>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</si>
  <si>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</si>
  <si>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</si>
  <si>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</si>
  <si>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</si>
  <si>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</si>
  <si>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</si>
  <si>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</si>
  <si>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</si>
  <si>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</si>
  <si>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</si>
  <si>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</si>
  <si>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</si>
  <si>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</si>
  <si>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compliance status  - In / exceeding compliance with regulations</t>
  </si>
  <si>
    <t>Associated rule(s) - if multiple, separate by semi-colon - ";"</t>
  </si>
  <si>
    <t>If spend not disaggregated by category, note spend category or mark general operations</t>
  </si>
  <si>
    <t>Public outreach and education awareness program</t>
  </si>
  <si>
    <t>DEP-1.2, DEP-4</t>
  </si>
  <si>
    <t xml:space="preserve">Driver Targeted fields left blank as the activity 1) impacts wildfire or PSPS risk consequences, and not risk drivers or 2) is not a wildfire risk mitigation activity or 3) does not directly reduce wildfire risk and is considered a foundational item.
</t>
  </si>
  <si>
    <t>2021 GRC</t>
  </si>
  <si>
    <t>CPUC-approved memorandum accounts will be used to track costs for this activity to the extent SCE records costs above GRC authorized levels, pursuant to SCE’s incrementality methodology</t>
  </si>
  <si>
    <t xml:space="preserve">Please refer to section 8.5.2 of SCE's 2023-2025 WMP </t>
  </si>
  <si>
    <t>Engagement with access and functional needs populations</t>
  </si>
  <si>
    <t>8.5.3</t>
  </si>
  <si>
    <t>Please refer to section 8.5.3 of SCE's 2023-2025 WMP</t>
  </si>
  <si>
    <t xml:space="preserve">Collaboration on local wildfire mitigation planning </t>
  </si>
  <si>
    <t>8.5.4</t>
  </si>
  <si>
    <t>Please refer to section 8.5.4 of SCE's 2023-2025 WMP</t>
  </si>
  <si>
    <t>WMP cost forecasts related to collaboration efforts for local wildfire mitigation planning are addressed as part of sections 8.4.4 (Public emergency communication strategy) and 8.4.5 (Preparedness and planning for service restoration)</t>
  </si>
  <si>
    <t>Best practice sharing with other utilities</t>
  </si>
  <si>
    <t>8.5.5</t>
  </si>
  <si>
    <t>Please refer to section 8.5.5 of SCE's 2023-2025 WMP</t>
  </si>
  <si>
    <t xml:space="preserve">WMP cost forecast for Best practice sharing with other utilities is incorporated in wildfire activities related to risk and asset management, vegetation management, and operations &amp; protocols.  Section 8.5.5 of the WMP discusses several ways in which SCE collaborates with other utilities.  </t>
  </si>
  <si>
    <t>Emergency preparedness plan</t>
  </si>
  <si>
    <t>Please refer to section 8.4.2 of SCE's 2023-2025 WMP</t>
  </si>
  <si>
    <t>External collaboration and coordination</t>
  </si>
  <si>
    <t>Please refer to section 8.4.3 of SCE's 2023-2025 WMP</t>
  </si>
  <si>
    <t xml:space="preserve">Public emergency communication strategy </t>
  </si>
  <si>
    <t>8.4.4</t>
  </si>
  <si>
    <t>Please refer to section 8.4.4 of SCE's 2023-2025 WMP</t>
  </si>
  <si>
    <t>Preparedness and planning for service restoration</t>
  </si>
  <si>
    <t>8.4.5</t>
  </si>
  <si>
    <t>Please refer to section 8.4.5 of SCE's 2023-2025 WMP</t>
  </si>
  <si>
    <t>Customer support in wildfire and PSPS emergencies</t>
  </si>
  <si>
    <t>PSPS-2, PSPS-3</t>
  </si>
  <si>
    <t>Please refer to section 8.4.6 of SCE's 2023-2025 WMP</t>
  </si>
  <si>
    <t>Covered conductor installation</t>
  </si>
  <si>
    <t>SH-1, SH-14, SH-16</t>
  </si>
  <si>
    <t>Contact from object</t>
  </si>
  <si>
    <t>Please refer to section 8.1.2.1 of SCE's 2023-2025 WMP</t>
  </si>
  <si>
    <t xml:space="preserve">Other grid topology improvements to minimize risk of ignitions </t>
  </si>
  <si>
    <t>SH-5, SH-6, SH-15</t>
  </si>
  <si>
    <t>Equipment failure</t>
  </si>
  <si>
    <t>Please refer to section 8.1.2.10 of SCE's 2023-2025 WMP</t>
  </si>
  <si>
    <t xml:space="preserve">Other grid topology improvements to mitigate or reduce PSPS events </t>
  </si>
  <si>
    <t>SH-4, SH-6, SH-14</t>
  </si>
  <si>
    <t>Please refer to section 8.1.2.11 of SCE's 2023-2025 WMP</t>
  </si>
  <si>
    <t>Other technologies and systems not listed above</t>
  </si>
  <si>
    <t>8.1.2.12</t>
  </si>
  <si>
    <t>Please refer to section 8.1.2.12 of SCE's 2023-2025 WMP</t>
  </si>
  <si>
    <t>WMP cost forecasts for new and alternate technologies is included under costs related to Grid Design, Operations, and Maintenance, and Situational Awareness and Forecasting.</t>
  </si>
  <si>
    <t>Undergrounding of electric lines and/or equipment</t>
  </si>
  <si>
    <t>Please refer to section 8.1.2.2 of SCE's 2023-2025 WMP</t>
  </si>
  <si>
    <t>Distribution pole replacements and reinforcements</t>
  </si>
  <si>
    <t>8.1.2.3</t>
  </si>
  <si>
    <t>Please refer to section 8.1.2.3 of SCE's 2023-2025 WMP</t>
  </si>
  <si>
    <t xml:space="preserve">SCE’s Pole Loading Program was completed in 2021.  See Q4 2023 QDR non-spatial table for costs incurred in 2021.  Poles are also replaced as part of SCE’s HFRI inspections and maintenance programs.  </t>
  </si>
  <si>
    <t xml:space="preserve">Transmission pole/tower replacements and reinforcements </t>
  </si>
  <si>
    <t>8.1.2.4</t>
  </si>
  <si>
    <t>Please refer to section 8.1.2.4 of SCE's 2023-2025 WMP</t>
  </si>
  <si>
    <t>Transmission pole/tower replacements and reinforcements is included in IN-1.2 (Asset inspections and Equipment inspections, maintenance, and repair).</t>
  </si>
  <si>
    <t>Traditional overhead hardening</t>
  </si>
  <si>
    <t>Please refer to section 8.1.2.5 of SCE's 2023-2025 WMP</t>
  </si>
  <si>
    <t>Emerging grid hardening technology installations and pilots</t>
  </si>
  <si>
    <t>SH-17, SH-18</t>
  </si>
  <si>
    <t>Please refer to section 8.1.2.6 of SCE's 2023-2025 WMP</t>
  </si>
  <si>
    <t>Microgrids</t>
  </si>
  <si>
    <t>SH-12</t>
  </si>
  <si>
    <t>Please refer to section 8.1.2.7 of SCE's 2023-2025 WMP</t>
  </si>
  <si>
    <t>SCE does not have a forecast for Microgrids.  See chapter narrative, section 8.1.2.7.1, for further discussion.</t>
  </si>
  <si>
    <t>Installation of system automation equipment</t>
  </si>
  <si>
    <t>8.1.2.8</t>
  </si>
  <si>
    <t>Please refer to section 8.1.2.8 of SCE's 2023-2025 WMP</t>
  </si>
  <si>
    <t>Line removals (in HFTD)</t>
  </si>
  <si>
    <t>8.1.2.9</t>
  </si>
  <si>
    <t>Please refer to section 8.1.2.9 of SCE's 2023-2025 WMP</t>
  </si>
  <si>
    <t>IN-1.1, IN-1.2, IN-3, IN-4, IN-9</t>
  </si>
  <si>
    <t>Please refer to section 8.1.3.1 of SCE's 2023-2025 WMP</t>
  </si>
  <si>
    <t>Equipment inspections, maintenance, and repair</t>
  </si>
  <si>
    <t>IN-1.1, IN-1.2, IN-5, IN-9</t>
  </si>
  <si>
    <t>Please refer to section 8.1.4 of SCE's 2023-2025 WMP</t>
  </si>
  <si>
    <t>Asset management and inspection enterprise system(s)</t>
  </si>
  <si>
    <t>DG-1, IN-8</t>
  </si>
  <si>
    <t>Please refer to section 8.1.5 of SCE's 2023-2025 WMP</t>
  </si>
  <si>
    <t>Quality assurance / quality control</t>
  </si>
  <si>
    <t>8.1.6</t>
  </si>
  <si>
    <t>Please refer to section 8.1.6 of SCE's 2023-2025 WMP</t>
  </si>
  <si>
    <t>Quality assurance and quality control is included in various WMP activities.</t>
  </si>
  <si>
    <t>Open work orders</t>
  </si>
  <si>
    <t>8.1.7</t>
  </si>
  <si>
    <t>Please refer to section 8.1.7 of SCE's 2023-2025 WMP</t>
  </si>
  <si>
    <t>Costs for open work orders are included in the various initiative activities of Grid Design, Operations, and Maintenance</t>
  </si>
  <si>
    <t>Equipment Settings to Reduce Wildfire Risk (Grid Ops)</t>
  </si>
  <si>
    <t>8.1.8.1</t>
  </si>
  <si>
    <t>Please refer to section 8.1.8.1 of SCE's 2023-2025 WMP</t>
  </si>
  <si>
    <t>Fast Curve settings on devices such as the Remote Automatic Reclosers (RARs) (SH-5) and substation circuit breaker relays (SH-6) are addressed as part of Other Grid Topology Improvements.  Budget associated with High Impedance Relay Evaluation (Hi-Z), Transmission Open Phase Detection (TOPD), and Distribution Open Phase Detection (DOPD) are addressed as part of Grid Monitoring Systems.</t>
  </si>
  <si>
    <t>Grid Response Procedures and Notifications (Grid Ops)</t>
  </si>
  <si>
    <t>8.1.8.2</t>
  </si>
  <si>
    <t>Please refer to section 8.1.8.2 of SCE's 2023-2025 WMP</t>
  </si>
  <si>
    <t>Personnel Work Procedures and Training in Conditions of Elevated Fire Risk (Grid Ops)</t>
  </si>
  <si>
    <t>8.1.8.3</t>
  </si>
  <si>
    <t>Please refer to section 8.1.8.3 of SCE's 2023-2025 WMP</t>
  </si>
  <si>
    <t>WMP cost forecasts for Personnel Work Procedures and Training in Conditions of Elevated Fire Risk (Grid Ops) is addressed as part of Emergency Preparedness (DEP-2)</t>
  </si>
  <si>
    <t>Workforce Planning</t>
  </si>
  <si>
    <t>8.1.9</t>
  </si>
  <si>
    <t>Please refer to section 8.1.9 of SCE's 2023-2025 WMP</t>
  </si>
  <si>
    <t>SCE incurred workforce planning related costs in 2022 and 2023.</t>
  </si>
  <si>
    <t>Overview of the Service Territory</t>
  </si>
  <si>
    <t>Environmental compliance and permitting</t>
  </si>
  <si>
    <t>5.4.5</t>
  </si>
  <si>
    <t>Please refer to section 5.4.5 of SCE's 2023-2025 WMP</t>
  </si>
  <si>
    <t>Risk Methodology and Assessment</t>
  </si>
  <si>
    <t>Please refer to section 6 of SCE's 2023-2025 WMP</t>
  </si>
  <si>
    <t>Environmental monitoring systems</t>
  </si>
  <si>
    <t>SA-1, SA-8</t>
  </si>
  <si>
    <t>Please refer to section 8.3.2 of SCE's 2023-2025 WMP</t>
  </si>
  <si>
    <t>Grid monitoring systems</t>
  </si>
  <si>
    <t>SA-11, SH-8</t>
  </si>
  <si>
    <t>Equipment failure for SH-8</t>
  </si>
  <si>
    <t>Vandalism / Theft for SH-8</t>
  </si>
  <si>
    <t>Please refer to section 8.3.3 of SCE's 2023-2025 WMP</t>
  </si>
  <si>
    <t>Ignition detection systems</t>
  </si>
  <si>
    <t>SA-8, SA-10</t>
  </si>
  <si>
    <t>Please refer to section 8.3.4 of SCE's 2023-2025 WMP</t>
  </si>
  <si>
    <t>Weather forecasting</t>
  </si>
  <si>
    <t>Please refer to section 8.3.5 of SCE's 2023-2025 WMP</t>
  </si>
  <si>
    <t>Fire potential index</t>
  </si>
  <si>
    <t>8.3.6</t>
  </si>
  <si>
    <t>Please refer to section 8.3.6 of SCE's 2023-2025 WMP</t>
  </si>
  <si>
    <t>WMP cost forecasts for fire potential index is included in SA-3 (weather forecasting)</t>
  </si>
  <si>
    <t xml:space="preserve">Vegetation Management and Inspection </t>
  </si>
  <si>
    <t>VM-1, VM-9, VM-10</t>
  </si>
  <si>
    <t>Contact with vegetation</t>
  </si>
  <si>
    <t>Please refer to section 8.2.2.1 of SCE's 2023-2025 WMP</t>
  </si>
  <si>
    <t>Pole clearing</t>
  </si>
  <si>
    <t>Please refer to section 8.2.3.1 of SCE's 2023-2025 WMP</t>
  </si>
  <si>
    <t>Wood and slash management</t>
  </si>
  <si>
    <t>8.2.3.2</t>
  </si>
  <si>
    <t>Please refer to section 8.2.3.2 of SCE's 2023-2025 WMP</t>
  </si>
  <si>
    <t>WMP cost forecasts for Wood and slash management activities are incorporated into vegetation management activities, and therefore relates to VM-1, VM-2, VM-3, VM-4, VM-7, and VM-8</t>
  </si>
  <si>
    <t xml:space="preserve">Clearance </t>
  </si>
  <si>
    <t>VM-1, VM-3, VM-4, VM-7, VM-8</t>
  </si>
  <si>
    <t>Please refer to section 8.2.3.3 of SCE's 2023-2025 WMP</t>
  </si>
  <si>
    <t xml:space="preserve">Fall-in mitigation </t>
  </si>
  <si>
    <t>8.2.3.4</t>
  </si>
  <si>
    <t>Please refer to section 8.2.3.4 of SCE's 2023-2025 WMP</t>
  </si>
  <si>
    <t>WMP cost forecasts for Fall-in mitigation efforts are addressed as part of HTMP and therefore relates to VM-1</t>
  </si>
  <si>
    <t xml:space="preserve">Substation defensible space </t>
  </si>
  <si>
    <t>8.2.3.5</t>
  </si>
  <si>
    <t>Please refer to section 8.2.3.5 of SCE's 2023-2025 WMP</t>
  </si>
  <si>
    <t>WMP cost forecasts for Substation defensible space are included in Clearance.</t>
  </si>
  <si>
    <t xml:space="preserve">High-risk species </t>
  </si>
  <si>
    <t>8.2.3.6</t>
  </si>
  <si>
    <t>Please refer to section 8.2.3.6 of SCE's 2023-2025 WMP</t>
  </si>
  <si>
    <t>WMP cost forecasts for High-risk species are addressed through HTMP (VM-1) initiative and/or routine line clearing (VM-7 and VM-8) activities.</t>
  </si>
  <si>
    <t>Fire-resilient right-of-ways</t>
  </si>
  <si>
    <t>8.2.3.7</t>
  </si>
  <si>
    <t>Please refer to section 8.2.3.7 of SCE's 2023-2025 WMP</t>
  </si>
  <si>
    <t>Emergency response vegetation management</t>
  </si>
  <si>
    <t>8.2.3.8</t>
  </si>
  <si>
    <t>Please refer to section 8.2.3.8 of SCE's 2023-2025 WMP</t>
  </si>
  <si>
    <t>WMP cost forecasts for Emergency response vegetation management activities are addressed through inspection and line clearing programs, and therefore, relates to VM-7 and VM-8.  Post-fire vegetation management activities are in response to fires which occur unexpectedly and is therefore not a planned fire mitigation initiative with forecasted scope.</t>
  </si>
  <si>
    <t>Vegetation management enterprise system</t>
  </si>
  <si>
    <t>Please refer to section 8.2.4 of SCE's 2023-2025 WMP</t>
  </si>
  <si>
    <t>8.2.5</t>
  </si>
  <si>
    <t>Please refer to section 8.2.5 of SCE's 2023-2025 WMP</t>
  </si>
  <si>
    <t>8.2.6</t>
  </si>
  <si>
    <t>Please refer to section 8.2.6 of SCE's 2023-2025 WMP</t>
  </si>
  <si>
    <t>Costs for open work orders are included in the various initiative activities of vegetation management and inspection</t>
  </si>
  <si>
    <t>8.2.7</t>
  </si>
  <si>
    <t>Please refer to section 8.2.7 of SCE's 2023-2025 WMP</t>
  </si>
  <si>
    <t>WMP cost forecasts for Workforce planning (i.e., employee retention and upskilling) is incorporated into each vegetation management initiative and is therefore broadly addressed in all areas of vegetation management and inspection.</t>
  </si>
  <si>
    <t>Wildfire Mitigation Strategy Development</t>
  </si>
  <si>
    <t>Please refer to section 7 of SCE's 2023-2025 WMP</t>
  </si>
  <si>
    <t>Table 12: WMP Midyear &amp; End-of-Year Targets</t>
  </si>
  <si>
    <t>Targets</t>
  </si>
  <si>
    <t>YTD end of Q2</t>
  </si>
  <si>
    <t>YTD end of Q3</t>
  </si>
  <si>
    <t>End of year</t>
  </si>
  <si>
    <t>TargetType</t>
  </si>
  <si>
    <t>Units</t>
  </si>
  <si>
    <t>Method of Verification</t>
  </si>
  <si>
    <t>Quantitative</t>
  </si>
  <si>
    <t>SCE will host at least four wildfire community safety meetings by region in targeted HFRA communities based on the impact of 2022 PSPS events and ongoing wildfire mitigation activities</t>
  </si>
  <si>
    <t>No mid-year target</t>
  </si>
  <si>
    <t>Continue or revise – determined based on the outcome of 2023-2024</t>
  </si>
  <si>
    <t>Link to the SCE.com site for meeting conducted and recordings posted</t>
  </si>
  <si>
    <t>Items in RED were updated based on OEIS decision on 2024 proposed target updates issued on 5/31/24</t>
  </si>
  <si>
    <t>Qualitative</t>
  </si>
  <si>
    <t>IMT training roster</t>
  </si>
  <si>
    <t>SCE plans to conduct at least five PSPS‐related customer studies in 2023</t>
  </si>
  <si>
    <t>SCE plans to conduct at least three PSPS‐related customer studies in 2025</t>
  </si>
  <si>
    <t>Detailed list of surveys with supporting information</t>
  </si>
  <si>
    <t>Provide fire agencies with funding to support quick reaction force (QRF) program for 2023</t>
  </si>
  <si>
    <t>Copy of funding agreement</t>
  </si>
  <si>
    <t>Inspect 187,000 structures in HFRA</t>
  </si>
  <si>
    <t>Listing of completed work orders</t>
  </si>
  <si>
    <t>5300**</t>
  </si>
  <si>
    <t>Inspect 5,300** distribution overhead circuit miles in HFRA</t>
  </si>
  <si>
    <t>Information marked with an ** denotes changes from the WMP filing that were submitted in the Errata dated April 6, 2023</t>
  </si>
  <si>
    <t xml:space="preserve">Inspect 170 generation related assets in HFRA   </t>
  </si>
  <si>
    <t>Develop use cases to use In build of Proof of Concept (POC) to prove out design direction**</t>
  </si>
  <si>
    <t>Develop POC of key design elements to validate design direction**</t>
  </si>
  <si>
    <t>Complete detailed design to migrate the distribution ground inspection application to the single digital platform**</t>
  </si>
  <si>
    <t>Conduct requirements gathering for incorporating distribution ground and InspectCam capabilities in single digital platform</t>
  </si>
  <si>
    <t>Initiate solution analysis for incorporating distribution ground and InspectCam capabilities in single digital platform</t>
  </si>
  <si>
    <t>Monitor utilization of inspection work management tool, and make enhancements as necessary</t>
  </si>
  <si>
    <t>Completed user acceptance testing, screenshots of tool enhancements</t>
  </si>
  <si>
    <t>Grid Design, Operation, and Maintenance</t>
  </si>
  <si>
    <t>Line Vue: 30
X-Ray: 30</t>
  </si>
  <si>
    <t>Line Vue: 45
X-Ray: 45</t>
  </si>
  <si>
    <t>Will inspect 50 spans with Line Vue
Will inspect 50 splices with X-Ray</t>
  </si>
  <si>
    <t>Line Vue: 20
X-Ray: 35</t>
  </si>
  <si>
    <t>Line Vue: 25
X-Ray: 50</t>
  </si>
  <si>
    <t>Target to be developed based on an engineering analysis to be performed in 2023 and 2024</t>
  </si>
  <si>
    <t>Year to date list of customer enrollment and battery deliveries</t>
  </si>
  <si>
    <t xml:space="preserve">Year to date list of rebate claims and processing dates </t>
  </si>
  <si>
    <t>Install 85 weather stations in SCE's HFRA</t>
  </si>
  <si>
    <t xml:space="preserve">Install 15 weather stations in SCE’s HFRA </t>
  </si>
  <si>
    <t>List and location of
installed weather stations</t>
  </si>
  <si>
    <t xml:space="preserve">Equip 500 weather station locations with machine learning capabilities </t>
  </si>
  <si>
    <t>Implement machine learning at remaining weather station locations that meet eligible criteria, and for additional variables deemed necessary to improve PSPS planning</t>
  </si>
  <si>
    <t xml:space="preserve">List and location of weather stations equipped with machine learning capabilities </t>
  </si>
  <si>
    <t>Complete analytics report summarizing assessment of historical consequence data for improved fire spread modeling</t>
  </si>
  <si>
    <t xml:space="preserve">Provide recommendation for how consequence metrics can be used for PSPS Decision-Making </t>
  </si>
  <si>
    <t>Final analytics report</t>
  </si>
  <si>
    <t xml:space="preserve">No planned installs. Additional installs will be based on reassessment in 2024 </t>
  </si>
  <si>
    <t xml:space="preserve">List and location of installed HD
cameras </t>
  </si>
  <si>
    <t>Install Early Fault Detection (EFD) at 200 locations</t>
  </si>
  <si>
    <t xml:space="preserve">Install 1,100 circuit miles of covered conductor in SCE’s HFRA </t>
  </si>
  <si>
    <t xml:space="preserve">Install 700 circuit miles of covered conductor in SCE’s HFRA </t>
  </si>
  <si>
    <t>Convert 11 circuit miles of overhead to underground in SCE's HFRA</t>
  </si>
  <si>
    <t>Convert 48 circuit miles of overhead to underground in SCE's HFRA</t>
  </si>
  <si>
    <t xml:space="preserve">SCE will install 6 RAR/RCS sectionalizing devices subject to 2022 PSPS analysis and subject to change </t>
  </si>
  <si>
    <t xml:space="preserve">SCE will install 5 RAR/RCS sectionalizing devices subject to 2024 PSPS analysis and subject to change </t>
  </si>
  <si>
    <t>Replace/upgrade 75 CB relay units with fast curve settings in SCE’s HFRA</t>
  </si>
  <si>
    <t>N/A - Activity Sunsetting in 2024</t>
  </si>
  <si>
    <t xml:space="preserve">Install TOPD at 5 locations that serve HFRA circuitry with both alarm and trip functionality </t>
  </si>
  <si>
    <t>Target to be determined based on further evaluation</t>
  </si>
  <si>
    <t>Remediate 400 tree attachments in SCE’s HFRA</t>
  </si>
  <si>
    <t>Remediate the balance of tree attachments in SCE’s HFRA, subject to change based on scope completed in previous years</t>
  </si>
  <si>
    <t>Remediate 400 spans in SCE’s HFRA</t>
  </si>
  <si>
    <t>Retrofit vibration dampers on 300 structures where covered conductor is already installed in SCE’s HFRA</t>
  </si>
  <si>
    <t>Retrofit vibration dampers on 600 structures where covered conductor is already installed in SCE’s HFRA</t>
  </si>
  <si>
    <t>SCE will complete construction of GFN at two substations (Acton and Phelan)</t>
  </si>
  <si>
    <t xml:space="preserve">SCE will complete construction of GFN at four substations </t>
  </si>
  <si>
    <t>SCE will complete grounding conversion at one location, subject to land availability</t>
  </si>
  <si>
    <t xml:space="preserve">SCE will target four locations for grounding conversion, subject to land availability </t>
  </si>
  <si>
    <t>Vegetation Management &amp; Inspection</t>
  </si>
  <si>
    <t># grids/circuits**</t>
  </si>
  <si>
    <t>260**</t>
  </si>
  <si>
    <t>350**</t>
  </si>
  <si>
    <t>Inspect 412 grids/circuits and prescribe mitigation for hazardous trees with strike potential within those grids in SCE’s HFRA**</t>
  </si>
  <si>
    <t>250**</t>
  </si>
  <si>
    <t>358**</t>
  </si>
  <si>
    <t>Inspect 440 grids/circuits and prescribe mitigation for hazardous trees with strike potential within those grids in SCE’s HFRA
Note: 2025 schedule will be developed at the circuit/span level, subject to change**</t>
  </si>
  <si>
    <t>Tracking of year-to-date completed grids/circuits for inspection and mitigation</t>
  </si>
  <si>
    <t>Listing of work orders attempted, inspected and/or completed in calendar year</t>
  </si>
  <si>
    <t xml:space="preserve">Perform vegetation treatment and maintenance to 50 sites
</t>
  </si>
  <si>
    <t xml:space="preserve">Perform vegetation treatment and maintenance to 60 sites
</t>
  </si>
  <si>
    <t>Listing of all completed work orders</t>
  </si>
  <si>
    <t>298**</t>
  </si>
  <si>
    <t>433**</t>
  </si>
  <si>
    <t>Inspect 509 grids/circuits and prescribe mitigation for dead and dying trees with strike potential within those grids/circuits**</t>
  </si>
  <si>
    <t>281**</t>
  </si>
  <si>
    <t>424**</t>
  </si>
  <si>
    <t>Inspect 536 grids/circuits and prescribe mitigation for dead and dying trees with strike potential within those grids/circuits
Note: 2025 schedule will be developed at the circuit/span level, subject to change**</t>
  </si>
  <si>
    <t>Develop release schedule/plan for Arbora supplemental VM (emergent work) capabilities; and OCM and Business Readiness plan​</t>
  </si>
  <si>
    <t>Initiate UAT of developed capabilities</t>
  </si>
  <si>
    <t>Enable supplemental Vegetation Management (emergent work) tree maintenance program capabilities in Arbora by end of year</t>
  </si>
  <si>
    <t>Document backlog of enhancements identified during stabilization</t>
  </si>
  <si>
    <t>Initiate creation of plan to prioritize and enable additional VM  programs in Arbora</t>
  </si>
  <si>
    <t>Monitor stabilization of Arbora and continue execution of plan to enable additional VM maintenance programs</t>
  </si>
  <si>
    <t xml:space="preserve">System evidence of the capability to assign non-routine work activity in work management tool </t>
  </si>
  <si>
    <t>514**</t>
  </si>
  <si>
    <t>753**</t>
  </si>
  <si>
    <t>308**</t>
  </si>
  <si>
    <t>539**</t>
  </si>
  <si>
    <t>SCE plans to inspect 770 grids/circuits within our distribution system*
* To inform trimming prescriptions in the January to December calendar year, with inspections occurring as early as November 1 in the prior year
Note: 2025 schedule will be developed at the circuit /span level, subject to change**</t>
  </si>
  <si>
    <t>273**</t>
  </si>
  <si>
    <t>378**</t>
  </si>
  <si>
    <t>SCE plans to inspect 416 circuits within our transmission system*
* To inform trimming prescriptions in the January to December calendar year, with inspections occurring as early as November 1 in the prior year
Note: 2025 schedule will be developed at the circuit /span level, subject to change**</t>
  </si>
  <si>
    <t>SCE will inspect at least 1,020 HFRA circuit miles
*Subject to change based on technology, program adjustments, and grid/circuits layout. Targets for 2025 for HFRA LiDAR miles assume continuation of support of ground inspections and do not reflect SCE’s planned transition to remote sensing for inspections</t>
  </si>
  <si>
    <t>SCE will inspect at least 1,820 HFRA circuit miles
*Subject to change based on program adjustments and evolution of remote sensing technologies</t>
  </si>
  <si>
    <t>SCE will inspect at least 1,750 HFRA circuit miles
*Subject to change based on program adjustments and evolution of remote sensing technologies. Targets for 2025 for HFRA LiDAR miles assume continuation of support of ground inspections and do not reflect SCE’s planned transition to remote sensing for inspections</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</si>
  <si>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</si>
  <si>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</si>
  <si>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</si>
  <si>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</si>
  <si>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</si>
  <si>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</si>
  <si>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</si>
  <si>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</si>
  <si>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</si>
  <si>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</si>
  <si>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</si>
  <si>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</si>
  <si>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</si>
  <si>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</si>
  <si>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SCE to provide supplemental file due to file size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</si>
  <si>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</si>
  <si>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</si>
  <si>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</si>
  <si>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</si>
  <si>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</si>
  <si>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</si>
  <si>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</si>
  <si>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</si>
  <si>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</si>
  <si>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</si>
  <si>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</si>
  <si>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</si>
  <si>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</si>
  <si>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</si>
  <si>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</si>
  <si>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</si>
  <si>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</si>
  <si>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</si>
  <si>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</si>
  <si>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HFTD 2 Distribution</t>
  </si>
  <si>
    <t>HFTD 3 Distribution</t>
  </si>
  <si>
    <t>HFTD 2 Transmision</t>
  </si>
  <si>
    <t>HFTD 3 Transmision</t>
  </si>
  <si>
    <t>Non-HFTD Distribution</t>
  </si>
  <si>
    <t>Non-HFTD Transmision</t>
  </si>
  <si>
    <t>Table 15: Top Risk Circuit Scores</t>
  </si>
  <si>
    <t>Top- Risk Circuit/ Segment/ Span ID</t>
  </si>
  <si>
    <t>Risk Granularity</t>
  </si>
  <si>
    <t>Line Class</t>
  </si>
  <si>
    <t>Circuit/ Segment/ Span Length (mi)</t>
  </si>
  <si>
    <t>Inclusion Reason</t>
  </si>
  <si>
    <t>ABACUS</t>
  </si>
  <si>
    <t>Circuit</t>
  </si>
  <si>
    <t>HFTD 2</t>
  </si>
  <si>
    <t>ABRAHAM</t>
  </si>
  <si>
    <t>HFTD 3</t>
  </si>
  <si>
    <t>ACADEMY</t>
  </si>
  <si>
    <t>ACADIAN</t>
  </si>
  <si>
    <t>ACAPULCO</t>
  </si>
  <si>
    <t>ACCENT</t>
  </si>
  <si>
    <t>ACE</t>
  </si>
  <si>
    <t>ACOSTA</t>
  </si>
  <si>
    <t>ACRES</t>
  </si>
  <si>
    <t>ACROBAT</t>
  </si>
  <si>
    <t>AGATE</t>
  </si>
  <si>
    <t>AGNEW</t>
  </si>
  <si>
    <t>AIDAN</t>
  </si>
  <si>
    <t>ALLVIEW</t>
  </si>
  <si>
    <t>ALOLA #2</t>
  </si>
  <si>
    <t>Top 5% Highest Risk</t>
  </si>
  <si>
    <t>ALPINE</t>
  </si>
  <si>
    <t>AMBERJACK</t>
  </si>
  <si>
    <t>AMBERSKY</t>
  </si>
  <si>
    <t>AMBRUS</t>
  </si>
  <si>
    <t>AMETHYST</t>
  </si>
  <si>
    <t>ANACONDA</t>
  </si>
  <si>
    <t>ANGELES</t>
  </si>
  <si>
    <t>ANGUS</t>
  </si>
  <si>
    <t>ANN</t>
  </si>
  <si>
    <t>ANTLER</t>
  </si>
  <si>
    <t>ANTON</t>
  </si>
  <si>
    <t>ANZAR</t>
  </si>
  <si>
    <t>APPALOUSA</t>
  </si>
  <si>
    <t>APPLETON</t>
  </si>
  <si>
    <t>ARABIA</t>
  </si>
  <si>
    <t>ARAPAHO</t>
  </si>
  <si>
    <t>ARBORETUM</t>
  </si>
  <si>
    <t>ARCHIE</t>
  </si>
  <si>
    <t>ARCTURUS</t>
  </si>
  <si>
    <t>ARGONAUT</t>
  </si>
  <si>
    <t>ARIEL</t>
  </si>
  <si>
    <t>ARLENE</t>
  </si>
  <si>
    <t>ARLINGTON</t>
  </si>
  <si>
    <t>ARMADA</t>
  </si>
  <si>
    <t>ARMOUR</t>
  </si>
  <si>
    <t>ARTIST</t>
  </si>
  <si>
    <t>ASHLEY</t>
  </si>
  <si>
    <t>ATENTO</t>
  </si>
  <si>
    <t>ATLANTA</t>
  </si>
  <si>
    <t>ATMORE</t>
  </si>
  <si>
    <t>AUBURN</t>
  </si>
  <si>
    <t>inf</t>
  </si>
  <si>
    <t>AUTUMN</t>
  </si>
  <si>
    <t>AVANTI</t>
  </si>
  <si>
    <t>AVENGER</t>
  </si>
  <si>
    <t>AVENIDA</t>
  </si>
  <si>
    <t>AVIATOR</t>
  </si>
  <si>
    <t>BABYLON</t>
  </si>
  <si>
    <t>BACHELOR</t>
  </si>
  <si>
    <t>BADGER</t>
  </si>
  <si>
    <t>BALCOM</t>
  </si>
  <si>
    <t>BALDWIN</t>
  </si>
  <si>
    <t>BALLOON</t>
  </si>
  <si>
    <t>BARLEY FLATS</t>
  </si>
  <si>
    <t>BARRINGTON</t>
  </si>
  <si>
    <t>BASIL</t>
  </si>
  <si>
    <t>BATTALION</t>
  </si>
  <si>
    <t>BAUXITE</t>
  </si>
  <si>
    <t>BAYLINER</t>
  </si>
  <si>
    <t>BAZOOKA</t>
  </si>
  <si>
    <t>BEAR VALLEY</t>
  </si>
  <si>
    <t>BECKER</t>
  </si>
  <si>
    <t>BEECHCRAFT</t>
  </si>
  <si>
    <t>BEELER</t>
  </si>
  <si>
    <t>BELPAC</t>
  </si>
  <si>
    <t>BENCH</t>
  </si>
  <si>
    <t>BERKSHIRE</t>
  </si>
  <si>
    <t>BERMITE</t>
  </si>
  <si>
    <t>BEVERLY SL #1</t>
  </si>
  <si>
    <t>BIANCO</t>
  </si>
  <si>
    <t>BIDDER</t>
  </si>
  <si>
    <t>BIG CREEK-PORTAL</t>
  </si>
  <si>
    <t>BIG FALLS</t>
  </si>
  <si>
    <t>BIG ROCK</t>
  </si>
  <si>
    <t>BIGFOOT</t>
  </si>
  <si>
    <t>BILLY</t>
  </si>
  <si>
    <t>BIRCHIM</t>
  </si>
  <si>
    <t>BLACKBIRD</t>
  </si>
  <si>
    <t>BLACKBURN</t>
  </si>
  <si>
    <t>BLACKFOOT</t>
  </si>
  <si>
    <t>BLACKHILLS</t>
  </si>
  <si>
    <t>BLEDSOE</t>
  </si>
  <si>
    <t>BLUE CUT</t>
  </si>
  <si>
    <t>BLUE RIDGE</t>
  </si>
  <si>
    <t>BLUEBERRY</t>
  </si>
  <si>
    <t>BOA</t>
  </si>
  <si>
    <t>BOBBIT</t>
  </si>
  <si>
    <t>BOBBY</t>
  </si>
  <si>
    <t>BOBSLED</t>
  </si>
  <si>
    <t>BODKIN</t>
  </si>
  <si>
    <t>BOGART</t>
  </si>
  <si>
    <t>BOLLERO</t>
  </si>
  <si>
    <t>BOMBAY</t>
  </si>
  <si>
    <t>BONANZA</t>
  </si>
  <si>
    <t>BONNEVILLE</t>
  </si>
  <si>
    <t>BONNIE</t>
  </si>
  <si>
    <t>BOOTLEGGER</t>
  </si>
  <si>
    <t>BORCHARD</t>
  </si>
  <si>
    <t>BOULDER</t>
  </si>
  <si>
    <t>BOUQUET</t>
  </si>
  <si>
    <t>BOXCAR</t>
  </si>
  <si>
    <t>BRADLEY</t>
  </si>
  <si>
    <t>BRAKEMAN</t>
  </si>
  <si>
    <t>BRAND</t>
  </si>
  <si>
    <t>BRAUN</t>
  </si>
  <si>
    <t>BRENNAN</t>
  </si>
  <si>
    <t>BRETING</t>
  </si>
  <si>
    <t>BROADCAST</t>
  </si>
  <si>
    <t>BROOKINGS</t>
  </si>
  <si>
    <t>BRUMFIELD</t>
  </si>
  <si>
    <t>BRYDON</t>
  </si>
  <si>
    <t>BRYN MAWR</t>
  </si>
  <si>
    <t>BUCKBOARD</t>
  </si>
  <si>
    <t>BUCKHORN</t>
  </si>
  <si>
    <t>BUCKNER</t>
  </si>
  <si>
    <t>BUFFER</t>
  </si>
  <si>
    <t>BUNDY</t>
  </si>
  <si>
    <t>BURGUNDY</t>
  </si>
  <si>
    <t>BURLESON</t>
  </si>
  <si>
    <t>BURNS</t>
  </si>
  <si>
    <t>BURNT MOUNTAIN</t>
  </si>
  <si>
    <t>BUTTERFIELD</t>
  </si>
  <si>
    <t>CABANA</t>
  </si>
  <si>
    <t>CABOOSE</t>
  </si>
  <si>
    <t>CACHUMA</t>
  </si>
  <si>
    <t>CACTUS</t>
  </si>
  <si>
    <t>CADENA</t>
  </si>
  <si>
    <t>CADILLAC</t>
  </si>
  <si>
    <t>CADWAY</t>
  </si>
  <si>
    <t>CAESAR</t>
  </si>
  <si>
    <t>CAIN RANCH</t>
  </si>
  <si>
    <t>CAL POLY</t>
  </si>
  <si>
    <t>CALAMAR</t>
  </si>
  <si>
    <t>CALGROVE</t>
  </si>
  <si>
    <t>CALIBER</t>
  </si>
  <si>
    <t>CALIENTE</t>
  </si>
  <si>
    <t>CALIMESA</t>
  </si>
  <si>
    <t>CALORA</t>
  </si>
  <si>
    <t>CALSPAR</t>
  </si>
  <si>
    <t>CALSTATE</t>
  </si>
  <si>
    <t>CAMP ANGELUS</t>
  </si>
  <si>
    <t>CAMP NELSON</t>
  </si>
  <si>
    <t>CAMPANULA</t>
  </si>
  <si>
    <t>CAMPBELL</t>
  </si>
  <si>
    <t>CAMPROCK</t>
  </si>
  <si>
    <t>CANAL</t>
  </si>
  <si>
    <t>CANCUN</t>
  </si>
  <si>
    <t>CANEBRAKE</t>
  </si>
  <si>
    <t>CANET</t>
  </si>
  <si>
    <t>CANTINA</t>
  </si>
  <si>
    <t>CAPANERO</t>
  </si>
  <si>
    <t>CARANCHO</t>
  </si>
  <si>
    <t>CARATAN</t>
  </si>
  <si>
    <t>CARBINE</t>
  </si>
  <si>
    <t>CARDINAL</t>
  </si>
  <si>
    <t>CAREY</t>
  </si>
  <si>
    <t>CARLET</t>
  </si>
  <si>
    <t>CARMELITA</t>
  </si>
  <si>
    <t>CARNEGIE</t>
  </si>
  <si>
    <t>CARRIAGE</t>
  </si>
  <si>
    <t>CARVER</t>
  </si>
  <si>
    <t>CASCADA</t>
  </si>
  <si>
    <t>CASCADE</t>
  </si>
  <si>
    <t>CASE</t>
  </si>
  <si>
    <t>CASEY</t>
  </si>
  <si>
    <t>CASPER</t>
  </si>
  <si>
    <t>CASSIDY</t>
  </si>
  <si>
    <t>CASTRO</t>
  </si>
  <si>
    <t>CATARACT</t>
  </si>
  <si>
    <t>CEDAR GLEN</t>
  </si>
  <si>
    <t>CEDAR PINES</t>
  </si>
  <si>
    <t>CELLO</t>
  </si>
  <si>
    <t>CENTAUR</t>
  </si>
  <si>
    <t>CERAMIC</t>
  </si>
  <si>
    <t>CEREAL</t>
  </si>
  <si>
    <t>CERRITO</t>
  </si>
  <si>
    <t>CEYLON</t>
  </si>
  <si>
    <t>CHAMPION</t>
  </si>
  <si>
    <t>CHANTRY</t>
  </si>
  <si>
    <t>CHARDONNAY</t>
  </si>
  <si>
    <t>CHARIOT</t>
  </si>
  <si>
    <t>CHARLIE</t>
  </si>
  <si>
    <t>CHARLTON</t>
  </si>
  <si>
    <t>CHATEAU</t>
  </si>
  <si>
    <t>CHATTANOOGA</t>
  </si>
  <si>
    <t>CHAWA</t>
  </si>
  <si>
    <t>CHELLA</t>
  </si>
  <si>
    <t>CHEVELLE</t>
  </si>
  <si>
    <t>CHICO</t>
  </si>
  <si>
    <t>CHILLON</t>
  </si>
  <si>
    <t>CHINA PEAK</t>
  </si>
  <si>
    <t>CHOLLA</t>
  </si>
  <si>
    <t>CHUCK WAGON</t>
  </si>
  <si>
    <t>CHUMASH</t>
  </si>
  <si>
    <t>CIENIGITAS</t>
  </si>
  <si>
    <t>CIRCLE</t>
  </si>
  <si>
    <t>CISCO</t>
  </si>
  <si>
    <t>CITY OF BANNING #2</t>
  </si>
  <si>
    <t>CLARINET</t>
  </si>
  <si>
    <t>CLEMSON</t>
  </si>
  <si>
    <t>CLOVE</t>
  </si>
  <si>
    <t>CLUB OAKS</t>
  </si>
  <si>
    <t>CLYDESDALE</t>
  </si>
  <si>
    <t>COACHELLA</t>
  </si>
  <si>
    <t>COBRA</t>
  </si>
  <si>
    <t>CODONA</t>
  </si>
  <si>
    <t>COJO</t>
  </si>
  <si>
    <t>COLDWATER</t>
  </si>
  <si>
    <t>COLLIER</t>
  </si>
  <si>
    <t>COLLINS</t>
  </si>
  <si>
    <t>COLT</t>
  </si>
  <si>
    <t>CONCEPCION</t>
  </si>
  <si>
    <t>CONCORD</t>
  </si>
  <si>
    <t>CONDOR</t>
  </si>
  <si>
    <t>CONEJO</t>
  </si>
  <si>
    <t>CONESTOGA</t>
  </si>
  <si>
    <t>CONFERENCE</t>
  </si>
  <si>
    <t>CONINE</t>
  </si>
  <si>
    <t>CONWAY</t>
  </si>
  <si>
    <t>COOLER</t>
  </si>
  <si>
    <t>COOLEY</t>
  </si>
  <si>
    <t>COPPERHEAD</t>
  </si>
  <si>
    <t>CORINTH</t>
  </si>
  <si>
    <t>CORNWALL</t>
  </si>
  <si>
    <t>CORONITA</t>
  </si>
  <si>
    <t>CORSAIR</t>
  </si>
  <si>
    <t>CORTESE</t>
  </si>
  <si>
    <t>COTTAGE GROVE</t>
  </si>
  <si>
    <t>COULTER</t>
  </si>
  <si>
    <t>COVE</t>
  </si>
  <si>
    <t>COVENTRY</t>
  </si>
  <si>
    <t>COVEVIEW</t>
  </si>
  <si>
    <t>CRAB</t>
  </si>
  <si>
    <t>CRABTREE</t>
  </si>
  <si>
    <t>CRAM</t>
  </si>
  <si>
    <t>CRAWFORD</t>
  </si>
  <si>
    <t>CRESCENTA</t>
  </si>
  <si>
    <t>CRESTLINE</t>
  </si>
  <si>
    <t>CRESTWIND</t>
  </si>
  <si>
    <t>CROFT</t>
  </si>
  <si>
    <t>CROSBY</t>
  </si>
  <si>
    <t>CROSSON</t>
  </si>
  <si>
    <t>CROWLEY</t>
  </si>
  <si>
    <t>CRUMNER</t>
  </si>
  <si>
    <t>CRUMP</t>
  </si>
  <si>
    <t>CRUZ</t>
  </si>
  <si>
    <t>CUDDEBACK</t>
  </si>
  <si>
    <t>CUERVO</t>
  </si>
  <si>
    <t>CUPPLES</t>
  </si>
  <si>
    <t>CUSHENBURY</t>
  </si>
  <si>
    <t>CUTHBERT</t>
  </si>
  <si>
    <t>CUYAMA</t>
  </si>
  <si>
    <t>DALBA</t>
  </si>
  <si>
    <t>DARTMOUTH</t>
  </si>
  <si>
    <t>DAVENPORT</t>
  </si>
  <si>
    <t>DEACON</t>
  </si>
  <si>
    <t>DEALER</t>
  </si>
  <si>
    <t>DEL CARBON</t>
  </si>
  <si>
    <t>DELUZ</t>
  </si>
  <si>
    <t>DENTAL</t>
  </si>
  <si>
    <t>DEVILS GATE</t>
  </si>
  <si>
    <t>DEVINE</t>
  </si>
  <si>
    <t>DICE</t>
  </si>
  <si>
    <t>DILL</t>
  </si>
  <si>
    <t>DINELY</t>
  </si>
  <si>
    <t>DINKEY CREEK</t>
  </si>
  <si>
    <t>DOBLE</t>
  </si>
  <si>
    <t>DOCTORS</t>
  </si>
  <si>
    <t>DOLORES</t>
  </si>
  <si>
    <t>DOLPHIN</t>
  </si>
  <si>
    <t>DOMIC</t>
  </si>
  <si>
    <t>DONLON</t>
  </si>
  <si>
    <t>DONNER</t>
  </si>
  <si>
    <t>DOROF</t>
  </si>
  <si>
    <t>DOWELL</t>
  </si>
  <si>
    <t>DREYER</t>
  </si>
  <si>
    <t>DRILLER</t>
  </si>
  <si>
    <t>DRINKWATER</t>
  </si>
  <si>
    <t>DRISKILL</t>
  </si>
  <si>
    <t>DUFFER</t>
  </si>
  <si>
    <t>DUKE</t>
  </si>
  <si>
    <t>DWP DRINKWATER</t>
  </si>
  <si>
    <t>DYNAMO</t>
  </si>
  <si>
    <t>DYSART</t>
  </si>
  <si>
    <t>EAGLE CREST</t>
  </si>
  <si>
    <t>EASTER</t>
  </si>
  <si>
    <t>EBERT</t>
  </si>
  <si>
    <t>ECHO</t>
  </si>
  <si>
    <t>EGMONT</t>
  </si>
  <si>
    <t>EL MIRADOR</t>
  </si>
  <si>
    <t>ELAINE</t>
  </si>
  <si>
    <t>ELECTRA</t>
  </si>
  <si>
    <t>ELSTER</t>
  </si>
  <si>
    <t>EMPIRE</t>
  </si>
  <si>
    <t>ENCANTO</t>
  </si>
  <si>
    <t>ENCHANTED</t>
  </si>
  <si>
    <t>ENERGY</t>
  </si>
  <si>
    <t>EQUINOX</t>
  </si>
  <si>
    <t>ERIN</t>
  </si>
  <si>
    <t>ERRINGER</t>
  </si>
  <si>
    <t>ERSKINE</t>
  </si>
  <si>
    <t>ESCALA</t>
  </si>
  <si>
    <t>ESCAMILLA</t>
  </si>
  <si>
    <t>ESTABAN</t>
  </si>
  <si>
    <t>ETHANAC</t>
  </si>
  <si>
    <t>EVERETT</t>
  </si>
  <si>
    <t>EVITA</t>
  </si>
  <si>
    <t>FACEMASK</t>
  </si>
  <si>
    <t>FAIRLANE</t>
  </si>
  <si>
    <t>FANO</t>
  </si>
  <si>
    <t>FARMINGTON</t>
  </si>
  <si>
    <t>FAYE</t>
  </si>
  <si>
    <t>FELDSPAR</t>
  </si>
  <si>
    <t>FERRARA</t>
  </si>
  <si>
    <t>FIELDGATE</t>
  </si>
  <si>
    <t>FINGAL</t>
  </si>
  <si>
    <t>FIREBIRD</t>
  </si>
  <si>
    <t>FLAGSTAFF</t>
  </si>
  <si>
    <t>FLANDERS</t>
  </si>
  <si>
    <t>FLEETWOOD</t>
  </si>
  <si>
    <t>FLINTRIDGE</t>
  </si>
  <si>
    <t>FLOODGATE</t>
  </si>
  <si>
    <t>FLYCATCHER</t>
  </si>
  <si>
    <t>FLYING D</t>
  </si>
  <si>
    <t>FLYNN</t>
  </si>
  <si>
    <t>FOOTHILL</t>
  </si>
  <si>
    <t>FORTRESS</t>
  </si>
  <si>
    <t>FRISBIE</t>
  </si>
  <si>
    <t>FRONTIER</t>
  </si>
  <si>
    <t>FROZEN</t>
  </si>
  <si>
    <t>FULLBACK</t>
  </si>
  <si>
    <t>GABBERT</t>
  </si>
  <si>
    <t>GALAHAD</t>
  </si>
  <si>
    <t>GALENA</t>
  </si>
  <si>
    <t>GAMBLER</t>
  </si>
  <si>
    <t>GARBONI</t>
  </si>
  <si>
    <t>GARDEN</t>
  </si>
  <si>
    <t>GARY - 568 JA</t>
  </si>
  <si>
    <t>GILLIBRAND</t>
  </si>
  <si>
    <t>GILMAN</t>
  </si>
  <si>
    <t>GINGER</t>
  </si>
  <si>
    <t>GLASSCOCK</t>
  </si>
  <si>
    <t>GLOBE MILLS</t>
  </si>
  <si>
    <t>GNATCATCHER</t>
  </si>
  <si>
    <t>GOLDPAN</t>
  </si>
  <si>
    <t>GOLDSMITH</t>
  </si>
  <si>
    <t>GORGE</t>
  </si>
  <si>
    <t>GOWAN</t>
  </si>
  <si>
    <t>GRAHAM</t>
  </si>
  <si>
    <t>GRANDAD</t>
  </si>
  <si>
    <t>GRANNY SMITH</t>
  </si>
  <si>
    <t>GRAPEFRUIT</t>
  </si>
  <si>
    <t>GRAVEL</t>
  </si>
  <si>
    <t>GREAT SALT</t>
  </si>
  <si>
    <t>GREEN BEAR</t>
  </si>
  <si>
    <t>GREENWELL</t>
  </si>
  <si>
    <t>GRENADE</t>
  </si>
  <si>
    <t>GRIDLOCK</t>
  </si>
  <si>
    <t>GROUSE</t>
  </si>
  <si>
    <t>GRUWELL</t>
  </si>
  <si>
    <t>GUARD</t>
  </si>
  <si>
    <t>GUFFY</t>
  </si>
  <si>
    <t>GUINNESS</t>
  </si>
  <si>
    <t>GUITAR</t>
  </si>
  <si>
    <t>GULL LAKE</t>
  </si>
  <si>
    <t>GUNSITE</t>
  </si>
  <si>
    <t>GUSHER</t>
  </si>
  <si>
    <t>GUST</t>
  </si>
  <si>
    <t>GUTIERREZ</t>
  </si>
  <si>
    <t>HACIENDA</t>
  </si>
  <si>
    <t>HACKBERRY</t>
  </si>
  <si>
    <t>HACKLER</t>
  </si>
  <si>
    <t>HAMMERHEAD</t>
  </si>
  <si>
    <t>HAMMOCK</t>
  </si>
  <si>
    <t>HAMPSHIRE</t>
  </si>
  <si>
    <t>HANDY</t>
  </si>
  <si>
    <t>HARNAGE</t>
  </si>
  <si>
    <t>HASKELL</t>
  </si>
  <si>
    <t>HASS</t>
  </si>
  <si>
    <t>HAVEN</t>
  </si>
  <si>
    <t>HEAPS PEAK</t>
  </si>
  <si>
    <t>HELENA</t>
  </si>
  <si>
    <t>HELENKA</t>
  </si>
  <si>
    <t>HELICOPTER</t>
  </si>
  <si>
    <t>HEMACINTO</t>
  </si>
  <si>
    <t>HENDERSON</t>
  </si>
  <si>
    <t>HERZ</t>
  </si>
  <si>
    <t>HESSION</t>
  </si>
  <si>
    <t>HI LINE</t>
  </si>
  <si>
    <t>HIGH SCHOOL</t>
  </si>
  <si>
    <t>HIGHBALL</t>
  </si>
  <si>
    <t>HILLARD</t>
  </si>
  <si>
    <t>HILLCREST</t>
  </si>
  <si>
    <t>HILLFIELD</t>
  </si>
  <si>
    <t>HILTON</t>
  </si>
  <si>
    <t>HONEYCRISP</t>
  </si>
  <si>
    <t>HONEYWELL</t>
  </si>
  <si>
    <t>HOOK CREEK</t>
  </si>
  <si>
    <t>HOOLIGAN</t>
  </si>
  <si>
    <t>HOPE</t>
  </si>
  <si>
    <t>HORIZON</t>
  </si>
  <si>
    <t>HORNTOAD</t>
  </si>
  <si>
    <t>HORTON</t>
  </si>
  <si>
    <t>HOSPAT</t>
  </si>
  <si>
    <t>HOSPITAL</t>
  </si>
  <si>
    <t>HOSS</t>
  </si>
  <si>
    <t>HOT SPRINGS</t>
  </si>
  <si>
    <t>HOVATTER</t>
  </si>
  <si>
    <t>HUBBLE</t>
  </si>
  <si>
    <t>HUCKLEBERRY</t>
  </si>
  <si>
    <t>HUGHES LAKE</t>
  </si>
  <si>
    <t>HUGO</t>
  </si>
  <si>
    <t>HUNTINGTON</t>
  </si>
  <si>
    <t>HURLEY</t>
  </si>
  <si>
    <t>HURST</t>
  </si>
  <si>
    <t>ICE HOUSE</t>
  </si>
  <si>
    <t>IDA</t>
  </si>
  <si>
    <t>INDEPENDENCE</t>
  </si>
  <si>
    <t>INTAKE</t>
  </si>
  <si>
    <t>INTERIOR</t>
  </si>
  <si>
    <t>INTERN</t>
  </si>
  <si>
    <t>INTERPACE</t>
  </si>
  <si>
    <t>INTREPID</t>
  </si>
  <si>
    <t>INVADER</t>
  </si>
  <si>
    <t>INYO LUMBER</t>
  </si>
  <si>
    <t>IRAN</t>
  </si>
  <si>
    <t>IRVINGTON</t>
  </si>
  <si>
    <t>JADE</t>
  </si>
  <si>
    <t>JAKE</t>
  </si>
  <si>
    <t>JARVIS</t>
  </si>
  <si>
    <t>JEEP</t>
  </si>
  <si>
    <t>JELLYSTONE</t>
  </si>
  <si>
    <t>JENKS LAKE</t>
  </si>
  <si>
    <t>JERRY</t>
  </si>
  <si>
    <t>JERUSALEM</t>
  </si>
  <si>
    <t>JOB</t>
  </si>
  <si>
    <t>JOHNBOY</t>
  </si>
  <si>
    <t>JOHNSONDALE</t>
  </si>
  <si>
    <t>JORDAN</t>
  </si>
  <si>
    <t>JUAREZ</t>
  </si>
  <si>
    <t>JUBILEE</t>
  </si>
  <si>
    <t>JUDSON</t>
  </si>
  <si>
    <t>JULIUS</t>
  </si>
  <si>
    <t>JUMBO</t>
  </si>
  <si>
    <t>JUPITER</t>
  </si>
  <si>
    <t>KANAN</t>
  </si>
  <si>
    <t>KEENE</t>
  </si>
  <si>
    <t>KELLER</t>
  </si>
  <si>
    <t>KENO</t>
  </si>
  <si>
    <t>KERRY</t>
  </si>
  <si>
    <t>KEWAMEE</t>
  </si>
  <si>
    <t>KICKAPOO TRAIL</t>
  </si>
  <si>
    <t>KILKENNY</t>
  </si>
  <si>
    <t>KILTS</t>
  </si>
  <si>
    <t>KIMDALE</t>
  </si>
  <si>
    <t>KINGSFORD</t>
  </si>
  <si>
    <t>KINGTREE</t>
  </si>
  <si>
    <t>KINNELOA</t>
  </si>
  <si>
    <t>KINSEY</t>
  </si>
  <si>
    <t>KIRBY</t>
  </si>
  <si>
    <t>KLEVEN</t>
  </si>
  <si>
    <t>KONA</t>
  </si>
  <si>
    <t>KOREA</t>
  </si>
  <si>
    <t>KUEHNER</t>
  </si>
  <si>
    <t>KUFFEL</t>
  </si>
  <si>
    <t>KULBERG</t>
  </si>
  <si>
    <t>KWIS</t>
  </si>
  <si>
    <t>LA GRANDE</t>
  </si>
  <si>
    <t>LA MANCHA</t>
  </si>
  <si>
    <t>LA RICA</t>
  </si>
  <si>
    <t>LA SIERRA</t>
  </si>
  <si>
    <t>LA VACA</t>
  </si>
  <si>
    <t>LACRESTA</t>
  </si>
  <si>
    <t>LAKELAND</t>
  </si>
  <si>
    <t>LAMANDA</t>
  </si>
  <si>
    <t>LAMBDA</t>
  </si>
  <si>
    <t>LANDERS</t>
  </si>
  <si>
    <t>LANE</t>
  </si>
  <si>
    <t>LANGER</t>
  </si>
  <si>
    <t>LARCH</t>
  </si>
  <si>
    <t>LARK</t>
  </si>
  <si>
    <t>LASKER</t>
  </si>
  <si>
    <t>LAST</t>
  </si>
  <si>
    <t>LATTE</t>
  </si>
  <si>
    <t>LAUDA</t>
  </si>
  <si>
    <t>LAWMAN</t>
  </si>
  <si>
    <t>LAZARO</t>
  </si>
  <si>
    <t>LEMONADE</t>
  </si>
  <si>
    <t>LEON</t>
  </si>
  <si>
    <t>LEONA</t>
  </si>
  <si>
    <t>LESSER</t>
  </si>
  <si>
    <t>LETTUCE</t>
  </si>
  <si>
    <t>LEVECHE</t>
  </si>
  <si>
    <t>LEXINGTON</t>
  </si>
  <si>
    <t>LILAC</t>
  </si>
  <si>
    <t>LIMA</t>
  </si>
  <si>
    <t>LIMBER</t>
  </si>
  <si>
    <t>LIMITED</t>
  </si>
  <si>
    <t>LIMONITE</t>
  </si>
  <si>
    <t>LINDERO</t>
  </si>
  <si>
    <t>LINEBACKER</t>
  </si>
  <si>
    <t>LINNET</t>
  </si>
  <si>
    <t>LITTLE MOUNTAIN</t>
  </si>
  <si>
    <t>LIVERMORE</t>
  </si>
  <si>
    <t>LOCKNER</t>
  </si>
  <si>
    <t>LOPEZ</t>
  </si>
  <si>
    <t>LOS CARNEROS</t>
  </si>
  <si>
    <t>LOTTO</t>
  </si>
  <si>
    <t>LOUCKS</t>
  </si>
  <si>
    <t>LOWELL</t>
  </si>
  <si>
    <t>LUISENO</t>
  </si>
  <si>
    <t>LURING</t>
  </si>
  <si>
    <t>LYONS</t>
  </si>
  <si>
    <t>LYTLE</t>
  </si>
  <si>
    <t>MACIEL</t>
  </si>
  <si>
    <t>MAGIC</t>
  </si>
  <si>
    <t>MAGUIRE</t>
  </si>
  <si>
    <t>MAHOGANY</t>
  </si>
  <si>
    <t>MAIN ST.</t>
  </si>
  <si>
    <t>MAIZE</t>
  </si>
  <si>
    <t>MAJOR</t>
  </si>
  <si>
    <t>MALAGA COVE</t>
  </si>
  <si>
    <t>MALLET</t>
  </si>
  <si>
    <t>MALOY</t>
  </si>
  <si>
    <t>MAMBA</t>
  </si>
  <si>
    <t>MANDARIN</t>
  </si>
  <si>
    <t>MANIFOLD</t>
  </si>
  <si>
    <t>MARCUS</t>
  </si>
  <si>
    <t>MARL</t>
  </si>
  <si>
    <t>MARTINELLI</t>
  </si>
  <si>
    <t>MATILIJA</t>
  </si>
  <si>
    <t>MAXSON</t>
  </si>
  <si>
    <t>MAYBELL</t>
  </si>
  <si>
    <t>MAYER</t>
  </si>
  <si>
    <t>MC ALLISTER</t>
  </si>
  <si>
    <t>MCBEAN</t>
  </si>
  <si>
    <t>MCCLENNY</t>
  </si>
  <si>
    <t>MCGEE</t>
  </si>
  <si>
    <t>MCLAUGHLIN</t>
  </si>
  <si>
    <t>MEANDER</t>
  </si>
  <si>
    <t>MEBANE</t>
  </si>
  <si>
    <t>MEDAL</t>
  </si>
  <si>
    <t>MEDUSA</t>
  </si>
  <si>
    <t>MEMPHIS</t>
  </si>
  <si>
    <t>MENIFEE</t>
  </si>
  <si>
    <t>MENTRY</t>
  </si>
  <si>
    <t>MERLIN</t>
  </si>
  <si>
    <t>MESA GRANDE</t>
  </si>
  <si>
    <t>METTLER</t>
  </si>
  <si>
    <t>MIDDLE ROAD</t>
  </si>
  <si>
    <t>MILO</t>
  </si>
  <si>
    <t>MILPAS</t>
  </si>
  <si>
    <t>MINT CANYON</t>
  </si>
  <si>
    <t>MIRAMAR</t>
  </si>
  <si>
    <t>MIST</t>
  </si>
  <si>
    <t>MOAB</t>
  </si>
  <si>
    <t>MOCCASIN</t>
  </si>
  <si>
    <t>MOCKINGBIRD</t>
  </si>
  <si>
    <t>MODJESKA</t>
  </si>
  <si>
    <t>MONACHE</t>
  </si>
  <si>
    <t>MONARCH</t>
  </si>
  <si>
    <t>MONTGOMERY</t>
  </si>
  <si>
    <t>MONTREAL</t>
  </si>
  <si>
    <t>MORELAND</t>
  </si>
  <si>
    <t>MORELLO</t>
  </si>
  <si>
    <t>MORGANSTEIN</t>
  </si>
  <si>
    <t>MORITZ</t>
  </si>
  <si>
    <t>MORONGO</t>
  </si>
  <si>
    <t>MORRIS</t>
  </si>
  <si>
    <t>MT. GIVENS</t>
  </si>
  <si>
    <t>MUDDY</t>
  </si>
  <si>
    <t>MULHOLLAND</t>
  </si>
  <si>
    <t>MUNICH</t>
  </si>
  <si>
    <t>MUSTANG</t>
  </si>
  <si>
    <t>MUTUAL</t>
  </si>
  <si>
    <t>MYRTLE</t>
  </si>
  <si>
    <t>NAPA</t>
  </si>
  <si>
    <t>NAPOLEON</t>
  </si>
  <si>
    <t>NASHVILLE</t>
  </si>
  <si>
    <t>NATIONS</t>
  </si>
  <si>
    <t>NAVEL</t>
  </si>
  <si>
    <t>NEAPOLITAN</t>
  </si>
  <si>
    <t>NEARGATE</t>
  </si>
  <si>
    <t>NEPAL</t>
  </si>
  <si>
    <t>NERO</t>
  </si>
  <si>
    <t>NICHOLAS</t>
  </si>
  <si>
    <t>NICOLE</t>
  </si>
  <si>
    <t>NIGHTHAWK</t>
  </si>
  <si>
    <t>NORTH BAY</t>
  </si>
  <si>
    <t>NORTH SHORE</t>
  </si>
  <si>
    <t>NORTHPARK</t>
  </si>
  <si>
    <t>NORTHRIDGE</t>
  </si>
  <si>
    <t>NOVA</t>
  </si>
  <si>
    <t>NUBIA</t>
  </si>
  <si>
    <t>NUTMEG</t>
  </si>
  <si>
    <t>O'TOOLE</t>
  </si>
  <si>
    <t>OAK GLEN</t>
  </si>
  <si>
    <t>OAK KNOLL</t>
  </si>
  <si>
    <t>OAKDALE</t>
  </si>
  <si>
    <t>OAKWOOD</t>
  </si>
  <si>
    <t>OLD MANS</t>
  </si>
  <si>
    <t>OLIVER</t>
  </si>
  <si>
    <t>OLYMPIAD</t>
  </si>
  <si>
    <t>OMEGA</t>
  </si>
  <si>
    <t>ONAGA</t>
  </si>
  <si>
    <t>ONBORD</t>
  </si>
  <si>
    <t>ORION</t>
  </si>
  <si>
    <t>OSLO</t>
  </si>
  <si>
    <t>OVERHILL</t>
  </si>
  <si>
    <t>OVERLOOK</t>
  </si>
  <si>
    <t>OWENS</t>
  </si>
  <si>
    <t>PADOVA</t>
  </si>
  <si>
    <t>PAINTED CAVE</t>
  </si>
  <si>
    <t>PALACE</t>
  </si>
  <si>
    <t>PALMER</t>
  </si>
  <si>
    <t>PALOMA</t>
  </si>
  <si>
    <t>PALOMINO</t>
  </si>
  <si>
    <t>PANCAKE</t>
  </si>
  <si>
    <t>PANCHO</t>
  </si>
  <si>
    <t>PANHANDLE</t>
  </si>
  <si>
    <t>PAR</t>
  </si>
  <si>
    <t>PARADISE</t>
  </si>
  <si>
    <t>PARCO</t>
  </si>
  <si>
    <t>PARINA</t>
  </si>
  <si>
    <t>PASCAL</t>
  </si>
  <si>
    <t>PASCOE</t>
  </si>
  <si>
    <t>PATHE</t>
  </si>
  <si>
    <t>PATRICIA</t>
  </si>
  <si>
    <t>PATRIOT</t>
  </si>
  <si>
    <t>PAWLEY</t>
  </si>
  <si>
    <t>PAWNEE</t>
  </si>
  <si>
    <t>PAYNE</t>
  </si>
  <si>
    <t>PEACOCK</t>
  </si>
  <si>
    <t>PEAR</t>
  </si>
  <si>
    <t>PEARCE</t>
  </si>
  <si>
    <t>PELONA</t>
  </si>
  <si>
    <t>PENDLETON</t>
  </si>
  <si>
    <t>PENSTOCK</t>
  </si>
  <si>
    <t>PERIMETER</t>
  </si>
  <si>
    <t>PERRIS</t>
  </si>
  <si>
    <t>PETIT</t>
  </si>
  <si>
    <t>PHEASANT</t>
  </si>
  <si>
    <t>PHOTON</t>
  </si>
  <si>
    <t>PICK</t>
  </si>
  <si>
    <t>PICKENS</t>
  </si>
  <si>
    <t>PICKLE MEADOWS</t>
  </si>
  <si>
    <t>PICONI</t>
  </si>
  <si>
    <t>PIEDMONT</t>
  </si>
  <si>
    <t>PIEDRA</t>
  </si>
  <si>
    <t>PINE COVE</t>
  </si>
  <si>
    <t>PINEWOOD</t>
  </si>
  <si>
    <t>PINTO</t>
  </si>
  <si>
    <t>PINWHEEL</t>
  </si>
  <si>
    <t>PINZON</t>
  </si>
  <si>
    <t>PIONEERTOWN</t>
  </si>
  <si>
    <t>PLACID</t>
  </si>
  <si>
    <t>PLATEAU</t>
  </si>
  <si>
    <t>PLAYBOY</t>
  </si>
  <si>
    <t>PLUTO</t>
  </si>
  <si>
    <t>POLYMER</t>
  </si>
  <si>
    <t>POPPET FLATS</t>
  </si>
  <si>
    <t>PORCELAIN</t>
  </si>
  <si>
    <t>PORPHYRY</t>
  </si>
  <si>
    <t>POSO PARK</t>
  </si>
  <si>
    <t>POTATO</t>
  </si>
  <si>
    <t>POTTERY</t>
  </si>
  <si>
    <t>POULTRY</t>
  </si>
  <si>
    <t>POWELL</t>
  </si>
  <si>
    <t>POWER</t>
  </si>
  <si>
    <t>PRADO</t>
  </si>
  <si>
    <t>PREDATOR</t>
  </si>
  <si>
    <t>PRESLEY</t>
  </si>
  <si>
    <t>PRESTON</t>
  </si>
  <si>
    <t>PRIMROSE</t>
  </si>
  <si>
    <t>PRONGHORN</t>
  </si>
  <si>
    <t>PUESTA</t>
  </si>
  <si>
    <t>PUFF</t>
  </si>
  <si>
    <t>PURCHASE</t>
  </si>
  <si>
    <t>PYLE</t>
  </si>
  <si>
    <t>PYTHON</t>
  </si>
  <si>
    <t>QUARRY</t>
  </si>
  <si>
    <t>QUICKSILVER</t>
  </si>
  <si>
    <t>QUINBY</t>
  </si>
  <si>
    <t>QUIXOTE</t>
  </si>
  <si>
    <t>RACER</t>
  </si>
  <si>
    <t>RAINBOW</t>
  </si>
  <si>
    <t>RAISIN</t>
  </si>
  <si>
    <t>RAMAC</t>
  </si>
  <si>
    <t>RAMSGATE</t>
  </si>
  <si>
    <t>RANGER</t>
  </si>
  <si>
    <t>RANIER</t>
  </si>
  <si>
    <t>RANKIN</t>
  </si>
  <si>
    <t>RAVINE</t>
  </si>
  <si>
    <t>RAYBURN</t>
  </si>
  <si>
    <t>READY</t>
  </si>
  <si>
    <t>RED BARN</t>
  </si>
  <si>
    <t>RED BOX</t>
  </si>
  <si>
    <t>RED MOUNTAIN</t>
  </si>
  <si>
    <t>REDBALL</t>
  </si>
  <si>
    <t>REDBANKS</t>
  </si>
  <si>
    <t>REDINGER</t>
  </si>
  <si>
    <t>REDSTONE</t>
  </si>
  <si>
    <t>REED</t>
  </si>
  <si>
    <t>REEDER</t>
  </si>
  <si>
    <t>REGATTA</t>
  </si>
  <si>
    <t>REJADA</t>
  </si>
  <si>
    <t>RESORT</t>
  </si>
  <si>
    <t>REVERSE PEAK</t>
  </si>
  <si>
    <t>RHINEDOLLAR</t>
  </si>
  <si>
    <t>RHODA</t>
  </si>
  <si>
    <t>RICARDO</t>
  </si>
  <si>
    <t>RIDGE</t>
  </si>
  <si>
    <t>RIDGEMOOR</t>
  </si>
  <si>
    <t>RIM</t>
  </si>
  <si>
    <t>RITTER</t>
  </si>
  <si>
    <t>RIVA</t>
  </si>
  <si>
    <t>RIVIERA</t>
  </si>
  <si>
    <t>RMV 1243</t>
  </si>
  <si>
    <t>ROADRUNNER</t>
  </si>
  <si>
    <t>ROBIN</t>
  </si>
  <si>
    <t>ROBINSON CREEK</t>
  </si>
  <si>
    <t>ROCKCREEK</t>
  </si>
  <si>
    <t>ROCKHILL</t>
  </si>
  <si>
    <t>ROCKRIDGE</t>
  </si>
  <si>
    <t>ROCKWELL</t>
  </si>
  <si>
    <t>ROI-TAN</t>
  </si>
  <si>
    <t>ROMANUS</t>
  </si>
  <si>
    <t>ROMERO</t>
  </si>
  <si>
    <t>ROS</t>
  </si>
  <si>
    <t>ROSA</t>
  </si>
  <si>
    <t>ROSEBUD</t>
  </si>
  <si>
    <t>ROSEMONT</t>
  </si>
  <si>
    <t>ROTEC</t>
  </si>
  <si>
    <t>ROUNDEL</t>
  </si>
  <si>
    <t>ROWCO</t>
  </si>
  <si>
    <t>ROXBURY</t>
  </si>
  <si>
    <t>ROYCE</t>
  </si>
  <si>
    <t>RUBIN</t>
  </si>
  <si>
    <t>RUIZ</t>
  </si>
  <si>
    <t>RUSTIC</t>
  </si>
  <si>
    <t>RYE</t>
  </si>
  <si>
    <t>SABRINA</t>
  </si>
  <si>
    <t>SADDLEBACK</t>
  </si>
  <si>
    <t>SAGEHEN</t>
  </si>
  <si>
    <t>SAGINAW</t>
  </si>
  <si>
    <t>SAINT JO</t>
  </si>
  <si>
    <t>SALT CREEK</t>
  </si>
  <si>
    <t>SAN NICHOLAS</t>
  </si>
  <si>
    <t>SANCHO</t>
  </si>
  <si>
    <t>SAND CANYON</t>
  </si>
  <si>
    <t>SANTORINI</t>
  </si>
  <si>
    <t>SAUNDERS</t>
  </si>
  <si>
    <t>SAUTERNE</t>
  </si>
  <si>
    <t>SAVORY</t>
  </si>
  <si>
    <t>SAWPIT</t>
  </si>
  <si>
    <t>SCALP</t>
  </si>
  <si>
    <t>SCHMIDT</t>
  </si>
  <si>
    <t>SCIURBA</t>
  </si>
  <si>
    <t>SDGE 520</t>
  </si>
  <si>
    <t>SDGE 521</t>
  </si>
  <si>
    <t>SEABOARD</t>
  </si>
  <si>
    <t>SEACLIFF</t>
  </si>
  <si>
    <t>SEAFORTH</t>
  </si>
  <si>
    <t>SEAWOLF</t>
  </si>
  <si>
    <t>SEBASTIAN</t>
  </si>
  <si>
    <t>SECO</t>
  </si>
  <si>
    <t>SEELEY</t>
  </si>
  <si>
    <t>SEMINARY</t>
  </si>
  <si>
    <t>SERRA</t>
  </si>
  <si>
    <t>SESPE</t>
  </si>
  <si>
    <t>SEXTON</t>
  </si>
  <si>
    <t>SEYMOUR</t>
  </si>
  <si>
    <t>SHAKE</t>
  </si>
  <si>
    <t>SHAMROCK</t>
  </si>
  <si>
    <t>SHASTA</t>
  </si>
  <si>
    <t>SHEEPHOLE</t>
  </si>
  <si>
    <t>SHEFFIELD</t>
  </si>
  <si>
    <t>SHERBOURNE</t>
  </si>
  <si>
    <t>SHETLAND</t>
  </si>
  <si>
    <t>SHINE</t>
  </si>
  <si>
    <t>SHIPLEY</t>
  </si>
  <si>
    <t>SHIRAZ</t>
  </si>
  <si>
    <t>SHOPPER</t>
  </si>
  <si>
    <t>SHOPPING</t>
  </si>
  <si>
    <t>SHORELINE</t>
  </si>
  <si>
    <t>SHOVEL</t>
  </si>
  <si>
    <t>SHOWDOWN</t>
  </si>
  <si>
    <t>SIAM</t>
  </si>
  <si>
    <t>SIENNA</t>
  </si>
  <si>
    <t>SILICONE</t>
  </si>
  <si>
    <t>SILVA</t>
  </si>
  <si>
    <t>SIMS</t>
  </si>
  <si>
    <t>SINALOA</t>
  </si>
  <si>
    <t>SINKER</t>
  </si>
  <si>
    <t>SITZMARK</t>
  </si>
  <si>
    <t>SKI</t>
  </si>
  <si>
    <t>SKINKLE</t>
  </si>
  <si>
    <t>SKINNER</t>
  </si>
  <si>
    <t>SKY HI</t>
  </si>
  <si>
    <t>SKYBORNE</t>
  </si>
  <si>
    <t>SKYLAND</t>
  </si>
  <si>
    <t>SLAB</t>
  </si>
  <si>
    <t>SLALOM</t>
  </si>
  <si>
    <t>SLOPE</t>
  </si>
  <si>
    <t>SNO CAT</t>
  </si>
  <si>
    <t>SNOW VALLEY</t>
  </si>
  <si>
    <t>SNOWCREEK</t>
  </si>
  <si>
    <t>SNOWDRIFT</t>
  </si>
  <si>
    <t>SOCRATES</t>
  </si>
  <si>
    <t>SODA SPRINGS</t>
  </si>
  <si>
    <t>SOGGY</t>
  </si>
  <si>
    <t>SONOMA</t>
  </si>
  <si>
    <t>SOPHIE</t>
  </si>
  <si>
    <t>SORRENTO</t>
  </si>
  <si>
    <t>SOUTHRIDGE</t>
  </si>
  <si>
    <t>SPANADA</t>
  </si>
  <si>
    <t>SPARKS</t>
  </si>
  <si>
    <t>SPARLING</t>
  </si>
  <si>
    <t>SPICE</t>
  </si>
  <si>
    <t>SPIKE</t>
  </si>
  <si>
    <t>SPINKS</t>
  </si>
  <si>
    <t>SPLENDOR</t>
  </si>
  <si>
    <t>SPRAGUE</t>
  </si>
  <si>
    <t>SPUR</t>
  </si>
  <si>
    <t>SQUINT</t>
  </si>
  <si>
    <t>STACK</t>
  </si>
  <si>
    <t>STAGELINE</t>
  </si>
  <si>
    <t>STAGHORN</t>
  </si>
  <si>
    <t>STANWOOD</t>
  </si>
  <si>
    <t>STAR ROCK</t>
  </si>
  <si>
    <t>STARGLOW</t>
  </si>
  <si>
    <t>STATLER</t>
  </si>
  <si>
    <t>STEARNS</t>
  </si>
  <si>
    <t>STEEL</t>
  </si>
  <si>
    <t>STEVENSON</t>
  </si>
  <si>
    <t>STOCKER</t>
  </si>
  <si>
    <t>STONEMAN</t>
  </si>
  <si>
    <t>STONEWOOD</t>
  </si>
  <si>
    <t>STORES</t>
  </si>
  <si>
    <t>STRATHERN</t>
  </si>
  <si>
    <t>STROH</t>
  </si>
  <si>
    <t>STROSNIDER</t>
  </si>
  <si>
    <t>STUBBY</t>
  </si>
  <si>
    <t>STUTZ</t>
  </si>
  <si>
    <t>SUBIDA</t>
  </si>
  <si>
    <t>SUCCESS</t>
  </si>
  <si>
    <t>SUGARLOAF</t>
  </si>
  <si>
    <t>SUNDANCE</t>
  </si>
  <si>
    <t>SURREY</t>
  </si>
  <si>
    <t>SUSAN</t>
  </si>
  <si>
    <t>SUTT</t>
  </si>
  <si>
    <t>SWEETWATER</t>
  </si>
  <si>
    <t>SWIFT</t>
  </si>
  <si>
    <t>TACKLE</t>
  </si>
  <si>
    <t>TAGGERT</t>
  </si>
  <si>
    <t>TAHQUITZ</t>
  </si>
  <si>
    <t>TAIWAN</t>
  </si>
  <si>
    <t>TALLEY</t>
  </si>
  <si>
    <t>TAMBOURINE</t>
  </si>
  <si>
    <t>TANAGER</t>
  </si>
  <si>
    <t>TANDEM</t>
  </si>
  <si>
    <t>TAPO</t>
  </si>
  <si>
    <t>TATANKA</t>
  </si>
  <si>
    <t>TAVA</t>
  </si>
  <si>
    <t>TECOLOTE</t>
  </si>
  <si>
    <t>TEE VEE</t>
  </si>
  <si>
    <t>TEJON</t>
  </si>
  <si>
    <t>TEMPEST</t>
  </si>
  <si>
    <t>TENDER</t>
  </si>
  <si>
    <t>TENNECO</t>
  </si>
  <si>
    <t>TERMINUS</t>
  </si>
  <si>
    <t>TERRA COTTA</t>
  </si>
  <si>
    <t>TERRAZZO</t>
  </si>
  <si>
    <t>TEST</t>
  </si>
  <si>
    <t>TETLEY</t>
  </si>
  <si>
    <t>TEXFI</t>
  </si>
  <si>
    <t>THACHER</t>
  </si>
  <si>
    <t>THOMPSEN</t>
  </si>
  <si>
    <t>THORNTON</t>
  </si>
  <si>
    <t>THRUSH</t>
  </si>
  <si>
    <t>TICO</t>
  </si>
  <si>
    <t>TIMBER CANYON</t>
  </si>
  <si>
    <t>TIN MINE</t>
  </si>
  <si>
    <t>TIOGA</t>
  </si>
  <si>
    <t>TIPS</t>
  </si>
  <si>
    <t>TITAN</t>
  </si>
  <si>
    <t>TOGA</t>
  </si>
  <si>
    <t>TOLA</t>
  </si>
  <si>
    <t>TOLL</t>
  </si>
  <si>
    <t>TOLLHOUSE</t>
  </si>
  <si>
    <t>TOMAHAWK</t>
  </si>
  <si>
    <t>TONNER</t>
  </si>
  <si>
    <t>TONTO</t>
  </si>
  <si>
    <t>TORONTO</t>
  </si>
  <si>
    <t>TOWNSHIP</t>
  </si>
  <si>
    <t>TRAM</t>
  </si>
  <si>
    <t>TRAUTWEIN</t>
  </si>
  <si>
    <t>TREMAINE</t>
  </si>
  <si>
    <t>TRESTLE</t>
  </si>
  <si>
    <t>TREVINO</t>
  </si>
  <si>
    <t>TRIUNFO</t>
  </si>
  <si>
    <t>TROUT</t>
  </si>
  <si>
    <t>TRUMBLE</t>
  </si>
  <si>
    <t>TRUMP</t>
  </si>
  <si>
    <t>TRUMPET</t>
  </si>
  <si>
    <t>TUBA</t>
  </si>
  <si>
    <t>TUDOR</t>
  </si>
  <si>
    <t>TUFA</t>
  </si>
  <si>
    <t>TULLY</t>
  </si>
  <si>
    <t>TUNA</t>
  </si>
  <si>
    <t>TUNGSTEN</t>
  </si>
  <si>
    <t>TUNNEL</t>
  </si>
  <si>
    <t>TURNPIKE</t>
  </si>
  <si>
    <t>TWIN LAKES</t>
  </si>
  <si>
    <t>TWIN PEAKS</t>
  </si>
  <si>
    <t>TWISTER</t>
  </si>
  <si>
    <t>UNDERWOOD</t>
  </si>
  <si>
    <t>UNIVERSITY</t>
  </si>
  <si>
    <t>URBITA</t>
  </si>
  <si>
    <t>UTE</t>
  </si>
  <si>
    <t>VAL VERDE</t>
  </si>
  <si>
    <t>VALLECITO</t>
  </si>
  <si>
    <t>VALLEY OF THE MOON</t>
  </si>
  <si>
    <t>VALMONTE</t>
  </si>
  <si>
    <t>VANDERLIP</t>
  </si>
  <si>
    <t>VARGAS</t>
  </si>
  <si>
    <t>VASQUEZ</t>
  </si>
  <si>
    <t>VENGEANCE</t>
  </si>
  <si>
    <t>VENUS</t>
  </si>
  <si>
    <t>VENWIND 4</t>
  </si>
  <si>
    <t>VERA CRUZ</t>
  </si>
  <si>
    <t>VERDEMONT</t>
  </si>
  <si>
    <t>VERDUGO</t>
  </si>
  <si>
    <t>VERDUN</t>
  </si>
  <si>
    <t>VETERANS</t>
  </si>
  <si>
    <t>VIAVERDE</t>
  </si>
  <si>
    <t>VICASA</t>
  </si>
  <si>
    <t>VIDEO</t>
  </si>
  <si>
    <t>VIENTO</t>
  </si>
  <si>
    <t>VIOLET</t>
  </si>
  <si>
    <t>VULCAN</t>
  </si>
  <si>
    <t>WAHOO</t>
  </si>
  <si>
    <t>WAITE</t>
  </si>
  <si>
    <t>WAPELLO</t>
  </si>
  <si>
    <t>WARDELL</t>
  </si>
  <si>
    <t>WARHAWK</t>
  </si>
  <si>
    <t>WEESHA</t>
  </si>
  <si>
    <t>WEIRICK</t>
  </si>
  <si>
    <t>WELCH</t>
  </si>
  <si>
    <t>WESTBLUFF</t>
  </si>
  <si>
    <t>WESTBROOK</t>
  </si>
  <si>
    <t>WESTFALL</t>
  </si>
  <si>
    <t>WHIP</t>
  </si>
  <si>
    <t>WHIPSTOCK</t>
  </si>
  <si>
    <t>WHISPER</t>
  </si>
  <si>
    <t>WHITECLIFF</t>
  </si>
  <si>
    <t>WHITEHORN</t>
  </si>
  <si>
    <t>WHIZZIN</t>
  </si>
  <si>
    <t>WIGWAG</t>
  </si>
  <si>
    <t>WILDOMAR</t>
  </si>
  <si>
    <t>WILLOW SPRINGS</t>
  </si>
  <si>
    <t>WILSON CREEK</t>
  </si>
  <si>
    <t>WINERY</t>
  </si>
  <si>
    <t>WINNEBAGO</t>
  </si>
  <si>
    <t>WINTHROP</t>
  </si>
  <si>
    <t>WOBEGONE</t>
  </si>
  <si>
    <t>WRIGLEY</t>
  </si>
  <si>
    <t>WYLE</t>
  </si>
  <si>
    <t>YARBOROUGH</t>
  </si>
  <si>
    <t>YORKTOWN</t>
  </si>
  <si>
    <t>YOSEMITE</t>
  </si>
  <si>
    <t>YUCATAN</t>
  </si>
  <si>
    <t>ZENDA</t>
  </si>
  <si>
    <t>ZINC</t>
  </si>
  <si>
    <t>ZIRCON</t>
  </si>
  <si>
    <t>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</si>
</sst>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_);\(#,##0.0\);0.0_);@_)"/>
    <numFmt numFmtId="165" formatCode="\Q0"/>
    <numFmt numFmtId="166" formatCode="_(* #,##0_);_(* \(#,##0\);_(* &quot;-&quot;??_);_(@_)"/>
    <numFmt numFmtId="167" formatCode="_(* #,##0.0_);_(* \(#,##0.0\);_(* &quot;-&quot;?_);_(@_)"/>
    <numFmt numFmtId="168" formatCode="#,##0.0_);[Red]\(#,##0.0\)"/>
    <numFmt numFmtId="169" formatCode="#,##0.0000000"/>
  </numFmts>
  <fonts count="34">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
      <sz val="11"/>
      <color rgb="FF9C0006"/>
      <name val="Calibri"/>
      <family val="2"/>
      <scheme val="minor"/>
    </font>
    <font>
      <sz val="11"/>
      <color rgb="FF000000"/>
      <name val="Calibri"/>
      <family val="2"/>
    </font>
    <font>
      <sz val="11"/>
      <color rgb="FFFF0000"/>
      <name val="Calibri"/>
      <family val="2"/>
      <scheme val="minor"/>
    </font>
    <font>
      <sz val="11"/>
      <color rgb="FF000000"/>
      <name val="-Apple-System"/>
    </font>
    <font>
      <sz val="11"/>
      <color indexed="8"/>
      <name val="Calibri"/>
      <family val="2"/>
      <scheme val="minor"/>
    </font>
    <font>
      <sz val="18"/>
      <color rgb="FFFF0000"/>
      <name val="Calibri"/>
      <family val="2"/>
      <scheme val="minor"/>
    </font>
    <font>
      <b/>
      <sz val="11"/>
      <color rgb="FF000000"/>
      <name val="Calibri"/>
      <family val="2"/>
    </font>
    <font>
      <sz val="11"/>
      <color rgb="FF444444"/>
      <name val="Calibri"/>
      <family val="2"/>
    </font>
    <font>
      <b/>
      <i/>
      <sz val="11"/>
      <color rgb="FF000000"/>
      <name val="Calibri"/>
      <family val="2"/>
    </font>
    <font>
      <sz val="11"/>
      <color theme="1"/>
      <name val="Calibri"/>
      <family val="2"/>
    </font>
    <font>
      <sz val="9"/>
      <color theme="1"/>
      <name val="Segoe UI"/>
      <family val="2"/>
    </font>
    <font>
      <sz val="11"/>
      <name val="Calibri"/>
      <family val="2"/>
    </font>
    <font>
      <sz val="9"/>
      <color theme="1"/>
      <name val="Calibri"/>
      <family val="2"/>
      <scheme val="minor"/>
    </font>
    <font>
      <sz val="9"/>
      <color rgb="FF242424"/>
      <name val="Aptos Narrow"/>
      <family val="2"/>
    </font>
    <font>
      <sz val="9"/>
      <color rgb="FFFF0000"/>
      <name val="Calibri"/>
      <family val="2"/>
      <scheme val="minor"/>
    </font>
    <font>
      <sz val="8"/>
      <color rgb="FF000000"/>
      <name val="Segoe UI"/>
      <family val="2"/>
    </font>
    <font>
      <sz val="9"/>
      <color rgb="FF000000"/>
      <name val="Calibri"/>
      <family val="2"/>
    </font>
    <font>
      <sz val="9"/>
      <color rgb="FF000000"/>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tint="0.499984740745262"/>
        <bgColor indexed="64"/>
      </patternFill>
    </fill>
    <fill>
      <patternFill patternType="solid">
        <fgColor rgb="FFFFC7CE"/>
      </patternFill>
    </fill>
    <fill>
      <patternFill patternType="solid">
        <fgColor theme="5" tint="0.79998168889431442"/>
        <bgColor indexed="64"/>
      </patternFill>
    </fill>
    <fill>
      <patternFill patternType="solid">
        <fgColor rgb="FFFFFFFF"/>
        <bgColor rgb="FF000000"/>
      </patternFill>
    </fill>
    <fill>
      <patternFill patternType="solid">
        <fgColor rgb="FFFFF2CC"/>
        <bgColor rgb="FF000000"/>
      </patternFill>
    </fill>
    <fill>
      <patternFill patternType="solid">
        <fgColor theme="7" tint="0.39997558519241921"/>
        <bgColor indexed="64"/>
      </patternFill>
    </fill>
    <fill>
      <patternFill patternType="solid">
        <fgColor rgb="FFE2EFDA"/>
        <bgColor indexed="64"/>
      </patternFill>
    </fill>
    <fill>
      <patternFill patternType="solid">
        <fgColor rgb="FFFFF2CC"/>
        <bgColor indexed="64"/>
      </patternFill>
    </fill>
    <fill>
      <patternFill patternType="solid">
        <fgColor theme="2" tint="-0.249977111117893"/>
        <bgColor indexed="64"/>
      </patternFill>
    </fill>
    <fill>
      <patternFill patternType="solid">
        <fgColor rgb="FFFFFF00"/>
        <bgColor rgb="FF000000"/>
      </patternFill>
    </fill>
    <fill>
      <patternFill patternType="solid">
        <fgColor rgb="FFE2EFDA"/>
        <bgColor rgb="FF000000"/>
      </patternFill>
    </fill>
    <fill>
      <patternFill patternType="solid">
        <fgColor theme="7" tint="0.79998168889431442"/>
        <bgColor rgb="FF000000"/>
      </patternFill>
    </fill>
  </fills>
  <borders count="54">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rgb="FFBFBFB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rgb="FFBFBFBF"/>
      </bottom>
      <diagonal/>
    </border>
    <border>
      <left/>
      <right/>
      <top style="thin">
        <color rgb="FF000000"/>
      </top>
      <bottom style="thin">
        <color indexed="64"/>
      </bottom>
      <diagonal/>
    </border>
    <border>
      <left/>
      <right/>
      <top/>
      <bottom style="thin">
        <color rgb="FFAEAAAA"/>
      </bottom>
      <diagonal/>
    </border>
    <border>
      <left/>
      <right/>
      <top style="thin">
        <color rgb="FFBFBFBF"/>
      </top>
      <bottom style="thin">
        <color rgb="FFBFBFB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rgb="FFAEAAAA"/>
      </top>
      <bottom style="thin">
        <color rgb="FFAEAAAA"/>
      </bottom>
      <diagonal/>
    </border>
  </borders>
  <cellStyleXfs count="8">
    <xf numFmtId="0" fontId="0" fillId="0" borderId="0"/>
    <xf numFmtId="164" fontId="2" fillId="0" borderId="0"/>
    <xf numFmtId="9" fontId="4" fillId="0" borderId="0" applyFont="0" applyFill="0" applyBorder="0" applyAlignment="0" applyProtection="0"/>
    <xf numFmtId="0" fontId="16" fillId="10" borderId="0" applyNumberFormat="0" applyBorder="0" applyAlignment="0" applyProtection="0"/>
    <xf numFmtId="43" fontId="4" fillId="0" borderId="0" applyFont="0" applyFill="0" applyBorder="0" applyAlignment="0" applyProtection="0"/>
    <xf numFmtId="0" fontId="20" fillId="0" borderId="0"/>
    <xf numFmtId="43" fontId="20" fillId="0" borderId="0" applyFont="0" applyFill="0" applyBorder="0" applyAlignment="0" applyProtection="0"/>
    <xf numFmtId="43" fontId="4" fillId="0" borderId="0" applyFont="0" applyFill="0" applyBorder="0" applyAlignment="0" applyProtection="0"/>
  </cellStyleXfs>
  <cellXfs count="386">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7" xfId="0" applyFill="1" applyBorder="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5" xfId="0" applyFill="1" applyBorder="1" applyAlignment="1">
      <alignment horizontal="right"/>
    </xf>
    <xf numFmtId="14" fontId="0" fillId="3" borderId="9" xfId="0" applyNumberFormat="1" applyFill="1" applyBorder="1"/>
    <xf numFmtId="0" fontId="0" fillId="2" borderId="12"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11" xfId="0" applyFill="1" applyBorder="1"/>
    <xf numFmtId="0" fontId="5" fillId="2" borderId="0" xfId="0" applyFont="1" applyFill="1"/>
    <xf numFmtId="0" fontId="1" fillId="2" borderId="4" xfId="0" applyFont="1" applyFill="1" applyBorder="1"/>
    <xf numFmtId="0" fontId="1" fillId="2" borderId="6" xfId="0" applyFont="1" applyFill="1" applyBorder="1"/>
    <xf numFmtId="0" fontId="1" fillId="2" borderId="8" xfId="0" applyFont="1" applyFill="1" applyBorder="1"/>
    <xf numFmtId="0" fontId="0" fillId="0" borderId="0" xfId="0" applyAlignment="1">
      <alignment horizontal="left" vertical="top"/>
    </xf>
    <xf numFmtId="0" fontId="0" fillId="2" borderId="10" xfId="0" applyFill="1" applyBorder="1"/>
    <xf numFmtId="0" fontId="6" fillId="2" borderId="0" xfId="0" applyFont="1" applyFill="1"/>
    <xf numFmtId="0" fontId="0" fillId="2" borderId="3" xfId="0" quotePrefix="1" applyFill="1" applyBorder="1" applyAlignment="1">
      <alignment horizontal="left" vertical="top" wrapText="1"/>
    </xf>
    <xf numFmtId="0" fontId="7" fillId="2" borderId="0" xfId="0" applyFont="1" applyFill="1"/>
    <xf numFmtId="0" fontId="0" fillId="2" borderId="7" xfId="0" applyFill="1" applyBorder="1" applyAlignment="1">
      <alignment horizontal="left"/>
    </xf>
    <xf numFmtId="165" fontId="0" fillId="2" borderId="7" xfId="0" applyNumberFormat="1" applyFill="1" applyBorder="1" applyAlignment="1">
      <alignment horizontal="left"/>
    </xf>
    <xf numFmtId="14" fontId="0" fillId="0" borderId="9" xfId="0" applyNumberFormat="1" applyBorder="1" applyAlignment="1">
      <alignment horizontal="left"/>
    </xf>
    <xf numFmtId="0" fontId="0" fillId="2" borderId="7" xfId="0" applyFill="1" applyBorder="1" applyAlignment="1">
      <alignment horizontal="right"/>
    </xf>
    <xf numFmtId="0" fontId="0" fillId="3" borderId="3" xfId="0" applyFill="1" applyBorder="1" applyAlignment="1" applyProtection="1">
      <alignment horizontal="left" vertical="top" wrapText="1"/>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3" borderId="5" xfId="0" applyFill="1" applyBorder="1" applyAlignment="1" applyProtection="1">
      <alignment horizontal="left"/>
      <protection locked="0"/>
    </xf>
    <xf numFmtId="0" fontId="0" fillId="0" borderId="6" xfId="0" applyBorder="1"/>
    <xf numFmtId="0" fontId="0" fillId="0" borderId="8" xfId="0" applyBorder="1"/>
    <xf numFmtId="0" fontId="0" fillId="0" borderId="11" xfId="0" applyBorder="1"/>
    <xf numFmtId="0" fontId="0" fillId="0" borderId="9" xfId="0" applyBorder="1"/>
    <xf numFmtId="0" fontId="0" fillId="0" borderId="7" xfId="0" applyBorder="1"/>
    <xf numFmtId="0" fontId="0" fillId="2" borderId="0" xfId="0" applyFill="1" applyAlignment="1">
      <alignment horizontal="center"/>
    </xf>
    <xf numFmtId="0" fontId="1" fillId="2" borderId="8" xfId="0" applyFont="1" applyFill="1" applyBorder="1" applyAlignment="1">
      <alignment horizontal="left" vertical="top"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2" borderId="19" xfId="0" applyFill="1" applyBorder="1" applyAlignment="1">
      <alignment horizontal="left" vertical="top" wrapText="1"/>
    </xf>
    <xf numFmtId="0" fontId="0" fillId="2" borderId="19" xfId="0" applyFill="1" applyBorder="1" applyAlignment="1">
      <alignment horizontal="left" vertical="top"/>
    </xf>
    <xf numFmtId="0" fontId="0" fillId="2" borderId="22" xfId="0" applyFill="1" applyBorder="1" applyAlignment="1">
      <alignment vertical="top" wrapText="1"/>
    </xf>
    <xf numFmtId="0" fontId="0" fillId="2" borderId="19" xfId="0" applyFill="1" applyBorder="1" applyAlignment="1">
      <alignment vertical="top" wrapText="1"/>
    </xf>
    <xf numFmtId="0" fontId="0" fillId="2" borderId="21" xfId="0" applyFill="1" applyBorder="1" applyAlignment="1">
      <alignment vertical="top" wrapText="1"/>
    </xf>
    <xf numFmtId="0" fontId="0" fillId="2" borderId="20" xfId="0" applyFill="1" applyBorder="1" applyAlignment="1">
      <alignment vertical="top" wrapText="1"/>
    </xf>
    <xf numFmtId="0" fontId="0" fillId="2" borderId="12" xfId="0" applyFill="1" applyBorder="1" applyAlignment="1" applyProtection="1">
      <alignment horizontal="left" vertical="top" wrapText="1"/>
      <protection locked="0"/>
    </xf>
    <xf numFmtId="0" fontId="0" fillId="2" borderId="0" xfId="0" applyFill="1" applyAlignment="1">
      <alignment vertical="top" wrapText="1"/>
    </xf>
    <xf numFmtId="0" fontId="0" fillId="0" borderId="19" xfId="0" applyBorder="1" applyAlignment="1">
      <alignment horizontal="left" vertical="top" wrapText="1"/>
    </xf>
    <xf numFmtId="0" fontId="0" fillId="0" borderId="19" xfId="0" applyBorder="1" applyAlignment="1">
      <alignment horizontal="left" vertical="top"/>
    </xf>
    <xf numFmtId="0" fontId="1" fillId="5" borderId="0" xfId="0" applyFont="1" applyFill="1"/>
    <xf numFmtId="0" fontId="0" fillId="0" borderId="16" xfId="0" applyBorder="1" applyAlignment="1">
      <alignment horizontal="center" vertical="center" wrapText="1"/>
    </xf>
    <xf numFmtId="0" fontId="0" fillId="2" borderId="0" xfId="0" applyFill="1" applyAlignment="1">
      <alignment horizontal="left"/>
    </xf>
    <xf numFmtId="0" fontId="0" fillId="0" borderId="22" xfId="0" applyBorder="1" applyAlignment="1">
      <alignment horizontal="left" vertical="top"/>
    </xf>
    <xf numFmtId="0" fontId="0" fillId="0" borderId="23" xfId="0" applyBorder="1" applyAlignment="1">
      <alignment vertical="top" wrapText="1"/>
    </xf>
    <xf numFmtId="0" fontId="0" fillId="0" borderId="21" xfId="0" applyBorder="1" applyAlignment="1">
      <alignment vertical="top" wrapText="1"/>
    </xf>
    <xf numFmtId="0" fontId="0" fillId="3" borderId="3" xfId="0" applyFill="1" applyBorder="1" applyAlignment="1">
      <alignment horizontal="left" vertical="top"/>
    </xf>
    <xf numFmtId="14" fontId="0" fillId="2" borderId="0" xfId="0" applyNumberFormat="1" applyFill="1"/>
    <xf numFmtId="0" fontId="1" fillId="7" borderId="13" xfId="0" applyFont="1" applyFill="1" applyBorder="1" applyAlignment="1">
      <alignment horizontal="left" vertical="top" wrapText="1"/>
    </xf>
    <xf numFmtId="0" fontId="1" fillId="6" borderId="13" xfId="0" applyFont="1" applyFill="1" applyBorder="1" applyAlignment="1">
      <alignment horizontal="left" vertical="top" wrapText="1"/>
    </xf>
    <xf numFmtId="0" fontId="1" fillId="5" borderId="13" xfId="0" applyFont="1" applyFill="1" applyBorder="1" applyAlignment="1">
      <alignment horizontal="left" vertical="top" wrapText="1"/>
    </xf>
    <xf numFmtId="0" fontId="1" fillId="0" borderId="0" xfId="0" applyFont="1"/>
    <xf numFmtId="0" fontId="12" fillId="0" borderId="11" xfId="0" applyFont="1" applyBorder="1" applyAlignment="1">
      <alignment vertical="center" wrapText="1"/>
    </xf>
    <xf numFmtId="0" fontId="1" fillId="2" borderId="0" xfId="0" applyFont="1" applyFill="1" applyAlignment="1">
      <alignment horizontal="right"/>
    </xf>
    <xf numFmtId="165" fontId="1" fillId="5" borderId="0" xfId="0" applyNumberFormat="1" applyFont="1" applyFill="1" applyAlignment="1">
      <alignment horizontal="left" vertical="top"/>
    </xf>
    <xf numFmtId="0" fontId="1" fillId="2" borderId="26" xfId="0" applyFont="1" applyFill="1" applyBorder="1" applyAlignment="1">
      <alignment wrapText="1"/>
    </xf>
    <xf numFmtId="0" fontId="0" fillId="2" borderId="27" xfId="0" applyFill="1" applyBorder="1" applyAlignment="1">
      <alignment horizontal="right"/>
    </xf>
    <xf numFmtId="0" fontId="1" fillId="2" borderId="28" xfId="0" applyFont="1" applyFill="1" applyBorder="1" applyAlignment="1">
      <alignment wrapText="1"/>
    </xf>
    <xf numFmtId="0" fontId="0" fillId="2" borderId="29" xfId="0" applyFill="1" applyBorder="1"/>
    <xf numFmtId="0" fontId="1" fillId="2" borderId="30" xfId="0" applyFont="1" applyFill="1" applyBorder="1" applyAlignment="1">
      <alignment wrapText="1"/>
    </xf>
    <xf numFmtId="14" fontId="0" fillId="3" borderId="31" xfId="0" applyNumberFormat="1" applyFill="1" applyBorder="1"/>
    <xf numFmtId="0" fontId="14" fillId="2" borderId="0" xfId="0" applyFont="1" applyFill="1" applyAlignment="1">
      <alignment horizontal="left" vertical="top"/>
    </xf>
    <xf numFmtId="0" fontId="1" fillId="2" borderId="32" xfId="0" applyFont="1" applyFill="1" applyBorder="1" applyAlignment="1">
      <alignment horizontal="left" vertical="top" wrapText="1"/>
    </xf>
    <xf numFmtId="0" fontId="1" fillId="2" borderId="32" xfId="0" applyFont="1" applyFill="1" applyBorder="1" applyAlignment="1">
      <alignment horizontal="left" vertical="top"/>
    </xf>
    <xf numFmtId="0" fontId="0" fillId="2" borderId="32" xfId="0" applyFill="1" applyBorder="1" applyAlignment="1">
      <alignment horizontal="left" vertical="top" wrapText="1"/>
    </xf>
    <xf numFmtId="0" fontId="0" fillId="2" borderId="32" xfId="0" applyFill="1" applyBorder="1" applyAlignment="1">
      <alignment horizontal="left" vertical="top"/>
    </xf>
    <xf numFmtId="0" fontId="0" fillId="2" borderId="33" xfId="0" applyFill="1" applyBorder="1" applyAlignment="1">
      <alignment vertical="top" wrapText="1"/>
    </xf>
    <xf numFmtId="0" fontId="0" fillId="2" borderId="33" xfId="0" applyFill="1" applyBorder="1" applyAlignment="1">
      <alignment horizontal="left" vertical="top" wrapText="1"/>
    </xf>
    <xf numFmtId="0" fontId="0" fillId="2" borderId="33" xfId="0" applyFill="1" applyBorder="1" applyAlignment="1">
      <alignment horizontal="left" vertical="top"/>
    </xf>
    <xf numFmtId="0" fontId="0" fillId="2" borderId="26" xfId="0" applyFill="1" applyBorder="1"/>
    <xf numFmtId="0" fontId="0" fillId="2" borderId="28" xfId="0" applyFill="1" applyBorder="1"/>
    <xf numFmtId="0" fontId="0" fillId="2" borderId="30" xfId="0" applyFill="1" applyBorder="1"/>
    <xf numFmtId="0" fontId="3" fillId="2" borderId="0" xfId="0" applyFont="1" applyFill="1"/>
    <xf numFmtId="0" fontId="1" fillId="2" borderId="32" xfId="0" applyFont="1" applyFill="1" applyBorder="1"/>
    <xf numFmtId="0" fontId="0" fillId="2" borderId="34" xfId="0" applyFill="1" applyBorder="1"/>
    <xf numFmtId="0" fontId="0" fillId="2" borderId="35"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2" xfId="0" applyBorder="1" applyAlignment="1">
      <alignment horizontal="left" vertical="top" wrapText="1"/>
    </xf>
    <xf numFmtId="0" fontId="1" fillId="0" borderId="4" xfId="0" applyFont="1" applyBorder="1" applyAlignment="1">
      <alignment wrapText="1"/>
    </xf>
    <xf numFmtId="0" fontId="0" fillId="0" borderId="5" xfId="0" applyBorder="1" applyAlignment="1">
      <alignment horizontal="right"/>
    </xf>
    <xf numFmtId="0" fontId="1" fillId="0" borderId="6" xfId="0" applyFont="1" applyBorder="1" applyAlignment="1">
      <alignment wrapText="1"/>
    </xf>
    <xf numFmtId="0" fontId="1" fillId="0" borderId="8" xfId="0" applyFont="1" applyBorder="1" applyAlignment="1">
      <alignment wrapText="1"/>
    </xf>
    <xf numFmtId="0" fontId="0" fillId="0" borderId="0" xfId="0" applyAlignment="1">
      <alignment wrapText="1"/>
    </xf>
    <xf numFmtId="0" fontId="0" fillId="0" borderId="0" xfId="0" applyAlignment="1">
      <alignment horizontal="center" vertical="center" wrapText="1"/>
    </xf>
    <xf numFmtId="0" fontId="0" fillId="0" borderId="19" xfId="0" applyBorder="1" applyAlignment="1">
      <alignment vertical="top" wrapText="1"/>
    </xf>
    <xf numFmtId="0" fontId="0" fillId="11" borderId="19" xfId="0" applyFill="1" applyBorder="1" applyAlignment="1">
      <alignment horizontal="left" vertical="top" wrapText="1"/>
    </xf>
    <xf numFmtId="166" fontId="0" fillId="2" borderId="0" xfId="0" applyNumberFormat="1" applyFill="1"/>
    <xf numFmtId="0" fontId="19" fillId="0" borderId="0" xfId="0" applyFont="1" applyAlignment="1">
      <alignment wrapText="1"/>
    </xf>
    <xf numFmtId="43" fontId="0" fillId="2" borderId="0" xfId="0" applyNumberFormat="1" applyFill="1"/>
    <xf numFmtId="0" fontId="0" fillId="14" borderId="19" xfId="0" applyFill="1" applyBorder="1" applyAlignment="1">
      <alignment horizontal="left" vertical="top" wrapText="1"/>
    </xf>
    <xf numFmtId="0" fontId="0" fillId="0" borderId="2" xfId="0" applyBorder="1" applyAlignment="1" applyProtection="1">
      <alignment horizontal="left" vertical="top" wrapText="1"/>
      <protection locked="0"/>
    </xf>
    <xf numFmtId="0" fontId="0" fillId="2" borderId="0" xfId="0" applyFill="1" applyAlignment="1">
      <alignment horizontal="center" vertical="center"/>
    </xf>
    <xf numFmtId="0" fontId="23" fillId="0" borderId="0" xfId="0" applyFont="1" applyAlignment="1">
      <alignment vertical="top" wrapText="1"/>
    </xf>
    <xf numFmtId="0" fontId="0" fillId="2" borderId="0" xfId="0" applyFill="1" applyAlignment="1">
      <alignment horizontal="center" vertical="top"/>
    </xf>
    <xf numFmtId="0" fontId="0" fillId="16" borderId="33" xfId="0" applyFill="1" applyBorder="1" applyAlignment="1">
      <alignment horizontal="center" vertical="top"/>
    </xf>
    <xf numFmtId="0" fontId="1" fillId="2" borderId="32" xfId="0" applyFont="1" applyFill="1" applyBorder="1" applyAlignment="1">
      <alignment horizontal="center"/>
    </xf>
    <xf numFmtId="0" fontId="0" fillId="3" borderId="34" xfId="0" applyFill="1" applyBorder="1" applyAlignment="1">
      <alignment horizontal="center"/>
    </xf>
    <xf numFmtId="0" fontId="0" fillId="3" borderId="35" xfId="0" applyFill="1" applyBorder="1" applyAlignment="1">
      <alignment horizontal="center"/>
    </xf>
    <xf numFmtId="0" fontId="13" fillId="2" borderId="19" xfId="0" applyFont="1" applyFill="1" applyBorder="1" applyAlignment="1">
      <alignment vertical="top" wrapText="1"/>
    </xf>
    <xf numFmtId="0" fontId="0" fillId="0" borderId="25" xfId="0" applyBorder="1" applyAlignment="1">
      <alignment vertical="top" wrapText="1"/>
    </xf>
    <xf numFmtId="0" fontId="0" fillId="2" borderId="3" xfId="0" applyFill="1" applyBorder="1" applyAlignment="1" applyProtection="1">
      <alignment vertical="top" wrapText="1"/>
      <protection locked="0"/>
    </xf>
    <xf numFmtId="0" fontId="0" fillId="0" borderId="12" xfId="0" applyBorder="1" applyAlignment="1" applyProtection="1">
      <alignment horizontal="left" vertical="top"/>
      <protection locked="0"/>
    </xf>
    <xf numFmtId="0" fontId="0" fillId="0" borderId="0" xfId="0" applyAlignment="1">
      <alignment vertical="top"/>
    </xf>
    <xf numFmtId="0" fontId="15" fillId="3" borderId="3" xfId="0" applyFont="1" applyFill="1" applyBorder="1" applyAlignment="1" applyProtection="1">
      <alignment horizontal="left" vertical="top" wrapText="1"/>
      <protection locked="0"/>
    </xf>
    <xf numFmtId="167" fontId="0" fillId="2" borderId="0" xfId="0" applyNumberFormat="1" applyFill="1"/>
    <xf numFmtId="0" fontId="17" fillId="12" borderId="39" xfId="0" applyFont="1" applyFill="1" applyBorder="1" applyAlignment="1">
      <alignment wrapText="1"/>
    </xf>
    <xf numFmtId="0" fontId="17" fillId="2" borderId="12" xfId="0" applyFont="1" applyFill="1" applyBorder="1" applyAlignment="1" applyProtection="1">
      <alignment horizontal="left" vertical="top" wrapText="1"/>
      <protection locked="0"/>
    </xf>
    <xf numFmtId="0" fontId="17" fillId="2" borderId="2" xfId="0" applyFont="1" applyFill="1" applyBorder="1" applyAlignment="1" applyProtection="1">
      <alignment horizontal="left" vertical="top" wrapText="1"/>
      <protection locked="0"/>
    </xf>
    <xf numFmtId="0" fontId="0" fillId="2" borderId="0" xfId="0" applyFill="1" applyAlignment="1">
      <alignment vertical="top"/>
    </xf>
    <xf numFmtId="166" fontId="0" fillId="2" borderId="0" xfId="0" applyNumberFormat="1" applyFill="1" applyAlignment="1">
      <alignment vertical="top"/>
    </xf>
    <xf numFmtId="0" fontId="15" fillId="0" borderId="20" xfId="0" applyFont="1" applyBorder="1" applyAlignment="1">
      <alignment vertical="top" wrapText="1"/>
    </xf>
    <xf numFmtId="0" fontId="0" fillId="0" borderId="12" xfId="0" applyBorder="1" applyAlignment="1" applyProtection="1">
      <alignment horizontal="left" vertical="top" wrapText="1"/>
      <protection locked="0"/>
    </xf>
    <xf numFmtId="0" fontId="0" fillId="2" borderId="46" xfId="0" applyFill="1" applyBorder="1" applyAlignment="1">
      <alignment vertical="top" wrapText="1"/>
    </xf>
    <xf numFmtId="0" fontId="0" fillId="2" borderId="21" xfId="0" applyFill="1" applyBorder="1" applyAlignment="1">
      <alignment horizontal="left" vertical="top"/>
    </xf>
    <xf numFmtId="0" fontId="0" fillId="2" borderId="25" xfId="0" applyFill="1" applyBorder="1" applyAlignment="1">
      <alignment vertical="top" wrapText="1"/>
    </xf>
    <xf numFmtId="0" fontId="0" fillId="2" borderId="25" xfId="0" applyFill="1" applyBorder="1" applyAlignment="1">
      <alignment horizontal="left" vertical="top"/>
    </xf>
    <xf numFmtId="0" fontId="0" fillId="2" borderId="18" xfId="0" applyFill="1" applyBorder="1" applyAlignment="1">
      <alignment vertical="top" wrapText="1"/>
    </xf>
    <xf numFmtId="0" fontId="0" fillId="2" borderId="18" xfId="0" applyFill="1" applyBorder="1" applyAlignment="1">
      <alignment horizontal="left" vertical="top"/>
    </xf>
    <xf numFmtId="0" fontId="0" fillId="2" borderId="23" xfId="0" applyFill="1" applyBorder="1" applyAlignment="1">
      <alignment vertical="top" wrapText="1"/>
    </xf>
    <xf numFmtId="0" fontId="0" fillId="2" borderId="23" xfId="0" applyFill="1" applyBorder="1" applyAlignment="1">
      <alignment horizontal="left" vertical="top"/>
    </xf>
    <xf numFmtId="0" fontId="0" fillId="2" borderId="21" xfId="0" applyFill="1" applyBorder="1" applyAlignment="1">
      <alignment horizontal="left" vertical="top" wrapText="1"/>
    </xf>
    <xf numFmtId="0" fontId="0" fillId="2" borderId="22" xfId="0" applyFill="1" applyBorder="1" applyAlignment="1">
      <alignment horizontal="left" vertical="top"/>
    </xf>
    <xf numFmtId="0" fontId="0" fillId="2" borderId="22" xfId="0" applyFill="1" applyBorder="1" applyAlignment="1">
      <alignment horizontal="left" vertical="top" wrapText="1"/>
    </xf>
    <xf numFmtId="0" fontId="0" fillId="2" borderId="46" xfId="0" applyFill="1" applyBorder="1" applyAlignment="1">
      <alignment horizontal="left" vertical="top"/>
    </xf>
    <xf numFmtId="0" fontId="0" fillId="2" borderId="46" xfId="0" applyFill="1" applyBorder="1" applyAlignment="1">
      <alignment horizontal="left" vertical="top" wrapText="1"/>
    </xf>
    <xf numFmtId="0" fontId="0" fillId="2" borderId="25" xfId="0" applyFill="1" applyBorder="1" applyAlignment="1">
      <alignment horizontal="left" vertical="top" wrapText="1"/>
    </xf>
    <xf numFmtId="0" fontId="0" fillId="2" borderId="18" xfId="0" applyFill="1" applyBorder="1" applyAlignment="1">
      <alignment horizontal="left" vertical="top" wrapText="1"/>
    </xf>
    <xf numFmtId="0" fontId="0" fillId="4" borderId="0" xfId="0" applyFill="1" applyAlignment="1">
      <alignment horizontal="center" vertical="center"/>
    </xf>
    <xf numFmtId="165" fontId="0" fillId="4" borderId="0" xfId="0" applyNumberFormat="1" applyFill="1" applyAlignment="1">
      <alignment horizontal="center" vertical="top"/>
    </xf>
    <xf numFmtId="0" fontId="0" fillId="5" borderId="0" xfId="0" applyFill="1" applyAlignment="1">
      <alignment horizontal="center"/>
    </xf>
    <xf numFmtId="165" fontId="0" fillId="5" borderId="0" xfId="0" applyNumberFormat="1" applyFill="1" applyAlignment="1">
      <alignment horizontal="center" vertical="top"/>
    </xf>
    <xf numFmtId="0" fontId="1" fillId="4" borderId="1" xfId="0" applyFont="1" applyFill="1" applyBorder="1" applyAlignment="1">
      <alignment horizontal="center" vertical="top"/>
    </xf>
    <xf numFmtId="0" fontId="1" fillId="5" borderId="1" xfId="0" applyFont="1" applyFill="1" applyBorder="1" applyAlignment="1">
      <alignment horizontal="center" vertical="top"/>
    </xf>
    <xf numFmtId="3" fontId="0" fillId="3" borderId="12" xfId="0" applyNumberFormat="1" applyFill="1" applyBorder="1" applyAlignment="1" applyProtection="1">
      <alignment horizontal="center" vertical="top"/>
      <protection locked="0"/>
    </xf>
    <xf numFmtId="0" fontId="0" fillId="3" borderId="12" xfId="0" applyFill="1" applyBorder="1" applyAlignment="1" applyProtection="1">
      <alignment horizontal="center" vertical="top"/>
      <protection locked="0"/>
    </xf>
    <xf numFmtId="0" fontId="0" fillId="15" borderId="12" xfId="0" applyFill="1" applyBorder="1" applyAlignment="1" applyProtection="1">
      <alignment horizontal="center" vertical="top"/>
      <protection locked="0"/>
    </xf>
    <xf numFmtId="3" fontId="0" fillId="3" borderId="3" xfId="0" applyNumberFormat="1" applyFill="1" applyBorder="1" applyAlignment="1" applyProtection="1">
      <alignment horizontal="center" vertical="top"/>
      <protection locked="0"/>
    </xf>
    <xf numFmtId="166" fontId="0" fillId="15" borderId="12" xfId="0" applyNumberFormat="1" applyFill="1" applyBorder="1" applyAlignment="1" applyProtection="1">
      <alignment horizontal="center" vertical="top"/>
      <protection locked="0"/>
    </xf>
    <xf numFmtId="3" fontId="0" fillId="15" borderId="12" xfId="0" applyNumberFormat="1" applyFill="1" applyBorder="1" applyAlignment="1" applyProtection="1">
      <alignment horizontal="center" vertical="center"/>
      <protection locked="0"/>
    </xf>
    <xf numFmtId="0" fontId="0" fillId="5" borderId="0" xfId="0" applyFill="1" applyAlignment="1">
      <alignment horizontal="center" vertical="center"/>
    </xf>
    <xf numFmtId="0" fontId="1" fillId="4" borderId="32" xfId="0" applyFont="1" applyFill="1" applyBorder="1" applyAlignment="1">
      <alignment horizontal="center" vertical="center"/>
    </xf>
    <xf numFmtId="0" fontId="1" fillId="5" borderId="32" xfId="0" applyFont="1" applyFill="1" applyBorder="1" applyAlignment="1">
      <alignment horizontal="center" vertical="center"/>
    </xf>
    <xf numFmtId="1" fontId="17" fillId="5" borderId="0" xfId="0" applyNumberFormat="1" applyFont="1" applyFill="1" applyAlignment="1">
      <alignment horizontal="center" vertical="center"/>
    </xf>
    <xf numFmtId="0" fontId="1" fillId="4" borderId="0" xfId="0" applyFont="1" applyFill="1" applyAlignment="1">
      <alignment horizontal="center"/>
    </xf>
    <xf numFmtId="0" fontId="1" fillId="5" borderId="0" xfId="0" applyFont="1" applyFill="1" applyAlignment="1">
      <alignment horizontal="center"/>
    </xf>
    <xf numFmtId="0" fontId="0" fillId="4" borderId="0" xfId="0" applyFill="1" applyAlignment="1">
      <alignment horizontal="center" vertical="top"/>
    </xf>
    <xf numFmtId="3" fontId="0" fillId="15" borderId="3" xfId="0" applyNumberFormat="1" applyFill="1" applyBorder="1" applyAlignment="1" applyProtection="1">
      <alignment horizontal="center" vertical="top"/>
      <protection locked="0"/>
    </xf>
    <xf numFmtId="0" fontId="0" fillId="5" borderId="0" xfId="0" applyFill="1" applyAlignment="1">
      <alignment horizontal="center" vertical="top"/>
    </xf>
    <xf numFmtId="0" fontId="17" fillId="15" borderId="39" xfId="0" applyFont="1" applyFill="1" applyBorder="1" applyAlignment="1">
      <alignment horizontal="center" vertical="top" wrapText="1"/>
    </xf>
    <xf numFmtId="0" fontId="17" fillId="15" borderId="45" xfId="0" applyFont="1" applyFill="1" applyBorder="1" applyAlignment="1">
      <alignment horizontal="center" vertical="top" wrapText="1"/>
    </xf>
    <xf numFmtId="0" fontId="1" fillId="5" borderId="0" xfId="0" applyFont="1" applyFill="1" applyAlignment="1">
      <alignment horizontal="center" vertical="top"/>
    </xf>
    <xf numFmtId="0" fontId="0" fillId="5" borderId="0" xfId="0" applyFill="1" applyAlignment="1">
      <alignment vertical="top"/>
    </xf>
    <xf numFmtId="3" fontId="0" fillId="3" borderId="2" xfId="0" applyNumberFormat="1" applyFill="1" applyBorder="1" applyAlignment="1" applyProtection="1">
      <alignment horizontal="center" vertical="top"/>
      <protection locked="0"/>
    </xf>
    <xf numFmtId="3" fontId="17" fillId="13" borderId="39" xfId="0" applyNumberFormat="1" applyFont="1" applyFill="1" applyBorder="1" applyAlignment="1">
      <alignment horizontal="center" vertical="top" wrapText="1"/>
    </xf>
    <xf numFmtId="1" fontId="1" fillId="4" borderId="1" xfId="0" applyNumberFormat="1" applyFont="1" applyFill="1" applyBorder="1" applyAlignment="1">
      <alignment horizontal="center" vertical="top"/>
    </xf>
    <xf numFmtId="1" fontId="1" fillId="5" borderId="1" xfId="0" applyNumberFormat="1" applyFont="1" applyFill="1" applyBorder="1" applyAlignment="1">
      <alignment horizontal="center" vertical="top"/>
    </xf>
    <xf numFmtId="3" fontId="0" fillId="15" borderId="2" xfId="0" applyNumberFormat="1" applyFill="1" applyBorder="1" applyAlignment="1" applyProtection="1">
      <alignment horizontal="center" vertical="top"/>
      <protection locked="0"/>
    </xf>
    <xf numFmtId="3" fontId="0" fillId="15" borderId="35" xfId="0" applyNumberFormat="1" applyFill="1" applyBorder="1" applyAlignment="1">
      <alignment horizontal="center"/>
    </xf>
    <xf numFmtId="0" fontId="1" fillId="4" borderId="32" xfId="0" applyFont="1" applyFill="1" applyBorder="1" applyAlignment="1">
      <alignment horizontal="center" vertical="top"/>
    </xf>
    <xf numFmtId="0" fontId="1" fillId="5" borderId="32" xfId="0" applyFont="1" applyFill="1" applyBorder="1" applyAlignment="1">
      <alignment horizontal="center" vertical="top"/>
    </xf>
    <xf numFmtId="0" fontId="17" fillId="0" borderId="0" xfId="0" applyFont="1" applyAlignment="1">
      <alignment vertical="top" wrapText="1"/>
    </xf>
    <xf numFmtId="0" fontId="25" fillId="0" borderId="12"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0" fillId="0" borderId="22" xfId="0" applyBorder="1" applyAlignment="1">
      <alignment vertical="top" wrapText="1"/>
    </xf>
    <xf numFmtId="0" fontId="26" fillId="0" borderId="0" xfId="0" applyFont="1" applyAlignment="1">
      <alignment vertical="center" wrapText="1"/>
    </xf>
    <xf numFmtId="3" fontId="17" fillId="15" borderId="45" xfId="0" applyNumberFormat="1" applyFont="1" applyFill="1" applyBorder="1" applyAlignment="1">
      <alignment horizontal="center" vertical="top"/>
    </xf>
    <xf numFmtId="3" fontId="17" fillId="15" borderId="39" xfId="0" applyNumberFormat="1" applyFont="1" applyFill="1" applyBorder="1" applyAlignment="1">
      <alignment horizontal="center" vertical="top"/>
    </xf>
    <xf numFmtId="0" fontId="1" fillId="0" borderId="22" xfId="0" applyFont="1" applyBorder="1" applyAlignment="1">
      <alignment vertical="top" wrapText="1"/>
    </xf>
    <xf numFmtId="0" fontId="1" fillId="0" borderId="19" xfId="0" applyFont="1" applyBorder="1" applyAlignment="1">
      <alignment vertical="top" wrapText="1"/>
    </xf>
    <xf numFmtId="0" fontId="13" fillId="0" borderId="19" xfId="0" applyFont="1" applyBorder="1" applyAlignment="1">
      <alignment vertical="top" wrapText="1"/>
    </xf>
    <xf numFmtId="0" fontId="10" fillId="0" borderId="0" xfId="0" applyFont="1" applyAlignment="1">
      <alignment horizontal="center" vertical="center" wrapText="1"/>
    </xf>
    <xf numFmtId="0" fontId="13" fillId="0" borderId="19" xfId="3" applyFont="1" applyFill="1" applyBorder="1" applyAlignment="1">
      <alignment horizontal="left" vertical="top" wrapText="1"/>
    </xf>
    <xf numFmtId="3" fontId="13" fillId="15" borderId="3" xfId="0" applyNumberFormat="1" applyFont="1" applyFill="1" applyBorder="1" applyAlignment="1" applyProtection="1">
      <alignment horizontal="center" vertical="top"/>
      <protection locked="0"/>
    </xf>
    <xf numFmtId="0" fontId="17" fillId="0" borderId="0" xfId="0" applyFont="1" applyAlignment="1">
      <alignment wrapText="1"/>
    </xf>
    <xf numFmtId="0" fontId="9" fillId="2" borderId="13" xfId="0" applyFont="1" applyFill="1" applyBorder="1" applyAlignment="1" applyProtection="1">
      <alignment horizontal="center" vertical="center"/>
      <protection hidden="1"/>
    </xf>
    <xf numFmtId="0" fontId="9" fillId="2" borderId="13" xfId="0" applyFont="1" applyFill="1" applyBorder="1" applyAlignment="1">
      <alignment horizontal="center" vertical="center"/>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wrapText="1"/>
      <protection hidden="1"/>
    </xf>
    <xf numFmtId="0" fontId="9" fillId="2" borderId="13" xfId="0" applyFont="1" applyFill="1" applyBorder="1" applyAlignment="1">
      <alignment horizontal="center" vertical="center" wrapText="1"/>
    </xf>
    <xf numFmtId="0" fontId="9" fillId="0" borderId="13" xfId="0" applyFont="1" applyBorder="1" applyAlignment="1" applyProtection="1">
      <alignment horizontal="center" vertical="center"/>
      <protection hidden="1"/>
    </xf>
    <xf numFmtId="0" fontId="9" fillId="2" borderId="13" xfId="0" applyFont="1" applyFill="1" applyBorder="1" applyAlignment="1" applyProtection="1">
      <alignment horizontal="center" vertical="center" wrapText="1"/>
      <protection hidden="1"/>
    </xf>
    <xf numFmtId="0" fontId="9" fillId="0" borderId="13" xfId="0" applyFont="1" applyBorder="1" applyAlignment="1">
      <alignment horizontal="center" vertical="center"/>
    </xf>
    <xf numFmtId="0" fontId="9" fillId="9" borderId="13" xfId="0" applyFont="1" applyFill="1" applyBorder="1" applyAlignment="1" applyProtection="1">
      <alignment horizontal="center" vertical="center"/>
      <protection hidden="1"/>
    </xf>
    <xf numFmtId="0" fontId="10" fillId="0" borderId="0" xfId="0" applyFont="1" applyAlignment="1">
      <alignment horizontal="center" vertical="center"/>
    </xf>
    <xf numFmtId="0" fontId="10" fillId="0" borderId="0" xfId="0" applyFont="1" applyAlignment="1" applyProtection="1">
      <alignment horizontal="center" vertical="center"/>
      <protection hidden="1"/>
    </xf>
    <xf numFmtId="14" fontId="10" fillId="0" borderId="0" xfId="0" applyNumberFormat="1" applyFont="1" applyAlignment="1" applyProtection="1">
      <alignment horizontal="center" vertical="center"/>
      <protection hidden="1"/>
    </xf>
    <xf numFmtId="14" fontId="10" fillId="0" borderId="0" xfId="0" applyNumberFormat="1" applyFont="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49" fontId="10" fillId="0" borderId="0" xfId="0" applyNumberFormat="1" applyFont="1" applyAlignment="1" applyProtection="1">
      <alignment horizontal="center" vertical="center"/>
      <protection hidden="1"/>
    </xf>
    <xf numFmtId="38"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wrapText="1"/>
      <protection locked="0"/>
    </xf>
    <xf numFmtId="38" fontId="10" fillId="0" borderId="0" xfId="0" applyNumberFormat="1"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3" fillId="18" borderId="19" xfId="0" applyFont="1" applyFill="1" applyBorder="1" applyAlignment="1">
      <alignment horizontal="left" vertical="top"/>
    </xf>
    <xf numFmtId="0" fontId="13" fillId="12" borderId="0" xfId="0" applyFont="1" applyFill="1"/>
    <xf numFmtId="0" fontId="12" fillId="19" borderId="0" xfId="0" applyFont="1" applyFill="1"/>
    <xf numFmtId="0" fontId="13" fillId="19" borderId="0" xfId="0" applyFont="1" applyFill="1"/>
    <xf numFmtId="0" fontId="13" fillId="19" borderId="0" xfId="0" applyFont="1" applyFill="1" applyAlignment="1">
      <alignment horizontal="left" vertical="top"/>
    </xf>
    <xf numFmtId="0" fontId="12" fillId="19" borderId="1" xfId="0" applyFont="1" applyFill="1" applyBorder="1" applyAlignment="1">
      <alignment horizontal="left" vertical="top"/>
    </xf>
    <xf numFmtId="0" fontId="10" fillId="0" borderId="13" xfId="0" applyFont="1" applyBorder="1" applyAlignment="1" applyProtection="1">
      <alignment horizontal="center" vertical="center" wrapText="1"/>
      <protection locked="0"/>
    </xf>
    <xf numFmtId="38" fontId="10" fillId="0" borderId="13" xfId="0" applyNumberFormat="1" applyFont="1" applyBorder="1" applyAlignment="1" applyProtection="1">
      <alignment horizontal="center" vertical="center" wrapText="1"/>
      <protection locked="0"/>
    </xf>
    <xf numFmtId="38" fontId="10" fillId="0" borderId="13" xfId="2" applyNumberFormat="1" applyFont="1" applyFill="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5" fillId="3" borderId="12" xfId="0" applyFont="1" applyFill="1" applyBorder="1" applyAlignment="1" applyProtection="1">
      <alignment horizontal="center" vertical="top"/>
      <protection locked="0"/>
    </xf>
    <xf numFmtId="0" fontId="15" fillId="3" borderId="3" xfId="0" applyFont="1" applyFill="1" applyBorder="1" applyAlignment="1" applyProtection="1">
      <alignment horizontal="center" vertical="top"/>
      <protection locked="0"/>
    </xf>
    <xf numFmtId="3" fontId="13" fillId="19" borderId="48" xfId="0" applyNumberFormat="1" applyFont="1" applyFill="1" applyBorder="1" applyAlignment="1">
      <alignment horizontal="center" vertical="top"/>
    </xf>
    <xf numFmtId="0" fontId="15" fillId="19" borderId="39" xfId="0" applyFont="1" applyFill="1" applyBorder="1" applyAlignment="1">
      <alignment horizontal="center" vertical="top"/>
    </xf>
    <xf numFmtId="0" fontId="15" fillId="19" borderId="48" xfId="0" applyFont="1" applyFill="1" applyBorder="1" applyAlignment="1">
      <alignment horizontal="center" vertical="top"/>
    </xf>
    <xf numFmtId="3" fontId="15" fillId="19" borderId="48" xfId="0" applyNumberFormat="1" applyFont="1" applyFill="1" applyBorder="1" applyAlignment="1">
      <alignment horizontal="center" vertical="top"/>
    </xf>
    <xf numFmtId="11" fontId="0" fillId="0" borderId="0" xfId="0" applyNumberFormat="1"/>
    <xf numFmtId="0" fontId="1" fillId="5" borderId="0" xfId="0" applyFont="1" applyFill="1" applyAlignment="1">
      <alignment horizontal="left" vertical="center"/>
    </xf>
    <xf numFmtId="0" fontId="1" fillId="4" borderId="0" xfId="0" applyFont="1" applyFill="1" applyAlignment="1">
      <alignment horizontal="left" vertical="center"/>
    </xf>
    <xf numFmtId="0" fontId="0" fillId="0" borderId="25" xfId="0" applyBorder="1" applyAlignment="1">
      <alignment vertical="top"/>
    </xf>
    <xf numFmtId="0" fontId="15" fillId="0" borderId="25" xfId="0" applyFont="1" applyBorder="1" applyAlignment="1">
      <alignment horizontal="left" vertical="top"/>
    </xf>
    <xf numFmtId="166" fontId="18" fillId="2" borderId="0" xfId="4" applyNumberFormat="1" applyFont="1" applyFill="1" applyAlignment="1">
      <alignment vertical="top"/>
    </xf>
    <xf numFmtId="0" fontId="0" fillId="17" borderId="0" xfId="0" applyFill="1" applyAlignment="1">
      <alignment horizontal="center"/>
    </xf>
    <xf numFmtId="14" fontId="0" fillId="3" borderId="9" xfId="0" applyNumberFormat="1" applyFill="1" applyBorder="1" applyAlignment="1">
      <alignment horizontal="left" vertical="top"/>
    </xf>
    <xf numFmtId="0" fontId="0" fillId="2" borderId="0" xfId="0" applyFill="1" applyAlignment="1">
      <alignment horizontal="center" wrapText="1"/>
    </xf>
    <xf numFmtId="0" fontId="0" fillId="2" borderId="14" xfId="0" applyFill="1" applyBorder="1"/>
    <xf numFmtId="0" fontId="0" fillId="0" borderId="13" xfId="0" applyBorder="1" applyAlignment="1">
      <alignment horizontal="center" vertical="center" wrapText="1"/>
    </xf>
    <xf numFmtId="0" fontId="0" fillId="2" borderId="24" xfId="0" applyFill="1" applyBorder="1"/>
    <xf numFmtId="0" fontId="1" fillId="2" borderId="1" xfId="0" applyFont="1" applyFill="1" applyBorder="1" applyAlignment="1">
      <alignment horizontal="left" wrapText="1"/>
    </xf>
    <xf numFmtId="0" fontId="1" fillId="2" borderId="1" xfId="0" applyFont="1" applyFill="1" applyBorder="1" applyAlignment="1">
      <alignment wrapText="1"/>
    </xf>
    <xf numFmtId="0" fontId="1" fillId="2" borderId="1" xfId="0" applyFont="1" applyFill="1" applyBorder="1" applyAlignment="1">
      <alignment horizontal="center" wrapText="1"/>
    </xf>
    <xf numFmtId="0" fontId="1" fillId="2" borderId="15" xfId="0" applyFont="1" applyFill="1" applyBorder="1" applyAlignment="1">
      <alignment horizontal="left" vertical="top"/>
    </xf>
    <xf numFmtId="3" fontId="0" fillId="3" borderId="3" xfId="0" applyNumberFormat="1" applyFill="1" applyBorder="1" applyAlignment="1">
      <alignment horizontal="center" vertical="top"/>
    </xf>
    <xf numFmtId="0" fontId="1" fillId="6" borderId="0" xfId="0" applyFont="1" applyFill="1" applyAlignment="1">
      <alignment horizontal="center" vertical="top"/>
    </xf>
    <xf numFmtId="0" fontId="0" fillId="6" borderId="0" xfId="0" applyFill="1" applyAlignment="1">
      <alignment horizontal="center" vertical="top"/>
    </xf>
    <xf numFmtId="0" fontId="1" fillId="6" borderId="1" xfId="0" applyFont="1" applyFill="1" applyBorder="1" applyAlignment="1">
      <alignment horizontal="center" vertical="top"/>
    </xf>
    <xf numFmtId="0" fontId="27" fillId="20" borderId="45" xfId="0" applyFont="1" applyFill="1" applyBorder="1" applyAlignment="1">
      <alignment horizontal="center" vertical="top" wrapText="1"/>
    </xf>
    <xf numFmtId="0" fontId="27" fillId="20" borderId="39" xfId="0" applyFont="1" applyFill="1" applyBorder="1" applyAlignment="1">
      <alignment horizontal="center" vertical="top" wrapText="1"/>
    </xf>
    <xf numFmtId="3" fontId="15" fillId="3" borderId="12" xfId="0" applyNumberFormat="1" applyFont="1" applyFill="1" applyBorder="1" applyAlignment="1" applyProtection="1">
      <alignment horizontal="center" vertical="top"/>
      <protection locked="0"/>
    </xf>
    <xf numFmtId="3" fontId="15" fillId="3" borderId="3" xfId="0" applyNumberFormat="1" applyFont="1" applyFill="1" applyBorder="1" applyAlignment="1" applyProtection="1">
      <alignment horizontal="center" vertical="top"/>
      <protection locked="0"/>
    </xf>
    <xf numFmtId="166" fontId="0" fillId="2" borderId="0" xfId="4" applyNumberFormat="1" applyFont="1" applyFill="1"/>
    <xf numFmtId="166" fontId="0" fillId="2" borderId="0" xfId="4" applyNumberFormat="1" applyFont="1" applyFill="1" applyAlignment="1">
      <alignment vertical="top"/>
    </xf>
    <xf numFmtId="166" fontId="0" fillId="2" borderId="0" xfId="4" applyNumberFormat="1" applyFont="1" applyFill="1" applyAlignment="1">
      <alignment vertical="center"/>
    </xf>
    <xf numFmtId="43" fontId="18" fillId="2" borderId="0" xfId="4" applyFont="1" applyFill="1" applyAlignment="1">
      <alignment vertical="top"/>
    </xf>
    <xf numFmtId="0" fontId="0" fillId="2" borderId="0" xfId="4" applyNumberFormat="1" applyFont="1" applyFill="1" applyAlignment="1">
      <alignment horizontal="center"/>
    </xf>
    <xf numFmtId="166" fontId="0" fillId="0" borderId="0" xfId="4" applyNumberFormat="1" applyFont="1" applyFill="1"/>
    <xf numFmtId="0" fontId="10" fillId="0" borderId="15" xfId="0" applyFont="1" applyBorder="1" applyAlignment="1" applyProtection="1">
      <alignment horizontal="center" vertical="center" wrapText="1"/>
      <protection locked="0"/>
    </xf>
    <xf numFmtId="0" fontId="28" fillId="0" borderId="0" xfId="0" applyFont="1" applyAlignment="1">
      <alignment horizontal="center" vertical="center" wrapText="1"/>
    </xf>
    <xf numFmtId="0" fontId="0" fillId="2" borderId="0" xfId="0" applyFill="1" applyAlignment="1">
      <alignment horizontal="center" vertical="center" wrapText="1"/>
    </xf>
    <xf numFmtId="0" fontId="0" fillId="5" borderId="0" xfId="0" applyFill="1" applyAlignment="1">
      <alignment horizontal="center" vertical="center" wrapText="1"/>
    </xf>
    <xf numFmtId="0" fontId="0" fillId="2" borderId="49" xfId="0" applyFill="1" applyBorder="1" applyAlignment="1">
      <alignment horizontal="center" vertical="center" wrapText="1"/>
    </xf>
    <xf numFmtId="0" fontId="0" fillId="2" borderId="50" xfId="0" applyFill="1" applyBorder="1" applyAlignment="1">
      <alignment horizontal="center" vertical="center" wrapText="1"/>
    </xf>
    <xf numFmtId="0" fontId="1" fillId="5" borderId="50" xfId="0" applyFont="1" applyFill="1" applyBorder="1" applyAlignment="1">
      <alignment horizontal="center" vertical="center" wrapText="1"/>
    </xf>
    <xf numFmtId="0" fontId="0" fillId="2" borderId="51" xfId="0"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0" fillId="0" borderId="13" xfId="0" applyFont="1" applyBorder="1" applyAlignment="1" applyProtection="1">
      <alignment horizontal="center" vertical="center"/>
      <protection hidden="1"/>
    </xf>
    <xf numFmtId="14" fontId="10" fillId="0" borderId="13" xfId="0" applyNumberFormat="1" applyFont="1" applyBorder="1" applyAlignment="1" applyProtection="1">
      <alignment horizontal="center" vertical="center"/>
      <protection hidden="1"/>
    </xf>
    <xf numFmtId="14" fontId="10" fillId="0" borderId="13" xfId="0" applyNumberFormat="1" applyFont="1" applyBorder="1" applyAlignment="1" applyProtection="1">
      <alignment horizontal="center" vertical="center" wrapText="1"/>
      <protection hidden="1"/>
    </xf>
    <xf numFmtId="0" fontId="10" fillId="0" borderId="13" xfId="0" applyFont="1" applyBorder="1" applyAlignment="1" applyProtection="1">
      <alignment horizontal="center" vertical="center" wrapText="1"/>
      <protection hidden="1"/>
    </xf>
    <xf numFmtId="49" fontId="10" fillId="0" borderId="13" xfId="0" applyNumberFormat="1" applyFont="1" applyBorder="1" applyAlignment="1" applyProtection="1">
      <alignment horizontal="center" vertical="center"/>
      <protection hidden="1"/>
    </xf>
    <xf numFmtId="38" fontId="10" fillId="0" borderId="13" xfId="0" applyNumberFormat="1" applyFont="1" applyBorder="1" applyAlignment="1" applyProtection="1">
      <alignment horizontal="center" vertical="center"/>
      <protection hidden="1"/>
    </xf>
    <xf numFmtId="38" fontId="10" fillId="0" borderId="13" xfId="0" applyNumberFormat="1"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49" fontId="10" fillId="0" borderId="13"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readingOrder="1"/>
    </xf>
    <xf numFmtId="0" fontId="10" fillId="0" borderId="14" xfId="0" applyFont="1" applyBorder="1" applyAlignment="1" applyProtection="1">
      <alignment horizontal="center" vertical="center" wrapText="1"/>
      <protection locked="0"/>
    </xf>
    <xf numFmtId="49" fontId="10" fillId="0" borderId="13" xfId="0" applyNumberFormat="1" applyFont="1" applyBorder="1" applyAlignment="1" applyProtection="1">
      <alignment horizontal="center" vertical="center" wrapText="1"/>
      <protection hidden="1"/>
    </xf>
    <xf numFmtId="0" fontId="10" fillId="0" borderId="13" xfId="0" applyFont="1" applyBorder="1" applyAlignment="1">
      <alignment horizontal="center" vertical="center"/>
    </xf>
    <xf numFmtId="38" fontId="10" fillId="0" borderId="13" xfId="0" applyNumberFormat="1" applyFont="1" applyBorder="1" applyAlignment="1" applyProtection="1">
      <alignment horizontal="center" vertical="center" wrapText="1"/>
      <protection hidden="1"/>
    </xf>
    <xf numFmtId="0" fontId="10" fillId="0" borderId="15" xfId="0" applyFont="1" applyBorder="1" applyAlignment="1" applyProtection="1">
      <alignment horizontal="center" vertical="center" wrapText="1"/>
      <protection hidden="1"/>
    </xf>
    <xf numFmtId="0" fontId="10" fillId="0" borderId="0" xfId="0" applyFont="1" applyAlignment="1">
      <alignment horizontal="center" vertical="center" wrapText="1" readingOrder="1"/>
    </xf>
    <xf numFmtId="49" fontId="10" fillId="0" borderId="13" xfId="0" applyNumberFormat="1" applyFont="1" applyBorder="1" applyAlignment="1">
      <alignment horizontal="left" vertical="center" wrapText="1"/>
    </xf>
    <xf numFmtId="0" fontId="10" fillId="0" borderId="17" xfId="0" applyFont="1" applyBorder="1" applyAlignment="1" applyProtection="1">
      <alignment horizontal="center" vertical="center"/>
      <protection hidden="1"/>
    </xf>
    <xf numFmtId="49" fontId="10" fillId="0" borderId="13" xfId="0" applyNumberFormat="1" applyFont="1" applyBorder="1" applyAlignment="1" applyProtection="1">
      <alignment horizontal="left" vertical="center" wrapText="1"/>
      <protection locked="0"/>
    </xf>
    <xf numFmtId="40" fontId="10" fillId="0" borderId="13" xfId="0" applyNumberFormat="1" applyFont="1" applyBorder="1" applyAlignment="1" applyProtection="1">
      <alignment horizontal="center" vertical="center"/>
      <protection hidden="1"/>
    </xf>
    <xf numFmtId="49" fontId="10" fillId="0" borderId="15" xfId="0" applyNumberFormat="1" applyFont="1" applyBorder="1" applyAlignment="1" applyProtection="1">
      <alignment horizontal="center" vertical="center"/>
      <protection locked="0"/>
    </xf>
    <xf numFmtId="0" fontId="10" fillId="0" borderId="13" xfId="0" applyFont="1" applyBorder="1" applyAlignment="1">
      <alignment horizontal="center" vertical="center" readingOrder="1"/>
    </xf>
    <xf numFmtId="168" fontId="10" fillId="0" borderId="13" xfId="0" applyNumberFormat="1" applyFont="1" applyBorder="1" applyAlignment="1" applyProtection="1">
      <alignment horizontal="center" vertical="center"/>
      <protection hidden="1"/>
    </xf>
    <xf numFmtId="49" fontId="10" fillId="0" borderId="13" xfId="0" applyNumberFormat="1" applyFont="1" applyBorder="1" applyAlignment="1" applyProtection="1">
      <alignment horizontal="center" vertical="center" wrapText="1"/>
      <protection locked="0"/>
    </xf>
    <xf numFmtId="40" fontId="10" fillId="0" borderId="13" xfId="0" applyNumberFormat="1" applyFont="1" applyBorder="1" applyAlignment="1" applyProtection="1">
      <alignment horizontal="center" vertical="center"/>
      <protection locked="0"/>
    </xf>
    <xf numFmtId="9" fontId="10" fillId="0" borderId="13" xfId="2" applyFont="1" applyBorder="1" applyAlignment="1" applyProtection="1">
      <alignment horizontal="center" vertical="center" wrapText="1"/>
      <protection locked="0"/>
    </xf>
    <xf numFmtId="0" fontId="0" fillId="8" borderId="12" xfId="0" applyFill="1" applyBorder="1" applyAlignment="1">
      <alignment horizontal="left" vertical="top" wrapText="1"/>
    </xf>
    <xf numFmtId="0" fontId="17" fillId="12" borderId="53" xfId="0" applyFont="1" applyFill="1" applyBorder="1"/>
    <xf numFmtId="0" fontId="17" fillId="12" borderId="47" xfId="0" applyFont="1" applyFill="1" applyBorder="1"/>
    <xf numFmtId="0" fontId="1" fillId="4" borderId="0" xfId="0" applyFont="1" applyFill="1" applyAlignment="1">
      <alignment horizontal="center" vertical="top"/>
    </xf>
    <xf numFmtId="0" fontId="0" fillId="2" borderId="5" xfId="0" applyFill="1" applyBorder="1" applyAlignment="1">
      <alignment horizontal="right" wrapText="1"/>
    </xf>
    <xf numFmtId="0" fontId="0" fillId="0" borderId="50" xfId="0" applyBorder="1" applyAlignment="1">
      <alignment horizontal="center" vertical="center" wrapText="1"/>
    </xf>
    <xf numFmtId="0" fontId="1" fillId="0" borderId="37" xfId="0" applyFont="1" applyBorder="1" applyAlignment="1">
      <alignment horizontal="center" vertical="center" wrapText="1"/>
    </xf>
    <xf numFmtId="0" fontId="0" fillId="0" borderId="0" xfId="0" applyAlignment="1">
      <alignment vertical="center"/>
    </xf>
    <xf numFmtId="0" fontId="13" fillId="0" borderId="0" xfId="0" applyFont="1"/>
    <xf numFmtId="0" fontId="0" fillId="0" borderId="21" xfId="0" applyBorder="1" applyAlignment="1">
      <alignment horizontal="left" vertical="top"/>
    </xf>
    <xf numFmtId="3" fontId="0" fillId="0" borderId="0" xfId="0" applyNumberFormat="1"/>
    <xf numFmtId="0" fontId="0" fillId="0" borderId="0" xfId="0" applyAlignment="1" applyProtection="1">
      <alignment horizontal="left" vertical="top" wrapText="1"/>
      <protection locked="0"/>
    </xf>
    <xf numFmtId="43" fontId="0" fillId="0" borderId="0" xfId="0" applyNumberFormat="1"/>
    <xf numFmtId="0" fontId="0" fillId="0" borderId="0" xfId="0" applyAlignment="1" applyProtection="1">
      <alignment wrapText="1"/>
      <protection locked="0"/>
    </xf>
    <xf numFmtId="0" fontId="0" fillId="0" borderId="0" xfId="0" applyProtection="1">
      <protection locked="0"/>
    </xf>
    <xf numFmtId="0" fontId="0" fillId="0" borderId="0" xfId="0" applyAlignment="1" applyProtection="1">
      <alignment horizontal="center" vertical="top"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left" vertical="top"/>
      <protection locked="0"/>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top"/>
    </xf>
    <xf numFmtId="0" fontId="15" fillId="0" borderId="3" xfId="0" applyFont="1" applyBorder="1" applyAlignment="1" applyProtection="1">
      <alignment horizontal="left" vertical="top" wrapText="1"/>
      <protection locked="0"/>
    </xf>
    <xf numFmtId="166" fontId="15" fillId="0" borderId="3" xfId="7" applyNumberFormat="1" applyFont="1" applyBorder="1" applyAlignment="1" applyProtection="1">
      <alignment horizontal="left" vertical="top" wrapText="1"/>
      <protection locked="0"/>
    </xf>
    <xf numFmtId="166" fontId="15" fillId="0" borderId="3" xfId="7" applyNumberFormat="1" applyFont="1" applyFill="1" applyBorder="1" applyAlignment="1" applyProtection="1">
      <alignment horizontal="left" vertical="top" wrapText="1"/>
      <protection locked="0"/>
    </xf>
    <xf numFmtId="43" fontId="15" fillId="0" borderId="3" xfId="7" applyFont="1" applyFill="1" applyBorder="1" applyAlignment="1" applyProtection="1">
      <alignment horizontal="left" vertical="top" wrapText="1"/>
      <protection locked="0"/>
    </xf>
    <xf numFmtId="0" fontId="0" fillId="2" borderId="6" xfId="0" applyFill="1" applyBorder="1" applyAlignment="1">
      <alignment horizontal="left" vertical="top" wrapText="1"/>
    </xf>
    <xf numFmtId="0" fontId="17" fillId="12" borderId="19" xfId="0" applyFont="1" applyFill="1" applyBorder="1" applyAlignment="1">
      <alignment wrapText="1"/>
    </xf>
    <xf numFmtId="0" fontId="22" fillId="12" borderId="19" xfId="0" applyFont="1" applyFill="1" applyBorder="1" applyAlignment="1">
      <alignment wrapText="1"/>
    </xf>
    <xf numFmtId="38" fontId="30" fillId="0" borderId="13" xfId="0" applyNumberFormat="1" applyFont="1" applyBorder="1" applyAlignment="1" applyProtection="1">
      <alignment horizontal="center" vertical="center"/>
      <protection hidden="1"/>
    </xf>
    <xf numFmtId="38" fontId="30" fillId="0" borderId="15" xfId="0" applyNumberFormat="1" applyFont="1" applyBorder="1" applyAlignment="1" applyProtection="1">
      <alignment horizontal="center" vertical="center" wrapText="1"/>
      <protection locked="0"/>
    </xf>
    <xf numFmtId="38" fontId="30" fillId="0" borderId="13" xfId="0" applyNumberFormat="1" applyFont="1" applyBorder="1" applyAlignment="1" applyProtection="1">
      <alignment horizontal="center" vertical="center" wrapText="1"/>
      <protection locked="0"/>
    </xf>
    <xf numFmtId="169" fontId="15" fillId="3" borderId="3" xfId="0" applyNumberFormat="1" applyFont="1" applyFill="1" applyBorder="1" applyAlignment="1" applyProtection="1">
      <alignment horizontal="center" vertical="top"/>
      <protection locked="0"/>
    </xf>
    <xf numFmtId="166" fontId="13" fillId="0" borderId="3" xfId="7" applyNumberFormat="1" applyFont="1" applyBorder="1" applyAlignment="1" applyProtection="1">
      <alignment horizontal="left" vertical="top" wrapText="1"/>
      <protection locked="0"/>
    </xf>
    <xf numFmtId="0" fontId="10" fillId="0" borderId="38"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31" fillId="0" borderId="0" xfId="0" applyFont="1" applyAlignment="1">
      <alignment horizontal="center" vertical="center" wrapText="1"/>
    </xf>
    <xf numFmtId="0" fontId="31" fillId="0" borderId="13" xfId="0" applyFont="1" applyBorder="1" applyAlignment="1">
      <alignment horizontal="center" wrapText="1"/>
    </xf>
    <xf numFmtId="0" fontId="31" fillId="0" borderId="0" xfId="0" applyFont="1" applyAlignment="1">
      <alignment horizontal="center" vertical="center" wrapText="1" readingOrder="1"/>
    </xf>
    <xf numFmtId="0" fontId="31" fillId="0" borderId="13" xfId="0" applyFont="1" applyBorder="1" applyAlignment="1">
      <alignment horizontal="center" vertical="center" wrapText="1"/>
    </xf>
    <xf numFmtId="14" fontId="32" fillId="0" borderId="15" xfId="0" applyNumberFormat="1" applyFont="1" applyBorder="1" applyAlignment="1" applyProtection="1">
      <alignment horizontal="center" vertical="center" wrapText="1"/>
      <protection hidden="1"/>
    </xf>
    <xf numFmtId="49" fontId="32" fillId="0" borderId="15" xfId="0" applyNumberFormat="1" applyFont="1" applyBorder="1" applyAlignment="1" applyProtection="1">
      <alignment horizontal="center" vertical="center" wrapText="1"/>
      <protection hidden="1"/>
    </xf>
    <xf numFmtId="0" fontId="32" fillId="0" borderId="15" xfId="0" applyFont="1" applyBorder="1" applyAlignment="1">
      <alignment horizontal="center" vertical="center" wrapText="1"/>
    </xf>
    <xf numFmtId="0" fontId="33" fillId="0" borderId="15" xfId="0" applyFont="1" applyBorder="1" applyAlignment="1" applyProtection="1">
      <alignment horizontal="center" vertical="center" wrapText="1"/>
      <protection locked="0"/>
    </xf>
    <xf numFmtId="0" fontId="33" fillId="0" borderId="15" xfId="0" applyFont="1" applyBorder="1" applyAlignment="1">
      <alignment horizontal="center" vertical="center" wrapText="1"/>
    </xf>
    <xf numFmtId="38" fontId="33" fillId="0" borderId="15" xfId="0" applyNumberFormat="1" applyFont="1" applyBorder="1" applyAlignment="1" applyProtection="1">
      <alignment horizontal="center" vertical="center" wrapText="1"/>
      <protection locked="0"/>
    </xf>
    <xf numFmtId="0" fontId="33" fillId="0" borderId="13" xfId="0" applyFont="1" applyBorder="1" applyAlignment="1">
      <alignment horizontal="center" vertical="center" wrapText="1"/>
    </xf>
    <xf numFmtId="14" fontId="32" fillId="0" borderId="13" xfId="0" applyNumberFormat="1" applyFont="1" applyBorder="1" applyAlignment="1" applyProtection="1">
      <alignment horizontal="center" vertical="center" wrapText="1"/>
      <protection hidden="1"/>
    </xf>
    <xf numFmtId="49" fontId="32" fillId="0" borderId="13" xfId="0" applyNumberFormat="1" applyFont="1" applyBorder="1" applyAlignment="1" applyProtection="1">
      <alignment horizontal="center" vertical="center" wrapText="1"/>
      <protection hidden="1"/>
    </xf>
    <xf numFmtId="0" fontId="32" fillId="0" borderId="13" xfId="0" applyFont="1" applyBorder="1" applyAlignment="1">
      <alignment horizontal="center" vertical="center" wrapText="1"/>
    </xf>
    <xf numFmtId="0" fontId="33" fillId="0" borderId="13" xfId="0" applyFont="1" applyBorder="1" applyAlignment="1" applyProtection="1">
      <alignment horizontal="center" vertical="center" wrapText="1"/>
      <protection locked="0"/>
    </xf>
    <xf numFmtId="38" fontId="33" fillId="0" borderId="13" xfId="0" applyNumberFormat="1" applyFont="1" applyBorder="1" applyAlignment="1" applyProtection="1">
      <alignment horizontal="center" vertical="center" wrapText="1"/>
      <protection locked="0"/>
    </xf>
    <xf numFmtId="0" fontId="33" fillId="0" borderId="14" xfId="0" applyFont="1" applyBorder="1" applyAlignment="1">
      <alignment horizontal="center" vertical="center" wrapText="1"/>
    </xf>
    <xf numFmtId="0" fontId="33" fillId="0" borderId="16" xfId="0" applyFont="1" applyBorder="1" applyAlignment="1">
      <alignment horizontal="center" vertical="center" wrapText="1"/>
    </xf>
    <xf numFmtId="38" fontId="33" fillId="0" borderId="14" xfId="0" applyNumberFormat="1" applyFont="1" applyBorder="1" applyAlignment="1" applyProtection="1">
      <alignment horizontal="center" vertical="center" wrapText="1"/>
      <protection locked="0"/>
    </xf>
    <xf numFmtId="38" fontId="33" fillId="0" borderId="16" xfId="0" applyNumberFormat="1" applyFont="1" applyBorder="1" applyAlignment="1" applyProtection="1">
      <alignment horizontal="center" vertical="center" wrapText="1"/>
      <protection locked="0"/>
    </xf>
    <xf numFmtId="38" fontId="33" fillId="0" borderId="17" xfId="0" applyNumberFormat="1" applyFont="1" applyBorder="1" applyAlignment="1" applyProtection="1">
      <alignment horizontal="center" vertical="center" wrapText="1"/>
      <protection locked="0"/>
    </xf>
    <xf numFmtId="0" fontId="29" fillId="0" borderId="0" xfId="0" applyFont="1" applyAlignment="1">
      <alignment vertical="top"/>
    </xf>
    <xf numFmtId="0" fontId="1" fillId="2" borderId="0" xfId="0" applyFont="1" applyFill="1" applyAlignment="1">
      <alignment horizontal="left"/>
    </xf>
    <xf numFmtId="0" fontId="0" fillId="8" borderId="6" xfId="0" applyFill="1" applyBorder="1" applyAlignment="1">
      <alignment horizontal="left" vertical="top" wrapText="1"/>
    </xf>
    <xf numFmtId="0" fontId="0" fillId="8" borderId="0" xfId="0" applyFill="1" applyAlignment="1">
      <alignment horizontal="left" vertical="top"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17" xfId="0" applyFont="1" applyBorder="1" applyAlignment="1">
      <alignment horizontal="center" wrapText="1"/>
    </xf>
    <xf numFmtId="0" fontId="0" fillId="2" borderId="6" xfId="0" applyFill="1" applyBorder="1" applyAlignment="1">
      <alignment horizontal="left" vertical="top" wrapText="1"/>
    </xf>
    <xf numFmtId="0" fontId="0" fillId="2" borderId="0" xfId="0" applyFill="1" applyAlignment="1">
      <alignment horizontal="left" vertical="top" wrapText="1"/>
    </xf>
    <xf numFmtId="0" fontId="7" fillId="4" borderId="0" xfId="0" applyFont="1" applyFill="1" applyAlignment="1">
      <alignment horizontal="center"/>
    </xf>
    <xf numFmtId="0" fontId="7" fillId="5" borderId="0" xfId="0" applyFont="1" applyFill="1" applyAlignment="1">
      <alignment horizont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21" fillId="3" borderId="40" xfId="0" applyFont="1" applyFill="1" applyBorder="1" applyAlignment="1" applyProtection="1">
      <alignment horizontal="center" vertical="center" wrapText="1"/>
      <protection locked="0"/>
    </xf>
    <xf numFmtId="0" fontId="21" fillId="3" borderId="23" xfId="0" applyFont="1" applyFill="1" applyBorder="1" applyAlignment="1" applyProtection="1">
      <alignment horizontal="center" vertical="center" wrapText="1"/>
      <protection locked="0"/>
    </xf>
    <xf numFmtId="0" fontId="21" fillId="3" borderId="41" xfId="0" applyFont="1" applyFill="1" applyBorder="1" applyAlignment="1" applyProtection="1">
      <alignment horizontal="center" vertical="center" wrapText="1"/>
      <protection locked="0"/>
    </xf>
    <xf numFmtId="0" fontId="21" fillId="3" borderId="42"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wrapText="1"/>
      <protection locked="0"/>
    </xf>
    <xf numFmtId="0" fontId="21" fillId="3" borderId="43" xfId="0" applyFont="1" applyFill="1" applyBorder="1" applyAlignment="1" applyProtection="1">
      <alignment horizontal="center" vertical="center" wrapText="1"/>
      <protection locked="0"/>
    </xf>
    <xf numFmtId="0" fontId="21" fillId="3" borderId="38"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1" fillId="3" borderId="44" xfId="0" applyFont="1" applyFill="1" applyBorder="1" applyAlignment="1" applyProtection="1">
      <alignment horizontal="center" vertical="center" wrapText="1"/>
      <protection locked="0"/>
    </xf>
    <xf numFmtId="0" fontId="13" fillId="12" borderId="0" xfId="0" applyFont="1" applyFill="1" applyAlignment="1"/>
    <xf numFmtId="0" fontId="13" fillId="0" borderId="0" xfId="0" applyFont="1" applyAlignment="1"/>
  </cellXfs>
  <cellStyles count="8">
    <cellStyle name="Bad" xfId="3" builtinId="27"/>
    <cellStyle name="Comma" xfId="4" builtinId="3"/>
    <cellStyle name="Comma 2" xfId="6" xr:uid="{82A90A14-52D2-4727-9AB2-36EDC226B2DF}"/>
    <cellStyle name="Comma 3" xfId="7" xr:uid="{64C80A43-A569-49A1-ADE6-611B9BBB9F23}"/>
    <cellStyle name="Normal" xfId="0" builtinId="0"/>
    <cellStyle name="Normal 2" xfId="5" xr:uid="{C94121BD-316D-41CD-9989-1389D6C80AB9}"/>
    <cellStyle name="Normal 5" xfId="1" xr:uid="{44901C1E-E1A5-402C-83AA-434CF17166C2}"/>
    <cellStyle name="Percent" xfId="2" builtinId="5"/>
  </cellStyles>
  <dxfs count="59">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theme="4" tint="0.39997558519241921"/>
        </top>
        <bottom/>
      </border>
      <protection locked="1" hidden="1"/>
    </dxf>
    <dxf>
      <font>
        <strike val="0"/>
        <outline val="0"/>
        <shadow val="0"/>
        <u val="none"/>
        <vertAlign val="baseline"/>
        <sz val="9"/>
        <color auto="1"/>
        <name val="Calibri"/>
        <family val="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bottom style="thin">
          <color indexed="64"/>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protection locked="1" hidden="1"/>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0000CC"/>
      <color rgb="FFCC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1.xml"/><Relationship Id="rId299" Type="http://schemas.openxmlformats.org/officeDocument/2006/relationships/externalLink" Target="externalLinks/externalLink283.xml"/><Relationship Id="rId21" Type="http://schemas.openxmlformats.org/officeDocument/2006/relationships/externalLink" Target="externalLinks/externalLink5.xml"/><Relationship Id="rId63" Type="http://schemas.openxmlformats.org/officeDocument/2006/relationships/externalLink" Target="externalLinks/externalLink47.xml"/><Relationship Id="rId159" Type="http://schemas.openxmlformats.org/officeDocument/2006/relationships/externalLink" Target="externalLinks/externalLink143.xml"/><Relationship Id="rId324" Type="http://schemas.openxmlformats.org/officeDocument/2006/relationships/externalLink" Target="externalLinks/externalLink308.xml"/><Relationship Id="rId366" Type="http://schemas.openxmlformats.org/officeDocument/2006/relationships/externalLink" Target="externalLinks/externalLink350.xml"/><Relationship Id="rId170" Type="http://schemas.openxmlformats.org/officeDocument/2006/relationships/externalLink" Target="externalLinks/externalLink154.xml"/><Relationship Id="rId226" Type="http://schemas.openxmlformats.org/officeDocument/2006/relationships/externalLink" Target="externalLinks/externalLink210.xml"/><Relationship Id="rId433" Type="http://schemas.openxmlformats.org/officeDocument/2006/relationships/externalLink" Target="externalLinks/externalLink417.xml"/><Relationship Id="rId268" Type="http://schemas.openxmlformats.org/officeDocument/2006/relationships/externalLink" Target="externalLinks/externalLink252.xml"/><Relationship Id="rId32" Type="http://schemas.openxmlformats.org/officeDocument/2006/relationships/externalLink" Target="externalLinks/externalLink16.xml"/><Relationship Id="rId74" Type="http://schemas.openxmlformats.org/officeDocument/2006/relationships/externalLink" Target="externalLinks/externalLink58.xml"/><Relationship Id="rId128" Type="http://schemas.openxmlformats.org/officeDocument/2006/relationships/externalLink" Target="externalLinks/externalLink112.xml"/><Relationship Id="rId335" Type="http://schemas.openxmlformats.org/officeDocument/2006/relationships/externalLink" Target="externalLinks/externalLink319.xml"/><Relationship Id="rId377" Type="http://schemas.openxmlformats.org/officeDocument/2006/relationships/externalLink" Target="externalLinks/externalLink361.xml"/><Relationship Id="rId5" Type="http://schemas.openxmlformats.org/officeDocument/2006/relationships/worksheet" Target="worksheets/sheet5.xml"/><Relationship Id="rId181" Type="http://schemas.openxmlformats.org/officeDocument/2006/relationships/externalLink" Target="externalLinks/externalLink165.xml"/><Relationship Id="rId237" Type="http://schemas.openxmlformats.org/officeDocument/2006/relationships/externalLink" Target="externalLinks/externalLink221.xml"/><Relationship Id="rId402" Type="http://schemas.openxmlformats.org/officeDocument/2006/relationships/externalLink" Target="externalLinks/externalLink386.xml"/><Relationship Id="rId279" Type="http://schemas.openxmlformats.org/officeDocument/2006/relationships/externalLink" Target="externalLinks/externalLink263.xml"/><Relationship Id="rId444" Type="http://schemas.openxmlformats.org/officeDocument/2006/relationships/externalLink" Target="externalLinks/externalLink428.xml"/><Relationship Id="rId43" Type="http://schemas.openxmlformats.org/officeDocument/2006/relationships/externalLink" Target="externalLinks/externalLink27.xml"/><Relationship Id="rId139" Type="http://schemas.openxmlformats.org/officeDocument/2006/relationships/externalLink" Target="externalLinks/externalLink123.xml"/><Relationship Id="rId290" Type="http://schemas.openxmlformats.org/officeDocument/2006/relationships/externalLink" Target="externalLinks/externalLink274.xml"/><Relationship Id="rId304" Type="http://schemas.openxmlformats.org/officeDocument/2006/relationships/externalLink" Target="externalLinks/externalLink288.xml"/><Relationship Id="rId346" Type="http://schemas.openxmlformats.org/officeDocument/2006/relationships/externalLink" Target="externalLinks/externalLink330.xml"/><Relationship Id="rId388" Type="http://schemas.openxmlformats.org/officeDocument/2006/relationships/externalLink" Target="externalLinks/externalLink372.xml"/><Relationship Id="rId85" Type="http://schemas.openxmlformats.org/officeDocument/2006/relationships/externalLink" Target="externalLinks/externalLink69.xml"/><Relationship Id="rId150" Type="http://schemas.openxmlformats.org/officeDocument/2006/relationships/externalLink" Target="externalLinks/externalLink134.xml"/><Relationship Id="rId192" Type="http://schemas.openxmlformats.org/officeDocument/2006/relationships/externalLink" Target="externalLinks/externalLink176.xml"/><Relationship Id="rId206" Type="http://schemas.openxmlformats.org/officeDocument/2006/relationships/externalLink" Target="externalLinks/externalLink190.xml"/><Relationship Id="rId413" Type="http://schemas.openxmlformats.org/officeDocument/2006/relationships/externalLink" Target="externalLinks/externalLink397.xml"/><Relationship Id="rId248" Type="http://schemas.openxmlformats.org/officeDocument/2006/relationships/externalLink" Target="externalLinks/externalLink232.xml"/><Relationship Id="rId455" Type="http://schemas.openxmlformats.org/officeDocument/2006/relationships/externalLink" Target="externalLinks/externalLink439.xml"/><Relationship Id="rId12" Type="http://schemas.openxmlformats.org/officeDocument/2006/relationships/worksheet" Target="worksheets/sheet12.xml"/><Relationship Id="rId108" Type="http://schemas.openxmlformats.org/officeDocument/2006/relationships/externalLink" Target="externalLinks/externalLink92.xml"/><Relationship Id="rId315" Type="http://schemas.openxmlformats.org/officeDocument/2006/relationships/externalLink" Target="externalLinks/externalLink299.xml"/><Relationship Id="rId357" Type="http://schemas.openxmlformats.org/officeDocument/2006/relationships/externalLink" Target="externalLinks/externalLink341.xml"/><Relationship Id="rId54" Type="http://schemas.openxmlformats.org/officeDocument/2006/relationships/externalLink" Target="externalLinks/externalLink38.xml"/><Relationship Id="rId96" Type="http://schemas.openxmlformats.org/officeDocument/2006/relationships/externalLink" Target="externalLinks/externalLink80.xml"/><Relationship Id="rId161" Type="http://schemas.openxmlformats.org/officeDocument/2006/relationships/externalLink" Target="externalLinks/externalLink145.xml"/><Relationship Id="rId217" Type="http://schemas.openxmlformats.org/officeDocument/2006/relationships/externalLink" Target="externalLinks/externalLink201.xml"/><Relationship Id="rId399" Type="http://schemas.openxmlformats.org/officeDocument/2006/relationships/externalLink" Target="externalLinks/externalLink383.xml"/><Relationship Id="rId259" Type="http://schemas.openxmlformats.org/officeDocument/2006/relationships/externalLink" Target="externalLinks/externalLink243.xml"/><Relationship Id="rId424" Type="http://schemas.openxmlformats.org/officeDocument/2006/relationships/externalLink" Target="externalLinks/externalLink408.xml"/><Relationship Id="rId23" Type="http://schemas.openxmlformats.org/officeDocument/2006/relationships/externalLink" Target="externalLinks/externalLink7.xml"/><Relationship Id="rId119" Type="http://schemas.openxmlformats.org/officeDocument/2006/relationships/externalLink" Target="externalLinks/externalLink103.xml"/><Relationship Id="rId270" Type="http://schemas.openxmlformats.org/officeDocument/2006/relationships/externalLink" Target="externalLinks/externalLink254.xml"/><Relationship Id="rId326" Type="http://schemas.openxmlformats.org/officeDocument/2006/relationships/externalLink" Target="externalLinks/externalLink310.xml"/><Relationship Id="rId65" Type="http://schemas.openxmlformats.org/officeDocument/2006/relationships/externalLink" Target="externalLinks/externalLink49.xml"/><Relationship Id="rId130" Type="http://schemas.openxmlformats.org/officeDocument/2006/relationships/externalLink" Target="externalLinks/externalLink114.xml"/><Relationship Id="rId368" Type="http://schemas.openxmlformats.org/officeDocument/2006/relationships/externalLink" Target="externalLinks/externalLink352.xml"/><Relationship Id="rId172" Type="http://schemas.openxmlformats.org/officeDocument/2006/relationships/externalLink" Target="externalLinks/externalLink156.xml"/><Relationship Id="rId228" Type="http://schemas.openxmlformats.org/officeDocument/2006/relationships/externalLink" Target="externalLinks/externalLink212.xml"/><Relationship Id="rId435" Type="http://schemas.openxmlformats.org/officeDocument/2006/relationships/externalLink" Target="externalLinks/externalLink419.xml"/><Relationship Id="rId281" Type="http://schemas.openxmlformats.org/officeDocument/2006/relationships/externalLink" Target="externalLinks/externalLink265.xml"/><Relationship Id="rId337" Type="http://schemas.openxmlformats.org/officeDocument/2006/relationships/externalLink" Target="externalLinks/externalLink321.xml"/><Relationship Id="rId34" Type="http://schemas.openxmlformats.org/officeDocument/2006/relationships/externalLink" Target="externalLinks/externalLink18.xml"/><Relationship Id="rId76" Type="http://schemas.openxmlformats.org/officeDocument/2006/relationships/externalLink" Target="externalLinks/externalLink60.xml"/><Relationship Id="rId141" Type="http://schemas.openxmlformats.org/officeDocument/2006/relationships/externalLink" Target="externalLinks/externalLink125.xml"/><Relationship Id="rId379" Type="http://schemas.openxmlformats.org/officeDocument/2006/relationships/externalLink" Target="externalLinks/externalLink363.xml"/><Relationship Id="rId7" Type="http://schemas.openxmlformats.org/officeDocument/2006/relationships/worksheet" Target="worksheets/sheet7.xml"/><Relationship Id="rId183" Type="http://schemas.openxmlformats.org/officeDocument/2006/relationships/externalLink" Target="externalLinks/externalLink167.xml"/><Relationship Id="rId239" Type="http://schemas.openxmlformats.org/officeDocument/2006/relationships/externalLink" Target="externalLinks/externalLink223.xml"/><Relationship Id="rId390" Type="http://schemas.openxmlformats.org/officeDocument/2006/relationships/externalLink" Target="externalLinks/externalLink374.xml"/><Relationship Id="rId404" Type="http://schemas.openxmlformats.org/officeDocument/2006/relationships/externalLink" Target="externalLinks/externalLink388.xml"/><Relationship Id="rId446" Type="http://schemas.openxmlformats.org/officeDocument/2006/relationships/externalLink" Target="externalLinks/externalLink430.xml"/><Relationship Id="rId250" Type="http://schemas.openxmlformats.org/officeDocument/2006/relationships/externalLink" Target="externalLinks/externalLink234.xml"/><Relationship Id="rId292" Type="http://schemas.openxmlformats.org/officeDocument/2006/relationships/externalLink" Target="externalLinks/externalLink276.xml"/><Relationship Id="rId306" Type="http://schemas.openxmlformats.org/officeDocument/2006/relationships/externalLink" Target="externalLinks/externalLink290.xml"/><Relationship Id="rId45" Type="http://schemas.openxmlformats.org/officeDocument/2006/relationships/externalLink" Target="externalLinks/externalLink29.xml"/><Relationship Id="rId87" Type="http://schemas.openxmlformats.org/officeDocument/2006/relationships/externalLink" Target="externalLinks/externalLink71.xml"/><Relationship Id="rId110" Type="http://schemas.openxmlformats.org/officeDocument/2006/relationships/externalLink" Target="externalLinks/externalLink94.xml"/><Relationship Id="rId348" Type="http://schemas.openxmlformats.org/officeDocument/2006/relationships/externalLink" Target="externalLinks/externalLink332.xml"/><Relationship Id="rId152" Type="http://schemas.openxmlformats.org/officeDocument/2006/relationships/externalLink" Target="externalLinks/externalLink136.xml"/><Relationship Id="rId194" Type="http://schemas.openxmlformats.org/officeDocument/2006/relationships/externalLink" Target="externalLinks/externalLink178.xml"/><Relationship Id="rId208" Type="http://schemas.openxmlformats.org/officeDocument/2006/relationships/externalLink" Target="externalLinks/externalLink192.xml"/><Relationship Id="rId415" Type="http://schemas.openxmlformats.org/officeDocument/2006/relationships/externalLink" Target="externalLinks/externalLink399.xml"/><Relationship Id="rId457" Type="http://schemas.openxmlformats.org/officeDocument/2006/relationships/styles" Target="styles.xml"/><Relationship Id="rId261" Type="http://schemas.openxmlformats.org/officeDocument/2006/relationships/externalLink" Target="externalLinks/externalLink245.xml"/><Relationship Id="rId14" Type="http://schemas.openxmlformats.org/officeDocument/2006/relationships/worksheet" Target="worksheets/sheet14.xml"/><Relationship Id="rId56" Type="http://schemas.openxmlformats.org/officeDocument/2006/relationships/externalLink" Target="externalLinks/externalLink40.xml"/><Relationship Id="rId317" Type="http://schemas.openxmlformats.org/officeDocument/2006/relationships/externalLink" Target="externalLinks/externalLink301.xml"/><Relationship Id="rId359" Type="http://schemas.openxmlformats.org/officeDocument/2006/relationships/externalLink" Target="externalLinks/externalLink343.xml"/><Relationship Id="rId98" Type="http://schemas.openxmlformats.org/officeDocument/2006/relationships/externalLink" Target="externalLinks/externalLink82.xml"/><Relationship Id="rId121" Type="http://schemas.openxmlformats.org/officeDocument/2006/relationships/externalLink" Target="externalLinks/externalLink105.xml"/><Relationship Id="rId163" Type="http://schemas.openxmlformats.org/officeDocument/2006/relationships/externalLink" Target="externalLinks/externalLink147.xml"/><Relationship Id="rId219" Type="http://schemas.openxmlformats.org/officeDocument/2006/relationships/externalLink" Target="externalLinks/externalLink203.xml"/><Relationship Id="rId370" Type="http://schemas.openxmlformats.org/officeDocument/2006/relationships/externalLink" Target="externalLinks/externalLink354.xml"/><Relationship Id="rId426" Type="http://schemas.openxmlformats.org/officeDocument/2006/relationships/externalLink" Target="externalLinks/externalLink410.xml"/><Relationship Id="rId230" Type="http://schemas.openxmlformats.org/officeDocument/2006/relationships/externalLink" Target="externalLinks/externalLink214.xml"/><Relationship Id="rId25" Type="http://schemas.openxmlformats.org/officeDocument/2006/relationships/externalLink" Target="externalLinks/externalLink9.xml"/><Relationship Id="rId67" Type="http://schemas.openxmlformats.org/officeDocument/2006/relationships/externalLink" Target="externalLinks/externalLink51.xml"/><Relationship Id="rId272" Type="http://schemas.openxmlformats.org/officeDocument/2006/relationships/externalLink" Target="externalLinks/externalLink256.xml"/><Relationship Id="rId328" Type="http://schemas.openxmlformats.org/officeDocument/2006/relationships/externalLink" Target="externalLinks/externalLink312.xml"/><Relationship Id="rId132" Type="http://schemas.openxmlformats.org/officeDocument/2006/relationships/externalLink" Target="externalLinks/externalLink116.xml"/><Relationship Id="rId174" Type="http://schemas.openxmlformats.org/officeDocument/2006/relationships/externalLink" Target="externalLinks/externalLink158.xml"/><Relationship Id="rId381" Type="http://schemas.openxmlformats.org/officeDocument/2006/relationships/externalLink" Target="externalLinks/externalLink365.xml"/><Relationship Id="rId241" Type="http://schemas.openxmlformats.org/officeDocument/2006/relationships/externalLink" Target="externalLinks/externalLink225.xml"/><Relationship Id="rId437" Type="http://schemas.openxmlformats.org/officeDocument/2006/relationships/externalLink" Target="externalLinks/externalLink421.xml"/><Relationship Id="rId36" Type="http://schemas.openxmlformats.org/officeDocument/2006/relationships/externalLink" Target="externalLinks/externalLink20.xml"/><Relationship Id="rId283" Type="http://schemas.openxmlformats.org/officeDocument/2006/relationships/externalLink" Target="externalLinks/externalLink267.xml"/><Relationship Id="rId339" Type="http://schemas.openxmlformats.org/officeDocument/2006/relationships/externalLink" Target="externalLinks/externalLink323.xml"/><Relationship Id="rId78" Type="http://schemas.openxmlformats.org/officeDocument/2006/relationships/externalLink" Target="externalLinks/externalLink62.xml"/><Relationship Id="rId101" Type="http://schemas.openxmlformats.org/officeDocument/2006/relationships/externalLink" Target="externalLinks/externalLink85.xml"/><Relationship Id="rId143" Type="http://schemas.openxmlformats.org/officeDocument/2006/relationships/externalLink" Target="externalLinks/externalLink127.xml"/><Relationship Id="rId185" Type="http://schemas.openxmlformats.org/officeDocument/2006/relationships/externalLink" Target="externalLinks/externalLink169.xml"/><Relationship Id="rId350" Type="http://schemas.openxmlformats.org/officeDocument/2006/relationships/externalLink" Target="externalLinks/externalLink334.xml"/><Relationship Id="rId406" Type="http://schemas.openxmlformats.org/officeDocument/2006/relationships/externalLink" Target="externalLinks/externalLink390.xml"/><Relationship Id="rId9" Type="http://schemas.openxmlformats.org/officeDocument/2006/relationships/worksheet" Target="worksheets/sheet9.xml"/><Relationship Id="rId210" Type="http://schemas.openxmlformats.org/officeDocument/2006/relationships/externalLink" Target="externalLinks/externalLink194.xml"/><Relationship Id="rId392" Type="http://schemas.openxmlformats.org/officeDocument/2006/relationships/externalLink" Target="externalLinks/externalLink376.xml"/><Relationship Id="rId448" Type="http://schemas.openxmlformats.org/officeDocument/2006/relationships/externalLink" Target="externalLinks/externalLink432.xml"/><Relationship Id="rId252" Type="http://schemas.openxmlformats.org/officeDocument/2006/relationships/externalLink" Target="externalLinks/externalLink236.xml"/><Relationship Id="rId294" Type="http://schemas.openxmlformats.org/officeDocument/2006/relationships/externalLink" Target="externalLinks/externalLink278.xml"/><Relationship Id="rId308" Type="http://schemas.openxmlformats.org/officeDocument/2006/relationships/externalLink" Target="externalLinks/externalLink292.xml"/><Relationship Id="rId47" Type="http://schemas.openxmlformats.org/officeDocument/2006/relationships/externalLink" Target="externalLinks/externalLink31.xml"/><Relationship Id="rId89" Type="http://schemas.openxmlformats.org/officeDocument/2006/relationships/externalLink" Target="externalLinks/externalLink73.xml"/><Relationship Id="rId112" Type="http://schemas.openxmlformats.org/officeDocument/2006/relationships/externalLink" Target="externalLinks/externalLink96.xml"/><Relationship Id="rId154" Type="http://schemas.openxmlformats.org/officeDocument/2006/relationships/externalLink" Target="externalLinks/externalLink138.xml"/><Relationship Id="rId361" Type="http://schemas.openxmlformats.org/officeDocument/2006/relationships/externalLink" Target="externalLinks/externalLink345.xml"/><Relationship Id="rId196" Type="http://schemas.openxmlformats.org/officeDocument/2006/relationships/externalLink" Target="externalLinks/externalLink180.xml"/><Relationship Id="rId417" Type="http://schemas.openxmlformats.org/officeDocument/2006/relationships/externalLink" Target="externalLinks/externalLink401.xml"/><Relationship Id="rId459" Type="http://schemas.openxmlformats.org/officeDocument/2006/relationships/calcChain" Target="calcChain.xml"/><Relationship Id="rId16" Type="http://schemas.openxmlformats.org/officeDocument/2006/relationships/worksheet" Target="worksheets/sheet16.xml"/><Relationship Id="rId221" Type="http://schemas.openxmlformats.org/officeDocument/2006/relationships/externalLink" Target="externalLinks/externalLink205.xml"/><Relationship Id="rId263" Type="http://schemas.openxmlformats.org/officeDocument/2006/relationships/externalLink" Target="externalLinks/externalLink247.xml"/><Relationship Id="rId319" Type="http://schemas.openxmlformats.org/officeDocument/2006/relationships/externalLink" Target="externalLinks/externalLink303.xml"/><Relationship Id="rId58" Type="http://schemas.openxmlformats.org/officeDocument/2006/relationships/externalLink" Target="externalLinks/externalLink42.xml"/><Relationship Id="rId123" Type="http://schemas.openxmlformats.org/officeDocument/2006/relationships/externalLink" Target="externalLinks/externalLink107.xml"/><Relationship Id="rId330" Type="http://schemas.openxmlformats.org/officeDocument/2006/relationships/externalLink" Target="externalLinks/externalLink314.xml"/><Relationship Id="rId165" Type="http://schemas.openxmlformats.org/officeDocument/2006/relationships/externalLink" Target="externalLinks/externalLink149.xml"/><Relationship Id="rId372" Type="http://schemas.openxmlformats.org/officeDocument/2006/relationships/externalLink" Target="externalLinks/externalLink356.xml"/><Relationship Id="rId428" Type="http://schemas.openxmlformats.org/officeDocument/2006/relationships/externalLink" Target="externalLinks/externalLink412.xml"/><Relationship Id="rId232" Type="http://schemas.openxmlformats.org/officeDocument/2006/relationships/externalLink" Target="externalLinks/externalLink216.xml"/><Relationship Id="rId274" Type="http://schemas.openxmlformats.org/officeDocument/2006/relationships/externalLink" Target="externalLinks/externalLink258.xml"/><Relationship Id="rId27" Type="http://schemas.openxmlformats.org/officeDocument/2006/relationships/externalLink" Target="externalLinks/externalLink11.xml"/><Relationship Id="rId69" Type="http://schemas.openxmlformats.org/officeDocument/2006/relationships/externalLink" Target="externalLinks/externalLink53.xml"/><Relationship Id="rId134" Type="http://schemas.openxmlformats.org/officeDocument/2006/relationships/externalLink" Target="externalLinks/externalLink118.xml"/><Relationship Id="rId80" Type="http://schemas.openxmlformats.org/officeDocument/2006/relationships/externalLink" Target="externalLinks/externalLink64.xml"/><Relationship Id="rId176" Type="http://schemas.openxmlformats.org/officeDocument/2006/relationships/externalLink" Target="externalLinks/externalLink160.xml"/><Relationship Id="rId341" Type="http://schemas.openxmlformats.org/officeDocument/2006/relationships/externalLink" Target="externalLinks/externalLink325.xml"/><Relationship Id="rId383" Type="http://schemas.openxmlformats.org/officeDocument/2006/relationships/externalLink" Target="externalLinks/externalLink367.xml"/><Relationship Id="rId439" Type="http://schemas.openxmlformats.org/officeDocument/2006/relationships/externalLink" Target="externalLinks/externalLink423.xml"/><Relationship Id="rId201" Type="http://schemas.openxmlformats.org/officeDocument/2006/relationships/externalLink" Target="externalLinks/externalLink185.xml"/><Relationship Id="rId243" Type="http://schemas.openxmlformats.org/officeDocument/2006/relationships/externalLink" Target="externalLinks/externalLink227.xml"/><Relationship Id="rId285" Type="http://schemas.openxmlformats.org/officeDocument/2006/relationships/externalLink" Target="externalLinks/externalLink269.xml"/><Relationship Id="rId450" Type="http://schemas.openxmlformats.org/officeDocument/2006/relationships/externalLink" Target="externalLinks/externalLink434.xml"/><Relationship Id="rId38" Type="http://schemas.openxmlformats.org/officeDocument/2006/relationships/externalLink" Target="externalLinks/externalLink22.xml"/><Relationship Id="rId103" Type="http://schemas.openxmlformats.org/officeDocument/2006/relationships/externalLink" Target="externalLinks/externalLink87.xml"/><Relationship Id="rId310" Type="http://schemas.openxmlformats.org/officeDocument/2006/relationships/externalLink" Target="externalLinks/externalLink294.xml"/><Relationship Id="rId91" Type="http://schemas.openxmlformats.org/officeDocument/2006/relationships/externalLink" Target="externalLinks/externalLink75.xml"/><Relationship Id="rId145" Type="http://schemas.openxmlformats.org/officeDocument/2006/relationships/externalLink" Target="externalLinks/externalLink129.xml"/><Relationship Id="rId187" Type="http://schemas.openxmlformats.org/officeDocument/2006/relationships/externalLink" Target="externalLinks/externalLink171.xml"/><Relationship Id="rId352" Type="http://schemas.openxmlformats.org/officeDocument/2006/relationships/externalLink" Target="externalLinks/externalLink336.xml"/><Relationship Id="rId394" Type="http://schemas.openxmlformats.org/officeDocument/2006/relationships/externalLink" Target="externalLinks/externalLink378.xml"/><Relationship Id="rId408" Type="http://schemas.openxmlformats.org/officeDocument/2006/relationships/externalLink" Target="externalLinks/externalLink392.xml"/><Relationship Id="rId212" Type="http://schemas.openxmlformats.org/officeDocument/2006/relationships/externalLink" Target="externalLinks/externalLink196.xml"/><Relationship Id="rId254" Type="http://schemas.openxmlformats.org/officeDocument/2006/relationships/externalLink" Target="externalLinks/externalLink238.xml"/><Relationship Id="rId49" Type="http://schemas.openxmlformats.org/officeDocument/2006/relationships/externalLink" Target="externalLinks/externalLink33.xml"/><Relationship Id="rId114" Type="http://schemas.openxmlformats.org/officeDocument/2006/relationships/externalLink" Target="externalLinks/externalLink98.xml"/><Relationship Id="rId296" Type="http://schemas.openxmlformats.org/officeDocument/2006/relationships/externalLink" Target="externalLinks/externalLink280.xml"/><Relationship Id="rId461" Type="http://schemas.openxmlformats.org/officeDocument/2006/relationships/customXml" Target="../customXml/item2.xml"/><Relationship Id="rId60" Type="http://schemas.openxmlformats.org/officeDocument/2006/relationships/externalLink" Target="externalLinks/externalLink44.xml"/><Relationship Id="rId156" Type="http://schemas.openxmlformats.org/officeDocument/2006/relationships/externalLink" Target="externalLinks/externalLink140.xml"/><Relationship Id="rId198" Type="http://schemas.openxmlformats.org/officeDocument/2006/relationships/externalLink" Target="externalLinks/externalLink182.xml"/><Relationship Id="rId321" Type="http://schemas.openxmlformats.org/officeDocument/2006/relationships/externalLink" Target="externalLinks/externalLink305.xml"/><Relationship Id="rId363" Type="http://schemas.openxmlformats.org/officeDocument/2006/relationships/externalLink" Target="externalLinks/externalLink347.xml"/><Relationship Id="rId419" Type="http://schemas.openxmlformats.org/officeDocument/2006/relationships/externalLink" Target="externalLinks/externalLink403.xml"/><Relationship Id="rId223" Type="http://schemas.openxmlformats.org/officeDocument/2006/relationships/externalLink" Target="externalLinks/externalLink207.xml"/><Relationship Id="rId430" Type="http://schemas.openxmlformats.org/officeDocument/2006/relationships/externalLink" Target="externalLinks/externalLink414.xml"/><Relationship Id="rId18" Type="http://schemas.openxmlformats.org/officeDocument/2006/relationships/externalLink" Target="externalLinks/externalLink2.xml"/><Relationship Id="rId265" Type="http://schemas.openxmlformats.org/officeDocument/2006/relationships/externalLink" Target="externalLinks/externalLink249.xml"/><Relationship Id="rId125" Type="http://schemas.openxmlformats.org/officeDocument/2006/relationships/externalLink" Target="externalLinks/externalLink109.xml"/><Relationship Id="rId167" Type="http://schemas.openxmlformats.org/officeDocument/2006/relationships/externalLink" Target="externalLinks/externalLink151.xml"/><Relationship Id="rId332" Type="http://schemas.openxmlformats.org/officeDocument/2006/relationships/externalLink" Target="externalLinks/externalLink316.xml"/><Relationship Id="rId374" Type="http://schemas.openxmlformats.org/officeDocument/2006/relationships/externalLink" Target="externalLinks/externalLink358.xml"/><Relationship Id="rId71" Type="http://schemas.openxmlformats.org/officeDocument/2006/relationships/externalLink" Target="externalLinks/externalLink55.xml"/><Relationship Id="rId234" Type="http://schemas.openxmlformats.org/officeDocument/2006/relationships/externalLink" Target="externalLinks/externalLink218.xml"/><Relationship Id="rId2" Type="http://schemas.openxmlformats.org/officeDocument/2006/relationships/worksheet" Target="worksheets/sheet2.xml"/><Relationship Id="rId29" Type="http://schemas.openxmlformats.org/officeDocument/2006/relationships/externalLink" Target="externalLinks/externalLink13.xml"/><Relationship Id="rId276" Type="http://schemas.openxmlformats.org/officeDocument/2006/relationships/externalLink" Target="externalLinks/externalLink260.xml"/><Relationship Id="rId441" Type="http://schemas.openxmlformats.org/officeDocument/2006/relationships/externalLink" Target="externalLinks/externalLink425.xml"/><Relationship Id="rId40" Type="http://schemas.openxmlformats.org/officeDocument/2006/relationships/externalLink" Target="externalLinks/externalLink24.xml"/><Relationship Id="rId115" Type="http://schemas.openxmlformats.org/officeDocument/2006/relationships/externalLink" Target="externalLinks/externalLink99.xml"/><Relationship Id="rId136" Type="http://schemas.openxmlformats.org/officeDocument/2006/relationships/externalLink" Target="externalLinks/externalLink120.xml"/><Relationship Id="rId157" Type="http://schemas.openxmlformats.org/officeDocument/2006/relationships/externalLink" Target="externalLinks/externalLink141.xml"/><Relationship Id="rId178" Type="http://schemas.openxmlformats.org/officeDocument/2006/relationships/externalLink" Target="externalLinks/externalLink162.xml"/><Relationship Id="rId301" Type="http://schemas.openxmlformats.org/officeDocument/2006/relationships/externalLink" Target="externalLinks/externalLink285.xml"/><Relationship Id="rId322" Type="http://schemas.openxmlformats.org/officeDocument/2006/relationships/externalLink" Target="externalLinks/externalLink306.xml"/><Relationship Id="rId343" Type="http://schemas.openxmlformats.org/officeDocument/2006/relationships/externalLink" Target="externalLinks/externalLink327.xml"/><Relationship Id="rId364" Type="http://schemas.openxmlformats.org/officeDocument/2006/relationships/externalLink" Target="externalLinks/externalLink348.xml"/><Relationship Id="rId61" Type="http://schemas.openxmlformats.org/officeDocument/2006/relationships/externalLink" Target="externalLinks/externalLink45.xml"/><Relationship Id="rId82" Type="http://schemas.openxmlformats.org/officeDocument/2006/relationships/externalLink" Target="externalLinks/externalLink66.xml"/><Relationship Id="rId199" Type="http://schemas.openxmlformats.org/officeDocument/2006/relationships/externalLink" Target="externalLinks/externalLink183.xml"/><Relationship Id="rId203" Type="http://schemas.openxmlformats.org/officeDocument/2006/relationships/externalLink" Target="externalLinks/externalLink187.xml"/><Relationship Id="rId385" Type="http://schemas.openxmlformats.org/officeDocument/2006/relationships/externalLink" Target="externalLinks/externalLink369.xml"/><Relationship Id="rId19" Type="http://schemas.openxmlformats.org/officeDocument/2006/relationships/externalLink" Target="externalLinks/externalLink3.xml"/><Relationship Id="rId224" Type="http://schemas.openxmlformats.org/officeDocument/2006/relationships/externalLink" Target="externalLinks/externalLink208.xml"/><Relationship Id="rId245" Type="http://schemas.openxmlformats.org/officeDocument/2006/relationships/externalLink" Target="externalLinks/externalLink229.xml"/><Relationship Id="rId266" Type="http://schemas.openxmlformats.org/officeDocument/2006/relationships/externalLink" Target="externalLinks/externalLink250.xml"/><Relationship Id="rId287" Type="http://schemas.openxmlformats.org/officeDocument/2006/relationships/externalLink" Target="externalLinks/externalLink271.xml"/><Relationship Id="rId410" Type="http://schemas.openxmlformats.org/officeDocument/2006/relationships/externalLink" Target="externalLinks/externalLink394.xml"/><Relationship Id="rId431" Type="http://schemas.openxmlformats.org/officeDocument/2006/relationships/externalLink" Target="externalLinks/externalLink415.xml"/><Relationship Id="rId452" Type="http://schemas.openxmlformats.org/officeDocument/2006/relationships/externalLink" Target="externalLinks/externalLink436.xml"/><Relationship Id="rId30" Type="http://schemas.openxmlformats.org/officeDocument/2006/relationships/externalLink" Target="externalLinks/externalLink14.xml"/><Relationship Id="rId105" Type="http://schemas.openxmlformats.org/officeDocument/2006/relationships/externalLink" Target="externalLinks/externalLink89.xml"/><Relationship Id="rId126" Type="http://schemas.openxmlformats.org/officeDocument/2006/relationships/externalLink" Target="externalLinks/externalLink110.xml"/><Relationship Id="rId147" Type="http://schemas.openxmlformats.org/officeDocument/2006/relationships/externalLink" Target="externalLinks/externalLink131.xml"/><Relationship Id="rId168" Type="http://schemas.openxmlformats.org/officeDocument/2006/relationships/externalLink" Target="externalLinks/externalLink152.xml"/><Relationship Id="rId312" Type="http://schemas.openxmlformats.org/officeDocument/2006/relationships/externalLink" Target="externalLinks/externalLink296.xml"/><Relationship Id="rId333" Type="http://schemas.openxmlformats.org/officeDocument/2006/relationships/externalLink" Target="externalLinks/externalLink317.xml"/><Relationship Id="rId354" Type="http://schemas.openxmlformats.org/officeDocument/2006/relationships/externalLink" Target="externalLinks/externalLink338.xml"/><Relationship Id="rId51" Type="http://schemas.openxmlformats.org/officeDocument/2006/relationships/externalLink" Target="externalLinks/externalLink35.xml"/><Relationship Id="rId72" Type="http://schemas.openxmlformats.org/officeDocument/2006/relationships/externalLink" Target="externalLinks/externalLink56.xml"/><Relationship Id="rId93" Type="http://schemas.openxmlformats.org/officeDocument/2006/relationships/externalLink" Target="externalLinks/externalLink77.xml"/><Relationship Id="rId189" Type="http://schemas.openxmlformats.org/officeDocument/2006/relationships/externalLink" Target="externalLinks/externalLink173.xml"/><Relationship Id="rId375" Type="http://schemas.openxmlformats.org/officeDocument/2006/relationships/externalLink" Target="externalLinks/externalLink359.xml"/><Relationship Id="rId396" Type="http://schemas.openxmlformats.org/officeDocument/2006/relationships/externalLink" Target="externalLinks/externalLink380.xml"/><Relationship Id="rId3" Type="http://schemas.openxmlformats.org/officeDocument/2006/relationships/worksheet" Target="worksheets/sheet3.xml"/><Relationship Id="rId214" Type="http://schemas.openxmlformats.org/officeDocument/2006/relationships/externalLink" Target="externalLinks/externalLink198.xml"/><Relationship Id="rId235" Type="http://schemas.openxmlformats.org/officeDocument/2006/relationships/externalLink" Target="externalLinks/externalLink219.xml"/><Relationship Id="rId256" Type="http://schemas.openxmlformats.org/officeDocument/2006/relationships/externalLink" Target="externalLinks/externalLink240.xml"/><Relationship Id="rId277" Type="http://schemas.openxmlformats.org/officeDocument/2006/relationships/externalLink" Target="externalLinks/externalLink261.xml"/><Relationship Id="rId298" Type="http://schemas.openxmlformats.org/officeDocument/2006/relationships/externalLink" Target="externalLinks/externalLink282.xml"/><Relationship Id="rId400" Type="http://schemas.openxmlformats.org/officeDocument/2006/relationships/externalLink" Target="externalLinks/externalLink384.xml"/><Relationship Id="rId421" Type="http://schemas.openxmlformats.org/officeDocument/2006/relationships/externalLink" Target="externalLinks/externalLink405.xml"/><Relationship Id="rId442" Type="http://schemas.openxmlformats.org/officeDocument/2006/relationships/externalLink" Target="externalLinks/externalLink426.xml"/><Relationship Id="rId463" Type="http://schemas.openxmlformats.org/officeDocument/2006/relationships/customXml" Target="../customXml/item4.xml"/><Relationship Id="rId116" Type="http://schemas.openxmlformats.org/officeDocument/2006/relationships/externalLink" Target="externalLinks/externalLink100.xml"/><Relationship Id="rId137" Type="http://schemas.openxmlformats.org/officeDocument/2006/relationships/externalLink" Target="externalLinks/externalLink121.xml"/><Relationship Id="rId158" Type="http://schemas.openxmlformats.org/officeDocument/2006/relationships/externalLink" Target="externalLinks/externalLink142.xml"/><Relationship Id="rId302" Type="http://schemas.openxmlformats.org/officeDocument/2006/relationships/externalLink" Target="externalLinks/externalLink286.xml"/><Relationship Id="rId323" Type="http://schemas.openxmlformats.org/officeDocument/2006/relationships/externalLink" Target="externalLinks/externalLink307.xml"/><Relationship Id="rId344" Type="http://schemas.openxmlformats.org/officeDocument/2006/relationships/externalLink" Target="externalLinks/externalLink328.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62" Type="http://schemas.openxmlformats.org/officeDocument/2006/relationships/externalLink" Target="externalLinks/externalLink46.xml"/><Relationship Id="rId83" Type="http://schemas.openxmlformats.org/officeDocument/2006/relationships/externalLink" Target="externalLinks/externalLink67.xml"/><Relationship Id="rId179" Type="http://schemas.openxmlformats.org/officeDocument/2006/relationships/externalLink" Target="externalLinks/externalLink163.xml"/><Relationship Id="rId365" Type="http://schemas.openxmlformats.org/officeDocument/2006/relationships/externalLink" Target="externalLinks/externalLink349.xml"/><Relationship Id="rId386" Type="http://schemas.openxmlformats.org/officeDocument/2006/relationships/externalLink" Target="externalLinks/externalLink370.xml"/><Relationship Id="rId190" Type="http://schemas.openxmlformats.org/officeDocument/2006/relationships/externalLink" Target="externalLinks/externalLink174.xml"/><Relationship Id="rId204" Type="http://schemas.openxmlformats.org/officeDocument/2006/relationships/externalLink" Target="externalLinks/externalLink188.xml"/><Relationship Id="rId225" Type="http://schemas.openxmlformats.org/officeDocument/2006/relationships/externalLink" Target="externalLinks/externalLink209.xml"/><Relationship Id="rId246" Type="http://schemas.openxmlformats.org/officeDocument/2006/relationships/externalLink" Target="externalLinks/externalLink230.xml"/><Relationship Id="rId267" Type="http://schemas.openxmlformats.org/officeDocument/2006/relationships/externalLink" Target="externalLinks/externalLink251.xml"/><Relationship Id="rId288" Type="http://schemas.openxmlformats.org/officeDocument/2006/relationships/externalLink" Target="externalLinks/externalLink272.xml"/><Relationship Id="rId411" Type="http://schemas.openxmlformats.org/officeDocument/2006/relationships/externalLink" Target="externalLinks/externalLink395.xml"/><Relationship Id="rId432" Type="http://schemas.openxmlformats.org/officeDocument/2006/relationships/externalLink" Target="externalLinks/externalLink416.xml"/><Relationship Id="rId453" Type="http://schemas.openxmlformats.org/officeDocument/2006/relationships/externalLink" Target="externalLinks/externalLink437.xml"/><Relationship Id="rId106" Type="http://schemas.openxmlformats.org/officeDocument/2006/relationships/externalLink" Target="externalLinks/externalLink90.xml"/><Relationship Id="rId127" Type="http://schemas.openxmlformats.org/officeDocument/2006/relationships/externalLink" Target="externalLinks/externalLink111.xml"/><Relationship Id="rId313" Type="http://schemas.openxmlformats.org/officeDocument/2006/relationships/externalLink" Target="externalLinks/externalLink297.xml"/><Relationship Id="rId10" Type="http://schemas.openxmlformats.org/officeDocument/2006/relationships/worksheet" Target="worksheets/sheet10.xml"/><Relationship Id="rId31" Type="http://schemas.openxmlformats.org/officeDocument/2006/relationships/externalLink" Target="externalLinks/externalLink15.xml"/><Relationship Id="rId52" Type="http://schemas.openxmlformats.org/officeDocument/2006/relationships/externalLink" Target="externalLinks/externalLink36.xml"/><Relationship Id="rId73" Type="http://schemas.openxmlformats.org/officeDocument/2006/relationships/externalLink" Target="externalLinks/externalLink57.xml"/><Relationship Id="rId94" Type="http://schemas.openxmlformats.org/officeDocument/2006/relationships/externalLink" Target="externalLinks/externalLink78.xml"/><Relationship Id="rId148" Type="http://schemas.openxmlformats.org/officeDocument/2006/relationships/externalLink" Target="externalLinks/externalLink132.xml"/><Relationship Id="rId169" Type="http://schemas.openxmlformats.org/officeDocument/2006/relationships/externalLink" Target="externalLinks/externalLink153.xml"/><Relationship Id="rId334" Type="http://schemas.openxmlformats.org/officeDocument/2006/relationships/externalLink" Target="externalLinks/externalLink318.xml"/><Relationship Id="rId355" Type="http://schemas.openxmlformats.org/officeDocument/2006/relationships/externalLink" Target="externalLinks/externalLink339.xml"/><Relationship Id="rId376" Type="http://schemas.openxmlformats.org/officeDocument/2006/relationships/externalLink" Target="externalLinks/externalLink360.xml"/><Relationship Id="rId397" Type="http://schemas.openxmlformats.org/officeDocument/2006/relationships/externalLink" Target="externalLinks/externalLink381.xml"/><Relationship Id="rId4" Type="http://schemas.openxmlformats.org/officeDocument/2006/relationships/worksheet" Target="worksheets/sheet4.xml"/><Relationship Id="rId180" Type="http://schemas.openxmlformats.org/officeDocument/2006/relationships/externalLink" Target="externalLinks/externalLink164.xml"/><Relationship Id="rId215" Type="http://schemas.openxmlformats.org/officeDocument/2006/relationships/externalLink" Target="externalLinks/externalLink199.xml"/><Relationship Id="rId236" Type="http://schemas.openxmlformats.org/officeDocument/2006/relationships/externalLink" Target="externalLinks/externalLink220.xml"/><Relationship Id="rId257" Type="http://schemas.openxmlformats.org/officeDocument/2006/relationships/externalLink" Target="externalLinks/externalLink241.xml"/><Relationship Id="rId278" Type="http://schemas.openxmlformats.org/officeDocument/2006/relationships/externalLink" Target="externalLinks/externalLink262.xml"/><Relationship Id="rId401" Type="http://schemas.openxmlformats.org/officeDocument/2006/relationships/externalLink" Target="externalLinks/externalLink385.xml"/><Relationship Id="rId422" Type="http://schemas.openxmlformats.org/officeDocument/2006/relationships/externalLink" Target="externalLinks/externalLink406.xml"/><Relationship Id="rId443" Type="http://schemas.openxmlformats.org/officeDocument/2006/relationships/externalLink" Target="externalLinks/externalLink427.xml"/><Relationship Id="rId303" Type="http://schemas.openxmlformats.org/officeDocument/2006/relationships/externalLink" Target="externalLinks/externalLink287.xml"/><Relationship Id="rId42" Type="http://schemas.openxmlformats.org/officeDocument/2006/relationships/externalLink" Target="externalLinks/externalLink26.xml"/><Relationship Id="rId84" Type="http://schemas.openxmlformats.org/officeDocument/2006/relationships/externalLink" Target="externalLinks/externalLink68.xml"/><Relationship Id="rId138" Type="http://schemas.openxmlformats.org/officeDocument/2006/relationships/externalLink" Target="externalLinks/externalLink122.xml"/><Relationship Id="rId345" Type="http://schemas.openxmlformats.org/officeDocument/2006/relationships/externalLink" Target="externalLinks/externalLink329.xml"/><Relationship Id="rId387" Type="http://schemas.openxmlformats.org/officeDocument/2006/relationships/externalLink" Target="externalLinks/externalLink371.xml"/><Relationship Id="rId191" Type="http://schemas.openxmlformats.org/officeDocument/2006/relationships/externalLink" Target="externalLinks/externalLink175.xml"/><Relationship Id="rId205" Type="http://schemas.openxmlformats.org/officeDocument/2006/relationships/externalLink" Target="externalLinks/externalLink189.xml"/><Relationship Id="rId247" Type="http://schemas.openxmlformats.org/officeDocument/2006/relationships/externalLink" Target="externalLinks/externalLink231.xml"/><Relationship Id="rId412" Type="http://schemas.openxmlformats.org/officeDocument/2006/relationships/externalLink" Target="externalLinks/externalLink396.xml"/><Relationship Id="rId107" Type="http://schemas.openxmlformats.org/officeDocument/2006/relationships/externalLink" Target="externalLinks/externalLink91.xml"/><Relationship Id="rId289" Type="http://schemas.openxmlformats.org/officeDocument/2006/relationships/externalLink" Target="externalLinks/externalLink273.xml"/><Relationship Id="rId454" Type="http://schemas.openxmlformats.org/officeDocument/2006/relationships/externalLink" Target="externalLinks/externalLink438.xml"/><Relationship Id="rId11" Type="http://schemas.openxmlformats.org/officeDocument/2006/relationships/worksheet" Target="worksheets/sheet11.xml"/><Relationship Id="rId53" Type="http://schemas.openxmlformats.org/officeDocument/2006/relationships/externalLink" Target="externalLinks/externalLink37.xml"/><Relationship Id="rId149" Type="http://schemas.openxmlformats.org/officeDocument/2006/relationships/externalLink" Target="externalLinks/externalLink133.xml"/><Relationship Id="rId314" Type="http://schemas.openxmlformats.org/officeDocument/2006/relationships/externalLink" Target="externalLinks/externalLink298.xml"/><Relationship Id="rId356" Type="http://schemas.openxmlformats.org/officeDocument/2006/relationships/externalLink" Target="externalLinks/externalLink340.xml"/><Relationship Id="rId398" Type="http://schemas.openxmlformats.org/officeDocument/2006/relationships/externalLink" Target="externalLinks/externalLink382.xml"/><Relationship Id="rId95" Type="http://schemas.openxmlformats.org/officeDocument/2006/relationships/externalLink" Target="externalLinks/externalLink79.xml"/><Relationship Id="rId160" Type="http://schemas.openxmlformats.org/officeDocument/2006/relationships/externalLink" Target="externalLinks/externalLink144.xml"/><Relationship Id="rId216" Type="http://schemas.openxmlformats.org/officeDocument/2006/relationships/externalLink" Target="externalLinks/externalLink200.xml"/><Relationship Id="rId423" Type="http://schemas.openxmlformats.org/officeDocument/2006/relationships/externalLink" Target="externalLinks/externalLink407.xml"/><Relationship Id="rId258" Type="http://schemas.openxmlformats.org/officeDocument/2006/relationships/externalLink" Target="externalLinks/externalLink242.xml"/><Relationship Id="rId22" Type="http://schemas.openxmlformats.org/officeDocument/2006/relationships/externalLink" Target="externalLinks/externalLink6.xml"/><Relationship Id="rId64" Type="http://schemas.openxmlformats.org/officeDocument/2006/relationships/externalLink" Target="externalLinks/externalLink48.xml"/><Relationship Id="rId118" Type="http://schemas.openxmlformats.org/officeDocument/2006/relationships/externalLink" Target="externalLinks/externalLink102.xml"/><Relationship Id="rId325" Type="http://schemas.openxmlformats.org/officeDocument/2006/relationships/externalLink" Target="externalLinks/externalLink309.xml"/><Relationship Id="rId367" Type="http://schemas.openxmlformats.org/officeDocument/2006/relationships/externalLink" Target="externalLinks/externalLink351.xml"/><Relationship Id="rId171" Type="http://schemas.openxmlformats.org/officeDocument/2006/relationships/externalLink" Target="externalLinks/externalLink155.xml"/><Relationship Id="rId227" Type="http://schemas.openxmlformats.org/officeDocument/2006/relationships/externalLink" Target="externalLinks/externalLink211.xml"/><Relationship Id="rId269" Type="http://schemas.openxmlformats.org/officeDocument/2006/relationships/externalLink" Target="externalLinks/externalLink253.xml"/><Relationship Id="rId434" Type="http://schemas.openxmlformats.org/officeDocument/2006/relationships/externalLink" Target="externalLinks/externalLink418.xml"/><Relationship Id="rId33" Type="http://schemas.openxmlformats.org/officeDocument/2006/relationships/externalLink" Target="externalLinks/externalLink17.xml"/><Relationship Id="rId129" Type="http://schemas.openxmlformats.org/officeDocument/2006/relationships/externalLink" Target="externalLinks/externalLink113.xml"/><Relationship Id="rId280" Type="http://schemas.openxmlformats.org/officeDocument/2006/relationships/externalLink" Target="externalLinks/externalLink264.xml"/><Relationship Id="rId336" Type="http://schemas.openxmlformats.org/officeDocument/2006/relationships/externalLink" Target="externalLinks/externalLink320.xml"/><Relationship Id="rId75" Type="http://schemas.openxmlformats.org/officeDocument/2006/relationships/externalLink" Target="externalLinks/externalLink59.xml"/><Relationship Id="rId140" Type="http://schemas.openxmlformats.org/officeDocument/2006/relationships/externalLink" Target="externalLinks/externalLink124.xml"/><Relationship Id="rId182" Type="http://schemas.openxmlformats.org/officeDocument/2006/relationships/externalLink" Target="externalLinks/externalLink166.xml"/><Relationship Id="rId378" Type="http://schemas.openxmlformats.org/officeDocument/2006/relationships/externalLink" Target="externalLinks/externalLink362.xml"/><Relationship Id="rId403" Type="http://schemas.openxmlformats.org/officeDocument/2006/relationships/externalLink" Target="externalLinks/externalLink387.xml"/><Relationship Id="rId6" Type="http://schemas.openxmlformats.org/officeDocument/2006/relationships/worksheet" Target="worksheets/sheet6.xml"/><Relationship Id="rId238" Type="http://schemas.openxmlformats.org/officeDocument/2006/relationships/externalLink" Target="externalLinks/externalLink222.xml"/><Relationship Id="rId445" Type="http://schemas.openxmlformats.org/officeDocument/2006/relationships/externalLink" Target="externalLinks/externalLink429.xml"/><Relationship Id="rId291" Type="http://schemas.openxmlformats.org/officeDocument/2006/relationships/externalLink" Target="externalLinks/externalLink275.xml"/><Relationship Id="rId305" Type="http://schemas.openxmlformats.org/officeDocument/2006/relationships/externalLink" Target="externalLinks/externalLink289.xml"/><Relationship Id="rId347" Type="http://schemas.openxmlformats.org/officeDocument/2006/relationships/externalLink" Target="externalLinks/externalLink331.xml"/><Relationship Id="rId44" Type="http://schemas.openxmlformats.org/officeDocument/2006/relationships/externalLink" Target="externalLinks/externalLink28.xml"/><Relationship Id="rId86" Type="http://schemas.openxmlformats.org/officeDocument/2006/relationships/externalLink" Target="externalLinks/externalLink70.xml"/><Relationship Id="rId151" Type="http://schemas.openxmlformats.org/officeDocument/2006/relationships/externalLink" Target="externalLinks/externalLink135.xml"/><Relationship Id="rId389" Type="http://schemas.openxmlformats.org/officeDocument/2006/relationships/externalLink" Target="externalLinks/externalLink373.xml"/><Relationship Id="rId193" Type="http://schemas.openxmlformats.org/officeDocument/2006/relationships/externalLink" Target="externalLinks/externalLink177.xml"/><Relationship Id="rId207" Type="http://schemas.openxmlformats.org/officeDocument/2006/relationships/externalLink" Target="externalLinks/externalLink191.xml"/><Relationship Id="rId249" Type="http://schemas.openxmlformats.org/officeDocument/2006/relationships/externalLink" Target="externalLinks/externalLink233.xml"/><Relationship Id="rId414" Type="http://schemas.openxmlformats.org/officeDocument/2006/relationships/externalLink" Target="externalLinks/externalLink398.xml"/><Relationship Id="rId456" Type="http://schemas.openxmlformats.org/officeDocument/2006/relationships/theme" Target="theme/theme1.xml"/><Relationship Id="rId13" Type="http://schemas.openxmlformats.org/officeDocument/2006/relationships/worksheet" Target="worksheets/sheet13.xml"/><Relationship Id="rId109" Type="http://schemas.openxmlformats.org/officeDocument/2006/relationships/externalLink" Target="externalLinks/externalLink93.xml"/><Relationship Id="rId260" Type="http://schemas.openxmlformats.org/officeDocument/2006/relationships/externalLink" Target="externalLinks/externalLink244.xml"/><Relationship Id="rId316" Type="http://schemas.openxmlformats.org/officeDocument/2006/relationships/externalLink" Target="externalLinks/externalLink300.xml"/><Relationship Id="rId55" Type="http://schemas.openxmlformats.org/officeDocument/2006/relationships/externalLink" Target="externalLinks/externalLink39.xml"/><Relationship Id="rId97" Type="http://schemas.openxmlformats.org/officeDocument/2006/relationships/externalLink" Target="externalLinks/externalLink81.xml"/><Relationship Id="rId120" Type="http://schemas.openxmlformats.org/officeDocument/2006/relationships/externalLink" Target="externalLinks/externalLink104.xml"/><Relationship Id="rId358" Type="http://schemas.openxmlformats.org/officeDocument/2006/relationships/externalLink" Target="externalLinks/externalLink342.xml"/><Relationship Id="rId162" Type="http://schemas.openxmlformats.org/officeDocument/2006/relationships/externalLink" Target="externalLinks/externalLink146.xml"/><Relationship Id="rId218" Type="http://schemas.openxmlformats.org/officeDocument/2006/relationships/externalLink" Target="externalLinks/externalLink202.xml"/><Relationship Id="rId425" Type="http://schemas.openxmlformats.org/officeDocument/2006/relationships/externalLink" Target="externalLinks/externalLink409.xml"/><Relationship Id="rId271" Type="http://schemas.openxmlformats.org/officeDocument/2006/relationships/externalLink" Target="externalLinks/externalLink255.xml"/><Relationship Id="rId24" Type="http://schemas.openxmlformats.org/officeDocument/2006/relationships/externalLink" Target="externalLinks/externalLink8.xml"/><Relationship Id="rId66" Type="http://schemas.openxmlformats.org/officeDocument/2006/relationships/externalLink" Target="externalLinks/externalLink50.xml"/><Relationship Id="rId131" Type="http://schemas.openxmlformats.org/officeDocument/2006/relationships/externalLink" Target="externalLinks/externalLink115.xml"/><Relationship Id="rId327" Type="http://schemas.openxmlformats.org/officeDocument/2006/relationships/externalLink" Target="externalLinks/externalLink311.xml"/><Relationship Id="rId369" Type="http://schemas.openxmlformats.org/officeDocument/2006/relationships/externalLink" Target="externalLinks/externalLink353.xml"/><Relationship Id="rId173" Type="http://schemas.openxmlformats.org/officeDocument/2006/relationships/externalLink" Target="externalLinks/externalLink157.xml"/><Relationship Id="rId229" Type="http://schemas.openxmlformats.org/officeDocument/2006/relationships/externalLink" Target="externalLinks/externalLink213.xml"/><Relationship Id="rId380" Type="http://schemas.openxmlformats.org/officeDocument/2006/relationships/externalLink" Target="externalLinks/externalLink364.xml"/><Relationship Id="rId436" Type="http://schemas.openxmlformats.org/officeDocument/2006/relationships/externalLink" Target="externalLinks/externalLink420.xml"/><Relationship Id="rId240" Type="http://schemas.openxmlformats.org/officeDocument/2006/relationships/externalLink" Target="externalLinks/externalLink224.xml"/><Relationship Id="rId35" Type="http://schemas.openxmlformats.org/officeDocument/2006/relationships/externalLink" Target="externalLinks/externalLink19.xml"/><Relationship Id="rId77" Type="http://schemas.openxmlformats.org/officeDocument/2006/relationships/externalLink" Target="externalLinks/externalLink61.xml"/><Relationship Id="rId100" Type="http://schemas.openxmlformats.org/officeDocument/2006/relationships/externalLink" Target="externalLinks/externalLink84.xml"/><Relationship Id="rId282" Type="http://schemas.openxmlformats.org/officeDocument/2006/relationships/externalLink" Target="externalLinks/externalLink266.xml"/><Relationship Id="rId338" Type="http://schemas.openxmlformats.org/officeDocument/2006/relationships/externalLink" Target="externalLinks/externalLink322.xml"/><Relationship Id="rId8" Type="http://schemas.openxmlformats.org/officeDocument/2006/relationships/worksheet" Target="worksheets/sheet8.xml"/><Relationship Id="rId142" Type="http://schemas.openxmlformats.org/officeDocument/2006/relationships/externalLink" Target="externalLinks/externalLink126.xml"/><Relationship Id="rId184" Type="http://schemas.openxmlformats.org/officeDocument/2006/relationships/externalLink" Target="externalLinks/externalLink168.xml"/><Relationship Id="rId391" Type="http://schemas.openxmlformats.org/officeDocument/2006/relationships/externalLink" Target="externalLinks/externalLink375.xml"/><Relationship Id="rId405" Type="http://schemas.openxmlformats.org/officeDocument/2006/relationships/externalLink" Target="externalLinks/externalLink389.xml"/><Relationship Id="rId447" Type="http://schemas.openxmlformats.org/officeDocument/2006/relationships/externalLink" Target="externalLinks/externalLink431.xml"/><Relationship Id="rId251" Type="http://schemas.openxmlformats.org/officeDocument/2006/relationships/externalLink" Target="externalLinks/externalLink235.xml"/><Relationship Id="rId46" Type="http://schemas.openxmlformats.org/officeDocument/2006/relationships/externalLink" Target="externalLinks/externalLink30.xml"/><Relationship Id="rId293" Type="http://schemas.openxmlformats.org/officeDocument/2006/relationships/externalLink" Target="externalLinks/externalLink277.xml"/><Relationship Id="rId307" Type="http://schemas.openxmlformats.org/officeDocument/2006/relationships/externalLink" Target="externalLinks/externalLink291.xml"/><Relationship Id="rId349" Type="http://schemas.openxmlformats.org/officeDocument/2006/relationships/externalLink" Target="externalLinks/externalLink333.xml"/><Relationship Id="rId88" Type="http://schemas.openxmlformats.org/officeDocument/2006/relationships/externalLink" Target="externalLinks/externalLink72.xml"/><Relationship Id="rId111" Type="http://schemas.openxmlformats.org/officeDocument/2006/relationships/externalLink" Target="externalLinks/externalLink95.xml"/><Relationship Id="rId153" Type="http://schemas.openxmlformats.org/officeDocument/2006/relationships/externalLink" Target="externalLinks/externalLink137.xml"/><Relationship Id="rId195" Type="http://schemas.openxmlformats.org/officeDocument/2006/relationships/externalLink" Target="externalLinks/externalLink179.xml"/><Relationship Id="rId209" Type="http://schemas.openxmlformats.org/officeDocument/2006/relationships/externalLink" Target="externalLinks/externalLink193.xml"/><Relationship Id="rId360" Type="http://schemas.openxmlformats.org/officeDocument/2006/relationships/externalLink" Target="externalLinks/externalLink344.xml"/><Relationship Id="rId416" Type="http://schemas.openxmlformats.org/officeDocument/2006/relationships/externalLink" Target="externalLinks/externalLink400.xml"/><Relationship Id="rId220" Type="http://schemas.openxmlformats.org/officeDocument/2006/relationships/externalLink" Target="externalLinks/externalLink204.xml"/><Relationship Id="rId458" Type="http://schemas.openxmlformats.org/officeDocument/2006/relationships/sharedStrings" Target="sharedStrings.xml"/><Relationship Id="rId15" Type="http://schemas.openxmlformats.org/officeDocument/2006/relationships/worksheet" Target="worksheets/sheet15.xml"/><Relationship Id="rId57" Type="http://schemas.openxmlformats.org/officeDocument/2006/relationships/externalLink" Target="externalLinks/externalLink41.xml"/><Relationship Id="rId262" Type="http://schemas.openxmlformats.org/officeDocument/2006/relationships/externalLink" Target="externalLinks/externalLink246.xml"/><Relationship Id="rId318" Type="http://schemas.openxmlformats.org/officeDocument/2006/relationships/externalLink" Target="externalLinks/externalLink302.xml"/><Relationship Id="rId99" Type="http://schemas.openxmlformats.org/officeDocument/2006/relationships/externalLink" Target="externalLinks/externalLink83.xml"/><Relationship Id="rId122" Type="http://schemas.openxmlformats.org/officeDocument/2006/relationships/externalLink" Target="externalLinks/externalLink106.xml"/><Relationship Id="rId164" Type="http://schemas.openxmlformats.org/officeDocument/2006/relationships/externalLink" Target="externalLinks/externalLink148.xml"/><Relationship Id="rId371" Type="http://schemas.openxmlformats.org/officeDocument/2006/relationships/externalLink" Target="externalLinks/externalLink355.xml"/><Relationship Id="rId427" Type="http://schemas.openxmlformats.org/officeDocument/2006/relationships/externalLink" Target="externalLinks/externalLink411.xml"/><Relationship Id="rId26" Type="http://schemas.openxmlformats.org/officeDocument/2006/relationships/externalLink" Target="externalLinks/externalLink10.xml"/><Relationship Id="rId231" Type="http://schemas.openxmlformats.org/officeDocument/2006/relationships/externalLink" Target="externalLinks/externalLink215.xml"/><Relationship Id="rId273" Type="http://schemas.openxmlformats.org/officeDocument/2006/relationships/externalLink" Target="externalLinks/externalLink257.xml"/><Relationship Id="rId329" Type="http://schemas.openxmlformats.org/officeDocument/2006/relationships/externalLink" Target="externalLinks/externalLink313.xml"/><Relationship Id="rId68" Type="http://schemas.openxmlformats.org/officeDocument/2006/relationships/externalLink" Target="externalLinks/externalLink52.xml"/><Relationship Id="rId133" Type="http://schemas.openxmlformats.org/officeDocument/2006/relationships/externalLink" Target="externalLinks/externalLink117.xml"/><Relationship Id="rId175" Type="http://schemas.openxmlformats.org/officeDocument/2006/relationships/externalLink" Target="externalLinks/externalLink159.xml"/><Relationship Id="rId340" Type="http://schemas.openxmlformats.org/officeDocument/2006/relationships/externalLink" Target="externalLinks/externalLink324.xml"/><Relationship Id="rId200" Type="http://schemas.openxmlformats.org/officeDocument/2006/relationships/externalLink" Target="externalLinks/externalLink184.xml"/><Relationship Id="rId382" Type="http://schemas.openxmlformats.org/officeDocument/2006/relationships/externalLink" Target="externalLinks/externalLink366.xml"/><Relationship Id="rId438" Type="http://schemas.openxmlformats.org/officeDocument/2006/relationships/externalLink" Target="externalLinks/externalLink422.xml"/><Relationship Id="rId242" Type="http://schemas.openxmlformats.org/officeDocument/2006/relationships/externalLink" Target="externalLinks/externalLink226.xml"/><Relationship Id="rId284" Type="http://schemas.openxmlformats.org/officeDocument/2006/relationships/externalLink" Target="externalLinks/externalLink268.xml"/><Relationship Id="rId37" Type="http://schemas.openxmlformats.org/officeDocument/2006/relationships/externalLink" Target="externalLinks/externalLink21.xml"/><Relationship Id="rId79" Type="http://schemas.openxmlformats.org/officeDocument/2006/relationships/externalLink" Target="externalLinks/externalLink63.xml"/><Relationship Id="rId102" Type="http://schemas.openxmlformats.org/officeDocument/2006/relationships/externalLink" Target="externalLinks/externalLink86.xml"/><Relationship Id="rId144" Type="http://schemas.openxmlformats.org/officeDocument/2006/relationships/externalLink" Target="externalLinks/externalLink128.xml"/><Relationship Id="rId90" Type="http://schemas.openxmlformats.org/officeDocument/2006/relationships/externalLink" Target="externalLinks/externalLink74.xml"/><Relationship Id="rId186" Type="http://schemas.openxmlformats.org/officeDocument/2006/relationships/externalLink" Target="externalLinks/externalLink170.xml"/><Relationship Id="rId351" Type="http://schemas.openxmlformats.org/officeDocument/2006/relationships/externalLink" Target="externalLinks/externalLink335.xml"/><Relationship Id="rId393" Type="http://schemas.openxmlformats.org/officeDocument/2006/relationships/externalLink" Target="externalLinks/externalLink377.xml"/><Relationship Id="rId407" Type="http://schemas.openxmlformats.org/officeDocument/2006/relationships/externalLink" Target="externalLinks/externalLink391.xml"/><Relationship Id="rId449" Type="http://schemas.openxmlformats.org/officeDocument/2006/relationships/externalLink" Target="externalLinks/externalLink433.xml"/><Relationship Id="rId211" Type="http://schemas.openxmlformats.org/officeDocument/2006/relationships/externalLink" Target="externalLinks/externalLink195.xml"/><Relationship Id="rId253" Type="http://schemas.openxmlformats.org/officeDocument/2006/relationships/externalLink" Target="externalLinks/externalLink237.xml"/><Relationship Id="rId295" Type="http://schemas.openxmlformats.org/officeDocument/2006/relationships/externalLink" Target="externalLinks/externalLink279.xml"/><Relationship Id="rId309" Type="http://schemas.openxmlformats.org/officeDocument/2006/relationships/externalLink" Target="externalLinks/externalLink293.xml"/><Relationship Id="rId460" Type="http://schemas.openxmlformats.org/officeDocument/2006/relationships/customXml" Target="../customXml/item1.xml"/><Relationship Id="rId48" Type="http://schemas.openxmlformats.org/officeDocument/2006/relationships/externalLink" Target="externalLinks/externalLink32.xml"/><Relationship Id="rId113" Type="http://schemas.openxmlformats.org/officeDocument/2006/relationships/externalLink" Target="externalLinks/externalLink97.xml"/><Relationship Id="rId320" Type="http://schemas.openxmlformats.org/officeDocument/2006/relationships/externalLink" Target="externalLinks/externalLink304.xml"/><Relationship Id="rId155" Type="http://schemas.openxmlformats.org/officeDocument/2006/relationships/externalLink" Target="externalLinks/externalLink139.xml"/><Relationship Id="rId197" Type="http://schemas.openxmlformats.org/officeDocument/2006/relationships/externalLink" Target="externalLinks/externalLink181.xml"/><Relationship Id="rId362" Type="http://schemas.openxmlformats.org/officeDocument/2006/relationships/externalLink" Target="externalLinks/externalLink346.xml"/><Relationship Id="rId418" Type="http://schemas.openxmlformats.org/officeDocument/2006/relationships/externalLink" Target="externalLinks/externalLink402.xml"/><Relationship Id="rId222" Type="http://schemas.openxmlformats.org/officeDocument/2006/relationships/externalLink" Target="externalLinks/externalLink206.xml"/><Relationship Id="rId264" Type="http://schemas.openxmlformats.org/officeDocument/2006/relationships/externalLink" Target="externalLinks/externalLink248.xml"/><Relationship Id="rId17" Type="http://schemas.openxmlformats.org/officeDocument/2006/relationships/externalLink" Target="externalLinks/externalLink1.xml"/><Relationship Id="rId59" Type="http://schemas.openxmlformats.org/officeDocument/2006/relationships/externalLink" Target="externalLinks/externalLink43.xml"/><Relationship Id="rId124" Type="http://schemas.openxmlformats.org/officeDocument/2006/relationships/externalLink" Target="externalLinks/externalLink108.xml"/><Relationship Id="rId70" Type="http://schemas.openxmlformats.org/officeDocument/2006/relationships/externalLink" Target="externalLinks/externalLink54.xml"/><Relationship Id="rId166" Type="http://schemas.openxmlformats.org/officeDocument/2006/relationships/externalLink" Target="externalLinks/externalLink150.xml"/><Relationship Id="rId331" Type="http://schemas.openxmlformats.org/officeDocument/2006/relationships/externalLink" Target="externalLinks/externalLink315.xml"/><Relationship Id="rId373" Type="http://schemas.openxmlformats.org/officeDocument/2006/relationships/externalLink" Target="externalLinks/externalLink357.xml"/><Relationship Id="rId429" Type="http://schemas.openxmlformats.org/officeDocument/2006/relationships/externalLink" Target="externalLinks/externalLink413.xml"/><Relationship Id="rId1" Type="http://schemas.openxmlformats.org/officeDocument/2006/relationships/worksheet" Target="worksheets/sheet1.xml"/><Relationship Id="rId233" Type="http://schemas.openxmlformats.org/officeDocument/2006/relationships/externalLink" Target="externalLinks/externalLink217.xml"/><Relationship Id="rId440" Type="http://schemas.openxmlformats.org/officeDocument/2006/relationships/externalLink" Target="externalLinks/externalLink424.xml"/><Relationship Id="rId28" Type="http://schemas.openxmlformats.org/officeDocument/2006/relationships/externalLink" Target="externalLinks/externalLink12.xml"/><Relationship Id="rId275" Type="http://schemas.openxmlformats.org/officeDocument/2006/relationships/externalLink" Target="externalLinks/externalLink259.xml"/><Relationship Id="rId300" Type="http://schemas.openxmlformats.org/officeDocument/2006/relationships/externalLink" Target="externalLinks/externalLink284.xml"/><Relationship Id="rId81" Type="http://schemas.openxmlformats.org/officeDocument/2006/relationships/externalLink" Target="externalLinks/externalLink65.xml"/><Relationship Id="rId135" Type="http://schemas.openxmlformats.org/officeDocument/2006/relationships/externalLink" Target="externalLinks/externalLink119.xml"/><Relationship Id="rId177" Type="http://schemas.openxmlformats.org/officeDocument/2006/relationships/externalLink" Target="externalLinks/externalLink161.xml"/><Relationship Id="rId342" Type="http://schemas.openxmlformats.org/officeDocument/2006/relationships/externalLink" Target="externalLinks/externalLink326.xml"/><Relationship Id="rId384" Type="http://schemas.openxmlformats.org/officeDocument/2006/relationships/externalLink" Target="externalLinks/externalLink368.xml"/><Relationship Id="rId202" Type="http://schemas.openxmlformats.org/officeDocument/2006/relationships/externalLink" Target="externalLinks/externalLink186.xml"/><Relationship Id="rId244" Type="http://schemas.openxmlformats.org/officeDocument/2006/relationships/externalLink" Target="externalLinks/externalLink228.xml"/><Relationship Id="rId39" Type="http://schemas.openxmlformats.org/officeDocument/2006/relationships/externalLink" Target="externalLinks/externalLink23.xml"/><Relationship Id="rId286" Type="http://schemas.openxmlformats.org/officeDocument/2006/relationships/externalLink" Target="externalLinks/externalLink270.xml"/><Relationship Id="rId451" Type="http://schemas.openxmlformats.org/officeDocument/2006/relationships/externalLink" Target="externalLinks/externalLink435.xml"/><Relationship Id="rId50" Type="http://schemas.openxmlformats.org/officeDocument/2006/relationships/externalLink" Target="externalLinks/externalLink34.xml"/><Relationship Id="rId104" Type="http://schemas.openxmlformats.org/officeDocument/2006/relationships/externalLink" Target="externalLinks/externalLink88.xml"/><Relationship Id="rId146" Type="http://schemas.openxmlformats.org/officeDocument/2006/relationships/externalLink" Target="externalLinks/externalLink130.xml"/><Relationship Id="rId188" Type="http://schemas.openxmlformats.org/officeDocument/2006/relationships/externalLink" Target="externalLinks/externalLink172.xml"/><Relationship Id="rId311" Type="http://schemas.openxmlformats.org/officeDocument/2006/relationships/externalLink" Target="externalLinks/externalLink295.xml"/><Relationship Id="rId353" Type="http://schemas.openxmlformats.org/officeDocument/2006/relationships/externalLink" Target="externalLinks/externalLink337.xml"/><Relationship Id="rId395" Type="http://schemas.openxmlformats.org/officeDocument/2006/relationships/externalLink" Target="externalLinks/externalLink379.xml"/><Relationship Id="rId409" Type="http://schemas.openxmlformats.org/officeDocument/2006/relationships/externalLink" Target="externalLinks/externalLink393.xml"/><Relationship Id="rId92" Type="http://schemas.openxmlformats.org/officeDocument/2006/relationships/externalLink" Target="externalLinks/externalLink76.xml"/><Relationship Id="rId213" Type="http://schemas.openxmlformats.org/officeDocument/2006/relationships/externalLink" Target="externalLinks/externalLink197.xml"/><Relationship Id="rId420" Type="http://schemas.openxmlformats.org/officeDocument/2006/relationships/externalLink" Target="externalLinks/externalLink404.xml"/><Relationship Id="rId255" Type="http://schemas.openxmlformats.org/officeDocument/2006/relationships/externalLink" Target="externalLinks/externalLink239.xml"/><Relationship Id="rId297" Type="http://schemas.openxmlformats.org/officeDocument/2006/relationships/externalLink" Target="externalLinks/externalLink281.xml"/><Relationship Id="rId46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122406</xdr:colOff>
      <xdr:row>4</xdr:row>
      <xdr:rowOff>134482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41</xdr:row>
      <xdr:rowOff>0</xdr:rowOff>
    </xdr:from>
    <xdr:to>
      <xdr:col>6</xdr:col>
      <xdr:colOff>304800</xdr:colOff>
      <xdr:row>41</xdr:row>
      <xdr:rowOff>182563</xdr:rowOff>
    </xdr:to>
    <xdr:sp macro="" textlink="">
      <xdr:nvSpPr>
        <xdr:cNvPr id="2" name="avatar">
          <a:extLst>
            <a:ext uri="{FF2B5EF4-FFF2-40B4-BE49-F238E27FC236}">
              <a16:creationId xmlns:a16="http://schemas.microsoft.com/office/drawing/2014/main" id="{73998DC4-6412-4ABE-BDBE-19B452D0C650}"/>
            </a:ext>
          </a:extLst>
        </xdr:cNvPr>
        <xdr:cNvSpPr>
          <a:spLocks noChangeAspect="1" noChangeArrowheads="1"/>
        </xdr:cNvSpPr>
      </xdr:nvSpPr>
      <xdr:spPr bwMode="auto">
        <a:xfrm>
          <a:off x="10195560" y="25633680"/>
          <a:ext cx="304800" cy="1825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33</xdr:row>
      <xdr:rowOff>0</xdr:rowOff>
    </xdr:from>
    <xdr:to>
      <xdr:col>10</xdr:col>
      <xdr:colOff>304800</xdr:colOff>
      <xdr:row>33</xdr:row>
      <xdr:rowOff>182562</xdr:rowOff>
    </xdr:to>
    <xdr:sp macro="" textlink="">
      <xdr:nvSpPr>
        <xdr:cNvPr id="3" name="avatar">
          <a:extLst>
            <a:ext uri="{FF2B5EF4-FFF2-40B4-BE49-F238E27FC236}">
              <a16:creationId xmlns:a16="http://schemas.microsoft.com/office/drawing/2014/main" id="{A4439A27-FD6F-4811-8504-F9C7FA335D96}"/>
            </a:ext>
          </a:extLst>
        </xdr:cNvPr>
        <xdr:cNvSpPr>
          <a:spLocks noChangeAspect="1" noChangeArrowheads="1"/>
        </xdr:cNvSpPr>
      </xdr:nvSpPr>
      <xdr:spPr bwMode="auto">
        <a:xfrm>
          <a:off x="16436340" y="19537680"/>
          <a:ext cx="304800" cy="18256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14</xdr:row>
      <xdr:rowOff>0</xdr:rowOff>
    </xdr:from>
    <xdr:to>
      <xdr:col>10</xdr:col>
      <xdr:colOff>304800</xdr:colOff>
      <xdr:row>14</xdr:row>
      <xdr:rowOff>155507</xdr:rowOff>
    </xdr:to>
    <xdr:sp macro="" textlink="">
      <xdr:nvSpPr>
        <xdr:cNvPr id="4" name="avatar">
          <a:extLst>
            <a:ext uri="{FF2B5EF4-FFF2-40B4-BE49-F238E27FC236}">
              <a16:creationId xmlns:a16="http://schemas.microsoft.com/office/drawing/2014/main" id="{225C8067-1ED2-49C7-9918-8C64F87373A7}"/>
            </a:ext>
          </a:extLst>
        </xdr:cNvPr>
        <xdr:cNvSpPr>
          <a:spLocks noChangeAspect="1" noChangeArrowheads="1"/>
        </xdr:cNvSpPr>
      </xdr:nvSpPr>
      <xdr:spPr bwMode="auto">
        <a:xfrm>
          <a:off x="16436340" y="5364480"/>
          <a:ext cx="304800" cy="1555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14</xdr:row>
      <xdr:rowOff>0</xdr:rowOff>
    </xdr:from>
    <xdr:ext cx="304800" cy="304656"/>
    <xdr:sp macro="" textlink="">
      <xdr:nvSpPr>
        <xdr:cNvPr id="5" name="avatar">
          <a:extLst>
            <a:ext uri="{FF2B5EF4-FFF2-40B4-BE49-F238E27FC236}">
              <a16:creationId xmlns:a16="http://schemas.microsoft.com/office/drawing/2014/main" id="{D07D711D-F6DB-469E-83BE-A60381FDD4A4}"/>
            </a:ext>
          </a:extLst>
        </xdr:cNvPr>
        <xdr:cNvSpPr>
          <a:spLocks noChangeAspect="1" noChangeArrowheads="1"/>
        </xdr:cNvSpPr>
      </xdr:nvSpPr>
      <xdr:spPr bwMode="auto">
        <a:xfrm>
          <a:off x="1475232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xdr:row>
      <xdr:rowOff>0</xdr:rowOff>
    </xdr:from>
    <xdr:ext cx="304800" cy="304656"/>
    <xdr:sp macro="" textlink="">
      <xdr:nvSpPr>
        <xdr:cNvPr id="6" name="avatar">
          <a:extLst>
            <a:ext uri="{FF2B5EF4-FFF2-40B4-BE49-F238E27FC236}">
              <a16:creationId xmlns:a16="http://schemas.microsoft.com/office/drawing/2014/main" id="{9E29BA9D-5E47-4C97-8E4D-CAF7A3FB3CAD}"/>
            </a:ext>
          </a:extLst>
        </xdr:cNvPr>
        <xdr:cNvSpPr>
          <a:spLocks noChangeAspect="1" noChangeArrowheads="1"/>
        </xdr:cNvSpPr>
      </xdr:nvSpPr>
      <xdr:spPr bwMode="auto">
        <a:xfrm>
          <a:off x="1643634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10</xdr:row>
      <xdr:rowOff>0</xdr:rowOff>
    </xdr:from>
    <xdr:to>
      <xdr:col>6</xdr:col>
      <xdr:colOff>304800</xdr:colOff>
      <xdr:row>14</xdr:row>
      <xdr:rowOff>44306</xdr:rowOff>
    </xdr:to>
    <xdr:sp macro="" textlink="">
      <xdr:nvSpPr>
        <xdr:cNvPr id="7" name="avatar">
          <a:extLst>
            <a:ext uri="{FF2B5EF4-FFF2-40B4-BE49-F238E27FC236}">
              <a16:creationId xmlns:a16="http://schemas.microsoft.com/office/drawing/2014/main" id="{ED3615AC-7D5E-4A11-AFDD-6B4FF5A067C4}"/>
            </a:ext>
          </a:extLst>
        </xdr:cNvPr>
        <xdr:cNvSpPr>
          <a:spLocks noChangeAspect="1" noChangeArrowheads="1"/>
        </xdr:cNvSpPr>
      </xdr:nvSpPr>
      <xdr:spPr bwMode="auto">
        <a:xfrm>
          <a:off x="10195560" y="2468880"/>
          <a:ext cx="304800" cy="278750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15</xdr:row>
      <xdr:rowOff>0</xdr:rowOff>
    </xdr:from>
    <xdr:to>
      <xdr:col>10</xdr:col>
      <xdr:colOff>304800</xdr:colOff>
      <xdr:row>15</xdr:row>
      <xdr:rowOff>155340</xdr:rowOff>
    </xdr:to>
    <xdr:sp macro="" textlink="">
      <xdr:nvSpPr>
        <xdr:cNvPr id="8" name="avatar">
          <a:extLst>
            <a:ext uri="{FF2B5EF4-FFF2-40B4-BE49-F238E27FC236}">
              <a16:creationId xmlns:a16="http://schemas.microsoft.com/office/drawing/2014/main" id="{9405FE4D-58EE-4BA5-AC22-7F964975F67C}"/>
            </a:ext>
          </a:extLst>
        </xdr:cNvPr>
        <xdr:cNvSpPr>
          <a:spLocks noChangeAspect="1" noChangeArrowheads="1"/>
        </xdr:cNvSpPr>
      </xdr:nvSpPr>
      <xdr:spPr bwMode="auto">
        <a:xfrm>
          <a:off x="16436340" y="5669280"/>
          <a:ext cx="304800" cy="155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10</xdr:row>
      <xdr:rowOff>0</xdr:rowOff>
    </xdr:from>
    <xdr:ext cx="304800" cy="304656"/>
    <xdr:sp macro="" textlink="">
      <xdr:nvSpPr>
        <xdr:cNvPr id="9" name="avatar">
          <a:extLst>
            <a:ext uri="{FF2B5EF4-FFF2-40B4-BE49-F238E27FC236}">
              <a16:creationId xmlns:a16="http://schemas.microsoft.com/office/drawing/2014/main" id="{63444BCE-EB56-41A3-A35D-E1B6A673E9D3}"/>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xdr:row>
      <xdr:rowOff>0</xdr:rowOff>
    </xdr:from>
    <xdr:ext cx="304800" cy="304656"/>
    <xdr:sp macro="" textlink="">
      <xdr:nvSpPr>
        <xdr:cNvPr id="10" name="avatar">
          <a:extLst>
            <a:ext uri="{FF2B5EF4-FFF2-40B4-BE49-F238E27FC236}">
              <a16:creationId xmlns:a16="http://schemas.microsoft.com/office/drawing/2014/main" id="{6C63D82D-1FC8-413B-AE7D-86540A548C3A}"/>
            </a:ext>
          </a:extLst>
        </xdr:cNvPr>
        <xdr:cNvSpPr>
          <a:spLocks noChangeAspect="1" noChangeArrowheads="1"/>
        </xdr:cNvSpPr>
      </xdr:nvSpPr>
      <xdr:spPr bwMode="auto">
        <a:xfrm>
          <a:off x="1643634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656"/>
    <xdr:sp macro="" textlink="">
      <xdr:nvSpPr>
        <xdr:cNvPr id="11" name="avatar">
          <a:extLst>
            <a:ext uri="{FF2B5EF4-FFF2-40B4-BE49-F238E27FC236}">
              <a16:creationId xmlns:a16="http://schemas.microsoft.com/office/drawing/2014/main" id="{59A8503B-D447-432C-9117-645D0B860946}"/>
            </a:ext>
          </a:extLst>
        </xdr:cNvPr>
        <xdr:cNvSpPr>
          <a:spLocks noChangeAspect="1" noChangeArrowheads="1"/>
        </xdr:cNvSpPr>
      </xdr:nvSpPr>
      <xdr:spPr bwMode="auto">
        <a:xfrm>
          <a:off x="1306830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12" name="avatar">
          <a:extLst>
            <a:ext uri="{FF2B5EF4-FFF2-40B4-BE49-F238E27FC236}">
              <a16:creationId xmlns:a16="http://schemas.microsoft.com/office/drawing/2014/main" id="{A298375D-AAE0-42B2-81FB-5CA698F60320}"/>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13" name="avatar">
          <a:extLst>
            <a:ext uri="{FF2B5EF4-FFF2-40B4-BE49-F238E27FC236}">
              <a16:creationId xmlns:a16="http://schemas.microsoft.com/office/drawing/2014/main" id="{CBFE1E9A-2562-49DB-ACFE-20C2B4CD6DA2}"/>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291397"/>
    <xdr:sp macro="" textlink="">
      <xdr:nvSpPr>
        <xdr:cNvPr id="14" name="avatar">
          <a:extLst>
            <a:ext uri="{FF2B5EF4-FFF2-40B4-BE49-F238E27FC236}">
              <a16:creationId xmlns:a16="http://schemas.microsoft.com/office/drawing/2014/main" id="{50CF9551-F124-410B-8876-6E88C196ADCA}"/>
            </a:ext>
          </a:extLst>
        </xdr:cNvPr>
        <xdr:cNvSpPr>
          <a:spLocks noChangeAspect="1" noChangeArrowheads="1"/>
        </xdr:cNvSpPr>
      </xdr:nvSpPr>
      <xdr:spPr bwMode="auto">
        <a:xfrm>
          <a:off x="21282660" y="5364480"/>
          <a:ext cx="304800" cy="2913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656"/>
    <xdr:sp macro="" textlink="">
      <xdr:nvSpPr>
        <xdr:cNvPr id="15" name="avatar">
          <a:extLst>
            <a:ext uri="{FF2B5EF4-FFF2-40B4-BE49-F238E27FC236}">
              <a16:creationId xmlns:a16="http://schemas.microsoft.com/office/drawing/2014/main" id="{3B96A398-A07B-4305-892F-3152FC30AB6B}"/>
            </a:ext>
          </a:extLst>
        </xdr:cNvPr>
        <xdr:cNvSpPr>
          <a:spLocks noChangeAspect="1" noChangeArrowheads="1"/>
        </xdr:cNvSpPr>
      </xdr:nvSpPr>
      <xdr:spPr bwMode="auto">
        <a:xfrm>
          <a:off x="2128266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291230"/>
    <xdr:sp macro="" textlink="">
      <xdr:nvSpPr>
        <xdr:cNvPr id="16" name="avatar">
          <a:extLst>
            <a:ext uri="{FF2B5EF4-FFF2-40B4-BE49-F238E27FC236}">
              <a16:creationId xmlns:a16="http://schemas.microsoft.com/office/drawing/2014/main" id="{2908E300-A5B1-42BE-92CC-9D0984A6CBA8}"/>
            </a:ext>
          </a:extLst>
        </xdr:cNvPr>
        <xdr:cNvSpPr>
          <a:spLocks noChangeAspect="1" noChangeArrowheads="1"/>
        </xdr:cNvSpPr>
      </xdr:nvSpPr>
      <xdr:spPr bwMode="auto">
        <a:xfrm>
          <a:off x="21282660" y="5669280"/>
          <a:ext cx="304800" cy="291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656"/>
    <xdr:sp macro="" textlink="">
      <xdr:nvSpPr>
        <xdr:cNvPr id="17" name="avatar">
          <a:extLst>
            <a:ext uri="{FF2B5EF4-FFF2-40B4-BE49-F238E27FC236}">
              <a16:creationId xmlns:a16="http://schemas.microsoft.com/office/drawing/2014/main" id="{C4D0F689-CF80-4553-97DC-EB28302C8EFC}"/>
            </a:ext>
          </a:extLst>
        </xdr:cNvPr>
        <xdr:cNvSpPr>
          <a:spLocks noChangeAspect="1" noChangeArrowheads="1"/>
        </xdr:cNvSpPr>
      </xdr:nvSpPr>
      <xdr:spPr bwMode="auto">
        <a:xfrm>
          <a:off x="2128266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14</xdr:row>
      <xdr:rowOff>0</xdr:rowOff>
    </xdr:from>
    <xdr:to>
      <xdr:col>10</xdr:col>
      <xdr:colOff>304800</xdr:colOff>
      <xdr:row>14</xdr:row>
      <xdr:rowOff>155507</xdr:rowOff>
    </xdr:to>
    <xdr:sp macro="" textlink="">
      <xdr:nvSpPr>
        <xdr:cNvPr id="18" name="avatar">
          <a:extLst>
            <a:ext uri="{FF2B5EF4-FFF2-40B4-BE49-F238E27FC236}">
              <a16:creationId xmlns:a16="http://schemas.microsoft.com/office/drawing/2014/main" id="{B2D0F454-A7F5-4971-8C86-87D928405519}"/>
            </a:ext>
          </a:extLst>
        </xdr:cNvPr>
        <xdr:cNvSpPr>
          <a:spLocks noChangeAspect="1" noChangeArrowheads="1"/>
        </xdr:cNvSpPr>
      </xdr:nvSpPr>
      <xdr:spPr bwMode="auto">
        <a:xfrm>
          <a:off x="16436340" y="5364480"/>
          <a:ext cx="304800" cy="1555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14</xdr:row>
      <xdr:rowOff>0</xdr:rowOff>
    </xdr:from>
    <xdr:ext cx="304800" cy="304656"/>
    <xdr:sp macro="" textlink="">
      <xdr:nvSpPr>
        <xdr:cNvPr id="19" name="avatar">
          <a:extLst>
            <a:ext uri="{FF2B5EF4-FFF2-40B4-BE49-F238E27FC236}">
              <a16:creationId xmlns:a16="http://schemas.microsoft.com/office/drawing/2014/main" id="{62B26AF8-6964-4CDD-BCB2-5817CD911897}"/>
            </a:ext>
          </a:extLst>
        </xdr:cNvPr>
        <xdr:cNvSpPr>
          <a:spLocks noChangeAspect="1" noChangeArrowheads="1"/>
        </xdr:cNvSpPr>
      </xdr:nvSpPr>
      <xdr:spPr bwMode="auto">
        <a:xfrm>
          <a:off x="1475232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xdr:row>
      <xdr:rowOff>0</xdr:rowOff>
    </xdr:from>
    <xdr:ext cx="304800" cy="304656"/>
    <xdr:sp macro="" textlink="">
      <xdr:nvSpPr>
        <xdr:cNvPr id="20" name="avatar">
          <a:extLst>
            <a:ext uri="{FF2B5EF4-FFF2-40B4-BE49-F238E27FC236}">
              <a16:creationId xmlns:a16="http://schemas.microsoft.com/office/drawing/2014/main" id="{6D182386-7349-4382-B849-B848FC8C63C0}"/>
            </a:ext>
          </a:extLst>
        </xdr:cNvPr>
        <xdr:cNvSpPr>
          <a:spLocks noChangeAspect="1" noChangeArrowheads="1"/>
        </xdr:cNvSpPr>
      </xdr:nvSpPr>
      <xdr:spPr bwMode="auto">
        <a:xfrm>
          <a:off x="1643634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10</xdr:row>
      <xdr:rowOff>0</xdr:rowOff>
    </xdr:from>
    <xdr:to>
      <xdr:col>6</xdr:col>
      <xdr:colOff>304800</xdr:colOff>
      <xdr:row>10</xdr:row>
      <xdr:rowOff>885681</xdr:rowOff>
    </xdr:to>
    <xdr:sp macro="" textlink="">
      <xdr:nvSpPr>
        <xdr:cNvPr id="21" name="avatar">
          <a:extLst>
            <a:ext uri="{FF2B5EF4-FFF2-40B4-BE49-F238E27FC236}">
              <a16:creationId xmlns:a16="http://schemas.microsoft.com/office/drawing/2014/main" id="{3EA72BFB-7F3F-4C81-9965-0CED522DA0B4}"/>
            </a:ext>
          </a:extLst>
        </xdr:cNvPr>
        <xdr:cNvSpPr>
          <a:spLocks noChangeAspect="1" noChangeArrowheads="1"/>
        </xdr:cNvSpPr>
      </xdr:nvSpPr>
      <xdr:spPr bwMode="auto">
        <a:xfrm>
          <a:off x="10195560" y="2468880"/>
          <a:ext cx="304800" cy="8856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15</xdr:row>
      <xdr:rowOff>0</xdr:rowOff>
    </xdr:from>
    <xdr:to>
      <xdr:col>10</xdr:col>
      <xdr:colOff>304800</xdr:colOff>
      <xdr:row>15</xdr:row>
      <xdr:rowOff>155340</xdr:rowOff>
    </xdr:to>
    <xdr:sp macro="" textlink="">
      <xdr:nvSpPr>
        <xdr:cNvPr id="22" name="avatar">
          <a:extLst>
            <a:ext uri="{FF2B5EF4-FFF2-40B4-BE49-F238E27FC236}">
              <a16:creationId xmlns:a16="http://schemas.microsoft.com/office/drawing/2014/main" id="{0889B934-02B4-4BD5-AC62-D6F841F5BA2D}"/>
            </a:ext>
          </a:extLst>
        </xdr:cNvPr>
        <xdr:cNvSpPr>
          <a:spLocks noChangeAspect="1" noChangeArrowheads="1"/>
        </xdr:cNvSpPr>
      </xdr:nvSpPr>
      <xdr:spPr bwMode="auto">
        <a:xfrm>
          <a:off x="16436340" y="5669280"/>
          <a:ext cx="304800" cy="155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10</xdr:row>
      <xdr:rowOff>0</xdr:rowOff>
    </xdr:from>
    <xdr:ext cx="304800" cy="304656"/>
    <xdr:sp macro="" textlink="">
      <xdr:nvSpPr>
        <xdr:cNvPr id="23" name="avatar">
          <a:extLst>
            <a:ext uri="{FF2B5EF4-FFF2-40B4-BE49-F238E27FC236}">
              <a16:creationId xmlns:a16="http://schemas.microsoft.com/office/drawing/2014/main" id="{1C7F341B-CD86-4B9C-9821-D698AC4B5F20}"/>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xdr:row>
      <xdr:rowOff>0</xdr:rowOff>
    </xdr:from>
    <xdr:ext cx="304800" cy="304656"/>
    <xdr:sp macro="" textlink="">
      <xdr:nvSpPr>
        <xdr:cNvPr id="24" name="avatar">
          <a:extLst>
            <a:ext uri="{FF2B5EF4-FFF2-40B4-BE49-F238E27FC236}">
              <a16:creationId xmlns:a16="http://schemas.microsoft.com/office/drawing/2014/main" id="{5FDF7088-9DAA-4E17-BF39-7C771BE7072C}"/>
            </a:ext>
          </a:extLst>
        </xdr:cNvPr>
        <xdr:cNvSpPr>
          <a:spLocks noChangeAspect="1" noChangeArrowheads="1"/>
        </xdr:cNvSpPr>
      </xdr:nvSpPr>
      <xdr:spPr bwMode="auto">
        <a:xfrm>
          <a:off x="1643634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656"/>
    <xdr:sp macro="" textlink="">
      <xdr:nvSpPr>
        <xdr:cNvPr id="25" name="avatar">
          <a:extLst>
            <a:ext uri="{FF2B5EF4-FFF2-40B4-BE49-F238E27FC236}">
              <a16:creationId xmlns:a16="http://schemas.microsoft.com/office/drawing/2014/main" id="{D1A04165-C6D4-4CE2-833A-6CC3DA67A18F}"/>
            </a:ext>
          </a:extLst>
        </xdr:cNvPr>
        <xdr:cNvSpPr>
          <a:spLocks noChangeAspect="1" noChangeArrowheads="1"/>
        </xdr:cNvSpPr>
      </xdr:nvSpPr>
      <xdr:spPr bwMode="auto">
        <a:xfrm>
          <a:off x="1306830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26" name="avatar">
          <a:extLst>
            <a:ext uri="{FF2B5EF4-FFF2-40B4-BE49-F238E27FC236}">
              <a16:creationId xmlns:a16="http://schemas.microsoft.com/office/drawing/2014/main" id="{976D8673-1BE6-4E00-B06B-9E670A6DF759}"/>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27" name="avatar">
          <a:extLst>
            <a:ext uri="{FF2B5EF4-FFF2-40B4-BE49-F238E27FC236}">
              <a16:creationId xmlns:a16="http://schemas.microsoft.com/office/drawing/2014/main" id="{785B8836-D07E-4016-936F-8164C6E91062}"/>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291397"/>
    <xdr:sp macro="" textlink="">
      <xdr:nvSpPr>
        <xdr:cNvPr id="28" name="avatar">
          <a:extLst>
            <a:ext uri="{FF2B5EF4-FFF2-40B4-BE49-F238E27FC236}">
              <a16:creationId xmlns:a16="http://schemas.microsoft.com/office/drawing/2014/main" id="{76B14E23-073D-42ED-9ED5-7F95AC954418}"/>
            </a:ext>
          </a:extLst>
        </xdr:cNvPr>
        <xdr:cNvSpPr>
          <a:spLocks noChangeAspect="1" noChangeArrowheads="1"/>
        </xdr:cNvSpPr>
      </xdr:nvSpPr>
      <xdr:spPr bwMode="auto">
        <a:xfrm>
          <a:off x="21282660" y="5364480"/>
          <a:ext cx="304800" cy="2913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656"/>
    <xdr:sp macro="" textlink="">
      <xdr:nvSpPr>
        <xdr:cNvPr id="29" name="avatar">
          <a:extLst>
            <a:ext uri="{FF2B5EF4-FFF2-40B4-BE49-F238E27FC236}">
              <a16:creationId xmlns:a16="http://schemas.microsoft.com/office/drawing/2014/main" id="{149E0830-855C-4F76-9CE2-28AB23D31FE2}"/>
            </a:ext>
          </a:extLst>
        </xdr:cNvPr>
        <xdr:cNvSpPr>
          <a:spLocks noChangeAspect="1" noChangeArrowheads="1"/>
        </xdr:cNvSpPr>
      </xdr:nvSpPr>
      <xdr:spPr bwMode="auto">
        <a:xfrm>
          <a:off x="2128266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656"/>
    <xdr:sp macro="" textlink="">
      <xdr:nvSpPr>
        <xdr:cNvPr id="30" name="avatar">
          <a:extLst>
            <a:ext uri="{FF2B5EF4-FFF2-40B4-BE49-F238E27FC236}">
              <a16:creationId xmlns:a16="http://schemas.microsoft.com/office/drawing/2014/main" id="{ABE68956-1917-45A0-A974-2563A8081244}"/>
            </a:ext>
          </a:extLst>
        </xdr:cNvPr>
        <xdr:cNvSpPr>
          <a:spLocks noChangeAspect="1" noChangeArrowheads="1"/>
        </xdr:cNvSpPr>
      </xdr:nvSpPr>
      <xdr:spPr bwMode="auto">
        <a:xfrm>
          <a:off x="2128266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51_09-26-11.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ProForma%202001%201.0f2"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Documents%20and%20Settings/stevenr/Desktop/BPI%20Documents/Data/Rates,%20Assumptions,%20etc..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tevenr/Desktop/BPI%20Documents/Data/Rates,%20Assumptions,%20etc..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sce/DOCUME~1/kadlecjr/LOCALS~1/Temp/notesE1EF34/BPI%20Documents/Data/Rates,%20Assumptions,%20etc..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s://edisonintl-my.sharepoint.com/sce/DOCUME~1/kadlecjr/LOCALS~1/Temp/notesE1EF34/BPI%20Documents/Data/Rates,%20Assumptions,%20etc..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Users/mchalemj/Documents/GRC_big_data/PowerPlant/unit_cost_working_file/pp2015mat29F2F6.xlsx"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s://edisonintl-my.sharepoint.com/Users/mchalemj/Documents/GRC_big_data/PowerPlant/unit_cost_working_file/pp2015mat29F2F6.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teams/TD%20GRC/Shared%20Documents/02.%20Poles%20Testimony_Witness_C.%20Fanous/02.%20Workpapers/UnitCost/DRAFT_2015_Distribution_DetPole_unit_cost_0331_1039.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edisonintl-my.sharepoint.com/teams/TD%20GRC/Shared%20Documents/02.%20Poles%20Testimony_Witness_C.%20Fanous/02.%20Workpapers/UnitCost/DRAFT_2015_Distribution_DetPole_unit_cost_0331_1039.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personal/matthew_mchale_sce_com/Documents/Unit_Cost_Research/DRAFT_2015_Distribution_DetPole_unit_cost_0412_0852.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https://edisonintl-my.sharepoint.com/personal/matthew_mchale_sce_com/Documents/Unit_Cost_Research/DRAFT_2015_Distribution_DetPole_unit_cost_0412_085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sce/workgroup/Users/lit0/Documents/aa/DPV2/CWIP/2013%20CWIP/WP-Schedule%2010-FERC%20CWIP%20Capital%20Expenditure%20Plan%20-DCR%202013-4-22%20Draft.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Users/mchalemj/Desktop/Unit_cost_research_local/DRAFT_2015_Transmission_DetPole_unit_cost_April_12.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edisonintl-my.sharepoint.com/Users/mchalemj/Desktop/Unit_cost_research_local/DRAFT_2015_Transmission_DetPole_unit_cost_April_12.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Users/mchalemj/Documents/GRC_big_data/PowerPlant/unit_cost_working_file/final_unit_cost_files/DRAFT_2015_Distribution_PLP_pole_unit_cost_0331_0807.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edisonintl-my.sharepoint.com/Users/mchalemj/Documents/GRC_big_data/PowerPlant/unit_cost_working_file/final_unit_cost_files/DRAFT_2015_Distribution_PLP_pole_unit_cost_0331_0807.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SCE/Capital/Capital%20Load/IP%20Reports/TDBU%2003-09-10%20by%20Month%20(I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s://edisonintl-my.sharepoint.com/SCE/Capital/Capital%20Load/IP%20Reports/TDBU%2003-09-10%20by%20Month%20(IP).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sce/2009%20Budget%20SCM/3Q09%20Budget%20Reports/June%20YTD%20Actual%20vs%20Budget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https://edisonintl-my.sharepoint.com/sce/2009%20Budget%20SCM/3Q09%20Budget%20Reports/June%20YTD%20Actual%20vs%20Budget2.xls" TargetMode="External"/></Relationships>
</file>

<file path=xl/externalLinks/_rels/externalLink118.xml.rels><?xml version="1.0" encoding="UTF-8" standalone="yes"?>
<Relationships xmlns="http://schemas.openxmlformats.org/package/2006/relationships"><Relationship Id="rId1" Type="http://schemas.microsoft.com/office/2006/relationships/xlExternalLinkPath/xlPathMissing" Target="Comparative"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DOCUME~1/chupt/LOCALS~1/Temp/notesE1EF34/2009%20Capital%20Budget%20Allocations%200504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edisonintl-my.sharepoint.com/sce/workgroup/Users/lit0/Documents/aa/DPV2/CWIP/2013%20CWIP/WP-Schedule%2010-FERC%20CWIP%20Capital%20Expenditure%20Plan%20-DCR%202013-4-22%20Draft.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edisonintl-my.sharepoint.com/DOCUME~1/chupt/LOCALS~1/Temp/notesE1EF34/2009%20Capital%20Budget%20Allocations%20050409.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ttps://ecm.sce.eix.com/FP&amp;A/1211%20Fall%20Forecast/Assumptions/O&amp;M/SCE%20O&amp;M%202012%20Fall%20Forecast%2010-10-12.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personal/jen_medina_sce_com/Documents/My%20Work%20Files/T&amp;D%20Business%20Planning%20Master%20Files/Operating%20Plans/2022%20Op%20Plans/BLP-%20Op%20Plan%20Action%20Items_6-17-21.xlsx" TargetMode="External"/></Relationships>
</file>

<file path=xl/externalLinks/_rels/externalLink123.xml.rels><?xml version="1.0" encoding="UTF-8" standalone="yes"?>
<Relationships xmlns="http://schemas.openxmlformats.org/package/2006/relationships"><Relationship Id="rId1" Type="http://schemas.microsoft.com/office/2006/relationships/xlExternalLinkPath/xlPathMissing" Target="A"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edisonintl-my.sharepoint.com/personal/jen_medina_sce_com/Documents/My%20Work%20Files/T&amp;D%20Business%20Planning%20Master%20Files/Operating%20Plans/2022%20Op%20Plans/BLP-%20Op%20Plan%20Action%20Items_6-17-21.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sce/DOCUME~1/lavallt/LOCALS~1/Temp/notesE1EF34/IP_LAB_001_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ttps://edisonintl-my.sharepoint.com/sce/DOCUME~1/lavallt/LOCALS~1/Temp/notesE1EF34/IP_LAB_001_A.xls" TargetMode="External"/></Relationships>
</file>

<file path=xl/externalLinks/_rels/externalLink127.xml.rels><?xml version="1.0" encoding="UTF-8" standalone="yes"?>
<Relationships xmlns="http://schemas.openxmlformats.org/package/2006/relationships"><Relationship Id="rId1" Type="http://schemas.microsoft.com/office/2006/relationships/xlExternalLinkPath/xlPathMissing" Target="Template"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teams/TD%20GRC/Shared%20Documents/11.%20Financial%20Data/Capital/Capital%20Expenditures%20Baseline%20Report%20-%20CET-ET-IR-ME%20Details%20(LIVE%20BEx).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s://edisonintl-my.sharepoint.com/teams/TD%20GRC/Shared%20Documents/11.%20Financial%20Data/Capital/Capital%20Expenditures%20Baseline%20Report%20-%20CET-ET-IR-ME%20Details%20(LIVE%20BE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AMI%20Phase%20III%20Cost-Benefit\Cost%20Models\Phase3CostBenefitModel_V3.07.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sce/Supply%20Mgmt%20Team/2010%20Labor%20Budget-Vacancies/All%20SM%20and%20EMS%20Personnel%2011-9-1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edisonintl-my.sharepoint.com/sce/Supply%20Mgmt%20Team/2010%20Labor%20Budget-Vacancies/All%20SM%20and%20EMS%20Personnel%2011-9-10.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SCE/Workgroup/Capital/Streetlight%20Capital%20YTD%20April_Summary.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https://edisonintl-my.sharepoint.com/SCE/Workgroup/Capital/Streetlight%20Capital%20YTD%20April_Summary.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workgroup/SCE%20-%20032009/JLemmo's/1a%20Yellow%20Book%20Capital%20Forecast%202009-2017/Brenda's/Final%20PMO%20Budget%20by%20Funding%20Source%20-%20June%201_06250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s://edisonintl-my.sharepoint.com/workgroup/SCE%20-%20032009/JLemmo's/1a%20Yellow%20Book%20Capital%20Forecast%202009-2017/Brenda's/Final%20PMO%20Budget%20by%20Funding%20Source%20-%20June%201_062509.xls" TargetMode="External"/></Relationships>
</file>

<file path=xl/externalLinks/_rels/externalLink136.xml.rels><?xml version="1.0" encoding="UTF-8" standalone="yes"?>
<Relationships xmlns="http://schemas.openxmlformats.org/package/2006/relationships"><Relationship Id="rId1" Type="http://schemas.microsoft.com/office/2006/relationships/xlExternalLinkPath/xlPathMissing" Target="Fall%20-%20Spring%20Comp" TargetMode="External"/></Relationships>
</file>

<file path=xl/externalLinks/_rels/externalLink137.xml.rels><?xml version="1.0" encoding="UTF-8" standalone="yes"?>
<Relationships xmlns="http://schemas.openxmlformats.org/package/2006/relationships"><Relationship Id="rId1" Type="http://schemas.microsoft.com/office/2006/relationships/xlExternalLinkPath/xlPathMissing" Target="Sheet"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sce/2010%20Budget/SCM%20Master%20Upload_with%20Salaries_1022%20_FINAL_BUDGET_Brett.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https://edisonintl-my.sharepoint.com/sce/2010%20Budget/SCM%20Master%20Upload_with%20Salaries_1022%20_FINAL_BUDGET_Bret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Lxserver2000/Users/ESLN/ESLN-CM/LAF/LPAPM1/MSOFFICE/EXCEL/PONTOS/BS2PADRA.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sce/2009%20Budget%20SCM/Labor%20Reports/OS%20and%20Material%20Supply%20Pos%20Numbers.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https://edisonintl-my.sharepoint.com/sce/2009%20Budget%20SCM/Labor%20Reports/OS%20and%20Material%20Supply%20Pos%20Number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I:\LTP%20Shared%20Drive\FP&amp;A\Miscellaneous\Escalation%20Rates\2011\Final%20Version\Distribution%20Labor%20Ratio%202010(Varvi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Documents%20and%20Settings/herrerga/My%20Documents/DCM%20Financial%200811%20v1.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errerga/My%20Documents/DCM%20Financial%200811%20v1.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sce/DOCUME~1/spadyrn/LOCALS~1/Temp/notes852BA2/Rev%20Req%20Model%20Template.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https://edisonintl-my.sharepoint.com/sce/DOCUME~1/spadyrn/LOCALS~1/Temp/notes852BA2/Rev%20Req%20Model%20Template.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DOCUME~1/spadyrn/LOCALS~1/Temp/notes852BA2/Rev%20Req%20Model%20Template.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https://edisonintl-my.sharepoint.com/DOCUME~1/spadyrn/LOCALS~1/Temp/notes852BA2/Rev%20Req%20Model%20Template.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Z:\PWRD-DCM%20Finance\Corporate%20Variance%20Report\Archive\2017\Risks%20&amp;%20Opportunities%20O&amp;M%20and%20Capital_201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edisonintl-my.sharepoint.com/Lxserver2000/Users/ESLN/ESLN-CM/LAF/LPAPM1/MSOFFICE/EXCEL/PONTOS/BS2PADRA.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Users/Leungcg/AppData/Local/Microsoft/Windows/Temporary%20Internet%20Files/Content.Outlook/U7R8W6U1/18F-TD-0146%20TD%20Safety%20-%20Misc%20Activities%20(002).xlsm"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edisonintl-my.sharepoint.com/Users/Leungcg/AppData/Local/Microsoft/Windows/Temporary%20Internet%20Files/Content.Outlook/U7R8W6U1/18F-TD-0146%20TD%20Safety%20-%20Misc%20Activities%20(002).xlsm"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teams/FIN1/Op%20Finance%20Enterprise%20Reporting/Cost%20Object%20Monthly%20Mapping/Archive%20Mapping%20Files/CORE%20Archive%20Files%20-%20Mar%202020%20-Mo%20End/T&amp;D%20-%20CORE%20Mapping.xlsx"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https://edisonintl-my.sharepoint.com/teams/FIN1/Op%20Finance%20Enterprise%20Reporting/Cost%20Object%20Monthly%20Mapping/Archive%20Mapping%20Files/CORE%20Archive%20Files%20-%20Mar%202020%20-Mo%20End/T&amp;D%20-%20CORE%20Mapping.xlsx"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Users/liwanaa/AppData/Local/Microsoft/Windows/Temporary%20Internet%20Files/Content.Outlook/QS9LLSUO/20F-TD-OM-001v2%20(002).xlsb"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https://edisonintl-my.sharepoint.com/Users/liwanaa/AppData/Local/Microsoft/Windows/Temporary%20Internet%20Files/Content.Outlook/QS9LLSUO/20F-TD-OM-001v2%20(002).xlsb"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Users/mchalemj/Desktop/to_upload_to_Sharepoint/Pole_Mitigation_Template_v4.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https://edisonintl-my.sharepoint.com/Users/mchalemj/Desktop/to_upload_to_Sharepoint/Pole_Mitigation_Template_v4.xlsx"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Forecast_ALTREGDECISION_CURRENT/Forecast_ALTREGDECISION_080907_v8.1(IBM%20v21)/Sample%20Data/Forecast_JL_V5.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Users/addissk/AppData/Local/Microsoft/Windows/Temporary%20Internet%20Files/Content.Outlook/WQPMZ027/IT%20Capital%20Workpaper%20Template%20GRC2018%20v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windows\TEMP\rec_dep_cumul.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https://edisonintl-my.sharepoint.com/Users/addissk/AppData/Local/Microsoft/Windows/Temporary%20Internet%20Files/Content.Outlook/WQPMZ027/IT%20Capital%20Workpaper%20Template%20GRC2018%20v9.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Itslan1/vol2/My%20Documents/CASHFORE/1996%20Dividend%20Budget.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https://edisonintl-my.sharepoint.com/Itslan1/vol2/My%20Documents/CASHFORE/1996%20Dividend%20Budget.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sce/DOCUME~1/ramanv1/LOCALS~1/Temp/notes01ACEE/SCE_GIS%20Business%20Case_2011-07-08_v1.xlsx"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https://edisonintl-my.sharepoint.com/sce/DOCUME~1/ramanv1/LOCALS~1/Temp/notes01ACEE/SCE_GIS%20Business%20Case_2011-07-08_v1.xlsx"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Vincent%20CHUG%20Install_901094249_31294R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Hierarchy%20Builder/Hierarchy%20Consolidator.xlsm"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https://edisonintl-my.sharepoint.com/Hierarchy%20Builder/Hierarchy%20Consolidator.xlsm"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Z:\Users\Broken\AppData\Local\Microsoft\Windows\Temporary%20Internet%20Files\Content.Outlook\YUXY2SD5\Users\landaua\AppData\Local\Temp\notesC13F7A\Rush%20Creek%20-%20CRT%20Retrofit%20Capital.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X:\2015%20GRC\Workpapers\Tracking\GRC_Capital_Forecast_and_Tracking_latest.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FP&amp;A\Other%20Projects\Valley%20Ivyglen\Subtrans\WOES%201,%20Valley-Ivyglen%20Phase%201,%2002-08-11%20unprotected.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2015%20GRC/Workpapers/Tracking/GRC_Capital_Forecast_for_archiving_v2.xlsx"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https://edisonintl-my.sharepoint.com/2015%20GRC/Workpapers/Tracking/GRC_Capital_Forecast_for_archiving_v2.xlsx"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PHII/Forecast_ALTREGDECISION_1207_v9_Final/Leadsheets/LEADSHEET_BD_Dec07.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sce/workgroup/Documents%20and%20Settings/santilb/My%20Documents/2008/Special%20Requests/Craver%20Presentation/PWRD%20O&amp;M%20Spend%202006-2009%20v3.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santilb/My%20Documents/2008/Special%20Requests/Craver%20Presentation/PWRD%20O&amp;M%20Spend%202006-2009%20v3.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sce/workgroup/2011-10-03%202012%20Budget%20Request%20Template%20v3.xlsx"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https://edisonintl-my.sharepoint.com/sce/workgroup/2011-10-03%202012%20Budget%20Request%20Template%20v3.xlsx"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sce/Workgroup/CB&amp;R/2006-2015%20Capital%20Budget%20Documents/Sent%20to%20Treasurers/IT%20Capital%2010%20years%20010307.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https://edisonintl-my.sharepoint.com/sce/Workgroup/CB&amp;R/2006-2015%20Capital%20Budget%20Documents/Sent%20to%20Treasurers/IT%20Capital%2010%20years%20010307.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https://ecm.sce.eix.com/AMI/AMI%20Phase%20III%20Cost-Benefit/Input%20Templates/Supply%20Chain%20Management/InputTemplate_SCM_02-26-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Itslan1/vol2/FinPlng/TCOOK/PROACT%20May%202002/Monthly%20Model/SCE%20Monthly%20Forecast%2005-01-02%20Base%20Case.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https://ecm.sce.eix.com/DOCUME~1/santosj1/LOCALS~1/Temp/Temporary%20Directory%202%20for%20SmartConnect_DEP_PHIII_BC_FC.zip/Deployment_PHIII_Budget_V11%20_122807_Working%20File.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Users/rajendkn/Documents/Operating%20Plan%20DO%20NOT%20USE/T&amp;D%2012-21-2016/Consolidated%20Op%20Plan%2011%203%2016%20skip%20chbox.xlsm"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https://edisonintl-my.sharepoint.com/Users/rajendkn/Documents/Operating%20Plan%20DO%20NOT%20USE/T&amp;D%2012-21-2016/Consolidated%20Op%20Plan%2011%203%2016%20skip%20chbox.xlsm"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teams/tdassetmgmtops/underground_structure_strategy/Shared%20Documents/UGS_Mitigation_Template_v3.xlsx"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https://edisonintl-my.sharepoint.com/teams/tdassetmgmtops/underground_structure_strategy/Shared%20Documents/UGS_Mitigation_Template_v3.xlsx"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R:\JMP\LIBAN\BUDGETS\Budget%20origine%20local.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V:\Cost%20and%20Schedule\Rey's%20Group\Copy%20of%20February%20PMO%20report%203%2015%2009%20-%20Rev2.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WINDOWS/DESKTOP/FERC%20Case%20Two/Compliance.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https://edisonintl-my.sharepoint.com/WINDOWS/DESKTOP/FERC%20Case%20Two/Compliance.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R:\JMP\Libye\budgets\0304\parlo\Budget%20local%204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edisonintl-my.sharepoint.com/Itslan1/vol2/FinPlng/TCOOK/PROACT%20May%202002/Monthly%20Model/SCE%20Monthly%20Forecast%2005-01-02%20Base%20Case.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Users/mchalemj/AppData/Local/Temp/notes829AFE/Revised%20Risk%20Framework%20v4.xlsx"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https://edisonintl-my.sharepoint.com/Users/mchalemj/AppData/Local/Temp/notes829AFE/Revised%20Risk%20Framework%20v4.xlsx"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V:\Wiser\ESC%20-%20Substation%20v30%20practice.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T:\Users\Spadyrn\OneDrive%20-%20Edison%20International\2016%20Spring%20Operating%20Plan%20Refresh\20160206%20T&amp;D%20Template%20Log.xlsm"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Users/heissd/AppData/Local/Microsoft/Windows/Temporary%20Internet%20Files/Content.Outlook/5SDYQ4FX/Operating%20Plan%20Template%20(Sample)%2020150609.xlsx"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https://edisonintl-my.sharepoint.com/Users/heissd/AppData/Local/Microsoft/Windows/Temporary%20Internet%20Files/Content.Outlook/5SDYQ4FX/Operating%20Plan%20Template%20(Sample)%2020150609.xlsx"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2014%20Budgets/2014%20Capital/Capital%20Reporting%20Template/12%20-Dec/Capital%20Reporting%20Template%20(December%202014)Rev8.xlsx"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https://edisonintl-my.sharepoint.com/2014%20Budgets/2014%20Capital/Capital%20Reporting%20Template/12%20-Dec/Capital%20Reporting%20Template%20(December%202014)Rev8.xlsx"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sce/workgroup/Documents%20and%20Settings/zentsm/My%20Documents/PMO/Change%20Management/Test%20Database/Intake%20Forms/Risk%20Impact%20Analysis/Risk%20Validator%20Sheet%20Template_2010-06-21.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zentsm/My%20Documents/PMO/Change%20Management/Test%20Database/Intake%20Forms/Risk%20Impact%20Analysis/Risk%20Validator%20Sheet%20Template_2010-06-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9%20Rev9-26-1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GROUP/Stats/2000%20data%20Yearbook/CSR%20861%20worksheets/EIA%20861%202000F%20with%20worksheets.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Users/martin47/AppData/Local/Microsoft/Windows/Temporary%20Internet%20Files/Content.Outlook/PPBZ1T1U/2014-12-03%20Budget%20Upload%20Data%20File.xlsx"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https://edisonintl-my.sharepoint.com/Users/martin47/AppData/Local/Microsoft/Windows/Temporary%20Internet%20Files/Content.Outlook/PPBZ1T1U/2014-12-03%20Budget%20Upload%20Data%20File.xlsx"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PRISM/2%20-%20Asset%20Strategies/Distribution%20Asset%20Strategy%20Team/Risk_Guide/Revised%20Risk%20Framework%20v4.xlsx"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https://edisonintl-my.sharepoint.com/PRISM/2%20-%20Asset%20Strategies/Distribution%20Asset%20Strategy%20Team/Risk_Guide/Revised%20Risk%20Framework%20v4.xlsx"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sce/DOCUME~1/kajlav1/LOCALS~1/Temp/Temporary%20Directory%201%20for%20SCE_GIS%20Business%20Case_20100324_v20100630_EOD.zip/SCE_GIS%20Business%20Case_20100324_v20100630_EOD.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https://edisonintl-my.sharepoint.com/sce/DOCUME~1/kajlav1/LOCALS~1/Temp/Temporary%20Directory%201%20for%20SCE_GIS%20Business%20Case_20100324_v20100630_EOD.zip/SCE_GIS%20Business%20Case_20100324_v20100630_EOD.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erimekko.xlsx"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sce/workgroup/workgroup/Documents%20and%20Settings/heissd/Desktop/TRTP%204-11/Data%20Request/Minnie%20Lu/TRTP%204-11%202010%20Cash%20Flow%20R12.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https://edisonintl-my.sharepoint.com/sce/workgroup/workgroup/Documents%20and%20Settings/heissd/Desktop/TRTP%204-11/Data%20Request/Minnie%20Lu/TRTP%204-11%202010%20Cash%20Flow%20R12.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file:///L:\LTP%20Shared%20Drive\FP&amp;A\Major%20Projects\Red%20Bluff\201202%20CRT\Data%20Source\Old%20Files\Red%20Bluff%20Estimate%20Summary(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edisonintl-my.sharepoint.com/GROUP/Stats/2000%20data%20Yearbook/CSR%20861%20worksheets/EIA%20861%202000F%20with%20worksheets.xls"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DOCUME~1/kimb/LOCALS~1/Temp/Temporary%20Directory%201%20for%20SCE_GIS%20Business%20Case_20100324_v20100527_EOD.zip/SCE_GIS%20Business%20Case_20100324_v20100527_EOD.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https://edisonintl-my.sharepoint.com/DOCUME~1/kimb/LOCALS~1/Temp/Temporary%20Directory%201%20for%20SCE_GIS%20Business%20Case_20100324_v20100527_EOD.zip/SCE_GIS%20Business%20Case_20100324_v20100527_EOD.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sce/workgroup/TempShr/Amy/Amys%20Final/Current%20Scorecards/Transmission%20Balanced%20Scorecard%20May%202014.xlsm"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Transmission%20Balanced%20Scorecard%20May%202014.xlsm"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Documents%20and%20Settings/mchalemj/Desktop/IM_meeting/PLIP/Draft%20PLIP%207-12%20year%20cost%20forecast%205-10%20V5_notes.xlsx"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PLIP/Draft%20PLIP%207-12%20year%20cost%20forecast%205-10%20V5_notes.xlsx"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sce/workgroup/DOCUME~1/bourlat/LOCALS~1/Temp/notesE1EF34/~7378890.xls"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https://edisonintl-my.sharepoint.com/sce/workgroup/DOCUME~1/bourlat/LOCALS~1/Temp/notesE1EF34/~7378890.xls"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Itslan1/vol2/windows/TEMP/SALE2001.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https://edisonintl-my.sharepoint.com/Itslan1/vol2/windows/TEMP/SALE200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nts%20and%20Settings/herrerga/My%20Documents/2003%20FAS%20Analysis/7062%20-%20Myers/2002%20FAS%20Analysis/7062%20-%20Myers/Detail%20TransactionFAS/Detail%20Transaction%20-%20FAS_62.xls" TargetMode="External"/></Relationships>
</file>

<file path=xl/externalLinks/_rels/externalLink220.xml.rels><?xml version="1.0" encoding="UTF-8" standalone="yes"?>
<Relationships xmlns="http://schemas.openxmlformats.org/package/2006/relationships"><Relationship Id="rId2" Type="http://schemas.microsoft.com/office/2019/04/relationships/externalLinkLongPath" Target="/sce/workgroup/GBU1/Mgmtsvc/B%20&amp;%20A%20Group/2016%20Operating%20Plan_Budget/2016%20Budget%20Flat%20File/PS%20Oct%2030%20Submittal/2016%20Power%20Supply%20Op%20Finance%20Budget%20Detail%20Template%2011192015%20w%20GRC_Plugs%20Adj.xlsx?46A0432F" TargetMode="External"/><Relationship Id="rId1" Type="http://schemas.openxmlformats.org/officeDocument/2006/relationships/externalLinkPath" Target="file:///\\46A0432F\2016%20Power%20Supply%20Op%20Finance%20Budget%20Detail%20Template%2011192015%20w%20GRC_Plugs%20Adj.xlsx" TargetMode="External"/></Relationships>
</file>

<file path=xl/externalLinks/_rels/externalLink221.xml.rels><?xml version="1.0" encoding="UTF-8" standalone="yes"?>
<Relationships xmlns="http://schemas.openxmlformats.org/package/2006/relationships"><Relationship Id="rId2" Type="http://schemas.microsoft.com/office/2019/04/relationships/externalLinkLongPath" Target="https://edisonintl-my.sharepoint.com/sce/workgroup/GBU1/Mgmtsvc/B%20&amp;%20A%20Group/2016%20Operating%20Plan_Budget/2016%20Budget%20Flat%20File/PS%20Oct%2030%20Submittal/2016%20Power%20Supply%20Op%20Finance%20Budget%20Detail%20Template%2011192015%20w%20GRC_Plugs%20Adj.xlsx?4EAC2346" TargetMode="External"/><Relationship Id="rId1" Type="http://schemas.openxmlformats.org/officeDocument/2006/relationships/externalLinkPath" Target="file:///\\4EAC2346\2016%20Power%20Supply%20Op%20Finance%20Budget%20Detail%20Template%2011192015%20w%20GRC_Plugs%20Adj.xlsx"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Users/dethlecm/Documents/00_BIT/Operating%20Plan/2016%20Op%20Finance%20Budget%20Detail%20Template%2020150612%20v4.xlsx"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https://edisonintl-my.sharepoint.com/Users/dethlecm/Documents/00_BIT/Operating%20Plan/2016%20Op%20Finance%20Budget%20Detail%20Template%2020150612%20v4.xlsx"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Sos1/S1D1/windows/TEMP/Ivara%20Purchase%20Cost%20Justification%20Rev5%20with%20Mohave.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https://edisonintl-my.sharepoint.com/Sos1/S1D1/windows/TEMP/Ivara%20Purchase%20Cost%20Justification%20Rev5%20with%20Mohave.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personal/ryanne_spady_sce_com/Documents/2016%20Fall%20Operating%20Plan%20Refresh/Planning/Scenario%20Planning/Scenario%20Comparison%20-%20Capital%20v2.0.xlsx"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https://edisonintl-my.sharepoint.com/personal/ryanne_spady_sce_com/Documents/2016%20Fall%20Operating%20Plan%20Refresh/Planning/Scenario%20Planning/Scenario%20Comparison%20-%20Capital%20v2.0.xlsx"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file:///U:\GRC\GRC-2012\RO%20Calc\3_SCE2012GRC%20Errata-Update\Application%20Update%20Filing%20-%20tax%20law%20&amp;%20nuclear\16.0%20%20Update%20PRR\GRC.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PRISM/1%20-%20Risk%20Assessment/Risk%20Register/Risk%20Statements%20v2.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errerga/My%20Documents/2003%20FAS%20Analysis/7062%20-%20Myers/2002%20FAS%20Analysis/7062%20-%20Myers/Detail%20TransactionFAS/Detail%20Transaction%20-%20FAS_62.xls"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https://edisonintl-my.sharepoint.com/PRISM/1%20-%20Risk%20Assessment/Risk%20Register/Risk%20Statements%20v2.xlsm"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file:///V:\DOCUME~1\Wongk4\LOCALS~1\Temp\notes1C523A\DCR%20Budget%20File%2004-28-12%20Working%20File.xlsx"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sce/LTP%20Shared%20Drive/PDS/PDS%20Quarterly%20Capital%20Reviews/2012-08%20PDS%20Quarterly%20Capital%20Review/PDS%20Aggregation/2012-06-29%20PDS%20Quarterly%20Capital%20Review%20Aggregation%20Template.xlsx"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https://edisonintl-my.sharepoint.com/sce/LTP%20Shared%20Drive/PDS/PDS%20Quarterly%20Capital%20Reviews/2012-08%20PDS%20Quarterly%20Capital%20Review/PDS%20Aggregation/2012-06-29%20PDS%20Quarterly%20Capital%20Review%20Aggregation%20Template.xlsx"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127.0.0.1/d$/DOCUME~1/LEREBO~1/LOCALS~1/Temp/D.Lotus.Notes.Data/D.Lotus.Notes.Data/~7749536.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https://edisonintl-my.sharepoint.com/127.0.0.1/d$/DOCUME~1/LEREBO~1/LOCALS~1/Temp/D.Lotus.Notes.Data/D.Lotus.Notes.Data/~7749536.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https://ecm.sce.eix.com/workgroup/Cost%20and%20Schedule/PMO%20Rpts/BACKUP%20INFO%20for%20No.%20of%20Units-Projects/2006/2006%20DSP.TSP.IR.WDAT%20Unit%20Count%20Backup.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https://ecm.sce.eix.com/workgroup/TDBU21/PMO%20Cost%20Engineering/TRT%204-11%20Cost/DHeiss/TRTP%204-11/TRTP%204-11%20PMO%20Cost%20Report/TRTP%204-11%20Cost%20Report_Total_Project%20Post%20Order%20Shift%20100614.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file:///M:\DOCUME~1\varvisad\LOCALS~1\Temp\notesE1EF34\O&amp;M%204-9%20YTD%20Worksheet.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Plans/2009-09%20Fall%20LTP/Working%20Files/2009%20Fall%20Strategic%20Plan%20(9-2-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2000F%20with%20worksheets.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https://edisonintl-my.sharepoint.com/Plans/2009-09%20Fall%20LTP/Working%20Files/2009%20Fall%20Strategic%20Plan%20(9-2-09).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CHUG%20Eastern%20Transition%20Station%20UG5_901109252_31604R1.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sce/workgroup/TempShr/AmyG/Archive/Current%20Scorecards/Current%20DCM%20Balanced%20Scorecard.xlsm"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https://edisonintl-my.sharepoint.com/sce/workgroup/TempShr/AmyG/Archive/Current%20Scorecards/Current%20DCM%20Balanced%20Scorecard.xlsm"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file:///V:\Cost%20and%20Schedule\Uyeno,%20Sam\Cost%20Mgmt\Projects\Primm%20NU%20&amp;%20IF%20(PIN%207426%20&amp;%207247)\Primm%20NU%20Cost%20Aggregation%20(PIN%207426).xlsx"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Copy%20of%20PRISM%202016%20Optimization%20v4%20-%20less%20relays.xlsm"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NYCSVR01/BodekD$/DOCUME~1/dam6352/LOCALS~1/Temp/C.Documents%20and%20Settings.All%20Users.LNotes.dam6352/EBIT_Cash%20Analysis_090602_1.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https://edisonintl-my.sharepoint.com/NYCSVR01/BodekD$/DOCUME~1/dam6352/LOCALS~1/Temp/C.Documents%20and%20Settings.All%20Users.LNotes.dam6352/EBIT_Cash%20Analysis_090602_1.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2015%20GRC/Chapters/Distribution%20Maintenance/DM_OandM_updates_based_on_2015%20GRC%20O&amp;M%20Master_4-23-13_MJM_notes_M14v2.xlsx"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https://edisonintl-my.sharepoint.com/2015%20GRC/Chapters/Distribution%20Maintenance/DM_OandM_updates_based_on_2015%20GRC%20O&amp;M%20Master_4-23-13_MJM_notes_M14v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ecm.sce.eix.com/GROUP/Stats/2000%20data%20Yearbook/CSR%20861%20worksheets/EIA%20861%202000F%20with%20worksheets.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V:\Major%20Projects\Devers%20Palo%20Verde%202%20(DPV2)%20CA\Reconciliations\DPV2%202011%20Cost%20Cap%20Estimate\2011-10-26%20DPV2%20Cost%20Comparison%20Table%20R1%20(Preliminary)%20v1.xlsx"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workgroup/Documents%20and%20Settings/phamtl/Desktop/Capital%20Expenditures%20-%202009-12/Capital%20Expenditures%20-%20December%202009.xls"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https://edisonintl-my.sharepoint.com/workgroup/Documents%20and%20Settings/phamtl/Desktop/Capital%20Expenditures%20-%202009-12/Capital%20Expenditures%20-%20December%202009.xls"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DOCUME~1/yangd/LOCALS~1/Temp/notesFFF692/2007%20ITAB%20Rates%20approved.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https://edisonintl-my.sharepoint.com/DOCUME~1/yangd/LOCALS~1/Temp/notesFFF692/2007%20ITAB%20Rates%20approved.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Resources\2012-01-30%20DCR%20DRAFT%20Songco%20Table%20(in%202012%20constant)%202012-01-23%20(with%20Dec%202011%20Powerplant)%20Updated%20EH&amp;S.xlsx"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DCR%202012%20Advice%20Letter%20Cost%20Estimate.xlsx" TargetMode="External"/></Relationships>
</file>

<file path=xl/externalLinks/_rels/externalLink257.xml.rels><?xml version="1.0" encoding="UTF-8" standalone="yes"?>
<Relationships xmlns="http://schemas.openxmlformats.org/package/2006/relationships"><Relationship Id="rId1" Type="http://schemas.openxmlformats.org/officeDocument/2006/relationships/externalLinkPath" Target="/NYCSVR01/BodekD$/WINNT/Profiles/pbbdh/Temporary%20Internet%20Files/OLK26/BP2003-Book/2003-9n3-Jan%208%2003Final%20Rev1-FinalBk.xls"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https://edisonintl-my.sharepoint.com/NYCSVR01/BodekD$/WINNT/Profiles/pbbdh/Temporary%20Internet%20Files/OLK26/BP2003-Book/2003-9n3-Jan%208%2003Final%20Rev1-FinalBk.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cabbur02/ENERGIE/1PRC_source/Prog_1PRC.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windows\TEMP\C.Lotus.Notes.Data\Is1201.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https://edisonintl-my.sharepoint.com/cabbur02/ENERGIE/1PRC_source/Prog_1PRC.xls"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sce/CorpCtr4/OS%20Planning%20&amp;%20Per/O&amp;M-CHARGEBACK%20TEAM/Real%20Properties%20-%20Client/Budgeting/2012/2012%20RP%20Budget%20Details%20MASTER%20in-work%20(org%20changes).xlsx"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https://edisonintl-my.sharepoint.com/sce/CorpCtr4/OS%20Planning%20&amp;%20Per/O&amp;M-CHARGEBACK%20TEAM/Real%20Properties%20-%20Client/Budgeting/2012/2012%20RP%20Budget%20Details%20MASTER%20in-work%20(org%20changes).xlsx"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Palo%20Verde%20%232\Colorado%20River%20SY-Buck%20Blvd%20FO%20Cbl\Estimate\Colorado%20River-Buck%20Blvd%20FOC%2009065%20Final%20(WOF%20&amp;%20WOES).xlsm"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Sce/workgroup/DOCUME~1/schultg/LOCALS~1/Temp/notesFFF692/2005%20Phelan%205515%20Expense%20Budget.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https://edisonintl-my.sharepoint.com/Sce/workgroup/DOCUME~1/schultg/LOCALS~1/Temp/notesFFF692/2005%20Phelan%205515%20Expense%20Budget.xls"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20120229%20CR%20Substation%20CRT%20Cost%20Summary%20and%20Reconciliation%2020120118.xlsm"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SCE/Workgroup/Documents%20and%20Settings/seegard/My%20Documents/EMS/2007/March/R_EMS_Report_Summary_20074_16.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seegard/My%20Documents/EMS/2007/March/R_EMS_Report_Summary_20074_16.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file:///T:\Capital%20Proj\GBU\SONGS%20License%20Renewal%20CPUC%20Application\SONGS%20License%20Renewal%20C-E\Supporting%20Docs\SONGS%20License%20Renewal%20BASE_spring%202010%20Updat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ecm.sce.eix.com/AMI%20Project/2007%20Business%20Case/Model/Phase3CostBenefitModel_V5.07.xls" TargetMode="External"/></Relationships>
</file>

<file path=xl/externalLinks/_rels/externalLink270.xml.rels><?xml version="1.0" encoding="UTF-8" standalone="yes"?>
<Relationships xmlns="http://schemas.openxmlformats.org/package/2006/relationships"><Relationship Id="rId1" Type="http://schemas.openxmlformats.org/officeDocument/2006/relationships/externalLinkPath" Target="https://ecm.sce.eix.com/windows/TEMP/SCE%20OCF_Craver_Scenario%20#3B_7-17-01 .xls"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IT-Telecom%20Work%20Papers.xlsx"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file:///R:\workgroup\TDBU21\PMO%20Cost%20Engineering\Cost%20Management\_Transmission%20Line\Data%20Requests\ACR\Feb%2028th%202013%20Testimony\Foundation%20Removal\CHUG%20Foundation%20Removal%20(jt).xlsx"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sce/workgroup/Johnston%20Presentation%20Work%20File%20v7.3.xls" TargetMode="External"/></Relationships>
</file>

<file path=xl/externalLinks/_rels/externalLink274.xml.rels><?xml version="1.0" encoding="UTF-8" standalone="yes"?>
<Relationships xmlns="http://schemas.openxmlformats.org/package/2006/relationships"><Relationship Id="rId1" Type="http://schemas.openxmlformats.org/officeDocument/2006/relationships/externalLinkPath" Target="https://edisonintl-my.sharepoint.com/sce/workgroup/Johnston%20Presentation%20Work%20File%20v7.3.xls" TargetMode="External"/></Relationships>
</file>

<file path=xl/externalLinks/_rels/externalLink275.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nts%20and%20Settings\wusp\My%20Documents\SmartConnect\ATO\Budget%20&amp;%20Actuals%20Reporting\Budget%20vs.%20Actuals\Feb\ATO%20Budg_v7.1_040309.xls" TargetMode="External"/></Relationships>
</file>

<file path=xl/externalLinks/_rels/externalLink276.xml.rels><?xml version="1.0" encoding="UTF-8" standalone="yes"?>
<Relationships xmlns="http://schemas.openxmlformats.org/package/2006/relationships"><Relationship Id="rId1" Type="http://schemas.openxmlformats.org/officeDocument/2006/relationships/externalLinkPath" Target="file:///F:\Documents%20and%20Settings\albrecr\Desktop\workgroup\Users\James\Desktop\AT\Fin%20Rpts\July\Jun_Budget%20vs.%20Actuals_v1.02_Jul_Prep.xls" TargetMode="External"/></Relationships>
</file>

<file path=xl/externalLinks/_rels/externalLink277.xml.rels><?xml version="1.0" encoding="UTF-8" standalone="yes"?>
<Relationships xmlns="http://schemas.openxmlformats.org/package/2006/relationships"><Relationship Id="rId1" Type="http://schemas.openxmlformats.org/officeDocument/2006/relationships/externalLinkPath" Target="file:///V:\LTP%20Shared%20Drive\FP&amp;A\Major%20Projects\DPV2\201111%20CRT%20Presentation\Reconciliation\2011-12-09%20DPV2%20Reconciliations%20(Support%20for%20BFC)%202011-11-18.xlsx" TargetMode="External"/></Relationships>
</file>

<file path=xl/externalLinks/_rels/externalLink278.xml.rels><?xml version="1.0" encoding="UTF-8" standalone="yes"?>
<Relationships xmlns="http://schemas.openxmlformats.org/package/2006/relationships"><Relationship Id="rId1" Type="http://schemas.openxmlformats.org/officeDocument/2006/relationships/externalLinkPath" Target="/Documents%20and%20Settings/tangdc/My%20Documents/2003-GRC%20(Application)/Errata/Marginal%20Customer%20Costs%20UPDATE.xls" TargetMode="External"/></Relationships>
</file>

<file path=xl/externalLinks/_rels/externalLink279.xml.rels><?xml version="1.0" encoding="UTF-8" standalone="yes"?>
<Relationships xmlns="http://schemas.openxmlformats.org/package/2006/relationships"><Relationship Id="rId1" Type="http://schemas.openxmlformats.org/officeDocument/2006/relationships/externalLinkPath" Target="https://edisonintl-my.sharepoint.com/Documents%20and%20Settings/tangdc/My%20Documents/2003-GRC%20(Application)/Errata/Marginal%20Customer%20Costs%20UPDAT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ocuments%20and%20Settings/Shahjan/Desktop/IT.xlsx" TargetMode="External"/></Relationships>
</file>

<file path=xl/externalLinks/_rels/externalLink280.xml.rels><?xml version="1.0" encoding="UTF-8" standalone="yes"?>
<Relationships xmlns="http://schemas.openxmlformats.org/package/2006/relationships"><Relationship Id="rId1" Type="http://schemas.openxmlformats.org/officeDocument/2006/relationships/externalLinkPath" Target="/sce/workgroup/TDBU3/PWRD-DCM%20Finance/2014%20O&amp;M%20and%20OVH%20Budget%20and%20Guidelines/T&amp;D%202014%20O&amp;M%20Budget%20Request%20Template%20Rev3.xlsx" TargetMode="External"/></Relationships>
</file>

<file path=xl/externalLinks/_rels/externalLink281.xml.rels><?xml version="1.0" encoding="UTF-8" standalone="yes"?>
<Relationships xmlns="http://schemas.openxmlformats.org/package/2006/relationships"><Relationship Id="rId1" Type="http://schemas.openxmlformats.org/officeDocument/2006/relationships/externalLinkPath" Target="https://edisonintl-my.sharepoint.com/sce/workgroup/TDBU3/PWRD-DCM%20Finance/2014%20O&amp;M%20and%20OVH%20Budget%20and%20Guidelines/T&amp;D%202014%20O&amp;M%20Budget%20Request%20Template%20Rev3.xlsx" TargetMode="External"/></Relationships>
</file>

<file path=xl/externalLinks/_rels/externalLink282.xml.rels><?xml version="1.0" encoding="UTF-8" standalone="yes"?>
<Relationships xmlns="http://schemas.openxmlformats.org/package/2006/relationships"><Relationship Id="rId1" Type="http://schemas.openxmlformats.org/officeDocument/2006/relationships/externalLinkPath" Target="/TDBU18/TSBL/Budgets%20400/Dietrich%20Briefing/Backup%20Docs/Backgrounder%20Template%20(New).xlsx" TargetMode="External"/></Relationships>
</file>

<file path=xl/externalLinks/_rels/externalLink283.xml.rels><?xml version="1.0" encoding="UTF-8" standalone="yes"?>
<Relationships xmlns="http://schemas.openxmlformats.org/package/2006/relationships"><Relationship Id="rId1" Type="http://schemas.openxmlformats.org/officeDocument/2006/relationships/externalLinkPath" Target="https://edisonintl-my.sharepoint.com/TDBU18/TSBL/Budgets%20400/Dietrich%20Briefing/Backup%20Docs/Backgrounder%20Template%20(New).xlsx" TargetMode="External"/></Relationships>
</file>

<file path=xl/externalLinks/_rels/externalLink284.xml.rels><?xml version="1.0" encoding="UTF-8" standalone="yes"?>
<Relationships xmlns="http://schemas.openxmlformats.org/package/2006/relationships"><Relationship Id="rId1" Type="http://schemas.openxmlformats.org/officeDocument/2006/relationships/externalLinkPath" Target="https://edisonintl-my.sharepoint.com/personal/ryanne_spady_sce_com/Documents/2016%20Fall%20Operating%20Plan%20Refresh/Planning/Scenario%20Planning/Scenario%20Comparison%20-%20Capital%20v0.2.xlsx" TargetMode="External"/></Relationships>
</file>

<file path=xl/externalLinks/_rels/externalLink285.xml.rels><?xml version="1.0" encoding="UTF-8" standalone="yes"?>
<Relationships xmlns="http://schemas.openxmlformats.org/package/2006/relationships"><Relationship Id="rId1" Type="http://schemas.openxmlformats.org/officeDocument/2006/relationships/externalLinkPath" Target="/personal/ryanne_spady_sce_com/Documents/2016%20Fall%20Operating%20Plan%20Refresh/Planning/Scenario%20Planning/Scenario%20Comparison%20-%20Capital%20v0.2.xlsx" TargetMode="External"/></Relationships>
</file>

<file path=xl/externalLinks/_rels/externalLink286.xml.rels><?xml version="1.0" encoding="UTF-8" standalone="yes"?>
<Relationships xmlns="http://schemas.openxmlformats.org/package/2006/relationships"><Relationship Id="rId1" Type="http://schemas.openxmlformats.org/officeDocument/2006/relationships/externalLinkPath" Target="/Users/changm3/Desktop/Operating%20Plan%20Consolidation%202018/Consolidated%20Op%20Plan%207%2018%202017.xlsm" TargetMode="External"/></Relationships>
</file>

<file path=xl/externalLinks/_rels/externalLink287.xml.rels><?xml version="1.0" encoding="UTF-8" standalone="yes"?>
<Relationships xmlns="http://schemas.openxmlformats.org/package/2006/relationships"><Relationship Id="rId1" Type="http://schemas.openxmlformats.org/officeDocument/2006/relationships/externalLinkPath" Target="https://edisonintl-my.sharepoint.com/Users/changm3/Desktop/Operating%20Plan%20Consolidation%202018/Consolidated%20Op%20Plan%207%2018%202017.xlsm" TargetMode="External"/></Relationships>
</file>

<file path=xl/externalLinks/_rels/externalLink288.xml.rels><?xml version="1.0" encoding="UTF-8" standalone="yes"?>
<Relationships xmlns="http://schemas.openxmlformats.org/package/2006/relationships"><Relationship Id="rId1" Type="http://schemas.openxmlformats.org/officeDocument/2006/relationships/externalLinkPath" Target="/Users/phanws/Documents/02_PMA/T&amp;D%20Metrics%20Book%20-%20Pete/TD_Metrics_10/T&amp;D_Book.xlsm" TargetMode="External"/></Relationships>
</file>

<file path=xl/externalLinks/_rels/externalLink289.xml.rels><?xml version="1.0" encoding="UTF-8" standalone="yes"?>
<Relationships xmlns="http://schemas.openxmlformats.org/package/2006/relationships"><Relationship Id="rId1" Type="http://schemas.openxmlformats.org/officeDocument/2006/relationships/externalLinkPath" Target="https://edisonintl-my.sharepoint.com/Users/phanws/Documents/02_PMA/T&amp;D%20Metrics%20Book%20-%20Pete/TD_Metrics_10/T&amp;D_Book.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hahjan/Desktop/IT.xlsx" TargetMode="External"/></Relationships>
</file>

<file path=xl/externalLinks/_rels/externalLink290.xml.rels><?xml version="1.0" encoding="UTF-8" standalone="yes"?>
<Relationships xmlns="http://schemas.openxmlformats.org/package/2006/relationships"><Relationship Id="rId1" Type="http://schemas.openxmlformats.org/officeDocument/2006/relationships/externalLinkPath" Target="/LTP%20Shared%20Drive/FP&amp;A/Plans/2010-09%20Fall%20LTP/Working%20Files/Fall%202010%20Capital%20Planning%20for%20Projects%2009032010%20Final%20with%20$50%20Million%20Transfer.xls" TargetMode="External"/></Relationships>
</file>

<file path=xl/externalLinks/_rels/externalLink291.xml.rels><?xml version="1.0" encoding="UTF-8" standalone="yes"?>
<Relationships xmlns="http://schemas.openxmlformats.org/package/2006/relationships"><Relationship Id="rId1" Type="http://schemas.openxmlformats.org/officeDocument/2006/relationships/externalLinkPath" Target="https://edisonintl-my.sharepoint.com/LTP%20Shared%20Drive/FP&amp;A/Plans/2010-09%20Fall%20LTP/Working%20Files/Fall%202010%20Capital%20Planning%20for%20Projects%2009032010%20Final%20with%20$50%20Million%20Transfer.xls" TargetMode="External"/></Relationships>
</file>

<file path=xl/externalLinks/_rels/externalLink292.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Colorado%20River%20Substation%20Exp\7076_Colorado%20River%20Expansion_R4%20Phase%20%231_800404139%20(From%202012-01-27).xls" TargetMode="External"/></Relationships>
</file>

<file path=xl/externalLinks/_rels/externalLink293.xml.rels><?xml version="1.0" encoding="UTF-8" standalone="yes"?>
<Relationships xmlns="http://schemas.openxmlformats.org/package/2006/relationships"><Relationship Id="rId1" Type="http://schemas.openxmlformats.org/officeDocument/2006/relationships/externalLinkPath" Target="/sce/Department%20Tools%20and%20Support/Supply%20Chain%20Reports/EDNA%20Performance%20Reports/Master.xls" TargetMode="External"/></Relationships>
</file>

<file path=xl/externalLinks/_rels/externalLink294.xml.rels><?xml version="1.0" encoding="UTF-8" standalone="yes"?>
<Relationships xmlns="http://schemas.openxmlformats.org/package/2006/relationships"><Relationship Id="rId1" Type="http://schemas.openxmlformats.org/officeDocument/2006/relationships/externalLinkPath" Target="https://edisonintl-my.sharepoint.com/sce/Department%20Tools%20and%20Support/Supply%20Chain%20Reports/EDNA%20Performance%20Reports/Master.xls" TargetMode="External"/></Relationships>
</file>

<file path=xl/externalLinks/_rels/externalLink295.xml.rels><?xml version="1.0" encoding="UTF-8" standalone="yes"?>
<Relationships xmlns="http://schemas.openxmlformats.org/package/2006/relationships"><Relationship Id="rId1" Type="http://schemas.openxmlformats.org/officeDocument/2006/relationships/externalLinkPath" Target="/sce/workgroup/workgroup/TDBU21/PMO%20Cost%20Engineering/TRT%204-11%20Cost/DHeiss/TRTP%204-11/Data%20Request/Minnie%20Lu/LTP%20Aug%202010/TRTP%204-11%20LTP%20Aug%202010%20V6%20for%20CWIP.xlsx" TargetMode="External"/></Relationships>
</file>

<file path=xl/externalLinks/_rels/externalLink296.xml.rels><?xml version="1.0" encoding="UTF-8" standalone="yes"?>
<Relationships xmlns="http://schemas.openxmlformats.org/package/2006/relationships"><Relationship Id="rId1" Type="http://schemas.openxmlformats.org/officeDocument/2006/relationships/externalLinkPath" Target="https://edisonintl-my.sharepoint.com/sce/workgroup/workgroup/TDBU21/PMO%20Cost%20Engineering/TRT%204-11%20Cost/DHeiss/TRTP%204-11/Data%20Request/Minnie%20Lu/LTP%20Aug%202010/TRTP%204-11%20LTP%20Aug%202010%20V6%20for%20CWIP.xlsx" TargetMode="External"/></Relationships>
</file>

<file path=xl/externalLinks/_rels/externalLink297.xml.rels><?xml version="1.0" encoding="UTF-8" standalone="yes"?>
<Relationships xmlns="http://schemas.openxmlformats.org/package/2006/relationships"><Relationship Id="rId1" Type="http://schemas.openxmlformats.org/officeDocument/2006/relationships/externalLinkPath" Target="/DOCUME~1/tangdc/LOCALS~1/Temp/C.Lotus.Notes.Data/NCO%20method%20rebuttal%20with%20new%20cust%20forecast.xls" TargetMode="External"/></Relationships>
</file>

<file path=xl/externalLinks/_rels/externalLink298.xml.rels><?xml version="1.0" encoding="UTF-8" standalone="yes"?>
<Relationships xmlns="http://schemas.openxmlformats.org/package/2006/relationships"><Relationship Id="rId1" Type="http://schemas.openxmlformats.org/officeDocument/2006/relationships/externalLinkPath" Target="https://edisonintl-my.sharepoint.com/DOCUME~1/tangdc/LOCALS~1/Temp/C.Lotus.Notes.Data/NCO%20method%20rebuttal%20with%20new%20cust%20forecast.xls" TargetMode="External"/></Relationships>
</file>

<file path=xl/externalLinks/_rels/externalLink299.xml.rels><?xml version="1.0" encoding="UTF-8" standalone="yes"?>
<Relationships xmlns="http://schemas.openxmlformats.org/package/2006/relationships"><Relationship Id="rId1" Type="http://schemas.openxmlformats.org/officeDocument/2006/relationships/externalLinkPath" Target="/sce/workgroup/Users/uyenosk/AppData/Local/Temp/notesA345C6/Support%20Documents/2010%20CRT/South%20of%20Kramer%20Capi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tslan1/vol2/GROUPS/ACCT/L-T%20Planning/Aug%202000%20Five%20Yr%20F'cast/Cfm6_inf_Aug_20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sce/workgroup/2012-06%20T&amp;D%20O&amp;M%20Report%20-%20Final.xlsm" TargetMode="External"/></Relationships>
</file>

<file path=xl/externalLinks/_rels/externalLink300.xml.rels><?xml version="1.0" encoding="UTF-8" standalone="yes"?>
<Relationships xmlns="http://schemas.openxmlformats.org/package/2006/relationships"><Relationship Id="rId1" Type="http://schemas.openxmlformats.org/officeDocument/2006/relationships/externalLinkPath" Target="https://edisonintl-my.sharepoint.com/sce/workgroup/Users/uyenosk/AppData/Local/Temp/notesA345C6/Support%20Documents/2010%20CRT/South%20of%20Kramer%20Capital.xls" TargetMode="External"/></Relationships>
</file>

<file path=xl/externalLinks/_rels/externalLink301.xml.rels><?xml version="1.0" encoding="UTF-8" standalone="yes"?>
<Relationships xmlns="http://schemas.openxmlformats.org/package/2006/relationships"><Relationship Id="rId1" Type="http://schemas.openxmlformats.org/officeDocument/2006/relationships/externalLinkPath" Target="/Users/dethlecm/Documents/00_BIT/Consolidation/Adjustments/CS%20SAP-BI%20Budget%20Adjustment%20Template%2020150818_A%20Cruz.xlsx" TargetMode="External"/></Relationships>
</file>

<file path=xl/externalLinks/_rels/externalLink302.xml.rels><?xml version="1.0" encoding="UTF-8" standalone="yes"?>
<Relationships xmlns="http://schemas.openxmlformats.org/package/2006/relationships"><Relationship Id="rId1" Type="http://schemas.openxmlformats.org/officeDocument/2006/relationships/externalLinkPath" Target="https://edisonintl-my.sharepoint.com/Users/dethlecm/Documents/00_BIT/Consolidation/Adjustments/CS%20SAP-BI%20Budget%20Adjustment%20Template%2020150818_A%20Cruz.xlsx" TargetMode="External"/></Relationships>
</file>

<file path=xl/externalLinks/_rels/externalLink303.xml.rels><?xml version="1.0" encoding="UTF-8" standalone="yes"?>
<Relationships xmlns="http://schemas.openxmlformats.org/package/2006/relationships"><Relationship Id="rId1" Type="http://schemas.openxmlformats.org/officeDocument/2006/relationships/externalLinkPath" Target="/sce/workgroup/TempShr/AmyG/Documents%20and%20Settings/luceroa/Application%20Data/Microsoft/Excel/Current%20Grid%20Operations%20Scorecard%20(version%201).xlsb" TargetMode="External"/></Relationships>
</file>

<file path=xl/externalLinks/_rels/externalLink304.xml.rels><?xml version="1.0" encoding="UTF-8" standalone="yes"?>
<Relationships xmlns="http://schemas.openxmlformats.org/package/2006/relationships"><Relationship Id="rId1" Type="http://schemas.openxmlformats.org/officeDocument/2006/relationships/externalLinkPath" Target="https://edisonintl-my.sharepoint.com/sce/workgroup/TempShr/AmyG/Documents%20and%20Settings/luceroa/Application%20Data/Microsoft/Excel/Current%20Grid%20Operations%20Scorecard%20(version%201).xlsb" TargetMode="External"/></Relationships>
</file>

<file path=xl/externalLinks/_rels/externalLink305.xml.rels><?xml version="1.0" encoding="UTF-8" standalone="yes"?>
<Relationships xmlns="http://schemas.openxmlformats.org/package/2006/relationships"><Relationship Id="rId1" Type="http://schemas.openxmlformats.org/officeDocument/2006/relationships/externalLinkPath" Target="/sce/workgroup/TempShr/Amy/Amys%20Final/Current%20Scorecards/Grid%20Operations%20Scorecard%20May%202014.xlsx" TargetMode="External"/></Relationships>
</file>

<file path=xl/externalLinks/_rels/externalLink306.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Grid%20Operations%20Scorecard%20May%202014.xlsx" TargetMode="External"/></Relationships>
</file>

<file path=xl/externalLinks/_rels/externalLink307.xml.rels><?xml version="1.0" encoding="UTF-8" standalone="yes"?>
<Relationships xmlns="http://schemas.openxmlformats.org/package/2006/relationships"><Relationship Id="rId1" Type="http://schemas.openxmlformats.org/officeDocument/2006/relationships/externalLinkPath" Target="/Users/duranj/AppData/Local/Microsoft/Windows/Temporary%20Internet%20Files/Content.Outlook/KY264KX5/2016%20Insurance%20Budget.xlsx" TargetMode="External"/></Relationships>
</file>

<file path=xl/externalLinks/_rels/externalLink308.xml.rels><?xml version="1.0" encoding="UTF-8" standalone="yes"?>
<Relationships xmlns="http://schemas.openxmlformats.org/package/2006/relationships"><Relationship Id="rId1" Type="http://schemas.openxmlformats.org/officeDocument/2006/relationships/externalLinkPath" Target="https://edisonintl-my.sharepoint.com/Users/duranj/AppData/Local/Microsoft/Windows/Temporary%20Internet%20Files/Content.Outlook/KY264KX5/2016%20Insurance%20Budget.xlsx" TargetMode="External"/></Relationships>
</file>

<file path=xl/externalLinks/_rels/externalLink309.xml.rels><?xml version="1.0" encoding="UTF-8" standalone="yes"?>
<Relationships xmlns="http://schemas.openxmlformats.org/package/2006/relationships"><Relationship Id="rId1" Type="http://schemas.openxmlformats.org/officeDocument/2006/relationships/externalLinkPath" Target="/NYCSVR01/BodekD$/CORP/PSEG/Projections%201-26-01/bodek%20changes%20to%20020801%20PSEG_Model22a_Base%20Cas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edisonintl-my.sharepoint.com/sce/workgroup/2012-06%20T&amp;D%20O&amp;M%20Report%20-%20Final.xlsm" TargetMode="External"/></Relationships>
</file>

<file path=xl/externalLinks/_rels/externalLink310.xml.rels><?xml version="1.0" encoding="UTF-8" standalone="yes"?>
<Relationships xmlns="http://schemas.openxmlformats.org/package/2006/relationships"><Relationship Id="rId1" Type="http://schemas.openxmlformats.org/officeDocument/2006/relationships/externalLinkPath" Target="https://edisonintl-my.sharepoint.com/NYCSVR01/BodekD$/CORP/PSEG/Projections%201-26-01/bodek%20changes%20to%20020801%20PSEG_Model22a_Base%20Case.xls" TargetMode="External"/></Relationships>
</file>

<file path=xl/externalLinks/_rels/externalLink311.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Bulk-Trans\Target%20for%20DCR_Colorado%20River%20Swtyd_645.xlsx" TargetMode="External"/></Relationships>
</file>

<file path=xl/externalLinks/_rels/externalLink312.xml.rels><?xml version="1.0" encoding="UTF-8" standalone="yes"?>
<Relationships xmlns="http://schemas.openxmlformats.org/package/2006/relationships"><Relationship Id="rId1" Type="http://schemas.openxmlformats.org/officeDocument/2006/relationships/externalLinkPath" Target="/sce/Users/Vinaya/AppData/Local/Temp/Temp1_SCE_GIS%20Business%20Case_20100324_v20100630_EOD.zip/SCE_GIS%20Business%20Case_20100324_v20100630_EOD.xls" TargetMode="External"/></Relationships>
</file>

<file path=xl/externalLinks/_rels/externalLink313.xml.rels><?xml version="1.0" encoding="UTF-8" standalone="yes"?>
<Relationships xmlns="http://schemas.openxmlformats.org/package/2006/relationships"><Relationship Id="rId1" Type="http://schemas.openxmlformats.org/officeDocument/2006/relationships/externalLinkPath" Target="https://edisonintl-my.sharepoint.com/sce/Users/Vinaya/AppData/Local/Temp/Temp1_SCE_GIS%20Business%20Case_20100324_v20100630_EOD.zip/SCE_GIS%20Business%20Case_20100324_v20100630_EOD.xls" TargetMode="External"/></Relationships>
</file>

<file path=xl/externalLinks/_rels/externalLink314.xml.rels><?xml version="1.0" encoding="UTF-8" standalone="yes"?>
<Relationships xmlns="http://schemas.openxmlformats.org/package/2006/relationships"><Relationship Id="rId1" Type="http://schemas.openxmlformats.org/officeDocument/2006/relationships/externalLinkPath" Target="/sce/DOCUME~1/beanje/LOCALS~1/Temp/notesE342EF/Nov.%202012%20LTP%20Refresh/Shelley-Corbel/AT's%20Capital%20Forecast_Auto&amp;Comm_SA-3%20Plus_v3.1.3.xlsx" TargetMode="External"/></Relationships>
</file>

<file path=xl/externalLinks/_rels/externalLink315.xml.rels><?xml version="1.0" encoding="UTF-8" standalone="yes"?>
<Relationships xmlns="http://schemas.openxmlformats.org/package/2006/relationships"><Relationship Id="rId1" Type="http://schemas.openxmlformats.org/officeDocument/2006/relationships/externalLinkPath" Target="https://edisonintl-my.sharepoint.com/sce/DOCUME~1/beanje/LOCALS~1/Temp/notesE342EF/Nov.%202012%20LTP%20Refresh/Shelley-Corbel/AT's%20Capital%20Forecast_Auto&amp;Comm_SA-3%20Plus_v3.1.3.xlsx" TargetMode="External"/></Relationships>
</file>

<file path=xl/externalLinks/_rels/externalLink316.xml.rels><?xml version="1.0" encoding="UTF-8" standalone="yes"?>
<Relationships xmlns="http://schemas.openxmlformats.org/package/2006/relationships"><Relationship Id="rId1" Type="http://schemas.openxmlformats.org/officeDocument/2006/relationships/externalLinkPath" Target="/SCEWkgroup/FP&amp;A/0811%20Fall%20Forecast/Earnings%20Model/Base%20Case/SCE%202008-2018%20Earnings%20-%202008%20Fall%20Forecast%20(Base)%20Revised%2011-14-08.xls" TargetMode="External"/></Relationships>
</file>

<file path=xl/externalLinks/_rels/externalLink317.xml.rels><?xml version="1.0" encoding="UTF-8" standalone="yes"?>
<Relationships xmlns="http://schemas.openxmlformats.org/package/2006/relationships"><Relationship Id="rId1" Type="http://schemas.openxmlformats.org/officeDocument/2006/relationships/externalLinkPath" Target="https://edisonintl-my.sharepoint.com/SCEWkgroup/FP&amp;A/0811%20Fall%20Forecast/Earnings%20Model/Base%20Case/SCE%202008-2018%20Earnings%20-%202008%20Fall%20Forecast%20(Base)%20Revised%2011-14-08.xls" TargetMode="External"/></Relationships>
</file>

<file path=xl/externalLinks/_rels/externalLink318.xml.rels><?xml version="1.0" encoding="UTF-8" standalone="yes"?>
<Relationships xmlns="http://schemas.openxmlformats.org/package/2006/relationships"><Relationship Id="rId1" Type="http://schemas.openxmlformats.org/officeDocument/2006/relationships/externalLinkPath" Target="/NYCSVR01/BodekD$/CORP/PGE/Fall%202002%20Evaluation%20of%20CPUC%20Reorg%20Plan/Craig%20using%20UBS%20111302%20forecast.xls" TargetMode="External"/></Relationships>
</file>

<file path=xl/externalLinks/_rels/externalLink319.xml.rels><?xml version="1.0" encoding="UTF-8" standalone="yes"?>
<Relationships xmlns="http://schemas.openxmlformats.org/package/2006/relationships"><Relationship Id="rId1" Type="http://schemas.openxmlformats.org/officeDocument/2006/relationships/externalLinkPath" Target="https://edisonintl-my.sharepoint.com/NYCSVR01/BodekD$/CORP/PGE/Fall%202002%20Evaluation%20of%20CPUC%20Reorg%20Plan/Craig%20using%20UBS%20111302%20forecas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R:\2012-06%20T&amp;D%20O&amp;M%20Report%20-%20Final.xlsm" TargetMode="External"/></Relationships>
</file>

<file path=xl/externalLinks/_rels/externalLink320.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Cornelgn\LOCALS~1\Temp\notesE1EF34\ERP%20Internal%20Order%20Template%20-%20Week%2011%2030%2009.xls" TargetMode="External"/></Relationships>
</file>

<file path=xl/externalLinks/_rels/externalLink321.xml.rels><?xml version="1.0" encoding="UTF-8" standalone="yes"?>
<Relationships xmlns="http://schemas.openxmlformats.org/package/2006/relationships"><Relationship Id="rId1" Type="http://schemas.openxmlformats.org/officeDocument/2006/relationships/externalLinkPath" Target="/teams/FIN1/Op%20Fin%20Analytics/CostAnalytics/Shared%20Documents/Long-Term%20Plan%20-%20Fall%202017/Eric/Final_OM%20Op%20Plan%20Consolidation%20v8%20091317.xlsm" TargetMode="External"/></Relationships>
</file>

<file path=xl/externalLinks/_rels/externalLink322.xml.rels><?xml version="1.0" encoding="UTF-8" standalone="yes"?>
<Relationships xmlns="http://schemas.openxmlformats.org/package/2006/relationships"><Relationship Id="rId1" Type="http://schemas.openxmlformats.org/officeDocument/2006/relationships/externalLinkPath" Target="https://edisonintl-my.sharepoint.com/teams/FIN1/Op%20Fin%20Analytics/CostAnalytics/Shared%20Documents/Long-Term%20Plan%20-%20Fall%202017/Eric/Final_OM%20Op%20Plan%20Consolidation%20v8%20091317.xlsm" TargetMode="External"/></Relationships>
</file>

<file path=xl/externalLinks/_rels/externalLink323.xml.rels><?xml version="1.0" encoding="UTF-8" standalone="yes"?>
<Relationships xmlns="http://schemas.openxmlformats.org/package/2006/relationships"><Relationship Id="rId1" Type="http://schemas.openxmlformats.org/officeDocument/2006/relationships/externalLinkPath" Target="/windows/TEMP/C.Lotus.Notes.Data/RCN-2001.xls" TargetMode="External"/></Relationships>
</file>

<file path=xl/externalLinks/_rels/externalLink324.xml.rels><?xml version="1.0" encoding="UTF-8" standalone="yes"?>
<Relationships xmlns="http://schemas.openxmlformats.org/package/2006/relationships"><Relationship Id="rId1" Type="http://schemas.openxmlformats.org/officeDocument/2006/relationships/externalLinkPath" Target="https://edisonintl-my.sharepoint.com/windows/TEMP/C.Lotus.Notes.Data/RCN-2001.xls" TargetMode="External"/></Relationships>
</file>

<file path=xl/externalLinks/_rels/externalLink325.xml.rels><?xml version="1.0" encoding="UTF-8" standalone="yes"?>
<Relationships xmlns="http://schemas.openxmlformats.org/package/2006/relationships"><Relationship Id="rId1" Type="http://schemas.openxmlformats.org/officeDocument/2006/relationships/externalLinkPath" Target="/NYCSVR01/BodekD$/CREDIT/EXPOSURES%20FOR%2010Q%2010K/CCRO%20Request/July%2031,%202003/exp%20as%20of%207-31-03.xls" TargetMode="External"/></Relationships>
</file>

<file path=xl/externalLinks/_rels/externalLink326.xml.rels><?xml version="1.0" encoding="UTF-8" standalone="yes"?>
<Relationships xmlns="http://schemas.openxmlformats.org/package/2006/relationships"><Relationship Id="rId1" Type="http://schemas.openxmlformats.org/officeDocument/2006/relationships/externalLinkPath" Target="https://edisonintl-my.sharepoint.com/NYCSVR01/BodekD$/CREDIT/EXPOSURES%20FOR%2010Q%2010K/CCRO%20Request/July%2031,%202003/exp%20as%20of%207-31-03.xls" TargetMode="External"/></Relationships>
</file>

<file path=xl/externalLinks/_rels/externalLink327.xml.rels><?xml version="1.0" encoding="UTF-8" standalone="yes"?>
<Relationships xmlns="http://schemas.openxmlformats.org/package/2006/relationships"><Relationship Id="rId1" Type="http://schemas.openxmlformats.org/officeDocument/2006/relationships/externalLinkPath" Target="/APSDATA/9_15_Run/Delta_Calc_9_08_gt3.xls" TargetMode="External"/></Relationships>
</file>

<file path=xl/externalLinks/_rels/externalLink328.xml.rels><?xml version="1.0" encoding="UTF-8" standalone="yes"?>
<Relationships xmlns="http://schemas.openxmlformats.org/package/2006/relationships"><Relationship Id="rId1" Type="http://schemas.openxmlformats.org/officeDocument/2006/relationships/externalLinkPath" Target="https://edisonintl-my.sharepoint.com/APSDATA/9_15_Run/Delta_Calc_9_08_gt3.xls" TargetMode="External"/></Relationships>
</file>

<file path=xl/externalLinks/_rels/externalLink329.xml.rels><?xml version="1.0" encoding="UTF-8" standalone="yes"?>
<Relationships xmlns="http://schemas.openxmlformats.org/package/2006/relationships"><Relationship Id="rId1" Type="http://schemas.openxmlformats.org/officeDocument/2006/relationships/externalLinkPath" Target="file:///F:\U_STECOM\GBeauguitte\1_PRC\Prog_1PRC.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Contractor%20Costs/Vendor%20Invoices.xls" TargetMode="External"/></Relationships>
</file>

<file path=xl/externalLinks/_rels/externalLink330.xml.rels><?xml version="1.0" encoding="UTF-8" standalone="yes"?>
<Relationships xmlns="http://schemas.openxmlformats.org/package/2006/relationships"><Relationship Id="rId1" Type="http://schemas.openxmlformats.org/officeDocument/2006/relationships/externalLinkPath" Target="/sce/workgroup/Budget/FCC_STRUCTURE.xls" TargetMode="External"/></Relationships>
</file>

<file path=xl/externalLinks/_rels/externalLink331.xml.rels><?xml version="1.0" encoding="UTF-8" standalone="yes"?>
<Relationships xmlns="http://schemas.openxmlformats.org/package/2006/relationships"><Relationship Id="rId1" Type="http://schemas.openxmlformats.org/officeDocument/2006/relationships/externalLinkPath" Target="https://edisonintl-my.sharepoint.com/sce/workgroup/Budget/FCC_STRUCTURE.xls" TargetMode="External"/></Relationships>
</file>

<file path=xl/externalLinks/_rels/externalLink332.xml.rels><?xml version="1.0" encoding="UTF-8" standalone="yes"?>
<Relationships xmlns="http://schemas.openxmlformats.org/package/2006/relationships"><Relationship Id="rId1" Type="http://schemas.openxmlformats.org/officeDocument/2006/relationships/externalLinkPath" Target="/Users/sharmaa1/Desktop/Operating%20Reviews/Phase%202/OU%20metrics%2011-20-14.xlsx" TargetMode="External"/></Relationships>
</file>

<file path=xl/externalLinks/_rels/externalLink333.xml.rels><?xml version="1.0" encoding="UTF-8" standalone="yes"?>
<Relationships xmlns="http://schemas.openxmlformats.org/package/2006/relationships"><Relationship Id="rId1" Type="http://schemas.openxmlformats.org/officeDocument/2006/relationships/externalLinkPath" Target="https://edisonintl-my.sharepoint.com/Users/sharmaa1/Desktop/Operating%20Reviews/Phase%202/OU%20metrics%2011-20-14.xlsx" TargetMode="External"/></Relationships>
</file>

<file path=xl/externalLinks/_rels/externalLink334.xml.rels><?xml version="1.0" encoding="UTF-8" standalone="yes"?>
<Relationships xmlns="http://schemas.openxmlformats.org/package/2006/relationships"><Relationship Id="rId1" Type="http://schemas.openxmlformats.org/officeDocument/2006/relationships/externalLinkPath" Target="https://edisonintl-my.sharepoint.com/personal/lynn_tsai_sce_com/Documents/2018%20GRC%20Substation/16S-TD-0058_Fac%20-%20Operational.xlsx" TargetMode="External"/></Relationships>
</file>

<file path=xl/externalLinks/_rels/externalLink335.xml.rels><?xml version="1.0" encoding="UTF-8" standalone="yes"?>
<Relationships xmlns="http://schemas.openxmlformats.org/package/2006/relationships"><Relationship Id="rId1" Type="http://schemas.openxmlformats.org/officeDocument/2006/relationships/externalLinkPath" Target="file:///V:\Documents%20and%20Settings\emama\My%20Documents\01P3\Develope%20reports\PMO%20Report\Reports\04-01-08\Updates\AlQuery%20041008.xls" TargetMode="External"/></Relationships>
</file>

<file path=xl/externalLinks/_rels/externalLink336.xml.rels><?xml version="1.0" encoding="UTF-8" standalone="yes"?>
<Relationships xmlns="http://schemas.openxmlformats.org/package/2006/relationships"><Relationship Id="rId1" Type="http://schemas.openxmlformats.org/officeDocument/2006/relationships/externalLinkPath" Target="/Documents%20and%20Settings/mchalemj/Desktop/GRC_Financial_local/DM_OandM_tables.xlsx" TargetMode="External"/></Relationships>
</file>

<file path=xl/externalLinks/_rels/externalLink337.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GRC_Financial_local/DM_OandM_tables.xlsx" TargetMode="External"/></Relationships>
</file>

<file path=xl/externalLinks/_rels/externalLink338.xml.rels><?xml version="1.0" encoding="UTF-8" standalone="yes"?>
<Relationships xmlns="http://schemas.openxmlformats.org/package/2006/relationships"><Relationship Id="rId1" Type="http://schemas.openxmlformats.org/officeDocument/2006/relationships/externalLinkPath" Target="/sce/DOCUME~1/sortijsm/LOCALS~1/Temp/notesA428E7/SCE%20Documents/11%20PWRD%20Support/PWRD%20Pricing/OT%20Billing%20Rate/188_Rates_20050307.xls" TargetMode="External"/></Relationships>
</file>

<file path=xl/externalLinks/_rels/externalLink339.xml.rels><?xml version="1.0" encoding="UTF-8" standalone="yes"?>
<Relationships xmlns="http://schemas.openxmlformats.org/package/2006/relationships"><Relationship Id="rId1" Type="http://schemas.openxmlformats.org/officeDocument/2006/relationships/externalLinkPath" Target="https://edisonintl-my.sharepoint.com/sce/DOCUME~1/sortijsm/LOCALS~1/Temp/notesA428E7/SCE%20Documents/11%20PWRD%20Support/PWRD%20Pricing/OT%20Billing%20Rate/188_Rates_2005030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edisonintl-my.sharepoint.com/Contractor%20Costs/Vendor%20Invoices.xls" TargetMode="External"/></Relationships>
</file>

<file path=xl/externalLinks/_rels/externalLink340.xml.rels><?xml version="1.0" encoding="UTF-8" standalone="yes"?>
<Relationships xmlns="http://schemas.openxmlformats.org/package/2006/relationships"><Relationship Id="rId1" Type="http://schemas.openxmlformats.org/officeDocument/2006/relationships/externalLinkPath" Target="/Lxserver2000/Users/ESLN/ESLN-CM/LAF/LPAPM1/MSOFFICE/EXCEL/BASE.XLS" TargetMode="External"/></Relationships>
</file>

<file path=xl/externalLinks/_rels/externalLink341.xml.rels><?xml version="1.0" encoding="UTF-8" standalone="yes"?>
<Relationships xmlns="http://schemas.openxmlformats.org/package/2006/relationships"><Relationship Id="rId1" Type="http://schemas.openxmlformats.org/officeDocument/2006/relationships/externalLinkPath" Target="https://edisonintl-my.sharepoint.com/Lxserver2000/Users/ESLN/ESLN-CM/LAF/LPAPM1/MSOFFICE/EXCEL/BASE.XLS" TargetMode="External"/></Relationships>
</file>

<file path=xl/externalLinks/_rels/externalLink342.xml.rels><?xml version="1.0" encoding="UTF-8" standalone="yes"?>
<Relationships xmlns="http://schemas.openxmlformats.org/package/2006/relationships"><Relationship Id="rId1" Type="http://schemas.openxmlformats.org/officeDocument/2006/relationships/externalLinkPath" Target="/TDBU%20O&amp;M%20Summary%20Report/2013/2013-12%20T&amp;D%20O&amp;M%20Report%20-%20Prelim.xlsm" TargetMode="External"/></Relationships>
</file>

<file path=xl/externalLinks/_rels/externalLink343.xml.rels><?xml version="1.0" encoding="UTF-8" standalone="yes"?>
<Relationships xmlns="http://schemas.openxmlformats.org/package/2006/relationships"><Relationship Id="rId1" Type="http://schemas.openxmlformats.org/officeDocument/2006/relationships/externalLinkPath" Target="https://edisonintl-my.sharepoint.com/TDBU%20O&amp;M%20Summary%20Report/2013/2013-12%20T&amp;D%20O&amp;M%20Report%20-%20Prelim.xlsm" TargetMode="External"/></Relationships>
</file>

<file path=xl/externalLinks/_rels/externalLink344.xml.rels><?xml version="1.0" encoding="UTF-8" standalone="yes"?>
<Relationships xmlns="http://schemas.openxmlformats.org/package/2006/relationships"><Relationship Id="rId1" Type="http://schemas.openxmlformats.org/officeDocument/2006/relationships/externalLinkPath" Target="/TD-SUB-MAINTENANCE/NORTHWEST/2011%20Work/ESIN%20Dashboard%20Q1%202011_Northwest.xls" TargetMode="External"/></Relationships>
</file>

<file path=xl/externalLinks/_rels/externalLink345.xml.rels><?xml version="1.0" encoding="UTF-8" standalone="yes"?>
<Relationships xmlns="http://schemas.openxmlformats.org/package/2006/relationships"><Relationship Id="rId1" Type="http://schemas.openxmlformats.org/officeDocument/2006/relationships/externalLinkPath" Target="https://edisonintl-my.sharepoint.com/TD-SUB-MAINTENANCE/NORTHWEST/2011%20Work/ESIN%20Dashboard%20Q1%202011_Northwest.xls" TargetMode="External"/></Relationships>
</file>

<file path=xl/externalLinks/_rels/externalLink346.xml.rels><?xml version="1.0" encoding="UTF-8" standalone="yes"?>
<Relationships xmlns="http://schemas.openxmlformats.org/package/2006/relationships"><Relationship Id="rId1" Type="http://schemas.openxmlformats.org/officeDocument/2006/relationships/externalLinkPath" Target="file:///R:\TDBU%20O&amp;M%20Summary%20Report\2013\2013-12%20T&amp;D%20O&amp;M%20Report%20-%20Prelim%20v3.xlsm" TargetMode="External"/></Relationships>
</file>

<file path=xl/externalLinks/_rels/externalLink347.xml.rels><?xml version="1.0" encoding="UTF-8" standalone="yes"?>
<Relationships xmlns="http://schemas.openxmlformats.org/package/2006/relationships"><Relationship Id="rId1" Type="http://schemas.openxmlformats.org/officeDocument/2006/relationships/externalLinkPath" Target="/sce/workgroup/Users/moyajn/AppData/Local/Temp/Temp1_T&amp;D%20Dashboard%2008.2014%20DRAFT.zip/T&amp;D%20Dashboard%2008.2014%20DRAFT.xlsx" TargetMode="External"/></Relationships>
</file>

<file path=xl/externalLinks/_rels/externalLink348.xml.rels><?xml version="1.0" encoding="UTF-8" standalone="yes"?>
<Relationships xmlns="http://schemas.openxmlformats.org/package/2006/relationships"><Relationship Id="rId1" Type="http://schemas.openxmlformats.org/officeDocument/2006/relationships/externalLinkPath" Target="https://edisonintl-my.sharepoint.com/sce/workgroup/Users/moyajn/AppData/Local/Temp/Temp1_T&amp;D%20Dashboard%2008.2014%20DRAFT.zip/T&amp;D%20Dashboard%2008.2014%20DRAFT.xlsx" TargetMode="External"/></Relationships>
</file>

<file path=xl/externalLinks/_rels/externalLink349.xml.rels><?xml version="1.0" encoding="UTF-8" standalone="yes"?>
<Relationships xmlns="http://schemas.openxmlformats.org/package/2006/relationships"><Relationship Id="rId1" Type="http://schemas.openxmlformats.org/officeDocument/2006/relationships/externalLinkPath" Target="/TDBU%20O&amp;M%20Summary%20Report/2013/2013-01%20T&amp;D%20O&amp;M%20Report%20-%20Final.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sce/workgroup/2009%20GRC%20O&amp;M%20Request,%20PWRD%20Rev5.6%20(version%203%20BS)%20Escalated.xls" TargetMode="External"/></Relationships>
</file>

<file path=xl/externalLinks/_rels/externalLink350.xml.rels><?xml version="1.0" encoding="UTF-8" standalone="yes"?>
<Relationships xmlns="http://schemas.openxmlformats.org/package/2006/relationships"><Relationship Id="rId1" Type="http://schemas.openxmlformats.org/officeDocument/2006/relationships/externalLinkPath" Target="https://edisonintl-my.sharepoint.com/TDBU%20O&amp;M%20Summary%20Report/2013/2013-01%20T&amp;D%20O&amp;M%20Report%20-%20Final.xlsm" TargetMode="External"/></Relationships>
</file>

<file path=xl/externalLinks/_rels/externalLink351.xml.rels><?xml version="1.0" encoding="UTF-8" standalone="yes"?>
<Relationships xmlns="http://schemas.openxmlformats.org/package/2006/relationships"><Relationship Id="rId1" Type="http://schemas.openxmlformats.org/officeDocument/2006/relationships/externalLinkPath" Target="/sce/workgroup/2011-09%20TDBU%20O&amp;M%20Report%20-%20Final.xlsm" TargetMode="External"/></Relationships>
</file>

<file path=xl/externalLinks/_rels/externalLink352.xml.rels><?xml version="1.0" encoding="UTF-8" standalone="yes"?>
<Relationships xmlns="http://schemas.openxmlformats.org/package/2006/relationships"><Relationship Id="rId1" Type="http://schemas.openxmlformats.org/officeDocument/2006/relationships/externalLinkPath" Target="https://edisonintl-my.sharepoint.com/sce/workgroup/2011-09%20TDBU%20O&amp;M%20Report%20-%20Final.xlsm" TargetMode="External"/></Relationships>
</file>

<file path=xl/externalLinks/_rels/externalLink353.xml.rels><?xml version="1.0" encoding="UTF-8" standalone="yes"?>
<Relationships xmlns="http://schemas.openxmlformats.org/package/2006/relationships"><Relationship Id="rId1" Type="http://schemas.openxmlformats.org/officeDocument/2006/relationships/externalLinkPath" Target="https://ecm.sce.eix.com/Users/kelleyc/AppData/Local/Temp/notes53591A/costs%20for%20afshin.xlsx" TargetMode="External"/></Relationships>
</file>

<file path=xl/externalLinks/_rels/externalLink354.xml.rels><?xml version="1.0" encoding="UTF-8" standalone="yes"?>
<Relationships xmlns="http://schemas.openxmlformats.org/package/2006/relationships"><Relationship Id="rId1" Type="http://schemas.openxmlformats.org/officeDocument/2006/relationships/externalLinkPath" Target="file:///M:\workgroup\2008%20Budgets\2008%20-%20O&amp;M-Ovhd\12-08\SAP%20Reports\July%20O&amp;M%2008-18%20CM.xls" TargetMode="External"/></Relationships>
</file>

<file path=xl/externalLinks/_rels/externalLink355.xml.rels><?xml version="1.0" encoding="UTF-8" standalone="yes"?>
<Relationships xmlns="http://schemas.openxmlformats.org/package/2006/relationships"><Relationship Id="rId1" Type="http://schemas.openxmlformats.org/officeDocument/2006/relationships/externalLinkPath" Target="file:///Y:\Programs%20Folders\XAVIER\6685-EKWRA\1%20-%20Reports\PBS\EVM%20Reporting\2012\AC\EKWRA%20AC%2012-31-2012.xlsx" TargetMode="External"/></Relationships>
</file>

<file path=xl/externalLinks/_rels/externalLink356.xml.rels><?xml version="1.0" encoding="UTF-8" standalone="yes"?>
<Relationships xmlns="http://schemas.openxmlformats.org/package/2006/relationships"><Relationship Id="rId1" Type="http://schemas.openxmlformats.org/officeDocument/2006/relationships/externalLinkPath" Target="https://ecm.sce.eix.com/Documents%20and%20Settings/stralbd/My%20Documents/2008%20Dynamic%20Model/Dynamic%20Model/Phase3CostBenefitModel_V9.26.xls" TargetMode="External"/></Relationships>
</file>

<file path=xl/externalLinks/_rels/externalLink357.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stralbd\LOCALS~1\Temp\Temporary%20Directory%201%20for%20Phase3CostBenefitModel_archive1.zip\Phase3CostBenefitModel_V6.01.xls" TargetMode="External"/></Relationships>
</file>

<file path=xl/externalLinks/_rels/externalLink358.xml.rels><?xml version="1.0" encoding="UTF-8" standalone="yes"?>
<Relationships xmlns="http://schemas.openxmlformats.org/package/2006/relationships"><Relationship Id="rId1" Type="http://schemas.openxmlformats.org/officeDocument/2006/relationships/externalLinkPath" Target="/sce/workgroup/REPORTING/2010-05%20TDBU%20O&amp;M%20Report%20-%20Final%20v1.xls" TargetMode="External"/></Relationships>
</file>

<file path=xl/externalLinks/_rels/externalLink359.xml.rels><?xml version="1.0" encoding="UTF-8" standalone="yes"?>
<Relationships xmlns="http://schemas.openxmlformats.org/package/2006/relationships"><Relationship Id="rId1" Type="http://schemas.openxmlformats.org/officeDocument/2006/relationships/externalLinkPath" Target="https://edisonintl-my.sharepoint.com/sce/workgroup/REPORTING/2010-05%20TDBU%20O&amp;M%20Report%20-%20Final%20v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edisonintl-my.sharepoint.com/sce/workgroup/2009%20GRC%20O&amp;M%20Request,%20PWRD%20Rev5.6%20(version%203%20BS)%20Escalated.xls" TargetMode="External"/></Relationships>
</file>

<file path=xl/externalLinks/_rels/externalLink360.xml.rels><?xml version="1.0" encoding="UTF-8" standalone="yes"?>
<Relationships xmlns="http://schemas.openxmlformats.org/package/2006/relationships"><Relationship Id="rId1" Type="http://schemas.openxmlformats.org/officeDocument/2006/relationships/externalLinkPath" Target="/Alonso's%20Files/SONGS/Cost%20Benefit%20Analysis/Generator%20Stator/Modified%20files%20with%202150MHz%20and%2045%20day%20Outages/Turbine%20Stator%20-%20Alt%201%20-%20Do%20not%20replace_WIP.xls" TargetMode="External"/></Relationships>
</file>

<file path=xl/externalLinks/_rels/externalLink361.xml.rels><?xml version="1.0" encoding="UTF-8" standalone="yes"?>
<Relationships xmlns="http://schemas.openxmlformats.org/package/2006/relationships"><Relationship Id="rId1" Type="http://schemas.openxmlformats.org/officeDocument/2006/relationships/externalLinkPath" Target="https://edisonintl-my.sharepoint.com/Alonso's%20Files/SONGS/Cost%20Benefit%20Analysis/Generator%20Stator/Modified%20files%20with%202150MHz%20and%2045%20day%20Outages/Turbine%20Stator%20-%20Alt%201%20-%20Do%20not%20replace_WIP.xls" TargetMode="External"/></Relationships>
</file>

<file path=xl/externalLinks/_rels/externalLink362.xml.rels><?xml version="1.0" encoding="UTF-8" standalone="yes"?>
<Relationships xmlns="http://schemas.openxmlformats.org/package/2006/relationships"><Relationship Id="rId1" Type="http://schemas.openxmlformats.org/officeDocument/2006/relationships/externalLinkPath" Target="/sce/workgroup/TempShr/Amy/Amys%20Final/Current%20Scorecards/DCM%20Balanced%20Scorecard%20May%202014.xlsm" TargetMode="External"/></Relationships>
</file>

<file path=xl/externalLinks/_rels/externalLink363.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DCM%20Balanced%20Scorecard%20May%202014.xlsm" TargetMode="External"/></Relationships>
</file>

<file path=xl/externalLinks/_rels/externalLink364.xml.rels><?xml version="1.0" encoding="UTF-8" standalone="yes"?>
<Relationships xmlns="http://schemas.openxmlformats.org/package/2006/relationships"><Relationship Id="rId1" Type="http://schemas.openxmlformats.org/officeDocument/2006/relationships/externalLinkPath" Target="https://ecm.sce.eix.com/Documents%20and%20Settings/mundayb/Local%20Settings/Temp/Temporary%20Directory%201%20for%20August_Model_V8.10.zip/August_Model_V8.01.xls" TargetMode="External"/></Relationships>
</file>

<file path=xl/externalLinks/_rels/externalLink365.xml.rels><?xml version="1.0" encoding="UTF-8" standalone="yes"?>
<Relationships xmlns="http://schemas.openxmlformats.org/package/2006/relationships"><Relationship Id="rId1" Type="http://schemas.openxmlformats.org/officeDocument/2006/relationships/externalLinkPath" Target="/Hierarchy%20Builder/Hierarchy%20Consolidator%20v1.xlsm" TargetMode="External"/></Relationships>
</file>

<file path=xl/externalLinks/_rels/externalLink366.xml.rels><?xml version="1.0" encoding="UTF-8" standalone="yes"?>
<Relationships xmlns="http://schemas.openxmlformats.org/package/2006/relationships"><Relationship Id="rId1" Type="http://schemas.openxmlformats.org/officeDocument/2006/relationships/externalLinkPath" Target="https://edisonintl-my.sharepoint.com/Hierarchy%20Builder/Hierarchy%20Consolidator%20v1.xlsm" TargetMode="External"/></Relationships>
</file>

<file path=xl/externalLinks/_rels/externalLink367.xml.rels><?xml version="1.0" encoding="UTF-8" standalone="yes"?>
<Relationships xmlns="http://schemas.openxmlformats.org/package/2006/relationships"><Relationship Id="rId1" Type="http://schemas.openxmlformats.org/officeDocument/2006/relationships/externalLinkPath" Target="/DBU1/DBU-FIN/Estimating%20and%20LTP/LTP%20Shared%20Drive/FP&amp;A/Plans/Corporate%20Budget/2012/2012-12%20SAP%20Upload/TDBU%202012%20Capital%20Budget%20Upload%20Templates%20Rev1.xlsx" TargetMode="External"/></Relationships>
</file>

<file path=xl/externalLinks/_rels/externalLink368.xml.rels><?xml version="1.0" encoding="UTF-8" standalone="yes"?>
<Relationships xmlns="http://schemas.openxmlformats.org/package/2006/relationships"><Relationship Id="rId1" Type="http://schemas.openxmlformats.org/officeDocument/2006/relationships/externalLinkPath" Target="https://edisonintl-my.sharepoint.com/DBU1/DBU-FIN/Estimating%20and%20LTP/LTP%20Shared%20Drive/FP&amp;A/Plans/Corporate%20Budget/2012/2012-12%20SAP%20Upload/TDBU%202012%20Capital%20Budget%20Upload%20Templates%20Rev1.xlsx" TargetMode="External"/></Relationships>
</file>

<file path=xl/externalLinks/_rels/externalLink369.xml.rels><?xml version="1.0" encoding="UTF-8" standalone="yes"?>
<Relationships xmlns="http://schemas.openxmlformats.org/package/2006/relationships"><Relationship Id="rId1" Type="http://schemas.openxmlformats.org/officeDocument/2006/relationships/externalLinkPath" Target="/Documents%20and%20Settings/hongd/Desktop/PEV%20Readiness/Phase%201%20Application/CID%20Estimates/CSBU/MSO/MSO_CID_MODEL_TEMPLATE%20(12.02.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sce/workgroup/2011-03%20TDBU%20O&amp;M%20Report%20-%20Prelim%20v2.xls" TargetMode="External"/></Relationships>
</file>

<file path=xl/externalLinks/_rels/externalLink370.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ongd/Desktop/PEV%20Readiness/Phase%201%20Application/CID%20Estimates/CSBU/MSO/MSO_CID_MODEL_TEMPLATE%20(12.02.09).xls" TargetMode="External"/></Relationships>
</file>

<file path=xl/externalLinks/_rels/externalLink371.xml.rels><?xml version="1.0" encoding="UTF-8" standalone="yes"?>
<Relationships xmlns="http://schemas.openxmlformats.org/package/2006/relationships"><Relationship Id="rId1" Type="http://schemas.openxmlformats.org/officeDocument/2006/relationships/externalLinkPath" Target="https://ecm.sce.eix.com/FinPlng/05%2011%20Forecast%20-%20UMC/Output%20Data/0511%20Base%20-11.4%25/Output%20Data%20-%20Consolidation.xls" TargetMode="External"/></Relationships>
</file>

<file path=xl/externalLinks/_rels/externalLink372.xml.rels><?xml version="1.0" encoding="UTF-8" standalone="yes"?>
<Relationships xmlns="http://schemas.openxmlformats.org/package/2006/relationships"><Relationship Id="rId1" Type="http://schemas.openxmlformats.org/officeDocument/2006/relationships/externalLinkPath" Target="/Documents%20and%20Settings/mchalemj/Desktop/IM_meeting/Latest_files/DM_OandM_updates_based_on_2015%20GRC%20O&amp;M%20Master_4-23-13_MJM_notes.xlsx" TargetMode="External"/></Relationships>
</file>

<file path=xl/externalLinks/_rels/externalLink373.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Latest_files/DM_OandM_updates_based_on_2015%20GRC%20O&amp;M%20Master_4-23-13_MJM_notes.xlsx" TargetMode="External"/></Relationships>
</file>

<file path=xl/externalLinks/_rels/externalLink374.xml.rels><?xml version="1.0" encoding="UTF-8" standalone="yes"?>
<Relationships xmlns="http://schemas.openxmlformats.org/package/2006/relationships"><Relationship Id="rId1" Type="http://schemas.openxmlformats.org/officeDocument/2006/relationships/externalLinkPath" Target="/Documents%20and%20Settings/AxHk/Local%20Settings/Temporary%20Internet%20Files/OLK8/Copy%20of%20Fill%20Net%20Open%20Model%2020031117%20@2105%20Exh.C&amp;ERRAv27%20w%20dwrtables%20month%20with%20fong%20sens.xls" TargetMode="External"/></Relationships>
</file>

<file path=xl/externalLinks/_rels/externalLink375.xml.rels><?xml version="1.0" encoding="UTF-8" standalone="yes"?>
<Relationships xmlns="http://schemas.openxmlformats.org/package/2006/relationships"><Relationship Id="rId1" Type="http://schemas.openxmlformats.org/officeDocument/2006/relationships/externalLinkPath" Target="https://edisonintl-my.sharepoint.com/Documents%20and%20Settings/AxHk/Local%20Settings/Temporary%20Internet%20Files/OLK8/Copy%20of%20Fill%20Net%20Open%20Model%2020031117%20@2105%20Exh.C&amp;ERRAv27%20w%20dwrtables%20month%20with%20fong%20sens.xls" TargetMode="External"/></Relationships>
</file>

<file path=xl/externalLinks/_rels/externalLink376.xml.rels><?xml version="1.0" encoding="UTF-8" standalone="yes"?>
<Relationships xmlns="http://schemas.openxmlformats.org/package/2006/relationships"><Relationship Id="rId1" Type="http://schemas.openxmlformats.org/officeDocument/2006/relationships/externalLinkPath" Target="file:///V:\workgroup\Documents%20and%20Settings\emama\My%20Documents\01P3\Develope%20reports\PMO%20Report\FoxPro\data\CAPS%20Extract%20021108.xls" TargetMode="External"/></Relationships>
</file>

<file path=xl/externalLinks/_rels/externalLink377.xml.rels><?xml version="1.0" encoding="UTF-8" standalone="yes"?>
<Relationships xmlns="http://schemas.openxmlformats.org/package/2006/relationships"><Relationship Id="rId1" Type="http://schemas.openxmlformats.org/officeDocument/2006/relationships/externalLinkPath" Target="/Documents%20and%20Settings/mchalemj/Desktop/IM_meeting/PLIP/Final%20PLIP%207-12%20year%20cost%20forecast%205-14%20V6_mjm_notes.xlsx" TargetMode="External"/></Relationships>
</file>

<file path=xl/externalLinks/_rels/externalLink378.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PLIP/Final%20PLIP%207-12%20year%20cost%20forecast%205-14%20V6_mjm_notes.xlsx" TargetMode="External"/></Relationships>
</file>

<file path=xl/externalLinks/_rels/externalLink379.xml.rels><?xml version="1.0" encoding="UTF-8" standalone="yes"?>
<Relationships xmlns="http://schemas.openxmlformats.org/package/2006/relationships"><Relationship Id="rId1" Type="http://schemas.openxmlformats.org/officeDocument/2006/relationships/externalLinkPath" Target="file:///Y:\Programs%20Folders\XAVIER\6685-EKWRA\1%20-%20Reports\PBS\EKWRA%20Balance%20Sheet%202014.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edisonintl-my.sharepoint.com/sce/workgroup/2011-03%20TDBU%20O&amp;M%20Report%20-%20Prelim%20v2.xls" TargetMode="External"/></Relationships>
</file>

<file path=xl/externalLinks/_rels/externalLink380.xml.rels><?xml version="1.0" encoding="UTF-8" standalone="yes"?>
<Relationships xmlns="http://schemas.openxmlformats.org/package/2006/relationships"><Relationship Id="rId1" Type="http://schemas.openxmlformats.org/officeDocument/2006/relationships/externalLinkPath" Target="/NYCSVR01/BodekD$/WINNT/Profiles/bodekd/Temporary%20Internet%20Files/OLK2B5/BUS_PLAN.XLS" TargetMode="External"/></Relationships>
</file>

<file path=xl/externalLinks/_rels/externalLink381.xml.rels><?xml version="1.0" encoding="UTF-8" standalone="yes"?>
<Relationships xmlns="http://schemas.openxmlformats.org/package/2006/relationships"><Relationship Id="rId1" Type="http://schemas.openxmlformats.org/officeDocument/2006/relationships/externalLinkPath" Target="https://edisonintl-my.sharepoint.com/NYCSVR01/BodekD$/WINNT/Profiles/bodekd/Temporary%20Internet%20Files/OLK2B5/BUS_PLAN.XLS" TargetMode="External"/></Relationships>
</file>

<file path=xl/externalLinks/_rels/externalLink382.xml.rels><?xml version="1.0" encoding="UTF-8" standalone="yes"?>
<Relationships xmlns="http://schemas.openxmlformats.org/package/2006/relationships"><Relationship Id="rId1" Type="http://schemas.openxmlformats.org/officeDocument/2006/relationships/externalLinkPath" Target="/sce/Documents%20and%20Settings/vstevenson/Local%20Settings/Temporary%20Internet%20Files/OLKC/Kevin%20Dugin%20base%20template.xls" TargetMode="External"/></Relationships>
</file>

<file path=xl/externalLinks/_rels/externalLink383.xml.rels><?xml version="1.0" encoding="UTF-8" standalone="yes"?>
<Relationships xmlns="http://schemas.openxmlformats.org/package/2006/relationships"><Relationship Id="rId1" Type="http://schemas.openxmlformats.org/officeDocument/2006/relationships/externalLinkPath" Target="https://edisonintl-my.sharepoint.com/sce/Documents%20and%20Settings/vstevenson/Local%20Settings/Temporary%20Internet%20Files/OLKC/Kevin%20Dugin%20base%20template.xls" TargetMode="External"/></Relationships>
</file>

<file path=xl/externalLinks/_rels/externalLink384.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arginal%20Tranche%20Display.xlsm" TargetMode="External"/></Relationships>
</file>

<file path=xl/externalLinks/_rels/externalLink385.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386.xml.rels><?xml version="1.0" encoding="UTF-8" standalone="yes"?>
<Relationships xmlns="http://schemas.openxmlformats.org/package/2006/relationships"><Relationship Id="rId1" Type="http://schemas.openxmlformats.org/officeDocument/2006/relationships/externalLinkPath" Target="file:///V:\DOCUME~1\elachks\LOCALS~1\Temp\notes1EFEF1\DPV%202%20WP%20-%20CARS%20(4185-5001,4585-5008,4585-9000,9219-2079)V3.xls" TargetMode="External"/></Relationships>
</file>

<file path=xl/externalLinks/_rels/externalLink387.xml.rels><?xml version="1.0" encoding="UTF-8" standalone="yes"?>
<Relationships xmlns="http://schemas.openxmlformats.org/package/2006/relationships"><Relationship Id="rId1" Type="http://schemas.openxmlformats.org/officeDocument/2006/relationships/externalLinkPath" Target="https://ecm.sce.eix.com/SCEWkgroup/FP&amp;A/Earnings_Equity%20Ratios/0606%20strat%20plan/10%20Yr%20SCE%20Earnings_0606%20Strat%20Plan_Base_06012006.xls" TargetMode="External"/></Relationships>
</file>

<file path=xl/externalLinks/_rels/externalLink388.xml.rels><?xml version="1.0" encoding="UTF-8" standalone="yes"?>
<Relationships xmlns="http://schemas.openxmlformats.org/package/2006/relationships"><Relationship Id="rId1" Type="http://schemas.openxmlformats.org/officeDocument/2006/relationships/externalLinkPath" Target="https://ecm.sce.eix.com/AMI/AMI%20Phase%20III%20Cost-Benefit/NPV%20Comparison/AMI_NPV_Comp.xls" TargetMode="External"/></Relationships>
</file>

<file path=xl/externalLinks/_rels/externalLink389.xml.rels><?xml version="1.0" encoding="UTF-8" standalone="yes"?>
<Relationships xmlns="http://schemas.openxmlformats.org/package/2006/relationships"><Relationship Id="rId1" Type="http://schemas.openxmlformats.org/officeDocument/2006/relationships/externalLinkPath" Target="/SCE/TDBU18/TSBL/Budgets%20400/2013%20Budgets/2013%20O&amp;M/T&amp;D%20Monthly%20Report%20Files/02-13/2013-02%20T&amp;D%20O&amp;M%20Report%20-%20Final.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Corporate%20Variance%20Report\T&amp;D%20O&amp;M%20Report%20-%20Forecast%20Update.xlsm" TargetMode="External"/></Relationships>
</file>

<file path=xl/externalLinks/_rels/externalLink390.xml.rels><?xml version="1.0" encoding="UTF-8" standalone="yes"?>
<Relationships xmlns="http://schemas.openxmlformats.org/package/2006/relationships"><Relationship Id="rId1" Type="http://schemas.openxmlformats.org/officeDocument/2006/relationships/externalLinkPath" Target="https://edisonintl-my.sharepoint.com/SCE/TDBU18/TSBL/Budgets%20400/2013%20Budgets/2013%20O&amp;M/T&amp;D%20Monthly%20Report%20Files/02-13/2013-02%20T&amp;D%20O&amp;M%20Report%20-%20Final.xlsm" TargetMode="External"/></Relationships>
</file>

<file path=xl/externalLinks/_rels/externalLink391.xml.rels><?xml version="1.0" encoding="UTF-8" standalone="yes"?>
<Relationships xmlns="http://schemas.openxmlformats.org/package/2006/relationships"><Relationship Id="rId1" Type="http://schemas.openxmlformats.org/officeDocument/2006/relationships/externalLinkPath" Target="file:///M:\OOR\2002\01-2002\~6069857.xls" TargetMode="External"/></Relationships>
</file>

<file path=xl/externalLinks/_rels/externalLink392.xml.rels><?xml version="1.0" encoding="UTF-8" standalone="yes"?>
<Relationships xmlns="http://schemas.openxmlformats.org/package/2006/relationships"><Relationship Id="rId1" Type="http://schemas.openxmlformats.org/officeDocument/2006/relationships/externalLinkPath" Target="/Users/mchalemj/Desktop/UG_Structure_Risk_Statements_and_Drivers_with_Data.xlsx" TargetMode="External"/></Relationships>
</file>

<file path=xl/externalLinks/_rels/externalLink393.xml.rels><?xml version="1.0" encoding="UTF-8" standalone="yes"?>
<Relationships xmlns="http://schemas.openxmlformats.org/package/2006/relationships"><Relationship Id="rId1" Type="http://schemas.openxmlformats.org/officeDocument/2006/relationships/externalLinkPath" Target="https://edisonintl-my.sharepoint.com/Users/mchalemj/Desktop/UG_Structure_Risk_Statements_and_Drivers_with_Data.xlsx" TargetMode="External"/></Relationships>
</file>

<file path=xl/externalLinks/_rels/externalLink394.xml.rels><?xml version="1.0" encoding="UTF-8" standalone="yes"?>
<Relationships xmlns="http://schemas.openxmlformats.org/package/2006/relationships"><Relationship Id="rId1" Type="http://schemas.openxmlformats.org/officeDocument/2006/relationships/externalLinkPath" Target="/Itslan1/vol2/Cash%20Forecast/Cash%20Flow%20Models/MODEL_Operating%20Cash%20Flow%202002_021202_Base%20Case.xls" TargetMode="External"/></Relationships>
</file>

<file path=xl/externalLinks/_rels/externalLink395.xml.rels><?xml version="1.0" encoding="UTF-8" standalone="yes"?>
<Relationships xmlns="http://schemas.openxmlformats.org/package/2006/relationships"><Relationship Id="rId1" Type="http://schemas.openxmlformats.org/officeDocument/2006/relationships/externalLinkPath" Target="https://edisonintl-my.sharepoint.com/Itslan1/vol2/Cash%20Forecast/Cash%20Flow%20Models/MODEL_Operating%20Cash%20Flow%202002_021202_Base%20Case.xls" TargetMode="External"/></Relationships>
</file>

<file path=xl/externalLinks/_rels/externalLink396.xml.rels><?xml version="1.0" encoding="UTF-8" standalone="yes"?>
<Relationships xmlns="http://schemas.openxmlformats.org/package/2006/relationships"><Relationship Id="rId1" Type="http://schemas.openxmlformats.org/officeDocument/2006/relationships/externalLinkPath" Target="file:///U:\GRC\GRC-2012\RO%20Calc\5_SCE2012GRC%20Oct%20Update\11.0%20To%20correct%20DMV%20fees%20refreshed\cap_dep_Capital%20Additions%20Forecast.xls" TargetMode="External"/></Relationships>
</file>

<file path=xl/externalLinks/_rels/externalLink397.xml.rels><?xml version="1.0" encoding="UTF-8" standalone="yes"?>
<Relationships xmlns="http://schemas.openxmlformats.org/package/2006/relationships"><Relationship Id="rId1" Type="http://schemas.openxmlformats.org/officeDocument/2006/relationships/externalLinkPath" Target="file:///R:\CdesInterco\cde%20access%20metro.xls" TargetMode="External"/></Relationships>
</file>

<file path=xl/externalLinks/_rels/externalLink398.xml.rels><?xml version="1.0" encoding="UTF-8" standalone="yes"?>
<Relationships xmlns="http://schemas.openxmlformats.org/package/2006/relationships"><Relationship Id="rId1" Type="http://schemas.openxmlformats.org/officeDocument/2006/relationships/externalLinkPath" Target="file:///M:\Documents%20and%20Settings\jacksowb\My%20Documents\General%20Documents\Misc\Atlas.xls" TargetMode="External"/></Relationships>
</file>

<file path=xl/externalLinks/_rels/externalLink399.xml.rels><?xml version="1.0" encoding="UTF-8" standalone="yes"?>
<Relationships xmlns="http://schemas.openxmlformats.org/package/2006/relationships"><Relationship Id="rId1" Type="http://schemas.openxmlformats.org/officeDocument/2006/relationships/externalLinkPath" Target="/sce/workgroup/Users/renacirr/AppData/Local/Temp/Temp1_T&amp;D%20Dashboard%2008.2014%20DRAFT.zip/T&amp;D%20Dashboard%2008.2014%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disonintl-my.sharepoint.com/Itslan1/vol2/GROUPS/ACCT/L-T%20Planning/Aug%202000%20Five%20Yr%20F'cast/Cfm6_inf_Aug_20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sce/workgroup/RPA/REG%20REVs/GRC/GRC-2018/RO%20Calc/1.%20SCE%202018%20GRC%20Application/1c.%20Production%20Folder/1.2%20SCE2018GRCAPP%20(Unlocked)/cap_dep_Capital_Inputs.xlsb" TargetMode="External"/></Relationships>
</file>

<file path=xl/externalLinks/_rels/externalLink400.xml.rels><?xml version="1.0" encoding="UTF-8" standalone="yes"?>
<Relationships xmlns="http://schemas.openxmlformats.org/package/2006/relationships"><Relationship Id="rId1" Type="http://schemas.openxmlformats.org/officeDocument/2006/relationships/externalLinkPath" Target="https://edisonintl-my.sharepoint.com/sce/workgroup/Users/renacirr/AppData/Local/Temp/Temp1_T&amp;D%20Dashboard%2008.2014%20DRAFT.zip/T&amp;D%20Dashboard%2008.2014%20DRAFT.xlsx" TargetMode="External"/></Relationships>
</file>

<file path=xl/externalLinks/_rels/externalLink401.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by%20State%20with%20worksheets.xls" TargetMode="External"/></Relationships>
</file>

<file path=xl/externalLinks/_rels/externalLink402.xml.rels><?xml version="1.0" encoding="UTF-8" standalone="yes"?>
<Relationships xmlns="http://schemas.openxmlformats.org/package/2006/relationships"><Relationship Id="rId1" Type="http://schemas.openxmlformats.org/officeDocument/2006/relationships/externalLinkPath" Target="/Users/dom1/AppData/Local/Microsoft/Windows/Temporary%20Internet%20Files/Content.Outlook/7XNI3ZMX/Grid%20Mod%20IT%20Spend%20-%202016%20CRT%20Add%20Escalation%20v2.xlsx" TargetMode="External"/></Relationships>
</file>

<file path=xl/externalLinks/_rels/externalLink403.xml.rels><?xml version="1.0" encoding="UTF-8" standalone="yes"?>
<Relationships xmlns="http://schemas.openxmlformats.org/package/2006/relationships"><Relationship Id="rId1" Type="http://schemas.openxmlformats.org/officeDocument/2006/relationships/externalLinkPath" Target="https://edisonintl-my.sharepoint.com/Users/dom1/AppData/Local/Microsoft/Windows/Temporary%20Internet%20Files/Content.Outlook/7XNI3ZMX/Grid%20Mod%20IT%20Spend%20-%202016%20CRT%20Add%20Escalation%20v2.xlsx" TargetMode="External"/></Relationships>
</file>

<file path=xl/externalLinks/_rels/externalLink404.xml.rels><?xml version="1.0" encoding="UTF-8" standalone="yes"?>
<Relationships xmlns="http://schemas.openxmlformats.org/package/2006/relationships"><Relationship Id="rId1" Type="http://schemas.openxmlformats.org/officeDocument/2006/relationships/externalLinkPath" Target="/sce/workgroup/TDBU3/PWRD-DCM%20Finance/2014%20O&amp;M%20and%20OVH%20Budget%20and%20Guidelines/Emergent%20List/T&amp;D%202014%20Emergent%20List%20&amp;%20Reductions%206-11-2014%20Rev1.xlsx" TargetMode="External"/></Relationships>
</file>

<file path=xl/externalLinks/_rels/externalLink405.xml.rels><?xml version="1.0" encoding="UTF-8" standalone="yes"?>
<Relationships xmlns="http://schemas.openxmlformats.org/package/2006/relationships"><Relationship Id="rId1" Type="http://schemas.openxmlformats.org/officeDocument/2006/relationships/externalLinkPath" Target="https://edisonintl-my.sharepoint.com/sce/workgroup/TDBU3/PWRD-DCM%20Finance/2014%20O&amp;M%20and%20OVH%20Budget%20and%20Guidelines/Emergent%20List/T&amp;D%202014%20Emergent%20List%20&amp;%20Reductions%206-11-2014%20Rev1.xlsx" TargetMode="External"/></Relationships>
</file>

<file path=xl/externalLinks/_rels/externalLink406.xml.rels><?xml version="1.0" encoding="UTF-8" standalone="yes"?>
<Relationships xmlns="http://schemas.openxmlformats.org/package/2006/relationships"><Relationship Id="rId1" Type="http://schemas.openxmlformats.org/officeDocument/2006/relationships/externalLinkPath" Target="/SCE/Workgroup/DOCUME~1/kamadk/LOCALS~1/Temp/notesE1EF34/2009%20SC&amp;M%20Budget%20RPPM%20DRAFT%20v5d(for%20Kama).xls" TargetMode="External"/></Relationships>
</file>

<file path=xl/externalLinks/_rels/externalLink407.xml.rels><?xml version="1.0" encoding="UTF-8" standalone="yes"?>
<Relationships xmlns="http://schemas.openxmlformats.org/package/2006/relationships"><Relationship Id="rId1" Type="http://schemas.openxmlformats.org/officeDocument/2006/relationships/externalLinkPath" Target="https://edisonintl-my.sharepoint.com/SCE/Workgroup/DOCUME~1/kamadk/LOCALS~1/Temp/notesE1EF34/2009%20SC&amp;M%20Budget%20RPPM%20DRAFT%20v5d(for%20Kama).xls" TargetMode="External"/></Relationships>
</file>

<file path=xl/externalLinks/_rels/externalLink408.xml.rels><?xml version="1.0" encoding="UTF-8" standalone="yes"?>
<Relationships xmlns="http://schemas.openxmlformats.org/package/2006/relationships"><Relationship Id="rId1" Type="http://schemas.openxmlformats.org/officeDocument/2006/relationships/externalLinkPath" Target="/sce/DOCUME~1/prabhutd/LOCALS~1/Temp/notes266DEE/Tracking%20Log/Serial%20Tracking%20Log/Tracking%20Log/GIPR%20Tracking%20Logs/Transition/Transition%201%20Tracking%202010_0119.xls" TargetMode="External"/></Relationships>
</file>

<file path=xl/externalLinks/_rels/externalLink409.xml.rels><?xml version="1.0" encoding="UTF-8" standalone="yes"?>
<Relationships xmlns="http://schemas.openxmlformats.org/package/2006/relationships"><Relationship Id="rId1" Type="http://schemas.openxmlformats.org/officeDocument/2006/relationships/externalLinkPath" Target="https://edisonintl-my.sharepoint.com/sce/DOCUME~1/prabhutd/LOCALS~1/Temp/notes266DEE/Tracking%20Log/Serial%20Tracking%20Log/Tracking%20Log/GIPR%20Tracking%20Logs/Transition/Transition%201%20Tracking%202010_011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edisonintl-my.sharepoint.com/sce/workgroup/RPA/REG%20REVs/GRC/GRC-2018/RO%20Calc/1.%20SCE%202018%20GRC%20Application/1c.%20Production%20Folder/1.2%20SCE2018GRCAPP%20(Unlocked)/cap_dep_Capital_Inputs.xlsb" TargetMode="External"/></Relationships>
</file>

<file path=xl/externalLinks/_rels/externalLink410.xml.rels><?xml version="1.0" encoding="UTF-8" standalone="yes"?>
<Relationships xmlns="http://schemas.openxmlformats.org/package/2006/relationships"><Relationship Id="rId1" Type="http://schemas.openxmlformats.org/officeDocument/2006/relationships/externalLinkPath" Target="file:///M:\2008%20Budgets\2008%20-%20O&amp;M-Ovhd\12-08\CM%20&amp;%20YTD%20-%201-15%20GF.xls" TargetMode="External"/></Relationships>
</file>

<file path=xl/externalLinks/_rels/externalLink411.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9%20DPV2%20Hours%20Description%20-%20FRIESEN.xlsx" TargetMode="External"/></Relationships>
</file>

<file path=xl/externalLinks/_rels/externalLink412.xml.rels><?xml version="1.0" encoding="UTF-8" standalone="yes"?>
<Relationships xmlns="http://schemas.openxmlformats.org/package/2006/relationships"><Relationship Id="rId2" Type="http://schemas.microsoft.com/office/2019/04/relationships/externalLinkLongPath" Target="/Documents%20and%20Settings/wus1/My%20Documents/AMI/Phase%202%20Budget%20Model/Documents%20and%20Settings/Sandra/My%20Documents/Clients/SCE/AMI/Phase%202%20Budget/Phase%202%20Budget%20-%202nd%20Draft/SCE%20Systems%20Integration%20-%20IT%20-%20Ph%20II%20Budget%20v1.6%20DAM.xl?2ACE4570" TargetMode="External"/><Relationship Id="rId1" Type="http://schemas.openxmlformats.org/officeDocument/2006/relationships/externalLinkPath" Target="file:///\\2ACE4570\SCE%20Systems%20Integration%20-%20IT%20-%20Ph%20II%20Budget%20v1.6%20DAM.xl" TargetMode="External"/></Relationships>
</file>

<file path=xl/externalLinks/_rels/externalLink413.xml.rels><?xml version="1.0" encoding="UTF-8" standalone="yes"?>
<Relationships xmlns="http://schemas.openxmlformats.org/package/2006/relationships"><Relationship Id="rId2" Type="http://schemas.microsoft.com/office/2019/04/relationships/externalLinkLongPath" Target="https://edisonintl-my.sharepoint.com/Documents%20and%20Settings/wus1/My%20Documents/AMI/Phase%202%20Budget%20Model/Documents%20and%20Settings/Sandra/My%20Documents/Clients/SCE/AMI/Phase%202%20Budget/Phase%202%20Budget%20-%202nd%20Draft/SCE%20Systems%20Integration%20-%20IT%20-%20Ph%20II%20Budget%20v1.6%20DAM.xl?B3DD9A9A" TargetMode="External"/><Relationship Id="rId1" Type="http://schemas.openxmlformats.org/officeDocument/2006/relationships/externalLinkPath" Target="file:///\\B3DD9A9A\SCE%20Systems%20Integration%20-%20IT%20-%20Ph%20II%20Budget%20v1.6%20DAM.xl" TargetMode="External"/></Relationships>
</file>

<file path=xl/externalLinks/_rels/externalLink414.xml.rels><?xml version="1.0" encoding="UTF-8" standalone="yes"?>
<Relationships xmlns="http://schemas.openxmlformats.org/package/2006/relationships"><Relationship Id="rId1" Type="http://schemas.openxmlformats.org/officeDocument/2006/relationships/externalLinkPath" Target="file:///R:\DOCUME~1\rollet\LOCALS~1\Temp\notes758E9C\GTC57%20budget%2001%2007.xls" TargetMode="External"/></Relationships>
</file>

<file path=xl/externalLinks/_rels/externalLink415.xml.rels><?xml version="1.0" encoding="UTF-8" standalone="yes"?>
<Relationships xmlns="http://schemas.openxmlformats.org/package/2006/relationships"><Relationship Id="rId1" Type="http://schemas.openxmlformats.org/officeDocument/2006/relationships/externalLinkPath" Target="/Documents%20and%20Settings/kimb/My%20Documents/GIS%202009%20-%202010/Budgeting/Chuck's%20SFR%20Reports/GIS%20SFR%202010-11%20Pub2.xls" TargetMode="External"/></Relationships>
</file>

<file path=xl/externalLinks/_rels/externalLink416.xml.rels><?xml version="1.0" encoding="UTF-8" standalone="yes"?>
<Relationships xmlns="http://schemas.openxmlformats.org/package/2006/relationships"><Relationship Id="rId1" Type="http://schemas.openxmlformats.org/officeDocument/2006/relationships/externalLinkPath" Target="https://edisonintl-my.sharepoint.com/Documents%20and%20Settings/kimb/My%20Documents/GIS%202009%20-%202010/Budgeting/Chuck's%20SFR%20Reports/GIS%20SFR%202010-11%20Pub2.xls" TargetMode="External"/></Relationships>
</file>

<file path=xl/externalLinks/_rels/externalLink417.xml.rels><?xml version="1.0" encoding="UTF-8" standalone="yes"?>
<Relationships xmlns="http://schemas.openxmlformats.org/package/2006/relationships"><Relationship Id="rId1" Type="http://schemas.openxmlformats.org/officeDocument/2006/relationships/externalLinkPath" Target="/sites/MonthEndItems/Shared%20Documents/Sweep%20Analysis/COVID%20IO%20YTD%20June%202020%20Actuals.xlsx" TargetMode="External"/></Relationships>
</file>

<file path=xl/externalLinks/_rels/externalLink418.xml.rels><?xml version="1.0" encoding="UTF-8" standalone="yes"?>
<Relationships xmlns="http://schemas.openxmlformats.org/package/2006/relationships"><Relationship Id="rId1" Type="http://schemas.openxmlformats.org/officeDocument/2006/relationships/externalLinkPath" Target="https://edisonintl-my.sharepoint.com/sites/MonthEndItems/Shared%20Documents/Sweep%20Analysis/COVID%20IO%20YTD%20June%202020%20Actuals.xlsx" TargetMode="External"/></Relationships>
</file>

<file path=xl/externalLinks/_rels/externalLink419.xml.rels><?xml version="1.0" encoding="UTF-8" standalone="yes"?>
<Relationships xmlns="http://schemas.openxmlformats.org/package/2006/relationships"><Relationship Id="rId1" Type="http://schemas.openxmlformats.org/officeDocument/2006/relationships/externalLinkPath" Target="/DBU1/DBU-FIN/Estimating%20and%20LTP/LTP%20Shared%20Drive/FP&amp;A/Plans/Corporate%20Budget/2013/2013-11-12%20Budget%20Upload%20Data%20File.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NYCSVR01/BodekD$/CORP/PSEG/California%20Trip%20Files/Project/PSE&amp;G/HB/PSEG_HB_BaseCase%20Rev1.xls" TargetMode="External"/></Relationships>
</file>

<file path=xl/externalLinks/_rels/externalLink420.xml.rels><?xml version="1.0" encoding="UTF-8" standalone="yes"?>
<Relationships xmlns="http://schemas.openxmlformats.org/package/2006/relationships"><Relationship Id="rId1" Type="http://schemas.openxmlformats.org/officeDocument/2006/relationships/externalLinkPath" Target="https://edisonintl-my.sharepoint.com/DBU1/DBU-FIN/Estimating%20and%20LTP/LTP%20Shared%20Drive/FP&amp;A/Plans/Corporate%20Budget/2013/2013-11-12%20Budget%20Upload%20Data%20File.xlsx" TargetMode="External"/></Relationships>
</file>

<file path=xl/externalLinks/_rels/externalLink421.xml.rels><?xml version="1.0" encoding="UTF-8" standalone="yes"?>
<Relationships xmlns="http://schemas.openxmlformats.org/package/2006/relationships"><Relationship Id="rId1" Type="http://schemas.openxmlformats.org/officeDocument/2006/relationships/externalLinkPath" Target="file:///F:\26238%20ADWEA%20400%20kV%20Interconnection%20of%20Abu%20Dhabi%20Island%20Project\Cost\26238%20P&amp;L%20400kV%20DirectBuried%20Rev2.xls" TargetMode="External"/></Relationships>
</file>

<file path=xl/externalLinks/_rels/externalLink422.xml.rels><?xml version="1.0" encoding="UTF-8" standalone="yes"?>
<Relationships xmlns="http://schemas.openxmlformats.org/package/2006/relationships"><Relationship Id="rId1" Type="http://schemas.openxmlformats.org/officeDocument/2006/relationships/externalLinkPath" Target="/sce/workgroup/TempShr/AmyG/Archive/Current%20Scorecards/Transmission%20Balanced%20Scorecard%20MAR%202014.4.28.xlsx" TargetMode="External"/></Relationships>
</file>

<file path=xl/externalLinks/_rels/externalLink423.xml.rels><?xml version="1.0" encoding="UTF-8" standalone="yes"?>
<Relationships xmlns="http://schemas.openxmlformats.org/package/2006/relationships"><Relationship Id="rId1" Type="http://schemas.openxmlformats.org/officeDocument/2006/relationships/externalLinkPath" Target="https://edisonintl-my.sharepoint.com/sce/workgroup/TempShr/AmyG/Archive/Current%20Scorecards/Transmission%20Balanced%20Scorecard%20MAR%202014.4.28.xlsx" TargetMode="External"/></Relationships>
</file>

<file path=xl/externalLinks/_rels/externalLink424.xml.rels><?xml version="1.0" encoding="UTF-8" standalone="yes"?>
<Relationships xmlns="http://schemas.openxmlformats.org/package/2006/relationships"><Relationship Id="rId1" Type="http://schemas.openxmlformats.org/officeDocument/2006/relationships/externalLinkPath" Target="/Itslan1/vol2/WKGROUPS/CapRec&amp;PropVal/ROB_FILE/2003%20GRC/2003%20GRC%20Budget%20Forecast.xls" TargetMode="External"/></Relationships>
</file>

<file path=xl/externalLinks/_rels/externalLink425.xml.rels><?xml version="1.0" encoding="UTF-8" standalone="yes"?>
<Relationships xmlns="http://schemas.openxmlformats.org/package/2006/relationships"><Relationship Id="rId1" Type="http://schemas.openxmlformats.org/officeDocument/2006/relationships/externalLinkPath" Target="https://edisonintl-my.sharepoint.com/Itslan1/vol2/WKGROUPS/CapRec&amp;PropVal/ROB_FILE/2003%20GRC/2003%20GRC%20Budget%20Forecast.xls" TargetMode="External"/></Relationships>
</file>

<file path=xl/externalLinks/_rels/externalLink426.xml.rels><?xml version="1.0" encoding="UTF-8" standalone="yes"?>
<Relationships xmlns="http://schemas.openxmlformats.org/package/2006/relationships"><Relationship Id="rId1" Type="http://schemas.openxmlformats.org/officeDocument/2006/relationships/externalLinkPath" Target="/sce/workgroup/TempShr/Amy/Amys%20Final/Shared%20Folder/Dashboard%20TS&amp;O%2007.2014%20Rachel.xlsx" TargetMode="External"/></Relationships>
</file>

<file path=xl/externalLinks/_rels/externalLink427.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Shared%20Folder/Dashboard%20TS&amp;O%2007.2014%20Rachel.xlsx" TargetMode="External"/></Relationships>
</file>

<file path=xl/externalLinks/_rels/externalLink428.xml.rels><?xml version="1.0" encoding="UTF-8" standalone="yes"?>
<Relationships xmlns="http://schemas.openxmlformats.org/package/2006/relationships"><Relationship Id="rId1" Type="http://schemas.openxmlformats.org/officeDocument/2006/relationships/externalLinkPath" Target="file:///R:\JMP\tunisie\tunisie%20II\budget\0105\cde%20accessoires.xls" TargetMode="External"/></Relationships>
</file>

<file path=xl/externalLinks/_rels/externalLink429.xml.rels><?xml version="1.0" encoding="UTF-8" standalone="yes"?>
<Relationships xmlns="http://schemas.openxmlformats.org/package/2006/relationships"><Relationship Id="rId1" Type="http://schemas.openxmlformats.org/officeDocument/2006/relationships/externalLinkPath" Target="file:///A:\GIS\Business%20Case\Sensitivity\00x%20Current%20Work\SCE%20Business%20Case%20(Scenarios)\Sens-%20SCE_GIS%20Business%20Case_20100324_v20100421_600AM.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edisonintl-my.sharepoint.com/NYCSVR01/BodekD$/CORP/PSEG/California%20Trip%20Files/Project/PSE&amp;G/HB/PSEG_HB_BaseCase%20Rev1.xls" TargetMode="External"/></Relationships>
</file>

<file path=xl/externalLinks/_rels/externalLink430.xml.rels><?xml version="1.0" encoding="UTF-8" standalone="yes"?>
<Relationships xmlns="http://schemas.openxmlformats.org/package/2006/relationships"><Relationship Id="rId1" Type="http://schemas.openxmlformats.org/officeDocument/2006/relationships/externalLinkPath" Target="file:///F:\My%20Documents\1-%20AFFAIRES\_29268%20-%20QATAR%209%20-%20GTC-241-2008\OFFRE%20400%20kV\HV%20Cable\couts_htc2856_50kAx0.5s.XLS" TargetMode="External"/></Relationships>
</file>

<file path=xl/externalLinks/_rels/externalLink431.xml.rels><?xml version="1.0" encoding="UTF-8" standalone="yes"?>
<Relationships xmlns="http://schemas.openxmlformats.org/package/2006/relationships"><Relationship Id="rId1" Type="http://schemas.openxmlformats.org/officeDocument/2006/relationships/externalLinkPath" Target="/sce/workgroup/My%20Documents/2009/Financial%20Reports/O&amp;M/2009-03/2007-11%20PWRD%20O&amp;M%20Report%20PRELIM2%20-%20Rev3.xls" TargetMode="External"/></Relationships>
</file>

<file path=xl/externalLinks/_rels/externalLink432.xml.rels><?xml version="1.0" encoding="UTF-8" standalone="yes"?>
<Relationships xmlns="http://schemas.openxmlformats.org/package/2006/relationships"><Relationship Id="rId1" Type="http://schemas.openxmlformats.org/officeDocument/2006/relationships/externalLinkPath" Target="https://edisonintl-my.sharepoint.com/sce/workgroup/My%20Documents/2009/Financial%20Reports/O&amp;M/2009-03/2007-11%20PWRD%20O&amp;M%20Report%20PRELIM2%20-%20Rev3.xls" TargetMode="External"/></Relationships>
</file>

<file path=xl/externalLinks/_rels/externalLink433.xml.rels><?xml version="1.0" encoding="UTF-8" standalone="yes"?>
<Relationships xmlns="http://schemas.openxmlformats.org/package/2006/relationships"><Relationship Id="rId2" Type="http://schemas.microsoft.com/office/2019/04/relationships/externalLinkLongPath" Target="/teams/FIN1/Op%20Finance%20Enterprise%20Reporting/Month%20End%20Reporting/COVID-19%20Deferrals/Z%20-%20JE%20Back-up%20Documents/Worksheet%20in%202018%20GRC%20Final%20Decision%20Capital%20Update%20(FRM%20Master)%2007-02-19.pptx?83D930A1" TargetMode="External"/><Relationship Id="rId1" Type="http://schemas.openxmlformats.org/officeDocument/2006/relationships/externalLinkPath" Target="file:///\\83D930A1\Worksheet%20in%202018%20GRC%20Final%20Decision%20Capital%20Update%20(FRM%20Master)%2007-02-19.pptx" TargetMode="External"/></Relationships>
</file>

<file path=xl/externalLinks/_rels/externalLink434.xml.rels><?xml version="1.0" encoding="UTF-8" standalone="yes"?>
<Relationships xmlns="http://schemas.openxmlformats.org/package/2006/relationships"><Relationship Id="rId2" Type="http://schemas.microsoft.com/office/2019/04/relationships/externalLinkLongPath" Target="https://edisonintl-my.sharepoint.com/teams/FIN1/Op%20Finance%20Enterprise%20Reporting/Month%20End%20Reporting/COVID-19%20Deferrals/Z%20-%20JE%20Back-up%20Documents/Worksheet%20in%202018%20GRC%20Final%20Decision%20Capital%20Update%20(FRM%20Master)%2007-02-19.pptx?DCC33464" TargetMode="External"/><Relationship Id="rId1" Type="http://schemas.openxmlformats.org/officeDocument/2006/relationships/externalLinkPath" Target="file:///\\DCC33464\Worksheet%20in%202018%20GRC%20Final%20Decision%20Capital%20Update%20(FRM%20Master)%2007-02-19.pptx" TargetMode="External"/></Relationships>
</file>

<file path=xl/externalLinks/_rels/externalLink435.xml.rels><?xml version="1.0" encoding="UTF-8" standalone="yes"?>
<Relationships xmlns="http://schemas.openxmlformats.org/package/2006/relationships"><Relationship Id="rId1" Type="http://schemas.openxmlformats.org/officeDocument/2006/relationships/externalLinkPath" Target="https://ecm.sce.eix.com/Documents%20and%20Settings/wus1/My%20Documents/AMI/Phase%202%20Budget%20Model/Ph%20II%20Budget%20Template%20V8.10%20Model%20v2-%2011-15-06_Submitted.xls" TargetMode="External"/></Relationships>
</file>

<file path=xl/externalLinks/_rels/externalLink436.xml.rels><?xml version="1.0" encoding="UTF-8" standalone="yes"?>
<Relationships xmlns="http://schemas.openxmlformats.org/package/2006/relationships"><Relationship Id="rId1" Type="http://schemas.openxmlformats.org/officeDocument/2006/relationships/externalLinkPath" Target="/Documents%20and%20Settings/kimjj/My%20Documents/John/Cash%20Report/Cash%20Report/5-21-03/Test.xls" TargetMode="External"/></Relationships>
</file>

<file path=xl/externalLinks/_rels/externalLink437.xml.rels><?xml version="1.0" encoding="UTF-8" standalone="yes"?>
<Relationships xmlns="http://schemas.openxmlformats.org/package/2006/relationships"><Relationship Id="rId1" Type="http://schemas.openxmlformats.org/officeDocument/2006/relationships/externalLinkPath" Target="https://edisonintl-my.sharepoint.com/Documents%20and%20Settings/kimjj/My%20Documents/John/Cash%20Report/Cash%20Report/5-21-03/Test.xls" TargetMode="External"/></Relationships>
</file>

<file path=xl/externalLinks/_rels/externalLink438.xml.rels><?xml version="1.0" encoding="UTF-8" standalone="yes"?>
<Relationships xmlns="http://schemas.openxmlformats.org/package/2006/relationships"><Relationship Id="rId2" Type="http://schemas.microsoft.com/office/2019/04/relationships/externalLinkLongPath" Target="TN13632-3_20240130T142934_Energy_Safety_QDR_Wildfire_Mitigation_Data_Tables_115_TEMPLATE_v32xlsx.xlsx?3F0BDF43" TargetMode="External"/><Relationship Id="rId1" Type="http://schemas.openxmlformats.org/officeDocument/2006/relationships/externalLinkPath" Target="file:///\\3F0BDF43\TN13632-3_20240130T142934_Energy_Safety_QDR_Wildfire_Mitigation_Data_Tables_115_TEMPLATE_v32xlsx.xlsx" TargetMode="External"/></Relationships>
</file>

<file path=xl/externalLinks/_rels/externalLink439.xml.rels><?xml version="1.0" encoding="UTF-8" standalone="yes"?>
<Relationships xmlns="http://schemas.openxmlformats.org/package/2006/relationships"><Relationship Id="rId1" Type="http://schemas.openxmlformats.org/officeDocument/2006/relationships/externalLinkPath" Target="/teams/grpmo/wmpperformancemgmt/QDR/2024/Q1%202024/2024Q1_NonSptial_Data%20Tables_1-15_rev2.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edisonintl-my.sharepoint.com/Users/barrazja/AppData/Local/Microsoft/Windows/Temporary%20Internet%20Files/Content.Outlook/WPGJ0X6V/2019%20Capital%20LTP%20May%20Forecast_20190418.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V:\LTP%20Shared%20Drive\FP&amp;A\Other%20Projects\Las%20Lomas\Subtrans\Unprotected%20Subtrans%20Files\Overhead%20Cost%20Equivalent%20WOES1(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V:\PWRD-DCM%20Finance\T&amp;D%20Division%20Overhead\Overhead%20Model\02-2017%20OH%20Outlook%202\Overhead%20Model_02-2017%20-%20Outlook%202.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sce/IT-WIRES/WMS%20Design%20Phase/Business/General/BusinessBenefitRevisionFeb00/Files%20for%205-8-00%20End%20Revision/CostRevSummaryOMDetail-v-30-B.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edisonintl-my.sharepoint.com/sce/IT-WIRES/WMS%20Design%20Phase/Business/General/BusinessBenefitRevisionFeb00/Files%20for%205-8-00%20End%20Revision/CostRevSummaryOMDetail-v-30-B.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landaua/AppData/Local/Microsoft/Windows/Temporary%20Internet%20Files/Content.Outlook/M88ZVCH8/Mammoth%20Pool%20Transformer%20Bank%201%20Upgrade_AL%20(0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4_9-26-1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edisonintl-my.sharepoint.com/Users/landaua/AppData/Local/Microsoft/Windows/Temporary%20Internet%20Files/Content.Outlook/M88ZVCH8/Mammoth%20Pool%20Transformer%20Bank%201%20Upgrade_AL%20(002).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Documents%20and%20Settings/Shahjan/Desktop/2010%20Q4%20Financial%20Disclosure/Copy%20of%20Cap%20Ex%202010-1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hahjan/Desktop/2010%20Q4%20Financial%20Disclosure/Copy%20of%20Cap%20Ex%202010-1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ecm.sce.eix.com/windows/TEMP/Model%20Supporting%20November%205%202001%20Rev%20Req.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Valley%20OPGW%20Cbl\Estimate\Devers-Valley%20OPGW%20Cable%20(WOF%20&amp;%20WOES).xlsm"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V:\Cost%20and%20Schedule\Ellie\CAPITAL-Ellie2007\TransExpansionProjects\6685-%20EKWRA\Estimates\2012%20Re-Estimate\TransSub\1_Line%20name%20changes.xlsm"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Documents%20and%20Settings/mchalemj/Desktop/IM_meeting/Full%20Scale%20Accelerated%20Plan%20Robert%20(7%20year%20plan)_mjm_summary.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Full%20Scale%20Accelerated%20Plan%20Robert%20(7%20year%20plan)_mjm_summary.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sce/windows/TEMP/C.Lotus.Notes.Data/Is1201.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edisonintl-my.sharepoint.com/sce/windows/TEMP/C.Lotus.Notes.Data/Is1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DOCUME~1\delacrbf\LOCALS~1\Temp\notes539F91\~9942223.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V:\FP&amp;A\Other%20Projects\Valley%20Ivyglen\Subtrans\WOES1,Valley-Ivyglen%20Phase%202,%202-18-11%20unprotected.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Itslan1/vol2/GROUPS/ACCT/L-T%20Planning/Growth%20Detail%20-%20Adjusted%20AMT%20&amp;%20CF.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edisonintl-my.sharepoint.com/Itslan1/vol2/GROUPS/ACCT/L-T%20Planning/Growth%20Detail%20-%20Adjusted%20AMT%20&amp;%20CF.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ecm.sce.eix.com/Budget/Budget/Mid%20Level%20Versions/V13.05/Mid-Level%20Model%20v13.05%2011080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R:\PROPOSAL\Southern%20Company\Cleveland%20County%202009\B&amp;V%20Proposal%20Documents\Proposal%20Pricing\Final%20Pricing\Cleveland%20County%20EPC%20Estimate%20Base%20Bid%20FINA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sce/TDBU20/Innovation%20Mgmt/Advanced%20Technology/Budgets%20and%20Accounting/2013%20Budget/2013%20Budget%20Worksheets/AT%20Budget-Forecast%20Model%202013%20Ver4.0.xlsm"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edisonintl-my.sharepoint.com/sce/TDBU20/Innovation%20Mgmt/Advanced%20Technology/Budgets%20and%20Accounting/2013%20Budget/2013%20Budget%20Worksheets/AT%20Budget-Forecast%20Model%202013%20Ver4.0.xlsm"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OCUME~1/truongp/LOCALS~1/Temp/notesC3A772/Copy%20of%20INITIATIVE%20WO%20Final%20Template.xlsm"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edisonintl-my.sharepoint.com/DOCUME~1/truongp/LOCALS~1/Temp/notesC3A772/Copy%20of%20INITIATIVE%20WO%20Final%20Template.xlsm"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Transmission%20Project%20(PIN%204847)\DPV2%20Advice%20Letter%20Work%20Papers\2012-10-23%20WP%20EH&amp;S%20Final%20Constant%2020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windows\TEMP\C.Lotus.Notes.Data\Is120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sce/workgroup/Users/adidara/AppData/Local/Temp/notes5FCA91/Sam%20Uyeno/Major%20Projects/CWLTP%20(PIN%207091)/CWLTP%20(PIN%207091)%20Cost%20Aggregation.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edisonintl-my.sharepoint.com/sce/workgroup/Users/adidara/AppData/Local/Temp/notes5FCA91/Sam%20Uyeno/Major%20Projects/CWLTP%20(PIN%207091)/CWLTP%20(PIN%207091)%20Cost%20Aggregation.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F:\U_STECOM\ETUD_HTC\22xx\2235-dd-Abu_Dhabi_400kV_132kV\Etude_Janv_2003\400%20kV\Tableau_2235-5.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s://ecm.sce.eix.com/Documents%20and%20Settings/ahrensk/My%20Documents/Budget_Forecast/Forecast_070525.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L:\PS%20Operational%20Finance\Regulatory\2021%20GRC\19.03.13%20Deep%20Dives\Generation\2021%20GRC%20Deep%20Dives%20-%20Generation%20(Master)%2003-13-19.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July%20DC&amp;M%20Balanced%20Scorecard.xlsm"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edisonintl-my.sharepoint.com/July%20DC&amp;M%20Balanced%20Scorecard.xlsm"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2%20DPV2%20Hours%20Description%20-%20FRIESEN.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Users/nguyenb/AppData/Local/Microsoft/Windows/Temporary%20Internet%20Files/Content.Outlook/UTFM6UZP/Risks%20%20Opportunities%20OM%20and%20Capital_2017%20(004).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edisonintl-my.sharepoint.com/Users/nguyenb/AppData/Local/Microsoft/Windows/Temporary%20Internet%20Files/Content.Outlook/UTFM6UZP/Risks%20%20Opportunities%20OM%20and%20Capital_2017%20(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ce.eix.com/workgroup/CapRec&amp;PropVal/TAX%20GROUP/REGULATORY%20FILINGS/Solar%20Photovoltaic%20Program/10-01-08%20with%20ITC/Solar%2010-06-08%20with%20ITC.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sce/DOCUME~1/kajlav1/LOCALS~1/Temp/notes6193E9/CRAS%20SFR%202011-05%20D1.xlsm"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s://edisonintl-my.sharepoint.com/sce/DOCUME~1/kajlav1/LOCALS~1/Temp/notes6193E9/CRAS%20SFR%202011-05%20D1.xlsm" TargetMode="External"/></Relationships>
</file>

<file path=xl/externalLinks/_rels/externalLink82.xml.rels><?xml version="1.0" encoding="UTF-8" standalone="yes"?>
<Relationships xmlns="http://schemas.openxmlformats.org/package/2006/relationships"><Relationship Id="rId2" Type="http://schemas.microsoft.com/office/2019/04/relationships/externalLinkLongPath" Target="/sce/workgroup/TempShr/AmyG/Documents%20and%20Settings/luceroa/My%20Documents/Work%20Related/Resource%20Plan-%20Transmission/Archive/Archive%20Material/Scorecard/Transmission%20Balanced%20Scorecard%20June%202013.xlsx?C877D524" TargetMode="External"/><Relationship Id="rId1" Type="http://schemas.openxmlformats.org/officeDocument/2006/relationships/externalLinkPath" Target="file:///\\C877D524\Transmission%20Balanced%20Scorecard%20June%202013.xlsx" TargetMode="External"/></Relationships>
</file>

<file path=xl/externalLinks/_rels/externalLink83.xml.rels><?xml version="1.0" encoding="UTF-8" standalone="yes"?>
<Relationships xmlns="http://schemas.openxmlformats.org/package/2006/relationships"><Relationship Id="rId2" Type="http://schemas.microsoft.com/office/2019/04/relationships/externalLinkLongPath" Target="https://edisonintl-my.sharepoint.com/sce/workgroup/TempShr/AmyG/Documents%20and%20Settings/luceroa/My%20Documents/Work%20Related/Resource%20Plan-%20Transmission/Archive/Archive%20Material/Scorecard/Transmission%20Balanced%20Scorecard%20June%202013.xlsx?4FAAF7A5" TargetMode="External"/><Relationship Id="rId1" Type="http://schemas.openxmlformats.org/officeDocument/2006/relationships/externalLinkPath" Target="file:///\\4FAAF7A5\Transmission%20Balanced%20Scorecard%20June%202013.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teams/td3/TD%20Bus%20Plan/OpPlan/Shared%20Documents/2019/Op%20Plan/Fall/Templates/2020%20Template_V3.xlsm"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edisonintl-my.sharepoint.com/teams/td3/TD%20Bus%20Plan/OpPlan/Shared%20Documents/2019/Op%20Plan/Fall/Templates/2020%20Template_V3.xlsm"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Users/Spadyrn/AppData/Local/Microsoft/Windows/Temporary%20Internet%20Files/Content.Outlook/XWMAHO80/GRC2018_Cap_IT_Offline%20as%20of%2020160518.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edisonintl-my.sharepoint.com/Users/Spadyrn/AppData/Local/Microsoft/Windows/Temporary%20Internet%20Files/Content.Outlook/XWMAHO80/GRC2018_Cap_IT_Offline%20as%20of%2020160518.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Teams/2015%20IT%20GRC%20General%20Info/Shared%20Documents/2018%20GRC%20Files/IT%20GRC%20Capital%20Forecast/IT%20Capital%20Workpaper%20Template%20GRC2018%20v3.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edisonintl-my.sharepoint.com/Teams/2015%20IT%20GRC%20General%20Info/Shared%20Documents/2018%20GRC%20Files/IT%20GRC%20Capital%20Forecast/IT%20Capital%20Workpaper%20Template%20GRC2018%20v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disonintl-my.sharepoint.com/sce.eix.com/workgroup/CapRec&amp;PropVal/TAX%20GROUP/REGULATORY%20FILINGS/Solar%20Photovoltaic%20Program/10-01-08%20with%20ITC/Solar%2010-06-08%20with%20ITC.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s://ecm.sce.eix.com/Documents%20and%20Settings/jacksowb/My%20Documents/General%20Documents/Misc/Atla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sce/DOCUME~1/beanje/LOCALS~1/Temp/notesE342EF/SA3%20Work%20Paper_SA-3+%20rev3.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edisonintl-my.sharepoint.com/sce/DOCUME~1/beanje/LOCALS~1/Temp/notesE342EF/SA3%20Work%20Paper_SA-3+%20rev3.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R:\CdesInterco\cde%20access%20export.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sce/DOCUME~1/prabhutd/LOCALS~1/Temp/notes266DEE/DOCUME~1/brownr1/LOCALS~1/Temp/notesA4F5CF/Updated%20Tracking%20Log%202010_0308mm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s://edisonintl-my.sharepoint.com/sce/DOCUME~1/prabhutd/LOCALS~1/Temp/notes266DEE/DOCUME~1/brownr1/LOCALS~1/Temp/notesA4F5CF/Updated%20Tracking%20Log%202010_0308mm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Users/mchalemj/OneDrive%20-%20Edison%20International%202/OpX/Scenario_Comparison_v16.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https://edisonintl-my.sharepoint.com/Users/mchalemj/OneDrive%20-%20Edison%20International%202/OpX/Scenario_Comparison_v16.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personal/dean_heiss_sce_com/Documents/OpX%20Budget%20Initiative/Template%20Logs/Template%20Log_T&amp;D.xlsm"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edisonintl-my.sharepoint.com/personal/dean_heiss_sce_com/Documents/OpX%20Budget%20Initiative/Template%20Logs/Template%20Log_T&amp;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Reduction Type"/>
      <sheetName val="Primary Risk Dimension"/>
      <sheetName val="EOI Summary Comparison"/>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Version Notes"/>
      <sheetName val="Variables"/>
      <sheetName val="Operating Lease Adj."/>
      <sheetName val="Captive Finance Adj."/>
      <sheetName val="FAS106 Adj."/>
      <sheetName val="Net Debt Adj."/>
      <sheetName val="Structural Subordination"/>
      <sheetName val="Graphs"/>
      <sheetName val="Import"/>
      <sheetName val="BLR Worksheet"/>
      <sheetName val="TBSheet"/>
      <sheetName val="Main"/>
      <sheetName val="ProForma 2001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que_pp_WO"/>
      <sheetName val="Sheet1"/>
      <sheetName val="ppdirectoh"/>
      <sheetName val="Sheet5"/>
      <sheetName val="Sheet15"/>
      <sheetName val="Sheet17"/>
      <sheetName val="new_BEX"/>
      <sheetName val="Sheet11"/>
      <sheetName val="Table"/>
      <sheetName val="BEX_output"/>
      <sheetName val="unique_pp_WO (2)"/>
      <sheetName val="WBS_CE_no_WBS_restrict"/>
      <sheetName val="Restrict_WBS"/>
    </sheetNames>
    <sheetDataSet>
      <sheetData sheetId="0" refreshError="1"/>
      <sheetData sheetId="1" refreshError="1"/>
      <sheetData sheetId="2"/>
      <sheetData sheetId="3" refreshError="1"/>
      <sheetData sheetId="4" refreshError="1"/>
      <sheetData sheetId="5"/>
      <sheetData sheetId="6"/>
      <sheetData sheetId="7" refreshError="1"/>
      <sheetData sheetId="8"/>
      <sheetData sheetId="9"/>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que_pp_WO"/>
      <sheetName val="Sheet1"/>
      <sheetName val="ppdirectoh"/>
      <sheetName val="Sheet5"/>
      <sheetName val="Sheet15"/>
      <sheetName val="Sheet17"/>
      <sheetName val="new_BEX"/>
      <sheetName val="Sheet11"/>
      <sheetName val="Table"/>
      <sheetName val="BEX_output"/>
      <sheetName val="unique_pp_WO (2)"/>
      <sheetName val="WBS_CE_no_WBS_restrict"/>
      <sheetName val="Restrict_WBS"/>
    </sheetNames>
    <sheetDataSet>
      <sheetData sheetId="0" refreshError="1"/>
      <sheetData sheetId="1" refreshError="1"/>
      <sheetData sheetId="2"/>
      <sheetData sheetId="3" refreshError="1"/>
      <sheetData sheetId="4" refreshError="1"/>
      <sheetData sheetId="5"/>
      <sheetData sheetId="6"/>
      <sheetData sheetId="7" refreshError="1"/>
      <sheetData sheetId="8"/>
      <sheetData sheetId="9"/>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All_WO_with_2015_recorded"/>
      <sheetName val="4_Capex_1"/>
      <sheetName val="4a_BEX_WO_not_mached_In_IRDP"/>
      <sheetName val="4b_Capex_2"/>
      <sheetName val="5_Count"/>
      <sheetName val="6_Unit_rate_no_envi"/>
      <sheetName val="7_total_ZRFS_wood_poles"/>
      <sheetName val="8_Envi"/>
      <sheetName val="9_Total_Envi"/>
      <sheetName val="10_total_uni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All_WO_with_2015_recorded"/>
      <sheetName val="4_Capex_1"/>
      <sheetName val="4a_BEX_WO_not_mached_In_IRDP"/>
      <sheetName val="4b_Capex_2"/>
      <sheetName val="5_Count"/>
      <sheetName val="6_Unit_rate_no_envi"/>
      <sheetName val="7_total_ZRFS_wood_poles"/>
      <sheetName val="8_Envi"/>
      <sheetName val="9_Total_Envi"/>
      <sheetName val="10_total_uni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process_summary"/>
      <sheetName val="Sheet4"/>
      <sheetName val="1_ZRFS_in_PPlant"/>
      <sheetName val="2a_BEX_matching_GRC"/>
      <sheetName val="2b_BEX_ZRFS_only"/>
      <sheetName val="3_BEX_ZRFS_WO_LMCOO"/>
      <sheetName val="3a_BEX_WO_LMCOO_NAPPWBS"/>
      <sheetName val="4_Pole_Count_PPlant"/>
      <sheetName val="Underbuild_pivot"/>
      <sheetName val="Potential_underbuild"/>
      <sheetName val="5_merged_WO_data"/>
      <sheetName val="6_Unit_Rates"/>
      <sheetName val="7_PPlant_Envi_closed"/>
      <sheetName val="8_Envi_by_year"/>
      <sheetName val="9_total_ZRFS_wood_poles"/>
      <sheetName val="Sheet6"/>
      <sheetName val="Underbuild Ord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process_summary"/>
      <sheetName val="Sheet4"/>
      <sheetName val="1_ZRFS_in_PPlant"/>
      <sheetName val="2a_BEX_matching_GRC"/>
      <sheetName val="2b_BEX_ZRFS_only"/>
      <sheetName val="3_BEX_ZRFS_WO_LMCOO"/>
      <sheetName val="3a_BEX_WO_LMCOO_NAPPWBS"/>
      <sheetName val="4_Pole_Count_PPlant"/>
      <sheetName val="Underbuild_pivot"/>
      <sheetName val="Potential_underbuild"/>
      <sheetName val="5_merged_WO_data"/>
      <sheetName val="6_Unit_Rates"/>
      <sheetName val="7_PPlant_Envi_closed"/>
      <sheetName val="8_Envi_by_year"/>
      <sheetName val="9_total_ZRFS_wood_poles"/>
      <sheetName val="Sheet6"/>
      <sheetName val="Underbuild Ord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CWIP Capex (Jan'13-Dec (2"/>
      <sheetName val="WP-Schedule 10-FERC CWIP Capita"/>
    </sheetNames>
    <definedNames>
      <definedName name="__1Module_EC_Cap_F_.RatioCal4" refersTo="#REF!"/>
      <definedName name="_10Module_EC_Cap_F_.RatioCal4" refersTo="#REF!"/>
      <definedName name="_3Module_EC_Cap_F_.RatioCal4" refersTo="#REF!"/>
      <definedName name="_4Module_EC_Cap_F_.RatioCal4" refersTo="#REF!"/>
      <definedName name="_5Module_EC_Cap_F_.RatioCal4" refersTo="#REF!"/>
      <definedName name="_6Module_EC_Cap_F_.RatioCal4" refersTo="#REF!"/>
      <definedName name="_7Module_EC_Cap_F_.RatioCal4" refersTo="#REF!"/>
      <definedName name="_8Module_EC_Cap_F_.RatioCal4" refersTo="#REF!"/>
      <definedName name="_9Module_EC_Cap_F_.RatioCal4" refersTo="#REF!"/>
      <definedName name="EITP" refersTo="#REF!"/>
      <definedName name="Format" refersTo="#REF!"/>
      <definedName name="hello" refersTo="#REF!"/>
    </definedNames>
    <sheetDataSet>
      <sheetData sheetId="0"/>
      <sheetData sheetId="1"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e_quantities"/>
      <sheetName val="Sheet2"/>
      <sheetName val="pplant_data"/>
      <sheetName val="Unit_Cost_results"/>
      <sheetName val="merged_WO_data"/>
      <sheetName val="8_Envi"/>
      <sheetName val="9_Total_Envi"/>
      <sheetName val="Table (3)"/>
      <sheetName val="Underbuild Order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e_quantities"/>
      <sheetName val="Sheet2"/>
      <sheetName val="pplant_data"/>
      <sheetName val="Unit_Cost_results"/>
      <sheetName val="merged_WO_data"/>
      <sheetName val="8_Envi"/>
      <sheetName val="9_Total_Envi"/>
      <sheetName val="Table (3)"/>
      <sheetName val="Underbuild Order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query_ZRFS_WO"/>
      <sheetName val="4_Capex"/>
      <sheetName val="5_Pole_Counts"/>
      <sheetName val="6_Unit_Rate_no_Envi"/>
      <sheetName val="7_total_ZRFS_wood_poles"/>
      <sheetName val="8_Envi"/>
      <sheetName val="9_Total_Envi"/>
      <sheetName val="10_Unit_cost_w_envi"/>
      <sheetName val="BEX_q_all_WO"/>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query_ZRFS_WO"/>
      <sheetName val="4_Capex"/>
      <sheetName val="5_Pole_Counts"/>
      <sheetName val="6_Unit_Rate_no_Envi"/>
      <sheetName val="7_total_ZRFS_wood_poles"/>
      <sheetName val="8_Envi"/>
      <sheetName val="9_Total_Envi"/>
      <sheetName val="10_Unit_cost_w_envi"/>
      <sheetName val="BEX_q_all_WO"/>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ummary"/>
      <sheetName val="Sheet2"/>
      <sheetName val="Gross"/>
      <sheetName val="Contributions &quot;Non-Cash&quot;"/>
      <sheetName val="Sheet4"/>
      <sheetName val="FERC"/>
      <sheetName val="Sheet3"/>
      <sheetName val="Sheet5"/>
      <sheetName val="CPUC"/>
      <sheetName val="Sheet1"/>
      <sheetName val="Graph"/>
      <sheetName val="FERC Pivo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ummary"/>
      <sheetName val="Sheet2"/>
      <sheetName val="Gross"/>
      <sheetName val="Contributions &quot;Non-Cash&quot;"/>
      <sheetName val="Sheet4"/>
      <sheetName val="FERC"/>
      <sheetName val="Sheet3"/>
      <sheetName val="Sheet5"/>
      <sheetName val="CPUC"/>
      <sheetName val="Sheet1"/>
      <sheetName val="Graph"/>
      <sheetName val="FERC Pivo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ummary"/>
      <sheetName val="data"/>
      <sheetName val="High level"/>
      <sheetName val="June"/>
      <sheetName val="YTD"/>
      <sheetName val="Contract"/>
      <sheetName val="YTD Labor-Other"/>
      <sheetName val="YTD Labor-Other (2)"/>
      <sheetName val="by group"/>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ummary"/>
      <sheetName val="data"/>
      <sheetName val="High level"/>
      <sheetName val="June"/>
      <sheetName val="YTD"/>
      <sheetName val="Contract"/>
      <sheetName val="YTD Labor-Other"/>
      <sheetName val="YTD Labor-Other (2)"/>
      <sheetName val="by group"/>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e"/>
      <sheetName val="Input_Data_PP"/>
    </sheetNames>
    <sheetDataSet>
      <sheetData sheetId="0" refreshError="1"/>
      <sheetData sheetId="1"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Original"/>
      <sheetName val="Revised"/>
      <sheetName val="2009 Capital Budget Allocations"/>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CWIP Capex (Jan'13-Dec (2"/>
      <sheetName val="WP-Schedule 10-FERC CWIP Capita"/>
    </sheetNames>
    <definedNames>
      <definedName name="__1Module_EC_Cap_F_.RatioCal4" refersTo="#REF!"/>
      <definedName name="_10Module_EC_Cap_F_.RatioCal4" refersTo="#REF!"/>
      <definedName name="_3Module_EC_Cap_F_.RatioCal4" refersTo="#REF!"/>
      <definedName name="_4Module_EC_Cap_F_.RatioCal4" refersTo="#REF!"/>
      <definedName name="_5Module_EC_Cap_F_.RatioCal4" refersTo="#REF!"/>
      <definedName name="_6Module_EC_Cap_F_.RatioCal4" refersTo="#REF!"/>
      <definedName name="_7Module_EC_Cap_F_.RatioCal4" refersTo="#REF!"/>
      <definedName name="_8Module_EC_Cap_F_.RatioCal4" refersTo="#REF!"/>
      <definedName name="_9Module_EC_Cap_F_.RatioCal4" refersTo="#REF!"/>
      <definedName name="EITP" refersTo="#REF!"/>
      <definedName name="Format" refersTo="#REF!"/>
      <definedName name="hello" refersTo="#REF!"/>
    </definedNames>
    <sheetDataSet>
      <sheetData sheetId="0"/>
      <sheetData sheetId="1"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Original"/>
      <sheetName val="Revised"/>
      <sheetName val="2009 Capital Budget Allocations"/>
    </sheetNames>
    <sheetDataSet>
      <sheetData sheetId="0" refreshError="1"/>
      <sheetData sheetId="1" refreshError="1"/>
      <sheetData sheetId="2" refreshError="1"/>
      <sheetData sheetId="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Reductions"/>
      <sheetName val="Recap"/>
      <sheetName val="Summary"/>
      <sheetName val="Balancing Accounts"/>
      <sheetName val="SONGS S2"/>
      <sheetName val="Total O&amp;M"/>
      <sheetName val="O&amp;M"/>
      <sheetName val="A&amp;G"/>
      <sheetName val="CS"/>
      <sheetName val="CA"/>
      <sheetName val="O&amp;M Budget"/>
      <sheetName val="2012 GRC "/>
      <sheetName val="2012 GRC BA O&amp;M"/>
      <sheetName val="2012 GRC BA O&amp;M (cont.)"/>
      <sheetName val="2012 GRC Application-Rebuttal"/>
      <sheetName val="RevReq Sep-2011"/>
      <sheetName val="Customer Service Detail"/>
      <sheetName val="2012 GRC filing FERC &amp; CPUC"/>
      <sheetName val="CPUC RO @ PRR "/>
      <sheetName val="O&amp;M Input"/>
      <sheetName val="A&amp;G Input"/>
      <sheetName val="CS Input"/>
      <sheetName val="CA Input"/>
      <sheetName val="Esc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Op Plan -Action Items (2)"/>
      <sheetName val="BLP- Op Plan Action Items_6-17-"/>
    </sheetNames>
    <definedNames>
      <definedName name="p" refersTo="#REF!"/>
    </definedNames>
    <sheetDataSet>
      <sheetData sheetId="0"/>
      <sheetData sheetId="1"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Op Plan -Action Items (2)"/>
      <sheetName val="BLP- Op Plan Action Items_6-17-"/>
    </sheetNames>
    <definedNames>
      <definedName name="p" refersTo="#REF!"/>
    </definedNames>
    <sheetDataSet>
      <sheetData sheetId="0"/>
      <sheetData sheetId="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rted"/>
      <sheetName val="Planning Template"/>
    </sheetNames>
    <sheetDataSet>
      <sheetData sheetId="0"/>
      <sheetData sheetId="1"/>
      <sheetData sheetId="2"/>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rted"/>
      <sheetName val="Planning Template"/>
    </sheetNames>
    <sheetDataSet>
      <sheetData sheetId="0"/>
      <sheetData sheetId="1"/>
      <sheetData sheetId="2"/>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LEGEND"/>
      <sheetName val="(2) WR Drivers"/>
    </sheetNames>
    <sheetDataSet>
      <sheetData sheetId="0" refreshError="1"/>
      <sheetData sheetId="1" refreshError="1"/>
      <sheetData sheetId="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11-2015"/>
      <sheetName val="CET-ET-IR-ME BEx"/>
      <sheetName val="2015"/>
      <sheetName val="2014"/>
      <sheetName val="2013"/>
      <sheetName val="2012"/>
      <sheetName val="2011"/>
    </sheetNames>
    <sheetDataSet>
      <sheetData sheetId="0" refreshError="1"/>
      <sheetData sheetId="1" refreshError="1"/>
      <sheetData sheetId="2"/>
      <sheetData sheetId="3"/>
      <sheetData sheetId="4"/>
      <sheetData sheetId="5"/>
      <sheetData sheetId="6"/>
      <sheetData sheetId="7"/>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11-2015"/>
      <sheetName val="CET-ET-IR-ME BEx"/>
      <sheetName val="2015"/>
      <sheetName val="2014"/>
      <sheetName val="2013"/>
      <sheetName val="2012"/>
      <sheetName val="2011"/>
    </sheetNames>
    <sheetDataSet>
      <sheetData sheetId="0" refreshError="1"/>
      <sheetData sheetId="1" refreshError="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EDT,Org, &amp; CB ID"/>
      <sheetName val="EDT Sum"/>
      <sheetName val="CB-ID&amp;Org"/>
      <sheetName val="Sorted"/>
      <sheetName val="For Filing"/>
      <sheetName val="For Filing Op%"/>
      <sheetName val="CostBenID"/>
      <sheetName val="Rev Req"/>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FSMR"/>
      <sheetName val="IT"/>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5%"/>
      <sheetName val="Summary"/>
      <sheetName val="Full Time Exempt"/>
      <sheetName val="SM"/>
      <sheetName val="Data"/>
      <sheetName val="By Log CCTR"/>
      <sheetName val="Graph"/>
      <sheetName val="Sheet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5%"/>
      <sheetName val="Summary"/>
      <sheetName val="Full Time Exempt"/>
      <sheetName val="SM"/>
      <sheetName val="Data"/>
      <sheetName val="By Log CCTR"/>
      <sheetName val="Graph"/>
      <sheetName val="Sheet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LO"/>
      <sheetName val="Summary"/>
      <sheetName val="Detail"/>
    </sheetNames>
    <sheetDataSet>
      <sheetData sheetId="0" refreshError="1"/>
      <sheetData sheetId="1" refreshError="1"/>
      <sheetData sheetId="2" refreshError="1"/>
      <sheetData sheetId="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LO"/>
      <sheetName val="Summary"/>
      <sheetName val="Detail"/>
    </sheetNames>
    <sheetDataSet>
      <sheetData sheetId="0" refreshError="1"/>
      <sheetData sheetId="1" refreshError="1"/>
      <sheetData sheetId="2" refreshError="1"/>
      <sheetData sheetId="3"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AP WP (2)"/>
      <sheetName val="SAP WP"/>
      <sheetName val="Alan's"/>
      <sheetName val="Table"/>
      <sheetName val="Table (2)"/>
      <sheetName val="Graph"/>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AP WP (2)"/>
      <sheetName val="SAP WP"/>
      <sheetName val="Alan's"/>
      <sheetName val="Table"/>
      <sheetName val="Table (2)"/>
      <sheetName val="Graph"/>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ll - Spring Comp"/>
    </sheetNames>
    <definedNames>
      <definedName name="____________bb2"/>
    </definedNames>
    <sheetDataSet>
      <sheetData sheetId="0"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sheetNames>
    <sheetDataSet>
      <sheetData sheetId="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08 Bud Escalated"/>
      <sheetName val="updated"/>
      <sheetName val="FINAL"/>
      <sheetName val="Labor&amp;CW"/>
      <sheetName val="% allocation"/>
      <sheetName val="Budget HC"/>
      <sheetName val="10-22"/>
      <sheetName val="2009 Plan #9 (SCM only)"/>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08 Bud Escalated"/>
      <sheetName val="updated"/>
      <sheetName val="FINAL"/>
      <sheetName val="Labor&amp;CW"/>
      <sheetName val="% allocation"/>
      <sheetName val="Budget HC"/>
      <sheetName val="10-22"/>
      <sheetName val="2009 Plan #9 (SCM only)"/>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s>
    <sheetDataSet>
      <sheetData sheetId="0"/>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heetName val="ALL"/>
      <sheetName val="SCM"/>
      <sheetName val="EMS"/>
      <sheetName val="Pivot (2)"/>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heetName val="ALL"/>
      <sheetName val="SCM"/>
      <sheetName val="EMS"/>
      <sheetName val="Pivot (2)"/>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1"/>
      <sheetName val="CET-PD"/>
      <sheetName val="CET-PD plus 4kV &amp; D Ckts"/>
    </sheetNames>
    <sheetDataSet>
      <sheetData sheetId="0" refreshError="1"/>
      <sheetData sheetId="1"/>
      <sheetData sheetId="2" refreshError="1"/>
      <sheetData sheetId="3"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DCM"/>
      <sheetName val="Northwest"/>
      <sheetName val="Southeast"/>
      <sheetName val="Metro West"/>
      <sheetName val="North Coast"/>
      <sheetName val="Rurals"/>
      <sheetName val="San Joaquin"/>
      <sheetName val="Const Support"/>
      <sheetName val="NW Mgmt &amp; Staff"/>
      <sheetName val="Catalina"/>
      <sheetName val="Desert"/>
      <sheetName val="Metro East"/>
      <sheetName val="Orange"/>
      <sheetName val="San Jacinto"/>
      <sheetName val="SE Mgmt &amp; Staff"/>
      <sheetName val="ExtractOM"/>
      <sheetName val="ExtractCap"/>
      <sheetName val="ExtractOvh"/>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DCM"/>
      <sheetName val="Northwest"/>
      <sheetName val="Southeast"/>
      <sheetName val="Metro West"/>
      <sheetName val="North Coast"/>
      <sheetName val="Rurals"/>
      <sheetName val="San Joaquin"/>
      <sheetName val="Const Support"/>
      <sheetName val="NW Mgmt &amp; Staff"/>
      <sheetName val="Catalina"/>
      <sheetName val="Desert"/>
      <sheetName val="Metro East"/>
      <sheetName val="Orange"/>
      <sheetName val="San Jacinto"/>
      <sheetName val="SE Mgmt &amp; Staff"/>
      <sheetName val="ExtractOM"/>
      <sheetName val="ExtractCap"/>
      <sheetName val="ExtractOvh"/>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sheetName val="Capital Drop Downs"/>
      <sheetName val="O&amp;M"/>
      <sheetName val="O&amp;M Drop Downs"/>
    </sheetNames>
    <sheetDataSet>
      <sheetData sheetId="0" refreshError="1"/>
      <sheetData sheetId="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s>
    <sheetDataSet>
      <sheetData sheetId="0"/>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Setup"/>
      <sheetName val="Operating Plan"/>
      <sheetName val="Op Plan Detailed Worksheet"/>
      <sheetName val="STC O&amp;M Programs by PM"/>
      <sheetName val="Working Days"/>
      <sheetName val="LaborDetail"/>
      <sheetName val="WageRates"/>
      <sheetName val="Supplemental Detail"/>
      <sheetName val="Work Driver Documentation"/>
      <sheetName val="SCE HR Headcount"/>
      <sheetName val="Ad-Hoc Training Planner"/>
      <sheetName val="Safety Leader Training Model"/>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Setup"/>
      <sheetName val="Operating Plan"/>
      <sheetName val="Op Plan Detailed Worksheet"/>
      <sheetName val="STC O&amp;M Programs by PM"/>
      <sheetName val="Working Days"/>
      <sheetName val="LaborDetail"/>
      <sheetName val="WageRates"/>
      <sheetName val="Supplemental Detail"/>
      <sheetName val="Work Driver Documentation"/>
      <sheetName val="SCE HR Headcount"/>
      <sheetName val="Ad-Hoc Training Planner"/>
      <sheetName val="Safety Leader Training Model"/>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CC Split Instructions"/>
      <sheetName val="Blank Intake Template"/>
      <sheetName val="Drop Down Lists"/>
    </sheetNames>
    <sheetDataSet>
      <sheetData sheetId="0"/>
      <sheetData sheetId="1"/>
      <sheetData sheetId="2"/>
      <sheetData sheetId="3"/>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CC Split Instructions"/>
      <sheetName val="Blank Intake Template"/>
      <sheetName val="Drop Down Lists"/>
    </sheetNames>
    <sheetDataSet>
      <sheetData sheetId="0"/>
      <sheetData sheetId="1"/>
      <sheetData sheetId="2"/>
      <sheetData sheetId="3"/>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Consolidated Summary"/>
      <sheetName val="Detailed Worksheet"/>
      <sheetName val="Headcount Tab"/>
      <sheetName val="CORE Mapping"/>
      <sheetName val="Supplemental Template"/>
      <sheetName val="Standard Labor Rates"/>
      <sheetName val="Escalation Reference"/>
      <sheetName val="Vacancy Rates"/>
    </sheetNames>
    <sheetDataSet>
      <sheetData sheetId="0"/>
      <sheetData sheetId="1"/>
      <sheetData sheetId="2"/>
      <sheetData sheetId="3"/>
      <sheetData sheetId="4"/>
      <sheetData sheetId="5"/>
      <sheetData sheetId="6"/>
      <sheetData sheetId="7"/>
      <sheetData sheetId="8"/>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Consolidated Summary"/>
      <sheetName val="Detailed Worksheet"/>
      <sheetName val="Headcount Tab"/>
      <sheetName val="CORE Mapping"/>
      <sheetName val="Supplemental Template"/>
      <sheetName val="Standard Labor Rates"/>
      <sheetName val="Escalation Reference"/>
      <sheetName val="Vacancy Rates"/>
    </sheetNames>
    <sheetDataSet>
      <sheetData sheetId="0"/>
      <sheetData sheetId="1"/>
      <sheetData sheetId="2"/>
      <sheetData sheetId="3"/>
      <sheetData sheetId="4"/>
      <sheetData sheetId="5"/>
      <sheetData sheetId="6"/>
      <sheetData sheetId="7"/>
      <sheetData sheetId="8"/>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Summary"/>
      <sheetName val="BOWTIE TEMPLATE  (2)"/>
      <sheetName val="Sheet1"/>
      <sheetName val="UnitCost"/>
      <sheetName val="TrancheQuantities"/>
      <sheetName val="TrancheQuantities (2)"/>
      <sheetName val="PLPfailHF"/>
      <sheetName val="PLPfailnonHF"/>
      <sheetName val="PLPpassHF"/>
      <sheetName val="PLPpassnonHF"/>
      <sheetName val="Both Programs"/>
      <sheetName val="SimResults"/>
      <sheetName val="plppass.ipi.poles"/>
      <sheetName val="plpfail.ipi.poles"/>
      <sheetName val="gf.ipi.poles"/>
      <sheetName val="nongf.ipi.poles"/>
      <sheetName val="random.fail.in.service.risk"/>
      <sheetName val="Random_nonHF"/>
      <sheetName val="Random_HF"/>
      <sheetName val="P1__PLPFAIL_nonHF"/>
      <sheetName val="GF_P1_nonHF"/>
      <sheetName val="P1__PLPPASS_nonHF"/>
      <sheetName val="P1__PLPPASS_HF"/>
      <sheetName val="P1__PLPFAIL_HF"/>
      <sheetName val="GF_P1_HF"/>
      <sheetName val="P2A__PLPPASS_nonHF"/>
      <sheetName val="P2B__PLPPASS_nonHF"/>
      <sheetName val="P2C__PLPPASS_nonHF"/>
      <sheetName val="P2A__PLPFAIL_nonHF"/>
      <sheetName val="P2B__PLPFAIL_nonHF"/>
      <sheetName val="P2C__PLPFAIL_nonHF"/>
      <sheetName val="P2A_PLPPASS_HF"/>
      <sheetName val="P2B_PLPPASS_HF"/>
      <sheetName val="P2C_PLPPASS_HF"/>
      <sheetName val="P2A_PLPFAIL_HF"/>
      <sheetName val="P2B_PLPFAIL_HF"/>
      <sheetName val="P2C_PLPFAIL_HF"/>
      <sheetName val="IPI_Pass_PLPFAIL_HF"/>
      <sheetName val="IPI_Pass_PLPFAIL_nonHF"/>
      <sheetName val="P2C__PLPPASS_nonHF_R"/>
      <sheetName val="GF_P2A_nonHF"/>
      <sheetName val="GF_P2B_nonHF"/>
      <sheetName val="GF_P2C_nonHF"/>
      <sheetName val="GF_P2A_HF"/>
      <sheetName val="GF_P2B_HF"/>
      <sheetName val="GF_P2C_HF"/>
      <sheetName val="NGF_P1_nonHF"/>
      <sheetName val="NGF_P2A_nonHF"/>
      <sheetName val="NGF_P2B_nonHF"/>
      <sheetName val="NGF_P2C_nonHF"/>
      <sheetName val="NGF_P1_HF"/>
      <sheetName val="NGF_P2A_HF"/>
      <sheetName val="NGF_P2B_HF"/>
      <sheetName val="NGF_P2C_HF"/>
      <sheetName val="plp.fail.in.service.risk"/>
      <sheetName val="priority.levels.ipi.asfound.pdf"/>
      <sheetName val="Inherent_TEF"/>
      <sheetName val="SimSum"/>
      <sheetName val="BOWTIE TEMPLATE "/>
      <sheetName val="Summary"/>
      <sheetName val="1a"/>
      <sheetName val="1b"/>
      <sheetName val="2"/>
      <sheetName val="3"/>
      <sheetName val="4a"/>
      <sheetName val="4b"/>
      <sheetName val="4c"/>
      <sheetName val="WildFire"/>
      <sheetName val="ClaimsSummary"/>
      <sheetName val="ClaimsData (2007-2015)"/>
      <sheetName val="TEF_matrix_WedMay13_1203"/>
      <sheetName val="TEF_matrix_hfa_WedMay13_1203"/>
      <sheetName val="year_of_failure_WedMay13_1203"/>
      <sheetName val="pdf_by_priorityWedMay13_1146"/>
      <sheetName val="plp_pass_pdf"/>
      <sheetName val="plp_fail_pdf"/>
      <sheetName val="gf_pdf"/>
      <sheetName val="nongf_pdf"/>
      <sheetName val="general_pdf"/>
      <sheetName val="Sheet9"/>
      <sheetName val="Sheet10"/>
      <sheetName val="Sheet11"/>
      <sheetName val="Sheet12"/>
      <sheetName val="PoleE1P1_summary"/>
      <sheetName val="Poles_E1P1_data"/>
      <sheetName val="SCE Risk Discussion Map"/>
      <sheetName val="Pole Repl Prog by Tranche"/>
      <sheetName val="Pole_Mitigation_Template_v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Summary"/>
      <sheetName val="BOWTIE TEMPLATE  (2)"/>
      <sheetName val="Sheet1"/>
      <sheetName val="UnitCost"/>
      <sheetName val="TrancheQuantities"/>
      <sheetName val="TrancheQuantities (2)"/>
      <sheetName val="PLPfailHF"/>
      <sheetName val="PLPfailnonHF"/>
      <sheetName val="PLPpassHF"/>
      <sheetName val="PLPpassnonHF"/>
      <sheetName val="Both Programs"/>
      <sheetName val="SimResults"/>
      <sheetName val="plppass.ipi.poles"/>
      <sheetName val="plpfail.ipi.poles"/>
      <sheetName val="gf.ipi.poles"/>
      <sheetName val="nongf.ipi.poles"/>
      <sheetName val="random.fail.in.service.risk"/>
      <sheetName val="Random_nonHF"/>
      <sheetName val="Random_HF"/>
      <sheetName val="P1__PLPFAIL_nonHF"/>
      <sheetName val="GF_P1_nonHF"/>
      <sheetName val="P1__PLPPASS_nonHF"/>
      <sheetName val="P1__PLPPASS_HF"/>
      <sheetName val="P1__PLPFAIL_HF"/>
      <sheetName val="GF_P1_HF"/>
      <sheetName val="P2A__PLPPASS_nonHF"/>
      <sheetName val="P2B__PLPPASS_nonHF"/>
      <sheetName val="P2C__PLPPASS_nonHF"/>
      <sheetName val="P2A__PLPFAIL_nonHF"/>
      <sheetName val="P2B__PLPFAIL_nonHF"/>
      <sheetName val="P2C__PLPFAIL_nonHF"/>
      <sheetName val="P2A_PLPPASS_HF"/>
      <sheetName val="P2B_PLPPASS_HF"/>
      <sheetName val="P2C_PLPPASS_HF"/>
      <sheetName val="P2A_PLPFAIL_HF"/>
      <sheetName val="P2B_PLPFAIL_HF"/>
      <sheetName val="P2C_PLPFAIL_HF"/>
      <sheetName val="IPI_Pass_PLPFAIL_HF"/>
      <sheetName val="IPI_Pass_PLPFAIL_nonHF"/>
      <sheetName val="P2C__PLPPASS_nonHF_R"/>
      <sheetName val="GF_P2A_nonHF"/>
      <sheetName val="GF_P2B_nonHF"/>
      <sheetName val="GF_P2C_nonHF"/>
      <sheetName val="GF_P2A_HF"/>
      <sheetName val="GF_P2B_HF"/>
      <sheetName val="GF_P2C_HF"/>
      <sheetName val="NGF_P1_nonHF"/>
      <sheetName val="NGF_P2A_nonHF"/>
      <sheetName val="NGF_P2B_nonHF"/>
      <sheetName val="NGF_P2C_nonHF"/>
      <sheetName val="NGF_P1_HF"/>
      <sheetName val="NGF_P2A_HF"/>
      <sheetName val="NGF_P2B_HF"/>
      <sheetName val="NGF_P2C_HF"/>
      <sheetName val="plp.fail.in.service.risk"/>
      <sheetName val="priority.levels.ipi.asfound.pdf"/>
      <sheetName val="Inherent_TEF"/>
      <sheetName val="SimSum"/>
      <sheetName val="BOWTIE TEMPLATE "/>
      <sheetName val="Summary"/>
      <sheetName val="1a"/>
      <sheetName val="1b"/>
      <sheetName val="2"/>
      <sheetName val="3"/>
      <sheetName val="4a"/>
      <sheetName val="4b"/>
      <sheetName val="4c"/>
      <sheetName val="WildFire"/>
      <sheetName val="ClaimsSummary"/>
      <sheetName val="ClaimsData (2007-2015)"/>
      <sheetName val="TEF_matrix_WedMay13_1203"/>
      <sheetName val="TEF_matrix_hfa_WedMay13_1203"/>
      <sheetName val="year_of_failure_WedMay13_1203"/>
      <sheetName val="pdf_by_priorityWedMay13_1146"/>
      <sheetName val="plp_pass_pdf"/>
      <sheetName val="plp_fail_pdf"/>
      <sheetName val="gf_pdf"/>
      <sheetName val="nongf_pdf"/>
      <sheetName val="general_pdf"/>
      <sheetName val="Sheet9"/>
      <sheetName val="Sheet10"/>
      <sheetName val="Sheet11"/>
      <sheetName val="Sheet12"/>
      <sheetName val="PoleE1P1_summary"/>
      <sheetName val="Poles_E1P1_data"/>
      <sheetName val="SCE Risk Discussion Map"/>
      <sheetName val="Pole Repl Prog by Tranche"/>
      <sheetName val="Pole_Mitigation_Template_v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IBM Change"/>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refreshError="1"/>
      <sheetData sheetId="2" refreshError="1"/>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ettes"/>
    </sheetNames>
    <sheetDataSet>
      <sheetData sheetId="0"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refreshError="1"/>
      <sheetData sheetId="2" refreshError="1"/>
      <sheetData sheetId="3"/>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sheetName val="Accrual"/>
    </sheetNames>
    <sheetDataSet>
      <sheetData sheetId="0" refreshError="1"/>
      <sheetData sheetId="1"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sheetName val="Accrual"/>
    </sheetNames>
    <sheetDataSet>
      <sheetData sheetId="0" refreshError="1"/>
      <sheetData sheetId="1"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S Summ"/>
      <sheetName val="DS Dtl"/>
      <sheetName val="Cost Comp Summ"/>
      <sheetName val="CC_Dtl"/>
      <sheetName val="Data_Summ"/>
      <sheetName val="Data_Dtl"/>
      <sheetName val="Data_Dtl (Deployment)"/>
      <sheetName val="HW_Summ"/>
      <sheetName val="HW_Dtl"/>
      <sheetName val="HW_Dtl (Deployment)"/>
      <sheetName val="SW_Summ"/>
      <sheetName val="SW_Dtl"/>
      <sheetName val="SW_Dtl (Deployment)"/>
      <sheetName val="Labor Summ"/>
      <sheetName val="IT Labor Dtl $"/>
      <sheetName val="IT Labor Dtl Count"/>
      <sheetName val="IT Labor Dtl FTE"/>
      <sheetName val="TDBU Labor Dtl $"/>
      <sheetName val="TDBU Labor Dtl Count"/>
      <sheetName val="TDBU Labor Dtl FTE"/>
      <sheetName val="Do not Modify&gt;&gt;&gt;"/>
      <sheetName val="Master Pivot"/>
      <sheetName val="Input"/>
      <sheetName val="labor rates"/>
      <sheetName val="Factors"/>
      <sheetName val="Group Map"/>
      <sheetName val="Document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S Summ"/>
      <sheetName val="DS Dtl"/>
      <sheetName val="Cost Comp Summ"/>
      <sheetName val="CC_Dtl"/>
      <sheetName val="Data_Summ"/>
      <sheetName val="Data_Dtl"/>
      <sheetName val="Data_Dtl (Deployment)"/>
      <sheetName val="HW_Summ"/>
      <sheetName val="HW_Dtl"/>
      <sheetName val="HW_Dtl (Deployment)"/>
      <sheetName val="SW_Summ"/>
      <sheetName val="SW_Dtl"/>
      <sheetName val="SW_Dtl (Deployment)"/>
      <sheetName val="Labor Summ"/>
      <sheetName val="IT Labor Dtl $"/>
      <sheetName val="IT Labor Dtl Count"/>
      <sheetName val="IT Labor Dtl FTE"/>
      <sheetName val="TDBU Labor Dtl $"/>
      <sheetName val="TDBU Labor Dtl Count"/>
      <sheetName val="TDBU Labor Dtl FTE"/>
      <sheetName val="Do not Modify&gt;&gt;&gt;"/>
      <sheetName val="Master Pivot"/>
      <sheetName val="Input"/>
      <sheetName val="labor rates"/>
      <sheetName val="Factors"/>
      <sheetName val="Group Map"/>
      <sheetName val="Document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sheetName val="Results"/>
      <sheetName val="Sheet2"/>
      <sheetName val="Sheet3"/>
      <sheetName val="Sheet1"/>
      <sheetName val="Count"/>
      <sheetName val="Line Count"/>
    </sheetNames>
    <sheetDataSet>
      <sheetData sheetId="0"/>
      <sheetData sheetId="1"/>
      <sheetData sheetId="2"/>
      <sheetData sheetId="3"/>
      <sheetData sheetId="4"/>
      <sheetData sheetId="5"/>
      <sheetData sheetId="6"/>
      <sheetData sheetId="7" refreshError="1"/>
      <sheetData sheetId="8"/>
      <sheetData sheetId="9" refreshError="1"/>
      <sheetData sheetId="10" refreshError="1"/>
      <sheetData sheetId="11" refreshError="1"/>
      <sheetData sheetId="12"/>
      <sheetData sheetId="13"/>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sheetName val="Results"/>
      <sheetName val="Sheet2"/>
      <sheetName val="Sheet3"/>
      <sheetName val="Sheet1"/>
      <sheetName val="Count"/>
      <sheetName val="Line Coun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s"/>
      <sheetName val="Corporate Data"/>
      <sheetName val="General Input"/>
      <sheetName val="Data Input"/>
      <sheetName val="Revenue Requirement"/>
      <sheetName val="Cost of Capital"/>
      <sheetName val="IS"/>
      <sheetName val="BS"/>
      <sheetName val="C F"/>
      <sheetName val="GAAP CF"/>
      <sheetName val="Ratebase"/>
      <sheetName val="Book Basis"/>
      <sheetName val="Book Depreciation"/>
      <sheetName val="AFUDC"/>
      <sheetName val="AFUDC Debt Amort"/>
      <sheetName val="Book Depreciation Rates"/>
      <sheetName val="Capitalization &amp; Cost of Cap"/>
      <sheetName val="Current Income Tax"/>
      <sheetName val="Deferred Income Tax"/>
      <sheetName val="Fed Tax Basis"/>
      <sheetName val="Federal Tax Depreciation"/>
      <sheetName val="Book-Tax Depreciation"/>
      <sheetName val="St Tax Basis"/>
      <sheetName val="State Tax Depreciation"/>
      <sheetName val="Interest Capitalized for Tax"/>
      <sheetName val="Capitalized Int Amort"/>
      <sheetName val="Tax Credit Amort"/>
      <sheetName val="Tax Depreciation Rates"/>
      <sheetName val="Drop Box Lists"/>
      <sheetName val="Tab Label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_FIRST"/>
      <sheetName val="Sheet1"/>
      <sheetName val="Sheet2"/>
      <sheetName val="Pie Charts"/>
      <sheetName val="Pie Chart Feed"/>
      <sheetName val="CAPITAL_RECORDED_FORECAST"/>
      <sheetName val="2008"/>
      <sheetName val="2009"/>
      <sheetName val="2010"/>
      <sheetName val="2011"/>
      <sheetName val="WBS_to_witness"/>
      <sheetName val="StandardGraph"/>
      <sheetName val="SelectGraphData"/>
      <sheetName val="StandardGraph_special"/>
      <sheetName val="StandardTable"/>
      <sheetName val="PoleSummaryGraph"/>
      <sheetName val="PoleSummaryGraphData"/>
      <sheetName val="IR_DRAFT"/>
      <sheetName val="CustDriven_DRAFT"/>
      <sheetName val="DistMaint"/>
      <sheetName val="GridOps_DRAFT"/>
      <sheetName val="SysPlan_DRAFT"/>
      <sheetName val="TechEng_DRAFT"/>
      <sheetName val="TransSubstation_DRAFT"/>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NSC_2"/>
      <sheetName val="SpecialPrograms2"/>
      <sheetName val="DegradedInfrastructure2"/>
      <sheetName val="Streetlight2"/>
      <sheetName val="BreakdownPreventive3"/>
      <sheetName val="CapacityUpgrades2"/>
      <sheetName val="CustReqAddServ2"/>
      <sheetName val="ConstructionSupport2"/>
      <sheetName val="GridFlex2"/>
      <sheetName val="OperatingReq2"/>
      <sheetName val="NSC"/>
      <sheetName val="SpecialPrograms"/>
      <sheetName val="DegradedInfrastructure"/>
      <sheetName val="Streetlights"/>
      <sheetName val="BreakdownPreventive"/>
      <sheetName val="CapacityUpgrades"/>
      <sheetName val="CustReqAddServ"/>
      <sheetName val="ConstructionSupport"/>
      <sheetName val="GridFlex"/>
      <sheetName val="OperatingReq"/>
      <sheetName val="Capital_Graph_DRAFT"/>
      <sheetName val="GRC_Capital_Forecast_and_Tracki"/>
      <sheetName val="DistMaint_DRAFT"/>
      <sheetName val="Capital_Graph_DRAF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_FIRST"/>
      <sheetName val="Sheet1"/>
      <sheetName val="Sheet2"/>
      <sheetName val="Pie Chart Feed_John Clarke YB"/>
      <sheetName val="CAPITAL_RECORDED_FORECAST"/>
      <sheetName val="2008"/>
      <sheetName val="2009"/>
      <sheetName val="2010"/>
      <sheetName val="2011"/>
      <sheetName val="Vol_2_Grid_Tech"/>
      <sheetName val="Vol_3_System_Plan"/>
      <sheetName val="Vol_4_IR"/>
      <sheetName val="Vol_5_Cust"/>
      <sheetName val="Vol_6_P1"/>
      <sheetName val="Vol_6_P2"/>
      <sheetName val="Vol_7_Grid_Ops"/>
      <sheetName val="Vol_8_Trans_and_Substation"/>
      <sheetName val="WBS_to_witness"/>
      <sheetName val="StandardGraph"/>
      <sheetName val="SelectGraphData"/>
      <sheetName val="StandardGraph_special"/>
      <sheetName val="StandardTable"/>
      <sheetName val="PoleSummaryGraph"/>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SelectGraphData (2)"/>
      <sheetName val="PoleSummary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_FIRST"/>
      <sheetName val="Sheet1"/>
      <sheetName val="Sheet2"/>
      <sheetName val="Pie Chart Feed_John Clarke YB"/>
      <sheetName val="CAPITAL_RECORDED_FORECAST"/>
      <sheetName val="2008"/>
      <sheetName val="2009"/>
      <sheetName val="2010"/>
      <sheetName val="2011"/>
      <sheetName val="Vol_2_Grid_Tech"/>
      <sheetName val="Vol_3_System_Plan"/>
      <sheetName val="Vol_4_IR"/>
      <sheetName val="Vol_5_Cust"/>
      <sheetName val="Vol_6_P1"/>
      <sheetName val="Vol_6_P2"/>
      <sheetName val="Vol_7_Grid_Ops"/>
      <sheetName val="Vol_8_Trans_and_Substation"/>
      <sheetName val="WBS_to_witness"/>
      <sheetName val="StandardGraph"/>
      <sheetName val="SelectGraphData"/>
      <sheetName val="StandardGraph_special"/>
      <sheetName val="StandardTable"/>
      <sheetName val="PoleSummaryGraph"/>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SelectGraphData (2)"/>
      <sheetName val="PoleSummary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6 - ModAssump"/>
      <sheetName val="WageRates"/>
      <sheetName val="Business Design - Forecast"/>
      <sheetName val="Actual &amp; Accrual Data"/>
    </sheetNames>
    <sheetDataSet>
      <sheetData sheetId="0" refreshError="1"/>
      <sheetData sheetId="1" refreshError="1"/>
      <sheetData sheetId="2" refreshError="1"/>
      <sheetData sheetId="3" refreshError="1"/>
      <sheetData sheetId="4"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1 and Data Sheet"/>
      <sheetName val="Option 2"/>
    </sheetNames>
    <sheetDataSet>
      <sheetData sheetId="0"/>
      <sheetData sheetId="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1 and Data Sheet"/>
      <sheetName val="Option 2"/>
    </sheetNames>
    <sheetDataSet>
      <sheetData sheetId="0"/>
      <sheetData sheetId="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AOR Detail"/>
      <sheetName val="10% Reduction Summary"/>
      <sheetName val="10% Reduction"/>
      <sheetName val="Must Do Request"/>
      <sheetName val="Chart Data"/>
      <sheetName val="Check to 20110815 Presentation"/>
      <sheetName val="Activities Pivot"/>
      <sheetName val="Activites Breakdown by Category"/>
      <sheetName val="AOR Summaries"/>
      <sheetName val="Scenarios Summary"/>
      <sheetName val="Summary Pivot"/>
      <sheetName val="Data Sheet for Pivot"/>
      <sheetName val="Summary Pivot (New)"/>
      <sheetName val="Summary for Walt"/>
      <sheetName val="New Scenarios"/>
      <sheetName val="Detailed Summary"/>
      <sheetName val="Scenario 1 Summary"/>
      <sheetName val="Scenario 2 Summary"/>
      <sheetName val="Scenario 3 Summary"/>
      <sheetName val="DCM Summary"/>
      <sheetName val="E&amp;TS Summary"/>
      <sheetName val="Category Chart"/>
      <sheetName val="Category Summary (2)"/>
      <sheetName val="Category Summary"/>
      <sheetName val="Activity Summary"/>
      <sheetName val="Reduction Summary"/>
      <sheetName val="Grid Ops Reduction"/>
      <sheetName val="checks"/>
      <sheetName val="Detail Category Charts"/>
      <sheetName val="Waterfall"/>
      <sheetName val="Scen 1 Pie Chart"/>
      <sheetName val="Scen 2 Pie Chart"/>
      <sheetName val="Scen 3 Pie Chart"/>
      <sheetName val="Bar Chart"/>
      <sheetName val="Missing Descriptions"/>
      <sheetName val="Definitions"/>
      <sheetName val="Actual Mapping"/>
      <sheetName val="Base Pie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sheetData sheetId="37"/>
      <sheetData sheetId="38"/>
      <sheetData sheetId="39"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AOR Detail"/>
      <sheetName val="10% Reduction Summary"/>
      <sheetName val="10% Reduction"/>
      <sheetName val="Must Do Request"/>
      <sheetName val="Chart Data"/>
      <sheetName val="Check to 20110815 Presentation"/>
      <sheetName val="Activities Pivot"/>
      <sheetName val="Activites Breakdown by Category"/>
      <sheetName val="AOR Summaries"/>
      <sheetName val="Scenarios Summary"/>
      <sheetName val="Summary Pivot"/>
      <sheetName val="Data Sheet for Pivot"/>
      <sheetName val="Summary Pivot (New)"/>
      <sheetName val="Summary for Walt"/>
      <sheetName val="New Scenarios"/>
      <sheetName val="Detailed Summary"/>
      <sheetName val="Scenario 1 Summary"/>
      <sheetName val="Scenario 2 Summary"/>
      <sheetName val="Scenario 3 Summary"/>
      <sheetName val="DCM Summary"/>
      <sheetName val="E&amp;TS Summary"/>
      <sheetName val="Category Chart"/>
      <sheetName val="Category Summary (2)"/>
      <sheetName val="Category Summary"/>
      <sheetName val="Activity Summary"/>
      <sheetName val="Reduction Summary"/>
      <sheetName val="Grid Ops Reduction"/>
      <sheetName val="checks"/>
      <sheetName val="Detail Category Charts"/>
      <sheetName val="Waterfall"/>
      <sheetName val="Scen 1 Pie Chart"/>
      <sheetName val="Scen 2 Pie Chart"/>
      <sheetName val="Scen 3 Pie Chart"/>
      <sheetName val="Bar Chart"/>
      <sheetName val="Missing Descriptions"/>
      <sheetName val="Definitions"/>
      <sheetName val="Actual Mapping"/>
      <sheetName val="Base Pie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sheetData sheetId="37"/>
      <sheetData sheetId="38"/>
      <sheetData sheetId="39"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C Plus 2009"/>
      <sheetName val="July PPBM"/>
      <sheetName val="10 Year Summary"/>
      <sheetName val="Assumptions"/>
      <sheetName val="Projection"/>
      <sheetName val="Delta"/>
      <sheetName val="Projection wo Client"/>
      <sheetName val="Delta wo Client"/>
      <sheetName val="Yellow Book - GRC wo Client"/>
      <sheetName val="Delta Yellow Book-GRC wo Client"/>
      <sheetName val="Delta Yellow Book-July PPB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C Plus 2009"/>
      <sheetName val="July PPBM"/>
      <sheetName val="10 Year Summary"/>
      <sheetName val="Assumptions"/>
      <sheetName val="Projection"/>
      <sheetName val="Delta"/>
      <sheetName val="Projection wo Client"/>
      <sheetName val="Delta wo Client"/>
      <sheetName val="Yellow Book - GRC wo Client"/>
      <sheetName val="Delta Yellow Book-GRC wo Client"/>
      <sheetName val="Delta Yellow Book-July PPB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TE Summary"/>
      <sheetName val="Non-Labor Summary"/>
      <sheetName val="SCE Labor Increases"/>
      <sheetName val="Non-Labor Increases"/>
      <sheetName val="SCE Labor Decreases"/>
      <sheetName val="Non-Labor Decreases"/>
      <sheetName val="Dept Totals"/>
      <sheetName val="Compile Data"/>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erral Payoff Scenarios"/>
      <sheetName val="Cash Forecast Assumptions"/>
      <sheetName val="Daily vs Monthly"/>
      <sheetName val="Data"/>
      <sheetName val="Deferral Payoff"/>
      <sheetName val="OperCash (2001-2005)"/>
      <sheetName val="Sensitivity Data"/>
      <sheetName val="Revenues"/>
      <sheetName val="FPP - CDWR"/>
      <sheetName val="QF-Source"/>
      <sheetName val="Fuel-Source"/>
      <sheetName val="O&amp;M and Capital"/>
      <sheetName val="Other "/>
      <sheetName val="Tax Schedule"/>
      <sheetName val="TaxPaymentSchedule"/>
      <sheetName val="Intr Schedule"/>
      <sheetName val="D&amp;D and Storage"/>
      <sheetName val="LT Debt 2001"/>
      <sheetName val="LT Debt"/>
      <sheetName val="SCE Debt 2002"/>
      <sheetName val="Interest Rate Summary"/>
      <sheetName val="Forecast Data 0302"/>
      <sheetName val="SCE Preferred"/>
      <sheetName val="2001 OOR-JannaLogan"/>
      <sheetName val="Rev &amp; Exp Reconciliation"/>
      <sheetName val="Intr Reconciliation"/>
      <sheetName val="QF and ISO Streams 2001"/>
      <sheetName val="2001 Tax Calculation"/>
      <sheetName val="2002-2004 Tax Calculation Base"/>
      <sheetName val="Variance"/>
      <sheetName val="Variance 4-24 vs 5-01"/>
      <sheetName val="TaxableInc Adj"/>
      <sheetName val="Bridge Retirement"/>
      <sheetName val="Pat Wong 1-22-02"/>
      <sheetName val="Retail 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Master"/>
      <sheetName val="Forecast v Act"/>
      <sheetName val="Function Description"/>
      <sheetName val="WageRates"/>
      <sheetName val="Assump"/>
      <sheetName val="CB Definition List"/>
      <sheetName val="Lookups"/>
      <sheetName val="Summ by Mgr"/>
      <sheetName val="Summ by Cap"/>
      <sheetName val="Detail Pivot"/>
      <sheetName val="Summ Pivot"/>
      <sheetName val="BC Pivot"/>
      <sheetName val="All Resources"/>
      <sheetName val="Pure Bus Case"/>
      <sheetName val="Sheet2"/>
      <sheetName val="All Resources (JL)"/>
      <sheetName val="Data Sheet"/>
      <sheetName val="Cover Sheet"/>
      <sheetName val="Table of Contents"/>
      <sheetName val="SmartConnect Program Overview"/>
      <sheetName val="Updates since last Publish Date"/>
      <sheetName val="Budget to Forecast Chart"/>
      <sheetName val="Cap_Non-Cap Forecast Chart"/>
      <sheetName val="Labor_Non-Labor_Actual Detail"/>
      <sheetName val="Detail Resource Forecast by Res"/>
      <sheetName val="Detail Resource Forecast by Org"/>
      <sheetName val="Resource Forecast"/>
      <sheetName val="BCD - Cover Sheet"/>
      <sheetName val="BCD - Lead Sheet"/>
      <sheetName val="JL 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olidated"/>
      <sheetName val="ConsolidatedDetailWS"/>
      <sheetName val="WorkActivityDetail"/>
      <sheetName val="WorkActivityUnit"/>
      <sheetName val="ConsultingCosts"/>
      <sheetName val="CostSavings"/>
      <sheetName val="OULaborAssumptions"/>
      <sheetName val="OUNonLaborAssumptions"/>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olidated"/>
      <sheetName val="ConsolidatedDetailWS"/>
      <sheetName val="WorkActivityDetail"/>
      <sheetName val="WorkActivityUnit"/>
      <sheetName val="ConsultingCosts"/>
      <sheetName val="CostSavings"/>
      <sheetName val="OULaborAssumptions"/>
      <sheetName val="OUNonLaborAssumptions"/>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_Summary"/>
      <sheetName val="Tranche_01_Conv"/>
      <sheetName val="BOWTIE TEMPLATE "/>
      <sheetName val="Tranche_02_Conv"/>
      <sheetName val="Tranche_02_Shoring"/>
      <sheetName val="TrancheSize"/>
      <sheetName val="CRR_Summary"/>
      <sheetName val="PDF_Summary"/>
      <sheetName val="TEF"/>
      <sheetName val="1"/>
      <sheetName val="Injuries"/>
      <sheetName val="PIR_reports"/>
      <sheetName val="2"/>
      <sheetName val="UGS_Outages"/>
      <sheetName val="UGS_Outages_2"/>
      <sheetName val="UGS_outages_3"/>
      <sheetName val="3"/>
      <sheetName val="4"/>
      <sheetName val="Traffic"/>
      <sheetName val="6"/>
      <sheetName val="5"/>
      <sheetName val="7"/>
      <sheetName val="NoAccess"/>
      <sheetName val="Updated_TEF"/>
      <sheetName val="Sim_Results_Apr28_1303"/>
      <sheetName val="Location_Priority_Ftable"/>
      <sheetName val="DVMP_Action_and_Priority_Summar"/>
      <sheetName val="SCE Risk Discussion Map"/>
      <sheetName val="dlevel_to_remediation"/>
      <sheetName val="Export - Master Data"/>
      <sheetName val="E1P1"/>
      <sheetName val="TEF_conversions"/>
      <sheetName val="TEF_conversions (2)"/>
      <sheetName val="Master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_Summary"/>
      <sheetName val="Tranche_01_Conv"/>
      <sheetName val="BOWTIE TEMPLATE "/>
      <sheetName val="Tranche_02_Conv"/>
      <sheetName val="Tranche_02_Shoring"/>
      <sheetName val="TrancheSize"/>
      <sheetName val="CRR_Summary"/>
      <sheetName val="PDF_Summary"/>
      <sheetName val="TEF"/>
      <sheetName val="1"/>
      <sheetName val="Injuries"/>
      <sheetName val="PIR_reports"/>
      <sheetName val="2"/>
      <sheetName val="UGS_Outages"/>
      <sheetName val="UGS_Outages_2"/>
      <sheetName val="UGS_outages_3"/>
      <sheetName val="3"/>
      <sheetName val="4"/>
      <sheetName val="Traffic"/>
      <sheetName val="6"/>
      <sheetName val="5"/>
      <sheetName val="7"/>
      <sheetName val="NoAccess"/>
      <sheetName val="Updated_TEF"/>
      <sheetName val="Sim_Results_Apr28_1303"/>
      <sheetName val="Location_Priority_Ftable"/>
      <sheetName val="DVMP_Action_and_Priority_Summar"/>
      <sheetName val="SCE Risk Discussion Map"/>
      <sheetName val="dlevel_to_remediation"/>
      <sheetName val="Export - Master Data"/>
      <sheetName val="E1P1"/>
      <sheetName val="TEF_conversions"/>
      <sheetName val="TEF_conversions (2)"/>
      <sheetName val="Master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tini"/>
      <sheetName val="report"/>
      <sheetName val="Forcast"/>
      <sheetName val="Courbe S"/>
    </sheetNames>
    <sheetDataSet>
      <sheetData sheetId="0" refreshError="1"/>
      <sheetData sheetId="1"/>
      <sheetData sheetId="2"/>
      <sheetData sheetId="3"/>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SF's Summary"/>
      <sheetName val="qryForecast_WithJSplits (2)"/>
      <sheetName val="qryForecast_WithJSplits"/>
      <sheetName val="Data - Proj Name"/>
      <sheetName val="Data - OD"/>
      <sheetName val="Data - Missing"/>
      <sheetName val="Data - Missing - ALL"/>
    </sheetNames>
    <sheetDataSet>
      <sheetData sheetId="0"/>
      <sheetData sheetId="1"/>
      <sheetData sheetId="2"/>
      <sheetData sheetId="3"/>
      <sheetData sheetId="4"/>
      <sheetData sheetId="5"/>
      <sheetData sheetId="6"/>
      <sheetData sheetId="7"/>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Exhibit"/>
      <sheetName val="Inc Stmt"/>
      <sheetName val="Rate Base"/>
      <sheetName val="Rev Tax"/>
      <sheetName val="O&amp;M "/>
      <sheetName val="ALF"/>
      <sheetName val="FF&amp;U"/>
      <sheetName val="Ann Chg"/>
      <sheetName val="Acct 928"/>
      <sheetName val="RR - IS"/>
      <sheetName val="SUMMARY"/>
      <sheetName val="Sheet1"/>
      <sheetName val="Compliance"/>
      <sheetName val="#REF"/>
      <sheetName val="COS"/>
      <sheetName val="T&amp;D ISO PERCENTAGE"/>
      <sheetName val="Sheet2"/>
      <sheetName val="Sheet3"/>
      <sheetName val="Sheet4"/>
      <sheetName val="Sheet5"/>
      <sheetName val="Sheet6"/>
      <sheetName val="Sheet7"/>
      <sheetName val="FER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Exhibit"/>
      <sheetName val="Inc Stmt"/>
      <sheetName val="Rate Base"/>
      <sheetName val="Rev Tax"/>
      <sheetName val="O&amp;M "/>
      <sheetName val="ALF"/>
      <sheetName val="FF&amp;U"/>
      <sheetName val="Ann Chg"/>
      <sheetName val="Acct 928"/>
      <sheetName val="RR - IS"/>
      <sheetName val="SUMMARY"/>
      <sheetName val="Sheet1"/>
      <sheetName val="Compliance"/>
      <sheetName val="#REF"/>
      <sheetName val="COS"/>
      <sheetName val="T&amp;D ISO PERCENTAGE"/>
      <sheetName val="Sheet2"/>
      <sheetName val="Sheet3"/>
      <sheetName val="Sheet4"/>
      <sheetName val="Sheet5"/>
      <sheetName val="Sheet6"/>
      <sheetName val="Sheet7"/>
      <sheetName val="FER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CAL EXPENSES "/>
      <sheetName val="LOCAL INCOMES"/>
      <sheetName val="sub contractor"/>
      <sheetName val="dep au 28 02 04"/>
      <sheetName val="Recalage tréso"/>
      <sheetName val="Cash flow grpt."/>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erral Payoff Scenarios"/>
      <sheetName val="Cash Forecast Assumptions"/>
      <sheetName val="Daily vs Monthly"/>
      <sheetName val="Data"/>
      <sheetName val="Deferral Payoff"/>
      <sheetName val="OperCash (2001-2005)"/>
      <sheetName val="Sensitivity Data"/>
      <sheetName val="Revenues"/>
      <sheetName val="FPP - CDWR"/>
      <sheetName val="QF-Source"/>
      <sheetName val="Fuel-Source"/>
      <sheetName val="O&amp;M and Capital"/>
      <sheetName val="Other "/>
      <sheetName val="Tax Schedule"/>
      <sheetName val="TaxPaymentSchedule"/>
      <sheetName val="Intr Schedule"/>
      <sheetName val="D&amp;D and Storage"/>
      <sheetName val="LT Debt 2001"/>
      <sheetName val="LT Debt"/>
      <sheetName val="SCE Debt 2002"/>
      <sheetName val="Interest Rate Summary"/>
      <sheetName val="Forecast Data 0302"/>
      <sheetName val="SCE Preferred"/>
      <sheetName val="2001 OOR-JannaLogan"/>
      <sheetName val="Rev &amp; Exp Reconciliation"/>
      <sheetName val="Intr Reconciliation"/>
      <sheetName val="QF and ISO Streams 2001"/>
      <sheetName val="2001 Tax Calculation"/>
      <sheetName val="2002-2004 Tax Calculation Base"/>
      <sheetName val="Variance"/>
      <sheetName val="Variance 4-24 vs 5-01"/>
      <sheetName val="TaxableInc Adj"/>
      <sheetName val="Bridge Retirement"/>
      <sheetName val="Pat Wong 1-22-02"/>
      <sheetName val="Retail 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Checklist Summary"/>
      <sheetName val="Apparatus Engineer"/>
      <sheetName val="Apparatus Engineer Quickhelp"/>
      <sheetName val="GeoTechnical Engineer"/>
      <sheetName val="GeoTechnical Engineer Quickhelp"/>
      <sheetName val="Project Controls Engineer"/>
      <sheetName val="Project Controls Engineer QH"/>
      <sheetName val="Structural Engineering"/>
      <sheetName val="Structural Engineering Quickhel"/>
      <sheetName val="Environmental"/>
      <sheetName val="Environmental Quickhelp"/>
      <sheetName val="Civil Engineering"/>
      <sheetName val="Civil Engineering Quickhelp"/>
      <sheetName val="Contruction - RPPM"/>
      <sheetName val="Power System Controls"/>
      <sheetName val="Construction"/>
      <sheetName val="Construction Quickhelp"/>
      <sheetName val="SAS Engineering"/>
      <sheetName val="Automation Development"/>
      <sheetName val="Cost Estimating"/>
      <sheetName val="Cost Estimating Quickhelp"/>
      <sheetName val="Protection Engineer"/>
      <sheetName val="Responsible Engineer"/>
      <sheetName val="Responsible Engineer Quickhelp"/>
      <sheetName val="User Inf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Pivots"/>
      <sheetName val="D. Narong Cross-check"/>
      <sheetName val="Template Log"/>
      <sheetName val="Data Tables"/>
      <sheetName val="Sponsors"/>
      <sheetName val="Processes and AIs"/>
      <sheetName val="O&amp;M Recorded"/>
      <sheetName val="Translation"/>
      <sheetName val="WBSs"/>
      <sheetName val="20160206 T&amp;D Template Lo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Plan"/>
      <sheetName val="Drop Down"/>
      <sheetName val="Drop Downs"/>
    </sheetNames>
    <sheetDataSet>
      <sheetData sheetId="0" refreshError="1"/>
      <sheetData sheetId="1" refreshError="1"/>
      <sheetData sheetId="2"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Plan"/>
      <sheetName val="Drop Down"/>
      <sheetName val="Drop Downs"/>
    </sheetNames>
    <sheetDataSet>
      <sheetData sheetId="0" refreshError="1"/>
      <sheetData sheetId="1" refreshError="1"/>
      <sheetData sheetId="2"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Corp Variance Report (Forecast)"/>
      <sheetName val="Corp Variance Rpt (Gross)"/>
      <sheetName val="T&amp;D YTD Performance"/>
      <sheetName val="T&amp;D Total BOT Capital"/>
      <sheetName val="Corp YE Fcst Template"/>
      <sheetName val="YTD Corp. Variance Report"/>
      <sheetName val="CM Corp. Var Report (Net)"/>
      <sheetName val="YTD Corp. Var Report (Gross)"/>
      <sheetName val="T&amp;D CPUC BOT Sheet"/>
      <sheetName val="T&amp;D CPUC Execution Plan Summary"/>
      <sheetName val="CM Corp. Var Report (Gross)"/>
      <sheetName val="Strategic - CPUC"/>
      <sheetName val="Strategic - FERC"/>
      <sheetName val="CPUC BOT Summary"/>
      <sheetName val="CPUC Variance Template"/>
      <sheetName val="CPUC BOT YTD Detail"/>
      <sheetName val="CPUC BOT YTD Detail (Frcst MM)"/>
      <sheetName val="CPUC BOT YE Detail"/>
      <sheetName val="CPUC BOT YTD Detail-All Other"/>
      <sheetName val="CPUC BOT YE Detail-All Oth"/>
      <sheetName val="FERC BOT Summary"/>
      <sheetName val="FERC Variance Template"/>
      <sheetName val="FERC BOT YTD Detail (Frcst MM)"/>
      <sheetName val="FERC BOT YTD Detail"/>
      <sheetName val="FERC BOT YE Detail"/>
      <sheetName val="CPUC BOT Detail Cadence"/>
      <sheetName val="CPUC BOT Detail Caden-All Other"/>
      <sheetName val="DBL CPUC BOT Detail Cadence"/>
      <sheetName val="TS&amp;O CPUC BOT Detail Cadence"/>
      <sheetName val="DBL CPUC YTD Performance"/>
      <sheetName val="DBL FERC YTD Performance"/>
      <sheetName val="DBL CPUC YTD Detail"/>
      <sheetName val="DBL CPUC BOT YE Detail"/>
      <sheetName val="TS&amp;O CPUC YTD Performance"/>
      <sheetName val="TS&amp;O FERC YTD Performance"/>
      <sheetName val="MPO CPUC YTD Performance"/>
      <sheetName val="MPO FERC YTD Performance"/>
      <sheetName val="E&amp;TS~Oth CPUC YTD Performance"/>
      <sheetName val="E&amp;TS~Oth FERC YTD Performance"/>
      <sheetName val="1a Level 1 Total"/>
      <sheetName val="1b Level 1 FERC"/>
      <sheetName val="1c Level 1 CPUC"/>
      <sheetName val="2a Level 2 Total"/>
      <sheetName val="2b Level 2 FERC"/>
      <sheetName val="BExRepositorySheet"/>
      <sheetName val="2c Level 2 CPUC"/>
      <sheetName val="3a Level 3 Total"/>
      <sheetName val="3b Level 3 FERC"/>
      <sheetName val="3c Level 3 CPUC"/>
      <sheetName val="Overhead Model Forecast Adj"/>
      <sheetName val="Legend"/>
      <sheetName val="T,D,S Capital"/>
      <sheetName val="Total Budget"/>
      <sheetName val="CPUC Capital Monthly Plan"/>
      <sheetName val="Average Spend"/>
      <sheetName val="Average Spend (2)"/>
      <sheetName val="Average Spend (Other)"/>
      <sheetName val="Emergent Items"/>
      <sheetName val="Summary Data"/>
      <sheetName val="Instructions"/>
      <sheetName val="3d Level 3 RIIM"/>
      <sheetName val="Summary Data RP"/>
      <sheetName val="FERC Budgets"/>
      <sheetName val="Contributions"/>
      <sheetName val="PMO FERC Recorded"/>
      <sheetName val="Trans Project Worksheet"/>
      <sheetName val="Trans Project Summary"/>
      <sheetName val="BPTI FERC Recorded"/>
      <sheetName val="SC&amp;M FERC Adjustment"/>
      <sheetName val="MPO Adjustments"/>
      <sheetName val="Related Expense Template"/>
      <sheetName val="BOT  Update Sheet"/>
      <sheetName val="T&amp;D FERC BOT Capital"/>
      <sheetName val="Operational Plan"/>
      <sheetName val="CPUC BOT YTD Detail Master"/>
      <sheetName val="CPUC BOT YE Detail Master"/>
      <sheetName val="T&amp;D CPUC BOT Capital"/>
      <sheetName val="OLD Capital Var Rpt (Target)"/>
      <sheetName val="OLD Corp Variance (Gross)"/>
      <sheetName val="O&amp;M FCST Var_MMOLD"/>
      <sheetName val="O&amp;M YTD Var_MM"/>
      <sheetName val="O&amp;M FCST VAR_MM"/>
      <sheetName val="CPUC YTD Var_MM"/>
      <sheetName val="CPUC FCST Var_MM"/>
      <sheetName val="FERC YTD Var_MM"/>
      <sheetName val="FERC FRCST Var_MM"/>
      <sheetName val="BOT Summary_MM"/>
      <sheetName val="Summary O&amp;M Vernine made_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Corp Variance Report (Forecast)"/>
      <sheetName val="Corp Variance Rpt (Gross)"/>
      <sheetName val="T&amp;D YTD Performance"/>
      <sheetName val="T&amp;D Total BOT Capital"/>
      <sheetName val="Corp YE Fcst Template"/>
      <sheetName val="YTD Corp. Variance Report"/>
      <sheetName val="CM Corp. Var Report (Net)"/>
      <sheetName val="YTD Corp. Var Report (Gross)"/>
      <sheetName val="T&amp;D CPUC BOT Sheet"/>
      <sheetName val="T&amp;D CPUC Execution Plan Summary"/>
      <sheetName val="CM Corp. Var Report (Gross)"/>
      <sheetName val="Strategic - CPUC"/>
      <sheetName val="Strategic - FERC"/>
      <sheetName val="CPUC BOT Summary"/>
      <sheetName val="CPUC Variance Template"/>
      <sheetName val="CPUC BOT YTD Detail"/>
      <sheetName val="CPUC BOT YTD Detail (Frcst MM)"/>
      <sheetName val="CPUC BOT YE Detail"/>
      <sheetName val="CPUC BOT YTD Detail-All Other"/>
      <sheetName val="CPUC BOT YE Detail-All Oth"/>
      <sheetName val="FERC BOT Summary"/>
      <sheetName val="FERC Variance Template"/>
      <sheetName val="FERC BOT YTD Detail (Frcst MM)"/>
      <sheetName val="FERC BOT YTD Detail"/>
      <sheetName val="FERC BOT YE Detail"/>
      <sheetName val="CPUC BOT Detail Cadence"/>
      <sheetName val="CPUC BOT Detail Caden-All Other"/>
      <sheetName val="DBL CPUC BOT Detail Cadence"/>
      <sheetName val="TS&amp;O CPUC BOT Detail Cadence"/>
      <sheetName val="DBL CPUC YTD Performance"/>
      <sheetName val="DBL FERC YTD Performance"/>
      <sheetName val="DBL CPUC YTD Detail"/>
      <sheetName val="DBL CPUC BOT YE Detail"/>
      <sheetName val="TS&amp;O CPUC YTD Performance"/>
      <sheetName val="TS&amp;O FERC YTD Performance"/>
      <sheetName val="MPO CPUC YTD Performance"/>
      <sheetName val="MPO FERC YTD Performance"/>
      <sheetName val="E&amp;TS~Oth CPUC YTD Performance"/>
      <sheetName val="E&amp;TS~Oth FERC YTD Performance"/>
      <sheetName val="1a Level 1 Total"/>
      <sheetName val="1b Level 1 FERC"/>
      <sheetName val="1c Level 1 CPUC"/>
      <sheetName val="2a Level 2 Total"/>
      <sheetName val="2b Level 2 FERC"/>
      <sheetName val="BExRepositorySheet"/>
      <sheetName val="2c Level 2 CPUC"/>
      <sheetName val="3a Level 3 Total"/>
      <sheetName val="3b Level 3 FERC"/>
      <sheetName val="3c Level 3 CPUC"/>
      <sheetName val="Overhead Model Forecast Adj"/>
      <sheetName val="Legend"/>
      <sheetName val="T,D,S Capital"/>
      <sheetName val="Total Budget"/>
      <sheetName val="CPUC Capital Monthly Plan"/>
      <sheetName val="Average Spend"/>
      <sheetName val="Average Spend (2)"/>
      <sheetName val="Average Spend (Other)"/>
      <sheetName val="Emergent Items"/>
      <sheetName val="Summary Data"/>
      <sheetName val="Instructions"/>
      <sheetName val="3d Level 3 RIIM"/>
      <sheetName val="Summary Data RP"/>
      <sheetName val="FERC Budgets"/>
      <sheetName val="Contributions"/>
      <sheetName val="PMO FERC Recorded"/>
      <sheetName val="Trans Project Worksheet"/>
      <sheetName val="Trans Project Summary"/>
      <sheetName val="BPTI FERC Recorded"/>
      <sheetName val="SC&amp;M FERC Adjustment"/>
      <sheetName val="MPO Adjustments"/>
      <sheetName val="Related Expense Template"/>
      <sheetName val="BOT  Update Sheet"/>
      <sheetName val="T&amp;D FERC BOT Capital"/>
      <sheetName val="Operational Plan"/>
      <sheetName val="CPUC BOT YTD Detail Master"/>
      <sheetName val="CPUC BOT YE Detail Master"/>
      <sheetName val="T&amp;D CPUC BOT Capital"/>
      <sheetName val="OLD Capital Var Rpt (Target)"/>
      <sheetName val="OLD Corp Variance (Gross)"/>
      <sheetName val="O&amp;M FCST Var_MMOLD"/>
      <sheetName val="O&amp;M YTD Var_MM"/>
      <sheetName val="O&amp;M FCST VAR_MM"/>
      <sheetName val="CPUC YTD Var_MM"/>
      <sheetName val="CPUC FCST Var_MM"/>
      <sheetName val="FERC YTD Var_MM"/>
      <sheetName val="FERC FRCST Var_MM"/>
      <sheetName val="BOT Summary_MM"/>
      <sheetName val="Summary O&amp;M Vernine made_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Lists"/>
    </sheetNames>
    <sheetDataSet>
      <sheetData sheetId="0" refreshError="1"/>
      <sheetData sheetId="1"/>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Lists"/>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Master Data 2015"/>
      <sheetName val="2014 by L4 WBS"/>
      <sheetName val="CN41N"/>
      <sheetName val="Fall LTP 2015 Data"/>
      <sheetName val="Pivot Chart"/>
      <sheetName val="Pivot Chart 2014-2015"/>
      <sheetName val="Chart1"/>
      <sheetName val="Pivot Chart Data"/>
      <sheetName val="Program Group Detail Total"/>
      <sheetName val="2014 Spend by WBS"/>
      <sheetName val="FERC Summary"/>
      <sheetName val="CPUC Summary"/>
      <sheetName val="FERC Variance Maj Drivers"/>
      <sheetName val="Program Group Detail DBL Greg"/>
      <sheetName val="Program Group Detail TSO Paul"/>
      <sheetName val="TRTP Summary"/>
      <sheetName val="Physical Security"/>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Master Data 2015"/>
      <sheetName val="2014 by L4 WBS"/>
      <sheetName val="CN41N"/>
      <sheetName val="Fall LTP 2015 Data"/>
      <sheetName val="Pivot Chart"/>
      <sheetName val="Pivot Chart 2014-2015"/>
      <sheetName val="Chart1"/>
      <sheetName val="Pivot Chart Data"/>
      <sheetName val="Program Group Detail Total"/>
      <sheetName val="2014 Spend by WBS"/>
      <sheetName val="FERC Summary"/>
      <sheetName val="CPUC Summary"/>
      <sheetName val="FERC Variance Maj Drivers"/>
      <sheetName val="Program Group Detail DBL Greg"/>
      <sheetName val="Program Group Detail TSO Paul"/>
      <sheetName val="TRTP Summary"/>
      <sheetName val="Physical Security"/>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2 Initial Notes from B. Chen"/>
      <sheetName val="5.19.15"/>
      <sheetName val="5.21.15"/>
      <sheetName val="5.26.15 (CT)"/>
      <sheetName val="Initial Doc Temp Thoughts"/>
      <sheetName val="Doc Temp"/>
      <sheetName val="Merimekko Chart"/>
      <sheetName val="Marimekko Data"/>
      <sheetName val="Expected Optimization Data"/>
      <sheetName val="Doc Temp Refs"/>
      <sheetName val="Definitions"/>
    </sheetNames>
    <sheetDataSet>
      <sheetData sheetId="0"/>
      <sheetData sheetId="1"/>
      <sheetData sheetId="2"/>
      <sheetData sheetId="3"/>
      <sheetData sheetId="4"/>
      <sheetData sheetId="5"/>
      <sheetData sheetId="6" refreshError="1"/>
      <sheetData sheetId="7"/>
      <sheetData sheetId="8"/>
      <sheetData sheetId="9"/>
      <sheetData sheetId="10"/>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ERC&amp;CPUC"/>
      <sheetName val="2. Schedule Dates"/>
      <sheetName val="3. Delivery Date Tenants"/>
      <sheetName val="FERC HMCC"/>
      <sheetName val="4.What If 4-101 CPCN Jan 1 TLSS"/>
      <sheetName val="2 Month 2010 Schedule Float"/>
      <sheetName val="2009 Forecast"/>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5. FERC HM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ERC&amp;CPUC"/>
      <sheetName val="2. Schedule Dates"/>
      <sheetName val="3. Delivery Date Tenants"/>
      <sheetName val="FERC HMCC"/>
      <sheetName val="4.What If 4-101 CPCN Jan 1 TLSS"/>
      <sheetName val="2 Month 2010 Schedule Float"/>
      <sheetName val="2009 Forecast"/>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5. FERC HM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Reconciliation"/>
      <sheetName val="Summary 7-30-10"/>
      <sheetName val="Summary Recon (7-30-10)"/>
      <sheetName val="Summary Recon (7-28-10)_FER (2)"/>
      <sheetName val="Summary Recon (IT)"/>
      <sheetName val="Summary_To JK_7-29-10"/>
      <sheetName val="Summary Recon (7-28-10)_FERC"/>
      <sheetName val="Summary Recon (7-28-10)"/>
      <sheetName val="Documents"/>
      <sheetName val="IT"/>
      <sheetName val="Civil"/>
      <sheetName val="Susbstion Cost Est_0727"/>
      <sheetName val="TL_Loop in"/>
      <sheetName val="CPCN Cost Summary (2-22-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CRT View Source"/>
      <sheetName val="Sheet2"/>
      <sheetName val="Sheet3"/>
      <sheetName val="Sheet4"/>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Sheet7"/>
      <sheetName val="DP_Summ"/>
      <sheetName val="DP_Dtl"/>
      <sheetName val="PM_Summ"/>
      <sheetName val="PM_Dtl"/>
      <sheetName val="Refresh_Ovw"/>
      <sheetName val="Hardware"/>
      <sheetName val="Software"/>
      <sheetName val="Data"/>
      <sheetName val="Labor"/>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Consolidated"/>
      <sheetName val="ITLab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CRT View Source"/>
      <sheetName val="Sheet2"/>
      <sheetName val="Sheet3"/>
      <sheetName val="Sheet4"/>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Sheet7"/>
      <sheetName val="DP_Summ"/>
      <sheetName val="DP_Dtl"/>
      <sheetName val="PM_Summ"/>
      <sheetName val="PM_Dtl"/>
      <sheetName val="Refresh_Ovw"/>
      <sheetName val="Hardware"/>
      <sheetName val="Software"/>
      <sheetName val="Data"/>
      <sheetName val="Labor"/>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Consolidated"/>
      <sheetName val="ITLab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Grid Scorecard"/>
      <sheetName val="Asset Mgmt"/>
      <sheetName val="Design"/>
      <sheetName val="Project Delivery"/>
      <sheetName val="TRPPM"/>
      <sheetName val="Construction Methods"/>
      <sheetName val="Eastern"/>
      <sheetName val="Highland"/>
      <sheetName val="Metro East"/>
      <sheetName val="Metro West"/>
      <sheetName val="North Coast"/>
      <sheetName val="Orange"/>
      <sheetName val="San Joaquin"/>
      <sheetName val="Transmission Rank Trend"/>
      <sheetName val="Primary Input"/>
      <sheetName val="Metric Definitions"/>
      <sheetName val="Ranking Rules"/>
      <sheetName val="Monthly Summary"/>
      <sheetName val="Pole Replace Design"/>
      <sheetName val="FL vs  NFL"/>
      <sheetName val="Scorecard Schedule"/>
      <sheetName val="Secondary &amp; KPI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Grid Scorecard"/>
      <sheetName val="Asset Mgmt"/>
      <sheetName val="Design"/>
      <sheetName val="Project Delivery"/>
      <sheetName val="TRPPM"/>
      <sheetName val="Construction Methods"/>
      <sheetName val="Eastern"/>
      <sheetName val="Highland"/>
      <sheetName val="Metro East"/>
      <sheetName val="Metro West"/>
      <sheetName val="North Coast"/>
      <sheetName val="Orange"/>
      <sheetName val="San Joaquin"/>
      <sheetName val="Transmission Rank Trend"/>
      <sheetName val="Primary Input"/>
      <sheetName val="Metric Definitions"/>
      <sheetName val="Ranking Rules"/>
      <sheetName val="Monthly Summary"/>
      <sheetName val="Pole Replace Design"/>
      <sheetName val="FL vs  NFL"/>
      <sheetName val="Scorecard Schedule"/>
      <sheetName val="Secondary &amp; KPI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May14"/>
      <sheetName val="7 year-12 year cost forecast_14"/>
      <sheetName val="PLIP_forecast_summary (2)"/>
      <sheetName val="Sheet1"/>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May14"/>
      <sheetName val="7 year-12 year cost forecast_14"/>
      <sheetName val="PLIP_forecast_summary (2)"/>
      <sheetName val="Sheet1"/>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Notes"/>
      <sheetName val="B23.01"/>
      <sheetName val="B23.02"/>
      <sheetName val="B23.03"/>
      <sheetName val="B23.04"/>
      <sheetName val="B23.05"/>
      <sheetName val="B23.06"/>
      <sheetName val="C23.01"/>
      <sheetName val="C23.02"/>
      <sheetName val="C23.03"/>
      <sheetName val="C23.04"/>
      <sheetName val="C23.05"/>
      <sheetName val="C23.06"/>
      <sheetName val="C23.07"/>
      <sheetName val="Staffing"/>
      <sheetName val="Lookup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Notes"/>
      <sheetName val="B23.01"/>
      <sheetName val="B23.02"/>
      <sheetName val="B23.03"/>
      <sheetName val="B23.04"/>
      <sheetName val="B23.05"/>
      <sheetName val="B23.06"/>
      <sheetName val="C23.01"/>
      <sheetName val="C23.02"/>
      <sheetName val="C23.03"/>
      <sheetName val="C23.04"/>
      <sheetName val="C23.05"/>
      <sheetName val="C23.06"/>
      <sheetName val="C23.07"/>
      <sheetName val="Staffing"/>
      <sheetName val="Lookup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Amortization"/>
      <sheetName val="2001 Amortization"/>
      <sheetName val="2002 Amortization"/>
      <sheetName val="2000 Purchases"/>
      <sheetName val="2001 Purchases, 100%"/>
      <sheetName val="2001 Purchases, Edison's Share"/>
      <sheetName val="2001 Purchases, Edison's Shar 2"/>
      <sheetName val="2002 Purchases"/>
      <sheetName val="Carrying Costs"/>
      <sheetName val="PVNGS Cash Flows"/>
      <sheetName val="SONGS Cash Flows"/>
      <sheetName val="GE Storage"/>
      <sheetName val="GE Input"/>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Amortization"/>
      <sheetName val="2001 Amortization"/>
      <sheetName val="2002 Amortization"/>
      <sheetName val="2000 Purchases"/>
      <sheetName val="2001 Purchases, 100%"/>
      <sheetName val="2001 Purchases, Edison's Share"/>
      <sheetName val="2001 Purchases, Edison's Shar 2"/>
      <sheetName val="2002 Purchases"/>
      <sheetName val="Carrying Costs"/>
      <sheetName val="PVNGS Cash Flows"/>
      <sheetName val="SONGS Cash Flows"/>
      <sheetName val="GE Storage"/>
      <sheetName val="GE Input"/>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7062"/>
      <sheetName val="7091"/>
      <sheetName val="7093"/>
      <sheetName val="7095"/>
      <sheetName val="7111"/>
      <sheetName val="7302"/>
      <sheetName val="7390"/>
      <sheetName val="7399"/>
      <sheetName val="7504"/>
      <sheetName val="7553"/>
      <sheetName val="7804"/>
      <sheetName val="7904"/>
      <sheetName val="8090"/>
      <sheetName val="8192"/>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HC Rec"/>
      <sheetName val="Pivot Headcount"/>
      <sheetName val="Rec to Control (3)"/>
      <sheetName val="Rec to Control (2)"/>
      <sheetName val="Rec to Control"/>
      <sheetName val="Pivot CE"/>
      <sheetName val="Pivot for Presentation"/>
      <sheetName val="Sheet1"/>
      <sheetName val="Budget Details"/>
      <sheetName val="Backup&gt;&gt;&gt;"/>
      <sheetName val="Hierarchy"/>
      <sheetName val="Drop Down Options"/>
      <sheetName val="Escalation Rates"/>
      <sheetName val="Spread Codes"/>
      <sheetName val="Cost Center Attributes"/>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HC Rec"/>
      <sheetName val="Pivot Headcount"/>
      <sheetName val="Rec to Control (3)"/>
      <sheetName val="Rec to Control (2)"/>
      <sheetName val="Rec to Control"/>
      <sheetName val="Pivot CE"/>
      <sheetName val="Pivot for Presentation"/>
      <sheetName val="Sheet1"/>
      <sheetName val="Budget Details"/>
      <sheetName val="Backup&gt;&gt;&gt;"/>
      <sheetName val="Hierarchy"/>
      <sheetName val="Drop Down Options"/>
      <sheetName val="Escalation Rates"/>
      <sheetName val="Spread Codes"/>
      <sheetName val="Cost Center Attributes"/>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Budget Details"/>
      <sheetName val="Backup&gt;&gt;&gt;"/>
      <sheetName val="Drop Down Options"/>
      <sheetName val="Escalation Rates"/>
      <sheetName val="Spread Codes"/>
      <sheetName val="Cost Center Attributes"/>
      <sheetName val="#RE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Budget Details"/>
      <sheetName val="Backup&gt;&gt;&gt;"/>
      <sheetName val="Drop Down Options"/>
      <sheetName val="Escalation Rates"/>
      <sheetName val="Spread Codes"/>
      <sheetName val="Cost Center Attributes"/>
      <sheetName val="#RE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Info"/>
      <sheetName val="Avg Unit Size Calc"/>
      <sheetName val="Assumptions"/>
      <sheetName val="Input Table"/>
      <sheetName val="Support Doc1"/>
      <sheetName val="Summary"/>
      <sheetName val="Revenue"/>
      <sheetName val="Generation"/>
      <sheetName val="HydroCapacity"/>
      <sheetName val="NPVCalcs"/>
      <sheetName val="Depreciation"/>
      <sheetName val="Tax"/>
      <sheetName val="Escalation"/>
      <sheetName val="Costs AsocPass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Info"/>
      <sheetName val="Avg Unit Size Calc"/>
      <sheetName val="Assumptions"/>
      <sheetName val="Input Table"/>
      <sheetName val="Support Doc1"/>
      <sheetName val="Summary"/>
      <sheetName val="Revenue"/>
      <sheetName val="Generation"/>
      <sheetName val="HydroCapacity"/>
      <sheetName val="NPVCalcs"/>
      <sheetName val="Depreciation"/>
      <sheetName val="Tax"/>
      <sheetName val="Escalation"/>
      <sheetName val="Costs AsocPass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3b - 2017 Waterfall"/>
      <sheetName val="CS3b - 2018 Waterfall"/>
      <sheetName val="GRC to Constraint"/>
      <sheetName val="CPUC"/>
      <sheetName val="Overall Summary"/>
      <sheetName val="FERC"/>
      <sheetName val="FERC details"/>
      <sheetName val="Summary"/>
      <sheetName val="Seismic"/>
      <sheetName val="Pole"/>
      <sheetName val="Constraint"/>
      <sheetName val="Resources"/>
      <sheetName val="Sheet2"/>
      <sheetName val="ScoreSummary"/>
      <sheetName val="RiskScores"/>
      <sheetName val="MRR.P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3b - 2017 Waterfall"/>
      <sheetName val="CS3b - 2018 Waterfall"/>
      <sheetName val="GRC to Constraint"/>
      <sheetName val="CPUC"/>
      <sheetName val="Overall Summary"/>
      <sheetName val="FERC"/>
      <sheetName val="FERC details"/>
      <sheetName val="Summary"/>
      <sheetName val="Seismic"/>
      <sheetName val="Pole"/>
      <sheetName val="Constraint"/>
      <sheetName val="Resources"/>
      <sheetName val="Sheet2"/>
      <sheetName val="ScoreSummary"/>
      <sheetName val="RiskScores"/>
      <sheetName val="MRR.P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FC Scenarios"/>
      <sheetName val="Table of Contents"/>
      <sheetName val="Table of Contents - Appendicies"/>
      <sheetName val="Appx C - CPUC 2012 Adopted RO"/>
      <sheetName val="Appx C - Total Co  2012AdoptRO"/>
      <sheetName val="Appendix C - Sales"/>
      <sheetName val="Appx C - GEN REPORTS"/>
      <sheetName val="Appx C - Steam REPORT"/>
      <sheetName val="Appx C - Nuclear REPORT"/>
      <sheetName val="Appx C - Hydroelectric REPORT"/>
      <sheetName val="Appx C - Other REPORT"/>
      <sheetName val="Appx C - Transmission REPORT"/>
      <sheetName val="Appx C - Distribution REPORTS"/>
      <sheetName val="Appx C - Customer Accounts"/>
      <sheetName val="Appx C - CS&amp;I"/>
      <sheetName val="Appx C - A&amp;G Summary"/>
      <sheetName val="Appx C - Total Expense"/>
      <sheetName val="Appx C - Total Labor"/>
      <sheetName val="Appx C - Total NonLabor"/>
      <sheetName val="Appx C - Total Other"/>
      <sheetName val="Appx C - TAXES - OTHER"/>
      <sheetName val="Appx  C - INCOME TAXES"/>
      <sheetName val="Appx  C - Depreciation"/>
      <sheetName val="Appx C - rate base"/>
      <sheetName val="Appx C - Plant"/>
      <sheetName val="Appx C - Working Cash"/>
      <sheetName val="Appx C - Avg Lag in Exp"/>
      <sheetName val="Appx C - OOR Report"/>
      <sheetName val="Appx C - N_T_G"/>
      <sheetName val="Appx C - Nuclear Refueling"/>
      <sheetName val="Appx D - 2013&amp;2014 Post Test Yr"/>
      <sheetName val="CPUC Proposed 2012 RO"/>
      <sheetName val="CPUC RO @ PRR"/>
      <sheetName val="JURIS ALLOCATION %"/>
      <sheetName val="2012 FUNCTIONALIZED"/>
      <sheetName val="2013 FUNCTIONALIZED"/>
      <sheetName val="2014 FUNCTIONALIZED"/>
      <sheetName val="2012 GRC Labor Allocator"/>
      <sheetName val="Functionalized rate base"/>
      <sheetName val="Functionalized DIT BAL"/>
      <sheetName val="Results of Operations"/>
      <sheetName val="RO at Present Rate Revenues"/>
      <sheetName val="GRC Summary Data"/>
      <sheetName val="O&amp;M Reports"/>
      <sheetName val="O&amp;M Summary"/>
      <sheetName val="Mohave RO"/>
      <sheetName val="Mountainview"/>
      <sheetName val="Peakers"/>
      <sheetName val="User Input Guide for O&amp;M"/>
      <sheetName val="User Input Guide for Capital"/>
      <sheetName val="User Input Guide for Tax"/>
      <sheetName val="RO1"/>
      <sheetName val="RO2"/>
      <sheetName val="RO3"/>
      <sheetName val="RO4"/>
      <sheetName val="RO5"/>
      <sheetName val="RO6"/>
      <sheetName val="RO7"/>
      <sheetName val="RO8"/>
      <sheetName val="RO9"/>
      <sheetName val="RO10"/>
      <sheetName val="RO11"/>
      <sheetName val="RO12"/>
      <sheetName val="ROTemplateWOJuris"/>
      <sheetName val="Globals"/>
      <sheetName val="Audit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ferred"/>
      <sheetName val="Risk Template"/>
      <sheetName val="Risk Register"/>
      <sheetName val="Risk Matrix (2)"/>
      <sheetName val="Chart Data"/>
      <sheetName val="Heat Map"/>
      <sheetName val="Conductor Failure"/>
      <sheetName val="Risk Matrix Evaluation"/>
      <sheetName val="Conductor Failure (Old)"/>
      <sheetName val="Settlement-Verdicts &gt;100K"/>
      <sheetName val="Safety Data"/>
      <sheetName val="Risk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7062"/>
      <sheetName val="7091"/>
      <sheetName val="7093"/>
      <sheetName val="7095"/>
      <sheetName val="7111"/>
      <sheetName val="7302"/>
      <sheetName val="7390"/>
      <sheetName val="7399"/>
      <sheetName val="7504"/>
      <sheetName val="7553"/>
      <sheetName val="7804"/>
      <sheetName val="7904"/>
      <sheetName val="8090"/>
      <sheetName val="8192"/>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ferred"/>
      <sheetName val="Risk Template"/>
      <sheetName val="Risk Register"/>
      <sheetName val="Risk Matrix (2)"/>
      <sheetName val="Chart Data"/>
      <sheetName val="Heat Map"/>
      <sheetName val="Conductor Failure"/>
      <sheetName val="Risk Matrix Evaluation"/>
      <sheetName val="Conductor Failure (Old)"/>
      <sheetName val="Settlement-Verdicts &gt;100K"/>
      <sheetName val="Safety Data"/>
      <sheetName val="Risk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R Internal Orders"/>
      <sheetName val="Check Variance"/>
      <sheetName val="SCE and Cont. Summary 2"/>
      <sheetName val="Sam Summary"/>
      <sheetName val="Appendix"/>
      <sheetName val="CRX Allocation 2012-2013"/>
      <sheetName val="Mitigation Summary b"/>
      <sheetName val="DCR &amp; CRSX Mitigation"/>
      <sheetName val="Mitigation Allocation"/>
      <sheetName val="Internal Orders"/>
      <sheetName val="BExRepositorySheet"/>
      <sheetName val="Acreage Allocation"/>
      <sheetName val="Pre-SAP 2003-2008"/>
      <sheetName val="2003-2008 Details"/>
      <sheetName val="SAP 2008"/>
      <sheetName val="2011"/>
      <sheetName val="Details"/>
      <sheetName val="Estimate"/>
      <sheetName val="EH&amp;S Summary"/>
      <sheetName val="Assumptions"/>
      <sheetName val="WPSummary"/>
      <sheetName val="New Summary"/>
      <sheetName val="Sheet3"/>
      <sheetName val="2012 Detail"/>
      <sheetName val="Compliance Support"/>
      <sheetName val="2012 &amp; 2013 CH2M HILL"/>
      <sheetName val="Environmental Documents"/>
      <sheetName val="Summary (Nom + Constant)"/>
      <sheetName val="Summary"/>
      <sheetName val="Summary-DCR Costs"/>
      <sheetName val="Action"/>
      <sheetName val="Details-2"/>
      <sheetName val="2010 SAP"/>
      <sheetName val="2011 SAP"/>
      <sheetName val="2010 Detail"/>
      <sheetName val="2013 Detail"/>
      <sheetName val="Mitigation Summary"/>
      <sheetName val="Monitoring Summary"/>
      <sheetName val="Monitoring Rate Support"/>
      <sheetName val="2009 SAP"/>
      <sheetName val="2010 CH2M HILL"/>
      <sheetName val="2011 Detail-A"/>
      <sheetName val="2011 Detail-B"/>
      <sheetName val="2011 CH2M HILL"/>
      <sheetName val="2011 CH2M 1"/>
      <sheetName val="2011 CH2M 2"/>
      <sheetName val="2011 Arch Monitoring"/>
      <sheetName val="CPUC Monitoring Costs 1"/>
      <sheetName val="SBNF Costs (2012$)"/>
      <sheetName val="CPUC Monitoring Cost"/>
      <sheetName val="SBNF Agency Cost"/>
      <sheetName val="2012 SAP"/>
      <sheetName val="CH2M Hill Labor Summary"/>
      <sheetName val="2012 Archaeology"/>
      <sheetName val="2011 Permits"/>
      <sheetName val="08-11 THRU 12-11 CH2M BIO"/>
      <sheetName val="08-11 THRU 12-11 CH2M ENV"/>
      <sheetName val="08-11 THRU 12-11 CH2M PERMITS"/>
      <sheetName val="CH2M HILL ITD to 2011"/>
      <sheetName val="2013 Archaeology"/>
      <sheetName val="POs"/>
      <sheetName val="SBNF Costs"/>
      <sheetName val="Contract Summary"/>
      <sheetName val="2014-2018"/>
      <sheetName val="2012 CH2M HILL"/>
      <sheetName val="2013 CH2M HILL"/>
      <sheetName val="2012 &amp; 2013 CH2M Staff Support"/>
      <sheetName val="2012 &amp; 2013 CH2M Bio Monitors"/>
      <sheetName val="CH2M-DCR Construction Schedule"/>
      <sheetName val="2013 CH2M SITE REST"/>
      <sheetName val="2014 CH2M SITE R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ority Category Definitions"/>
      <sheetName val="CS"/>
      <sheetName val="IT&amp;BI"/>
      <sheetName val="OS"/>
      <sheetName val="T&amp;D"/>
      <sheetName val="PDS"/>
      <sheetName val="PIN Look-up"/>
      <sheetName val="Summary - Emergent Split"/>
      <sheetName val="PDS Summary Chart"/>
      <sheetName val="Checks"/>
      <sheetName val="Validation"/>
    </sheetNames>
    <sheetDataSet>
      <sheetData sheetId="0"/>
      <sheetData sheetId="1"/>
      <sheetData sheetId="2"/>
      <sheetData sheetId="3"/>
      <sheetData sheetId="4"/>
      <sheetData sheetId="5"/>
      <sheetData sheetId="6"/>
      <sheetData sheetId="7"/>
      <sheetData sheetId="8" refreshError="1"/>
      <sheetData sheetId="9"/>
      <sheetData sheetId="10"/>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ority Category Definitions"/>
      <sheetName val="CS"/>
      <sheetName val="IT&amp;BI"/>
      <sheetName val="OS"/>
      <sheetName val="T&amp;D"/>
      <sheetName val="PDS"/>
      <sheetName val="PIN Look-up"/>
      <sheetName val="Summary - Emergent Split"/>
      <sheetName val="PDS Summary Chart"/>
      <sheetName val="Checks"/>
      <sheetName val="Validation"/>
    </sheetNames>
    <sheetDataSet>
      <sheetData sheetId="0"/>
      <sheetData sheetId="1"/>
      <sheetData sheetId="2"/>
      <sheetData sheetId="3"/>
      <sheetData sheetId="4"/>
      <sheetData sheetId="5"/>
      <sheetData sheetId="6"/>
      <sheetData sheetId="7"/>
      <sheetData sheetId="8" refreshError="1"/>
      <sheetData sheetId="9"/>
      <sheetData sheetId="10"/>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ts"/>
      <sheetName val="Module1"/>
    </sheetNames>
    <sheetDataSet>
      <sheetData sheetId="0"/>
      <sheetData sheetId="1" refreshError="1"/>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ts"/>
      <sheetName val="Module1"/>
    </sheetNames>
    <sheetDataSet>
      <sheetData sheetId="0"/>
      <sheetData sheetId="1"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6 DSP.TSP.IR.WDAT Unit Count"/>
      <sheetName val="SUMMARY"/>
      <sheetName val="Procedures"/>
      <sheetName val="Transmission"/>
      <sheetName val="TSP - A-AA Bank"/>
      <sheetName val="TSP - Capacitor Bank"/>
      <sheetName val="TSP - Subtransmission"/>
      <sheetName val="TSP - SERP"/>
      <sheetName val="DSP - Circuits"/>
      <sheetName val="DSP - B-Banks"/>
      <sheetName val="DSP - New Subs"/>
      <sheetName val="DSP - 4kV Cut-Overs"/>
      <sheetName val="IR - Circuit Breakers"/>
      <sheetName val="IR - Xfmr Banks"/>
      <sheetName val="IR - Prot Relays"/>
      <sheetName val="IR - Sub Betterment"/>
      <sheetName val="IR - Prot Subs Auto"/>
      <sheetName val="NC - Customer"/>
      <sheetName val="NC - WDAT-TO"/>
      <sheetName val="Rule 20A"/>
      <sheetName val="CAPS Data"/>
      <sheetName val="Const Status"/>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ch Report"/>
      <sheetName val="Commitments"/>
      <sheetName val="PCO Log March_2007"/>
      <sheetName val="UMC Summary 5_20_09"/>
      <sheetName val="CAPS"/>
      <sheetName val="ClarkD IO"/>
      <sheetName val="TRTP 4-11 Cost Breakdown"/>
      <sheetName val="Chart2"/>
      <sheetName val="TRTP 4-11 2009 Plan"/>
      <sheetName val="Yellow Book Revised 090520"/>
      <sheetName val="2009 Exp Pln-Act-Var Summary"/>
      <sheetName val="UMC Report"/>
      <sheetName val="2009 Plan"/>
      <sheetName val="BExRepositorySheet"/>
      <sheetName val="Level One Summary"/>
      <sheetName val="Cost Breakdown"/>
      <sheetName val="Comm"/>
      <sheetName val="Comm2"/>
      <sheetName val="Comm3"/>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04-09 YTD"/>
      <sheetName val="Data"/>
      <sheetName val="KS13"/>
      <sheetName val="TDBU SAP Extract"/>
      <sheetName val="KS13 GF"/>
      <sheetName val="SSID"/>
      <sheetName val="Sheet3"/>
    </sheetNames>
    <sheetDataSet>
      <sheetData sheetId="0"/>
      <sheetData sheetId="1"/>
      <sheetData sheetId="2"/>
      <sheetData sheetId="3"/>
      <sheetData sheetId="4"/>
      <sheetData sheetId="5"/>
      <sheetData sheetId="6"/>
      <sheetData sheetId="7"/>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Variance_FERC"/>
      <sheetName val="Comments"/>
      <sheetName val="FERC"/>
      <sheetName val="CPUC"/>
      <sheetName val="FERC&amp;CPUC"/>
      <sheetName val="Master Data Dump"/>
      <sheetName val="Misc Data"/>
      <sheetName val="FERC (2)"/>
      <sheetName val="CPUC (2)"/>
      <sheetName val="FERC&amp;CPUC (2)"/>
      <sheetName val="FERC Summary"/>
      <sheetName val="CPUC Summary"/>
      <sheetName val="FERC&amp;CPUC Summary"/>
      <sheetName val="FERC Spending Chart"/>
      <sheetName val="FERC Spending Detail"/>
      <sheetName val="Exhibit"/>
      <sheetName val="Exhibit - OD"/>
      <sheetName val="Project Overviews"/>
      <sheetName val="CRE Data Dump"/>
      <sheetName val="2010 CAPS"/>
      <sheetName val="Summary"/>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 val="CSR_2000F"/>
      <sheetName val="Drop_Downs"/>
      <sheetName val="O&amp;M_Detai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sheetData sheetId="20"/>
      <sheetData sheetId="21"/>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Variance_FERC"/>
      <sheetName val="Comments"/>
      <sheetName val="FERC"/>
      <sheetName val="CPUC"/>
      <sheetName val="FERC&amp;CPUC"/>
      <sheetName val="Master Data Dump"/>
      <sheetName val="Misc Data"/>
      <sheetName val="FERC (2)"/>
      <sheetName val="CPUC (2)"/>
      <sheetName val="FERC&amp;CPUC (2)"/>
      <sheetName val="FERC Summary"/>
      <sheetName val="CPUC Summary"/>
      <sheetName val="FERC&amp;CPUC Summary"/>
      <sheetName val="FERC Spending Chart"/>
      <sheetName val="FERC Spending Detail"/>
      <sheetName val="Exhibit"/>
      <sheetName val="Exhibit - OD"/>
      <sheetName val="Project Overviews"/>
      <sheetName val="CRE Data Dump"/>
      <sheetName val="2010 CAPS"/>
      <sheetName val="Summary"/>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ignments"/>
      <sheetName val="Primm NU (Nominal)"/>
      <sheetName val="Input (Nominal) - 25Mar2013"/>
      <sheetName val="Schedule"/>
      <sheetName val="Rec'd Cost"/>
      <sheetName val="Reconciliation"/>
      <sheetName val="Comparison"/>
      <sheetName val="Funding"/>
      <sheetName val="Escalation"/>
      <sheetName val="Aggregat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Attributes"/>
      <sheetName val="Optimization"/>
      <sheetName val="2016 2017 Plans"/>
      <sheetName val="Baseline"/>
      <sheetName val="Baseline Compliance"/>
      <sheetName val="Baseline Compliance (2)"/>
      <sheetName val="2017 RSE1 metric"/>
      <sheetName val="2017 Pole Backlog Gross Up"/>
      <sheetName val="2017 RSE1 metric (2)"/>
      <sheetName val="WCR Levels"/>
      <sheetName val="Sheet3 - poles"/>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
    </sheetNames>
    <sheetDataSet>
      <sheetData sheetId="0"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
    </sheetNames>
    <sheetDataSet>
      <sheetData sheetId="0" refreshError="1"/>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593.120_tables"/>
      <sheetName val="DM (120)_update"/>
      <sheetName val="583.120_tables"/>
      <sheetName val="PLIP_rel_expense"/>
      <sheetName val="reshape_template"/>
      <sheetName val="PLIP_forecast_summary_V6"/>
      <sheetName val="7 year-12 year cost forecastV6"/>
      <sheetName val="PLIP program resources"/>
      <sheetName val="SummaryTable"/>
      <sheetName val="SummaryPivot"/>
      <sheetName val="Graph_583.120"/>
      <sheetName val="Graph_593.120"/>
      <sheetName val="594.120_tables"/>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WiresDown"/>
      <sheetName val="WiresDown_L_NL"/>
      <sheetName val="Intrusive_Cost_Worksheet"/>
      <sheetName val="Escalation"/>
      <sheetName val="ODI_incremental"/>
      <sheetName val="IntrusiveInsp"/>
      <sheetName val="ODI_wp_1"/>
      <sheetName val="ODI_wp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593.120_tables"/>
      <sheetName val="DM (120)_update"/>
      <sheetName val="583.120_tables"/>
      <sheetName val="PLIP_rel_expense"/>
      <sheetName val="reshape_template"/>
      <sheetName val="PLIP_forecast_summary_V6"/>
      <sheetName val="7 year-12 year cost forecastV6"/>
      <sheetName val="PLIP program resources"/>
      <sheetName val="SummaryTable"/>
      <sheetName val="SummaryPivot"/>
      <sheetName val="Graph_583.120"/>
      <sheetName val="Graph_593.120"/>
      <sheetName val="594.120_tables"/>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WiresDown"/>
      <sheetName val="WiresDown_L_NL"/>
      <sheetName val="Intrusive_Cost_Worksheet"/>
      <sheetName val="Escalation"/>
      <sheetName val="ODI_incremental"/>
      <sheetName val="IntrusiveInsp"/>
      <sheetName val="ODI_wp_1"/>
      <sheetName val="ODI_wp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 sum"/>
      <sheetName val="2011 October Estimates"/>
      <sheetName val="Cost Comparisons"/>
      <sheetName val="ITD"/>
      <sheetName val="2011 Sep Estimates"/>
    </sheetNames>
    <sheetDataSet>
      <sheetData sheetId="0"/>
      <sheetData sheetId="1"/>
      <sheetData sheetId="2"/>
      <sheetData sheetId="3"/>
      <sheetData sheetId="4"/>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DSUM"/>
      <sheetName val="Master"/>
      <sheetName val="Master Query"/>
      <sheetName val="Detail_Query"/>
      <sheetName val="%"/>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DSUM"/>
      <sheetName val="Master"/>
      <sheetName val="Master Query"/>
      <sheetName val="Detail_Query"/>
      <sheetName val="%"/>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ITAB (old)"/>
      <sheetName val="2007 ITAB"/>
      <sheetName val="2006 ITAB"/>
    </sheetNames>
    <sheetDataSet>
      <sheetData sheetId="0"/>
      <sheetData sheetId="1"/>
      <sheetData sheetId="2"/>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ITAB (old)"/>
      <sheetName val="2007 ITAB"/>
      <sheetName val="2006 ITAB"/>
    </sheetNames>
    <sheetDataSet>
      <sheetData sheetId="0"/>
      <sheetData sheetId="1"/>
      <sheetData sheetId="2"/>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Songco Table"/>
      <sheetName val="Cost Cap Reconciliation"/>
      <sheetName val="Songco Table EH&amp;S Broken out"/>
      <sheetName val="Old Songco Table ($2005,$2012)"/>
      <sheetName val="$545 Million (Clean)"/>
      <sheetName val="$526 Million"/>
      <sheetName val="Element Reconciliation"/>
      <sheetName val="Substatation Components"/>
      <sheetName val="$545 Million (CAAZ Split)"/>
      <sheetName val="AL Modified Songco Table"/>
      <sheetName val="Table for AL outline "/>
      <sheetName val="AL Modified Songco (Updated)"/>
      <sheetName val="Songco (Waterfall Support)"/>
      <sheetName val="Contingency by Element"/>
      <sheetName val="Contingency Alternatives"/>
      <sheetName val="Escalation Rates"/>
      <sheetName val="New Categories Summary"/>
      <sheetName val="Current Estimate"/>
      <sheetName val="Historical Summary"/>
      <sheetName val="Current Est (Labor Mat Split)"/>
      <sheetName val="Calculations"/>
      <sheetName val="AL Songco Table (Jan 6)"/>
      <sheetName val="Hist Sum with Eng Mat split"/>
      <sheetName val="Previous Tables"/>
      <sheetName val="Assumptions"/>
      <sheetName val="Chart1"/>
      <sheetName val="Chart2"/>
      <sheetName val="Chart3"/>
      <sheetName val="Chart4"/>
      <sheetName val="Chart9"/>
      <sheetName val="Chart10"/>
      <sheetName val="Chart11"/>
      <sheetName val="Waterfall Data "/>
      <sheetName val="EH&amp;S Powerplant"/>
      <sheetName val="Updated Env Summary"/>
      <sheetName val="Summary by Work Order"/>
      <sheetName val="Dec 2011 WOC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 Modified Songco Table (Old)"/>
      <sheetName val="AFUDC+CWIP"/>
      <sheetName val="Summary"/>
      <sheetName val="AL Tables"/>
      <sheetName val="Waterfall WO OHs"/>
      <sheetName val="Estimate Comparison"/>
      <sheetName val="Waterfall"/>
      <sheetName val="Estimate"/>
      <sheetName val="CRT Reconciliation"/>
      <sheetName val="DCR Rec'd Cost through 2011"/>
      <sheetName val="Rec'd (Dev,CRS,Val,Ser)"/>
      <sheetName val="Rec'd (TL,IT,RP,EH&amp;S)"/>
      <sheetName val="Error Checks"/>
      <sheetName val="DCR Rec'd Cost through Jun 2012"/>
      <sheetName val="Assumptions"/>
      <sheetName val="Trans(&gt;200kV) Summary"/>
      <sheetName val="B-Items&amp;Supply"/>
      <sheetName val="Substation Summary"/>
      <sheetName val="Cost Loaded Schedule"/>
      <sheetName val="Rec'd from Tony Li"/>
      <sheetName val="Summary - Adjustment 0.5699"/>
      <sheetName val="DCR Forecast"/>
      <sheetName val="EH&amp;S Summary"/>
      <sheetName val="Distribution Summary"/>
      <sheetName val="IT-Telecom"/>
      <sheetName val="Songco"/>
      <sheetName val="ISO Split"/>
      <sheetName val="EH&amp;S ISO Split"/>
      <sheetName val="Real Properties Summary"/>
      <sheetName val="CorpOH Actuals"/>
      <sheetName val="Summary (re-work later)"/>
      <sheetName val="Escalation Study 2011"/>
      <sheetName val="DCR POs"/>
      <sheetName val="ProjSupp&amp;Alloc"/>
      <sheetName val="Escalation Rates"/>
      <sheetName val="AL Modified Songco Table"/>
      <sheetName val="TSPS Summary Table"/>
      <sheetName val="DCR Rec'd Cost"/>
      <sheetName val="AL Modified Songco Table (2)"/>
      <sheetName val="Chart2"/>
      <sheetName val="Sub_Summary"/>
      <sheetName val="DCR PowerPlant"/>
      <sheetName val="IT-Telecom Summary"/>
      <sheetName val="Pwr Plant (DCR)"/>
      <sheetName val="DCR 2012 Advice Letter Cost Est"/>
      <sheetName val="Waterfall Re-work"/>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INPUT"/>
    </sheetNames>
    <sheetDataSet>
      <sheetData sheetId="0" refreshError="1"/>
      <sheetData sheetId="1"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INPUT"/>
    </sheetNames>
    <sheetDataSet>
      <sheetData sheetId="0" refreshError="1"/>
      <sheetData sheetId="1"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HET"/>
      <sheetName val="couts"/>
      <sheetName val="SPEC"/>
      <sheetName val="ICC"/>
      <sheetName val="ISO"/>
      <sheetName val="CC ecrans"/>
      <sheetName val="LDA"/>
      <sheetName val="POSE"/>
      <sheetName val="Pose_speciale"/>
      <sheetName val="Tunnel"/>
      <sheetName val="LOADF"/>
      <sheetName val="Surcharge"/>
      <sheetName val="Charge cyclique"/>
      <sheetName val="Meca"/>
      <sheetName val="T induite"/>
      <sheetName val="Impedance"/>
      <sheetName val="FEcran"/>
      <sheetName val="Matelas"/>
      <sheetName val="Metal"/>
      <sheetName val="Specif"/>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Sheet2"/>
      <sheetName val="19OpPlanEsc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HET"/>
      <sheetName val="couts"/>
      <sheetName val="SPEC"/>
      <sheetName val="ICC"/>
      <sheetName val="ISO"/>
      <sheetName val="CC ecrans"/>
      <sheetName val="LDA"/>
      <sheetName val="POSE"/>
      <sheetName val="Pose_speciale"/>
      <sheetName val="Tunnel"/>
      <sheetName val="LOADF"/>
      <sheetName val="Surcharge"/>
      <sheetName val="Charge cyclique"/>
      <sheetName val="Meca"/>
      <sheetName val="T induite"/>
      <sheetName val="Impedance"/>
      <sheetName val="FEcran"/>
      <sheetName val="Matelas"/>
      <sheetName val="Metal"/>
      <sheetName val="Specif"/>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abor Summary by Division"/>
      <sheetName val="Summary by Division"/>
      <sheetName val="Incoming IMM Summary"/>
      <sheetName val="RP Mgmt"/>
      <sheetName val="BP&amp;TS"/>
      <sheetName val="Land Management"/>
      <sheetName val="Govt Lands"/>
      <sheetName val="Land Acquisition"/>
      <sheetName val="SCE"/>
      <sheetName val="Agency &amp; CW"/>
      <sheetName val="Agency Rates"/>
      <sheetName val="Agency Rates R1"/>
      <sheetName val="Market Rates"/>
      <sheetName val="2011 CWs"/>
      <sheetName val="Sheet1"/>
      <sheetName val="O&amp;M SH Adjust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abor Summary by Division"/>
      <sheetName val="Summary by Division"/>
      <sheetName val="Incoming IMM Summary"/>
      <sheetName val="RP Mgmt"/>
      <sheetName val="BP&amp;TS"/>
      <sheetName val="Land Management"/>
      <sheetName val="Govt Lands"/>
      <sheetName val="Land Acquisition"/>
      <sheetName val="SCE"/>
      <sheetName val="Agency &amp; CW"/>
      <sheetName val="Agency Rates"/>
      <sheetName val="Agency Rates R1"/>
      <sheetName val="Market Rates"/>
      <sheetName val="2011 CWs"/>
      <sheetName val="Sheet1"/>
      <sheetName val="O&amp;M SH Adjust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Sheet Material"/>
      <sheetName val="Material Order"/>
      <sheetName val="Unitize"/>
      <sheetName val="Labor"/>
      <sheetName val="Trench Cost"/>
      <sheetName val="WoesWrsht"/>
      <sheetName val="Itemized Cost"/>
      <sheetName val="Engineering Cost"/>
      <sheetName val="Crew Mngr Faceplate"/>
      <sheetName val="PLANNERS"/>
      <sheetName val="Utility Est Hrs"/>
      <sheetName val="Non-Utility Est Hrs"/>
      <sheetName val="Issue For Constr"/>
      <sheetName val="Cable Transmittal"/>
      <sheetName val="Auth Acc Utility"/>
      <sheetName val="Auth Acc Non-Utility "/>
      <sheetName val="Auth To Close"/>
      <sheetName val="Close check List"/>
      <sheetName val="Prime &amp; Sub"/>
      <sheetName val="Letter to As Build"/>
      <sheetName val="Utility (Jacket Sht)"/>
      <sheetName val="RELO (Jacket Sht)"/>
      <sheetName val="FORMAL ESTIMATE LETTER"/>
      <sheetName val="Unitize List"/>
      <sheetName val="Assembly"/>
      <sheetName val="CABLE DESCRIPTION"/>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MASTER"/>
      <sheetName val="Engineering  LOCFUNC"/>
      <sheetName val="Cost Elements"/>
      <sheetName val="Projects"/>
      <sheetName val="Labor Rates"/>
      <sheetName val="Module1"/>
      <sheetName val="Allocation Master"/>
      <sheetName val="Jan"/>
      <sheetName val="Feb"/>
      <sheetName val="Mar"/>
      <sheetName val="Apr"/>
      <sheetName val="May"/>
      <sheetName val="Jun"/>
      <sheetName val="Jul"/>
      <sheetName val="Aug"/>
      <sheetName val="Sep"/>
      <sheetName val="Oct"/>
      <sheetName val="Nov"/>
      <sheetName val="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MASTER"/>
      <sheetName val="Engineering  LOCFUNC"/>
      <sheetName val="Cost Elements"/>
      <sheetName val="Projects"/>
      <sheetName val="Labor Rates"/>
      <sheetName val="Module1"/>
      <sheetName val="Allocation Master"/>
      <sheetName val="Jan"/>
      <sheetName val="Feb"/>
      <sheetName val="Mar"/>
      <sheetName val="Apr"/>
      <sheetName val="May"/>
      <sheetName val="Jun"/>
      <sheetName val="Jul"/>
      <sheetName val="Aug"/>
      <sheetName val="Sep"/>
      <sheetName val="Oct"/>
      <sheetName val="Nov"/>
      <sheetName val="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Reconciliation"/>
      <sheetName val="Inputs"/>
      <sheetName val="Contingency Details"/>
      <sheetName val="Calculations"/>
      <sheetName val="Reconciliation to FERC Incen"/>
      <sheetName val="Summary by Work Order"/>
      <sheetName val="Summary"/>
      <sheetName val="CRS Expansion Works Orders"/>
      <sheetName val="Historical Summary"/>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Mar_JO_Detail"/>
      <sheetName val="YTD-Mar 07 Cap Det"/>
      <sheetName val="Sheet1"/>
      <sheetName val="Sponsor"/>
      <sheetName val="Attach. A1"/>
      <sheetName val="Data for EV Report"/>
      <sheetName val="YTD-March 07 Cap Spend Summary"/>
      <sheetName val="YTD-April 07 JO Spend"/>
      <sheetName val="Hardware_Software"/>
      <sheetName val="CWA"/>
      <sheetName val="SCE March Net Hours"/>
      <sheetName val="PTR Summary"/>
      <sheetName val="PTR Det"/>
      <sheetName val="YTD-March 07 JO S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Mar_JO_Detail"/>
      <sheetName val="YTD-Mar 07 Cap Det"/>
      <sheetName val="Sheet1"/>
      <sheetName val="Sponsor"/>
      <sheetName val="Attach. A1"/>
      <sheetName val="Data for EV Report"/>
      <sheetName val="YTD-March 07 Cap Spend Summary"/>
      <sheetName val="YTD-April 07 JO Spend"/>
      <sheetName val="Hardware_Software"/>
      <sheetName val="CWA"/>
      <sheetName val="SCE March Net Hours"/>
      <sheetName val="PTR Summary"/>
      <sheetName val="PTR Det"/>
      <sheetName val="YTD-March 07 JO S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ommodities"/>
      <sheetName val="Inflation"/>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Org&amp;CostBenefitID w A&amp;G"/>
      <sheetName val="EDT,Org, &amp; CB ID"/>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eferral Balance"/>
      <sheetName val="Debt Related Deferral Breakout"/>
      <sheetName val="Other A-P and Accrued Int"/>
      <sheetName val="Interest on Deferrals"/>
      <sheetName val="Liquidity Need"/>
      <sheetName val="Forbearance Need"/>
      <sheetName val="Debt Recon HLHZ 01-31-01"/>
      <sheetName val="V5 - V6"/>
      <sheetName val="Data for Bench"/>
      <sheetName val="OperCash_Craver #4B"/>
      <sheetName val="Revenue (2001-2003)"/>
      <sheetName val="FPP - CDWR (01-03) "/>
      <sheetName val="QF Payment Lag"/>
      <sheetName val="Fuel Summary 2001"/>
      <sheetName val="Cash Forecast O&amp;M"/>
      <sheetName val="Other (01-03)"/>
      <sheetName val="ST Interest Exp_Inc"/>
      <sheetName val="Energy Components"/>
      <sheetName val="O&amp;M and Capital"/>
      <sheetName val="D&amp;D and Storage"/>
      <sheetName val="LT Debt 2001"/>
      <sheetName val="LT Debt"/>
      <sheetName val="SCE Preferred"/>
      <sheetName val="2001 OOR-JannaLogan"/>
      <sheetName val="Assumptions"/>
      <sheetName val="2001-Accured.TaxableInc.w.out"/>
      <sheetName val="Cash Data-Slide"/>
      <sheetName val="QF and ISO Streams 2001"/>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Telecom Summary"/>
      <sheetName val="ValleySub(1)"/>
      <sheetName val="ValleySub(2)"/>
      <sheetName val="Assumptions"/>
      <sheetName val="DeversSub(1)"/>
      <sheetName val="DeversSub(2)"/>
      <sheetName val="MirageSub(1)"/>
      <sheetName val="MirageSub(2)"/>
      <sheetName val="CalCap(1)"/>
      <sheetName val="CalCap(2)"/>
      <sheetName val="CRS(1)"/>
      <sheetName val="CRS(2)"/>
      <sheetName val="Chuck(1)"/>
      <sheetName val="Chuck(2)"/>
      <sheetName val="ChuckRemoval(1)"/>
      <sheetName val="BlytheEnergyComm(1)"/>
      <sheetName val="BlytheEnergyComm(2)"/>
      <sheetName val="BlytheServCentr(1)"/>
      <sheetName val="BlytheServCentr(2)"/>
      <sheetName val="BlytheRemoval(1)"/>
      <sheetName val="Valley-Devers(1)"/>
      <sheetName val="Devers-Valley(2)"/>
      <sheetName val="Devers-CalCap(1)"/>
      <sheetName val="Devers-CalCap(2)"/>
      <sheetName val="CalCap-RedBluff(1)"/>
      <sheetName val="CalCap-RedBluff(2)"/>
      <sheetName val="RedBluff-CRS(1)"/>
      <sheetName val="RedBluff-CRS(2)"/>
      <sheetName val="CRS-Buck(1)"/>
      <sheetName val="CRS-Buck(2)"/>
      <sheetName val="CRS-BlytheSC(1)"/>
      <sheetName val="CRS-BlytheSC(2)"/>
      <sheetName val="Mira(1)"/>
      <sheetName val="Mira(2)"/>
      <sheetName val="VistaSub(1)"/>
      <sheetName val="VistaSub(2)"/>
      <sheetName val="Summary (Nominal$)"/>
    </sheetNames>
    <sheetDataSet>
      <sheetData sheetId="0" refreshError="1"/>
      <sheetData sheetId="1"/>
      <sheetData sheetId="2" refreshError="1"/>
      <sheetData sheetId="3" refreshError="1"/>
      <sheetData sheetId="4"/>
      <sheetData sheetId="5" refreshError="1"/>
      <sheetData sheetId="6"/>
      <sheetData sheetId="7" refreshError="1"/>
      <sheetData sheetId="8"/>
      <sheetData sheetId="9" refreshError="1"/>
      <sheetData sheetId="10"/>
      <sheetData sheetId="11" refreshError="1"/>
      <sheetData sheetId="12"/>
      <sheetData sheetId="13" refreshError="1"/>
      <sheetData sheetId="14"/>
      <sheetData sheetId="15"/>
      <sheetData sheetId="16" refreshError="1"/>
      <sheetData sheetId="17"/>
      <sheetData sheetId="18" refreshError="1"/>
      <sheetData sheetId="19"/>
      <sheetData sheetId="20"/>
      <sheetData sheetId="21" refreshError="1"/>
      <sheetData sheetId="22"/>
      <sheetData sheetId="23" refreshError="1"/>
      <sheetData sheetId="24"/>
      <sheetData sheetId="25" refreshError="1"/>
      <sheetData sheetId="26"/>
      <sheetData sheetId="27" refreshError="1"/>
      <sheetData sheetId="28"/>
      <sheetData sheetId="29" refreshError="1"/>
      <sheetData sheetId="30"/>
      <sheetData sheetId="31" refreshError="1"/>
      <sheetData sheetId="32"/>
      <sheetData sheetId="33"/>
      <sheetData sheetId="34"/>
      <sheetData sheetId="35" refreshError="1"/>
      <sheetData sheetId="36"/>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s"/>
      <sheetName val="assumptions"/>
      <sheetName val="equipment"/>
      <sheetName val="foundation data"/>
      <sheetName val="JT Questions"/>
      <sheetName val="equipment price quotes"/>
    </sheetNames>
    <sheetDataSet>
      <sheetData sheetId="0"/>
      <sheetData sheetId="1"/>
      <sheetData sheetId="2"/>
      <sheetData sheetId="3"/>
      <sheetData sheetId="4"/>
      <sheetData sheetId="5"/>
    </sheetDataSet>
  </externalBook>
</externalLink>
</file>

<file path=xl/externalLinks/externalLink2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Element Summary"/>
      <sheetName val="Category Summary"/>
      <sheetName val="Category Summary1"/>
      <sheetName val="AOR Summary"/>
      <sheetName val="AOR Summary (2)"/>
      <sheetName val="Summary2"/>
      <sheetName val="Summary3"/>
      <sheetName val="Category Total"/>
      <sheetName val="DM"/>
      <sheetName val="VEG Compl Only"/>
      <sheetName val="INSP Compl Only"/>
      <sheetName val="Other Compliance"/>
      <sheetName val="Capital"/>
      <sheetName val="Contract"/>
      <sheetName val="Non-Comp Training"/>
      <sheetName val="BPI"/>
      <sheetName val="Reliability"/>
      <sheetName val="Advanced Tech"/>
      <sheetName val="Other"/>
      <sheetName val="Grid Operations"/>
      <sheetName val="Uncontrollable"/>
      <sheetName val="Safety"/>
      <sheetName val="IMM-DOH"/>
      <sheetName val="Blank"/>
      <sheetName val="Compliance"/>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Data"/>
      <sheetName val="Escalatio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Element Summary"/>
      <sheetName val="Category Summary"/>
      <sheetName val="Category Summary1"/>
      <sheetName val="AOR Summary"/>
      <sheetName val="AOR Summary (2)"/>
      <sheetName val="Summary2"/>
      <sheetName val="Summary3"/>
      <sheetName val="Category Total"/>
      <sheetName val="DM"/>
      <sheetName val="VEG Compl Only"/>
      <sheetName val="INSP Compl Only"/>
      <sheetName val="Other Compliance"/>
      <sheetName val="Capital"/>
      <sheetName val="Contract"/>
      <sheetName val="Non-Comp Training"/>
      <sheetName val="BPI"/>
      <sheetName val="Reliability"/>
      <sheetName val="Advanced Tech"/>
      <sheetName val="Other"/>
      <sheetName val="Grid Operations"/>
      <sheetName val="Uncontrollable"/>
      <sheetName val="Safety"/>
      <sheetName val="IMM-DOH"/>
      <sheetName val="Blank"/>
      <sheetName val="Compliance"/>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Data"/>
      <sheetName val="Escalatio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O Budget Detail_sub"/>
      <sheetName val="Budget"/>
      <sheetName val="Summary"/>
      <sheetName val="Actuals"/>
      <sheetName val="Budg_AT"/>
      <sheetName val="Budg_GA"/>
      <sheetName val="Budg_ET"/>
      <sheetName val="Sheet2"/>
      <sheetName val="Sheet3"/>
      <sheetName val="GRC O&amp;M"/>
      <sheetName val="ATO Summary_Lead"/>
      <sheetName val="ATO Summary_OMCap"/>
      <sheetName val="ATO Budget Detail"/>
      <sheetName val="Unfunded-Pivot Table"/>
      <sheetName val="ATO Budget Detail_Inn Mgmt"/>
      <sheetName val="ET_Labor &amp; Contract"/>
      <sheetName val="Budg_Fund_esc"/>
      <sheetName val="Sheet1"/>
      <sheetName val="Pivot Tables &gt;&gt;&gt;"/>
      <sheetName val="Budg_L vs NL"/>
      <sheetName val="BudgPiv"/>
      <sheetName val="Budg_Fund_unesc"/>
      <sheetName val="ATO Budget Detail_Old"/>
      <sheetName val="Comm vs. Uncomm_esc"/>
      <sheetName val="Comm vs. Uncomm_unesc"/>
      <sheetName val="ATO Summary_old"/>
      <sheetName val="Calcs&gt;&gt;&gt;"/>
      <sheetName val="Esc Calc"/>
      <sheetName val="Esc Rates"/>
      <sheetName val="Smart_esc"/>
      <sheetName val="ATO Summary"/>
      <sheetName val="ATO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Budg Rollforward"/>
      <sheetName val="2010 View"/>
      <sheetName val="ATO O&amp;M"/>
      <sheetName val="IM"/>
      <sheetName val="GA"/>
      <sheetName val="GA OH"/>
      <sheetName val="ET"/>
      <sheetName val="Add'l Funding"/>
      <sheetName val="Notes"/>
      <sheetName val="Spend vs Budg"/>
      <sheetName val="FCst changes 7_29"/>
      <sheetName val="Jun-Jul_Fcst Var Rec"/>
      <sheetName val="Add'l Fund $2.8"/>
      <sheetName val="Summary Org ex CAP_v2"/>
      <sheetName val="Actuals"/>
      <sheetName val="Fund Source Tot"/>
      <sheetName val="Fcst_AT_v2"/>
      <sheetName val="Fcst_GA"/>
      <sheetName val="Fcst_ET"/>
      <sheetName val="Budg_AT"/>
      <sheetName val="Esc Rates"/>
      <sheetName val="Sheet3"/>
      <sheetName val="Budg_GA"/>
      <sheetName val="Budg_ET"/>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2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545 Million"/>
      <sheetName val="$537 Million"/>
      <sheetName val="$649 Million"/>
      <sheetName val="Prelim $780"/>
      <sheetName val="Current Estimate"/>
      <sheetName val="Waterfall Data "/>
      <sheetName val="Scope Reconciliation"/>
      <sheetName val="Scope Change Descriptions"/>
      <sheetName val="$545 to $526"/>
      <sheetName val="$526 to $649"/>
      <sheetName val="Prelim $649 Million"/>
      <sheetName val="$649 to $780 to Current Est"/>
      <sheetName val="$649 to Current Estimate"/>
      <sheetName val="$649 to Current (TRTP Cats)"/>
      <sheetName val="All Vintages Comparison"/>
      <sheetName val="All Vintages Compar 100% Basis"/>
      <sheetName val="Bar Chart Data"/>
      <sheetName val="Other Information"/>
      <sheetName val="Escalation Rates"/>
      <sheetName val="Nominal to Constant Conver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MC"/>
      <sheetName val="TOU Adder"/>
      <sheetName val="FLT O&amp;M"/>
      <sheetName val="Cust Data"/>
    </sheetNames>
    <sheetDataSet>
      <sheetData sheetId="0" refreshError="1"/>
      <sheetData sheetId="1" refreshError="1"/>
      <sheetData sheetId="2" refreshError="1"/>
      <sheetData sheetId="3" refreshError="1"/>
    </sheetDataSet>
  </externalBook>
</externalLink>
</file>

<file path=xl/externalLinks/externalLink2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MC"/>
      <sheetName val="TOU Adder"/>
      <sheetName val="FLT O&amp;M"/>
      <sheetName val="Cust Data"/>
    </sheetNames>
    <sheetDataSet>
      <sheetData sheetId="0" refreshError="1"/>
      <sheetData sheetId="1" refreshError="1"/>
      <sheetData sheetId="2" refreshError="1"/>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 "/>
      <sheetName val="IT"/>
    </sheetNames>
    <definedNames>
      <definedName name="[Module_EC Cap F].RatioCal4" refersTo="#REF!"/>
    </definedNames>
    <sheetDataSet>
      <sheetData sheetId="0" refreshError="1"/>
      <sheetData sheetId="1" refreshError="1"/>
    </sheetDataSet>
  </externalBook>
</externalLink>
</file>

<file path=xl/externalLinks/externalLink2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mp;D 5% Reduction Summary"/>
      <sheetName val="Total Reduction List"/>
      <sheetName val="T&amp;D Summary by Group"/>
      <sheetName val="T&amp;D Must Do Summary"/>
      <sheetName val="Infusion Summary"/>
      <sheetName val="T&amp;D Must Do Detail"/>
      <sheetName val="T&amp;D 2013 Reductions"/>
      <sheetName val="Waterfall Chart (2)"/>
      <sheetName val="Waterfall Chart"/>
      <sheetName val="T&amp;D 2013 Identified Unfunded"/>
      <sheetName val="Emergent Pie Must Do"/>
      <sheetName val="Emergent Pie"/>
      <sheetName val="Pivot"/>
      <sheetName val="Budget Detail"/>
      <sheetName val="Safety"/>
      <sheetName val="Compliance"/>
      <sheetName val="Grid Reliability"/>
      <sheetName val="Storm~Breakdown"/>
      <sheetName val="Contract Obligations"/>
      <sheetName val="Write-Off"/>
      <sheetName val="Capital Related"/>
      <sheetName val="Customer"/>
      <sheetName val="Business Support"/>
      <sheetName val="Escalation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mp;D 5% Reduction Summary"/>
      <sheetName val="Total Reduction List"/>
      <sheetName val="T&amp;D Summary by Group"/>
      <sheetName val="T&amp;D Must Do Summary"/>
      <sheetName val="Infusion Summary"/>
      <sheetName val="T&amp;D Must Do Detail"/>
      <sheetName val="T&amp;D 2013 Reductions"/>
      <sheetName val="Waterfall Chart (2)"/>
      <sheetName val="Waterfall Chart"/>
      <sheetName val="T&amp;D 2013 Identified Unfunded"/>
      <sheetName val="Emergent Pie Must Do"/>
      <sheetName val="Emergent Pie"/>
      <sheetName val="Pivot"/>
      <sheetName val="Budget Detail"/>
      <sheetName val="Safety"/>
      <sheetName val="Compliance"/>
      <sheetName val="Grid Reliability"/>
      <sheetName val="Storm~Breakdown"/>
      <sheetName val="Contract Obligations"/>
      <sheetName val="Write-Off"/>
      <sheetName val="Capital Related"/>
      <sheetName val="Customer"/>
      <sheetName val="Business Support"/>
      <sheetName val="Escalation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2014 Budget Detail"/>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2014 Budget Detail"/>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sheetName val="TARGET CPUC PIVOT"/>
      <sheetName val="Sheet2"/>
      <sheetName val="AF Pivot"/>
      <sheetName val="Sheet3"/>
      <sheetName val="D,S,T - Related Exp"/>
      <sheetName val="Pin Lookup (WIP)"/>
      <sheetName val="IT Historical Costs Pivot"/>
      <sheetName val="Sheet4"/>
      <sheetName val="Forecast Review Pivot"/>
      <sheetName val="GM GRC Capital Summary"/>
      <sheetName val="Physical Security"/>
      <sheetName val="Transformer Calculations"/>
      <sheetName val="IT Data"/>
      <sheetName val="CONI"/>
      <sheetName val="Streetlights"/>
      <sheetName val="Volumes"/>
      <sheetName val="Substation Unit Cost Data"/>
      <sheetName val="OpX Summary (OLD)"/>
      <sheetName val="GM - DA 16 &amp; 17"/>
      <sheetName val="Escalation Rates"/>
      <sheetName val="Pole Forecasts"/>
      <sheetName val="Check"/>
      <sheetName val="OpX Summary Refresh"/>
      <sheetName val="GM LTP"/>
      <sheetName val="Sheet5"/>
      <sheetName val="Unit Forecasts"/>
      <sheetName val="WO &amp; C-WBS Request"/>
      <sheetName val="Sheet6"/>
      <sheetName val="Sheet7"/>
      <sheetName val="D Pivot"/>
      <sheetName val="2015 Authorized Check"/>
      <sheetName val="Sheet8"/>
      <sheetName val="Capital Database"/>
      <sheetName val="Comparison to v9 File (FERC)"/>
      <sheetName val="2017 Constraints"/>
      <sheetName val="DSP  TSP"/>
      <sheetName val="LTP Summary"/>
      <sheetName val="Comparison to v9 File"/>
      <sheetName val="T&amp;D CapEX - CPUC (LTP)"/>
      <sheetName val="T&amp;D CapEx - FERC (LTP)"/>
      <sheetName val="FERC Disclosed Projects - Targe"/>
      <sheetName val="FERC Disclosed Projects (Jan)"/>
      <sheetName val="FERC Disclosed Projects - Gross"/>
      <sheetName val="T&amp;D CapEx - FERC (LTP) - old"/>
      <sheetName val="FERC Project Closings"/>
      <sheetName val="LADWP Backup"/>
      <sheetName val="COR data"/>
      <sheetName val="Additional changes"/>
      <sheetName val="BOD vs. Current Fcst"/>
      <sheetName val="T&amp;D Strategic Initiatives"/>
      <sheetName val="T&amp;D Base-Accelerated-Grid Mod"/>
      <sheetName val="GRC Format"/>
      <sheetName val="C-WBS Desc Update_20160615"/>
      <sheetName val="T&amp;D CapEX - CPUC for IR"/>
      <sheetName val="Unique Non IT C-WBS"/>
      <sheetName val="Generation Interconnection RAS"/>
      <sheetName val="Project Pivot"/>
      <sheetName val="GROSS BY VOLUME"/>
      <sheetName val="Other Pivot"/>
      <sheetName val="Sheet1"/>
      <sheetName val="TLRR Backup"/>
      <sheetName val="Summary (2)"/>
      <sheetName val="C-WBS Check (Data 20160518)"/>
      <sheetName val="Contribution-ISO%"/>
      <sheetName val="Asset Class"/>
      <sheetName val="SRIIM, ProjectTypeDesc,Witness"/>
      <sheetName val="15 GRC Ref Data"/>
      <sheetName val="PgmGrp-Pgm,PIN,ISD "/>
      <sheetName val="GROSS CPUC PIVOT"/>
      <sheetName val="FERC CAPITAL PIVOT"/>
      <sheetName val="FERC CAPITAL SUMMARY PIVOT"/>
      <sheetName val="CONTRIBUTIONS PIVOT"/>
      <sheetName val="WBS Lookup"/>
      <sheetName val="Data Source Info"/>
      <sheetName val="Forecast Lookup"/>
      <sheetName val="Database Support"/>
      <sheetName val="Lookups"/>
      <sheetName val="NSC Forecasts"/>
      <sheetName val="PIN 4837"/>
      <sheetName val="2018 GRC Capital Escalation"/>
      <sheetName val="Scenario Comparison - Capital 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2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sheetName val="TARGET CPUC PIVOT"/>
      <sheetName val="Sheet2"/>
      <sheetName val="AF Pivot"/>
      <sheetName val="Sheet3"/>
      <sheetName val="D,S,T - Related Exp"/>
      <sheetName val="Pin Lookup (WIP)"/>
      <sheetName val="IT Historical Costs Pivot"/>
      <sheetName val="Sheet4"/>
      <sheetName val="Forecast Review Pivot"/>
      <sheetName val="GM GRC Capital Summary"/>
      <sheetName val="Physical Security"/>
      <sheetName val="Transformer Calculations"/>
      <sheetName val="IT Data"/>
      <sheetName val="CONI"/>
      <sheetName val="Streetlights"/>
      <sheetName val="Volumes"/>
      <sheetName val="Substation Unit Cost Data"/>
      <sheetName val="OpX Summary (OLD)"/>
      <sheetName val="GM - DA 16 &amp; 17"/>
      <sheetName val="Escalation Rates"/>
      <sheetName val="Pole Forecasts"/>
      <sheetName val="Check"/>
      <sheetName val="OpX Summary Refresh"/>
      <sheetName val="GM LTP"/>
      <sheetName val="Sheet5"/>
      <sheetName val="Unit Forecasts"/>
      <sheetName val="WO &amp; C-WBS Request"/>
      <sheetName val="Sheet6"/>
      <sheetName val="Sheet7"/>
      <sheetName val="D Pivot"/>
      <sheetName val="2015 Authorized Check"/>
      <sheetName val="Sheet8"/>
      <sheetName val="Capital Database"/>
      <sheetName val="Comparison to v9 File (FERC)"/>
      <sheetName val="2017 Constraints"/>
      <sheetName val="DSP  TSP"/>
      <sheetName val="LTP Summary"/>
      <sheetName val="Comparison to v9 File"/>
      <sheetName val="T&amp;D CapEX - CPUC (LTP)"/>
      <sheetName val="T&amp;D CapEx - FERC (LTP)"/>
      <sheetName val="FERC Disclosed Projects - Targe"/>
      <sheetName val="FERC Disclosed Projects (Jan)"/>
      <sheetName val="FERC Disclosed Projects - Gross"/>
      <sheetName val="T&amp;D CapEx - FERC (LTP) - old"/>
      <sheetName val="FERC Project Closings"/>
      <sheetName val="LADWP Backup"/>
      <sheetName val="COR data"/>
      <sheetName val="Additional changes"/>
      <sheetName val="BOD vs. Current Fcst"/>
      <sheetName val="T&amp;D Strategic Initiatives"/>
      <sheetName val="T&amp;D Base-Accelerated-Grid Mod"/>
      <sheetName val="GRC Format"/>
      <sheetName val="C-WBS Desc Update_20160615"/>
      <sheetName val="T&amp;D CapEX - CPUC for IR"/>
      <sheetName val="Unique Non IT C-WBS"/>
      <sheetName val="Generation Interconnection RAS"/>
      <sheetName val="Project Pivot"/>
      <sheetName val="GROSS BY VOLUME"/>
      <sheetName val="Other Pivot"/>
      <sheetName val="Sheet1"/>
      <sheetName val="TLRR Backup"/>
      <sheetName val="Summary (2)"/>
      <sheetName val="C-WBS Check (Data 20160518)"/>
      <sheetName val="Contribution-ISO%"/>
      <sheetName val="Asset Class"/>
      <sheetName val="SRIIM, ProjectTypeDesc,Witness"/>
      <sheetName val="15 GRC Ref Data"/>
      <sheetName val="PgmGrp-Pgm,PIN,ISD "/>
      <sheetName val="GROSS CPUC PIVOT"/>
      <sheetName val="FERC CAPITAL PIVOT"/>
      <sheetName val="FERC CAPITAL SUMMARY PIVOT"/>
      <sheetName val="CONTRIBUTIONS PIVOT"/>
      <sheetName val="WBS Lookup"/>
      <sheetName val="Data Source Info"/>
      <sheetName val="Forecast Lookup"/>
      <sheetName val="Database Support"/>
      <sheetName val="Lookups"/>
      <sheetName val="NSC Forecasts"/>
      <sheetName val="PIN 4837"/>
      <sheetName val="2018 GRC Capital Escalation"/>
      <sheetName val="Scenario Comparison - Capital 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2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ulting Plan Detail"/>
      <sheetName val="Consolidated"/>
      <sheetName val="ConsolidatedDetailWS"/>
      <sheetName val="ConsolidatedConsulting"/>
      <sheetName val="WorkActivityDetail"/>
      <sheetName val="WorkActivityUnit"/>
      <sheetName val="OULaborAssumptions"/>
      <sheetName val="RAMP"/>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ulting Plan Detail"/>
      <sheetName val="Consolidated"/>
      <sheetName val="ConsolidatedDetailWS"/>
      <sheetName val="ConsolidatedConsulting"/>
      <sheetName val="WorkActivityDetail"/>
      <sheetName val="WorkActivityUnit"/>
      <sheetName val="OULaborAssumptions"/>
      <sheetName val="RAMP"/>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HOME2"/>
      <sheetName val="HOME3"/>
      <sheetName val="HOME"/>
      <sheetName val="T&amp;D_TOC"/>
      <sheetName val="T&amp;D YTD Summary"/>
      <sheetName val="T&amp;D - Summary Panels"/>
      <sheetName val="T&amp;D- 3 Months"/>
      <sheetName val="T&amp;D- Charts"/>
      <sheetName val="T&amp;D Org YTD Summary"/>
      <sheetName val="T&amp;D Org Summary Panels"/>
      <sheetName val="T&amp;D- Org 3 Months"/>
      <sheetName val="AM&amp;OS_TOC"/>
      <sheetName val="AM&amp;OS- YTD Summary"/>
      <sheetName val="AM&amp;OS- Summary Panels "/>
      <sheetName val="AM&amp;OS- 3 Months"/>
      <sheetName val="AM&amp;OS Charts"/>
      <sheetName val="E&amp;TS_TOC"/>
      <sheetName val="E&amp;TS - YTD Summary"/>
      <sheetName val="E&amp;TS- Summary Panels"/>
      <sheetName val="E&amp;TS- 3 Months"/>
      <sheetName val="E&amp;TS- Charts"/>
      <sheetName val="MPO_TOC"/>
      <sheetName val="MPO - YTD Summary"/>
      <sheetName val="MPO- Summary Panels"/>
      <sheetName val="MPO- 3 Months"/>
      <sheetName val="MPO- Charts"/>
      <sheetName val="T&amp;D Safety_TOC"/>
      <sheetName val="T&amp;D Safety - Summary Panels"/>
      <sheetName val="T&amp;D Safety - YTD Summary"/>
      <sheetName val="T&amp;D Safety - 3 Months"/>
      <sheetName val="T&amp;D Safety- Charts"/>
      <sheetName val="T&amp;D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Set>
  </externalBook>
</externalLink>
</file>

<file path=xl/externalLinks/externalLink2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HOME2"/>
      <sheetName val="HOME3"/>
      <sheetName val="HOME"/>
      <sheetName val="T&amp;D_TOC"/>
      <sheetName val="T&amp;D YTD Summary"/>
      <sheetName val="T&amp;D - Summary Panels"/>
      <sheetName val="T&amp;D- 3 Months"/>
      <sheetName val="T&amp;D- Charts"/>
      <sheetName val="T&amp;D Org YTD Summary"/>
      <sheetName val="T&amp;D Org Summary Panels"/>
      <sheetName val="T&amp;D- Org 3 Months"/>
      <sheetName val="AM&amp;OS_TOC"/>
      <sheetName val="AM&amp;OS- YTD Summary"/>
      <sheetName val="AM&amp;OS- Summary Panels "/>
      <sheetName val="AM&amp;OS- 3 Months"/>
      <sheetName val="AM&amp;OS Charts"/>
      <sheetName val="E&amp;TS_TOC"/>
      <sheetName val="E&amp;TS - YTD Summary"/>
      <sheetName val="E&amp;TS- Summary Panels"/>
      <sheetName val="E&amp;TS- 3 Months"/>
      <sheetName val="E&amp;TS- Charts"/>
      <sheetName val="MPO_TOC"/>
      <sheetName val="MPO - YTD Summary"/>
      <sheetName val="MPO- Summary Panels"/>
      <sheetName val="MPO- 3 Months"/>
      <sheetName val="MPO- Charts"/>
      <sheetName val="T&amp;D Safety_TOC"/>
      <sheetName val="T&amp;D Safety - Summary Panels"/>
      <sheetName val="T&amp;D Safety - YTD Summary"/>
      <sheetName val="T&amp;D Safety - 3 Months"/>
      <sheetName val="T&amp;D Safety- Charts"/>
      <sheetName val="T&amp;D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 "/>
      <sheetName val="IT"/>
    </sheetNames>
    <definedNames>
      <definedName name="[Module_EC Cap F].RatioCal4" refersTo="#REF!"/>
    </definedNames>
    <sheetDataSet>
      <sheetData sheetId="0" refreshError="1"/>
      <sheetData sheetId="1" refreshError="1"/>
    </sheetDataSet>
  </externalBook>
</externalLink>
</file>

<file path=xl/externalLinks/externalLink2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sheetName val="CPUC"/>
      <sheetName val="FERC and CPUC"/>
      <sheetName val="FERC Summary"/>
      <sheetName val="CPUC Summary"/>
      <sheetName val="FERC and CPUC Summary"/>
      <sheetName val="CPUC Adjustments"/>
      <sheetName val="Base to Low Case Variance"/>
      <sheetName val="FERC Variance"/>
      <sheetName val="FERC Capital"/>
      <sheetName val="Sheet2"/>
      <sheetName val="CAPS Summary"/>
      <sheetName val="July CAPS"/>
      <sheetName val="July CAPS Adjustments"/>
      <sheetName val="PCE Data"/>
      <sheetName val="Major Projects - Clint"/>
      <sheetName val="Graph Data"/>
      <sheetName val="3_16 Master List"/>
      <sheetName val="RP Base Case"/>
      <sheetName val="RP Low Case"/>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sheetName val="CPUC"/>
      <sheetName val="FERC and CPUC"/>
      <sheetName val="FERC Summary"/>
      <sheetName val="CPUC Summary"/>
      <sheetName val="FERC and CPUC Summary"/>
      <sheetName val="CPUC Adjustments"/>
      <sheetName val="Base to Low Case Variance"/>
      <sheetName val="FERC Variance"/>
      <sheetName val="FERC Capital"/>
      <sheetName val="Sheet2"/>
      <sheetName val="CAPS Summary"/>
      <sheetName val="July CAPS"/>
      <sheetName val="July CAPS Adjustments"/>
      <sheetName val="PCE Data"/>
      <sheetName val="Major Projects - Clint"/>
      <sheetName val="Graph Data"/>
      <sheetName val="3_16 Master List"/>
      <sheetName val="RP Base Case"/>
      <sheetName val="RP Low Case"/>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Sum_1"/>
      <sheetName val="Sheet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Takeoff_1"/>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 val="Sheet2"/>
      <sheetName val="Escalation Study 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Set>
  </externalBook>
</externalLink>
</file>

<file path=xl/externalLinks/externalLink2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for Web Report"/>
      <sheetName val="Charts for Print Report"/>
      <sheetName val="Sourcing Teams Charts Revised"/>
      <sheetName val="Sourcing Teams Charts"/>
      <sheetName val="EMS"/>
      <sheetName val="PO Volume"/>
      <sheetName val="Sourcing Teams Results"/>
      <sheetName val="Flash Report Metrics"/>
      <sheetName val="Logistics Data"/>
      <sheetName val="Credit Card Spend"/>
      <sheetName val="Credit Card Spend OLD"/>
      <sheetName val="WMDVBE"/>
      <sheetName val="Administrative Metrics Data '00"/>
      <sheetName val="Tier 1 and Tier 2"/>
      <sheetName val="Administrative Metrics Data"/>
      <sheetName val="Overtime Stats"/>
      <sheetName val="FTE Counts"/>
      <sheetName val="Averages"/>
      <sheetName val="Supplier On-Time"/>
      <sheetName val="File names index"/>
      <sheetName val="Module1"/>
      <sheetName val="Module2"/>
      <sheetName val="Module3"/>
      <sheetName val="Module7"/>
      <sheetName val="OT Stats (2007 &amp; after)"/>
      <sheetName val="FTE Counts for Op Metrx"/>
      <sheetName val="Overtime Stats (b4 2007)"/>
      <sheetName val="FTE Counts (b4 2007)"/>
      <sheetName val="OLD - Charts for Print Report"/>
      <sheetName val="OLD - Sourcing Charts Revised"/>
      <sheetName val="OLD - Sourcing Teams Charts"/>
      <sheetName val="OLD - Sourcing Teams Results"/>
      <sheetName val="OLD - Credit Card Spend"/>
      <sheetName val="OLD - Averages"/>
      <sheetName val="OLD - Supplier On-Time"/>
      <sheetName val="OLD - File names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for Web Report"/>
      <sheetName val="Charts for Print Report"/>
      <sheetName val="Sourcing Teams Charts Revised"/>
      <sheetName val="Sourcing Teams Charts"/>
      <sheetName val="EMS"/>
      <sheetName val="PO Volume"/>
      <sheetName val="Sourcing Teams Results"/>
      <sheetName val="Flash Report Metrics"/>
      <sheetName val="Logistics Data"/>
      <sheetName val="Credit Card Spend"/>
      <sheetName val="Credit Card Spend OLD"/>
      <sheetName val="WMDVBE"/>
      <sheetName val="Administrative Metrics Data '00"/>
      <sheetName val="Tier 1 and Tier 2"/>
      <sheetName val="Administrative Metrics Data"/>
      <sheetName val="Overtime Stats"/>
      <sheetName val="FTE Counts"/>
      <sheetName val="Averages"/>
      <sheetName val="Supplier On-Time"/>
      <sheetName val="File names index"/>
      <sheetName val="Module1"/>
      <sheetName val="Module2"/>
      <sheetName val="Module3"/>
      <sheetName val="Module7"/>
      <sheetName val="OT Stats (2007 &amp; after)"/>
      <sheetName val="FTE Counts for Op Metrx"/>
      <sheetName val="Overtime Stats (b4 2007)"/>
      <sheetName val="FTE Counts (b4 2007)"/>
      <sheetName val="OLD - Charts for Print Report"/>
      <sheetName val="OLD - Sourcing Charts Revised"/>
      <sheetName val="OLD - Sourcing Teams Charts"/>
      <sheetName val="OLD - Sourcing Teams Results"/>
      <sheetName val="OLD - Credit Card Spend"/>
      <sheetName val="OLD - Averages"/>
      <sheetName val="OLD - Supplier On-Time"/>
      <sheetName val="OLD - File names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CAPS vs LTP 1"/>
      <sheetName val="CAPS vs LTP 2"/>
      <sheetName val="TRTP FINAL"/>
      <sheetName val="Sheet1"/>
      <sheetName val="TRTP"/>
      <sheetName val="TRTP No Rounding"/>
      <sheetName val="4.What If 4-101 CPCN Jan 1 TLSS"/>
      <sheetName val="Seg 4-11 TL August 15 2010 FS"/>
      <sheetName val="TRTP 4-11 Cost Breakdown (2)"/>
      <sheetName val="Transmission Construction (2)"/>
      <sheetName val="Transmission Material (2)"/>
      <sheetName val="Material MS"/>
      <sheetName val="Telecom"/>
      <sheetName val="WP3 Subtrans Est"/>
      <sheetName val="TRTP 3C-4-11"/>
      <sheetName val="From Land Acq DB"/>
      <sheetName val="Land"/>
      <sheetName val="FEC Forecast"/>
      <sheetName val="Escalation"/>
      <sheetName val="Seg 4-11 TL July 2010 FS"/>
      <sheetName val="1. FERC&amp;CPUC"/>
      <sheetName val="2. Schedule Dates"/>
      <sheetName val="3. Delivery Date Tenants"/>
      <sheetName val="2 Month 2010 Schedule Float"/>
      <sheetName val="5. FERC HMCC"/>
      <sheetName val="2009 Forecast"/>
      <sheetName val="Seg 4-7 Jan 10 2010 FS"/>
      <sheetName val="Jan 11 2010 Extract by FERC"/>
      <sheetName val="Seg 8 Jan 10 2010 EIGH"/>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FEC-P NEW"/>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CAPS vs LTP 1"/>
      <sheetName val="CAPS vs LTP 2"/>
      <sheetName val="TRTP FINAL"/>
      <sheetName val="Sheet1"/>
      <sheetName val="TRTP"/>
      <sheetName val="TRTP No Rounding"/>
      <sheetName val="4.What If 4-101 CPCN Jan 1 TLSS"/>
      <sheetName val="Seg 4-11 TL August 15 2010 FS"/>
      <sheetName val="TRTP 4-11 Cost Breakdown (2)"/>
      <sheetName val="Transmission Construction (2)"/>
      <sheetName val="Transmission Material (2)"/>
      <sheetName val="Material MS"/>
      <sheetName val="Telecom"/>
      <sheetName val="WP3 Subtrans Est"/>
      <sheetName val="TRTP 3C-4-11"/>
      <sheetName val="From Land Acq DB"/>
      <sheetName val="Land"/>
      <sheetName val="FEC Forecast"/>
      <sheetName val="Escalation"/>
      <sheetName val="Seg 4-11 TL July 2010 FS"/>
      <sheetName val="1. FERC&amp;CPUC"/>
      <sheetName val="2. Schedule Dates"/>
      <sheetName val="3. Delivery Date Tenants"/>
      <sheetName val="2 Month 2010 Schedule Float"/>
      <sheetName val="5. FERC HMCC"/>
      <sheetName val="2009 Forecast"/>
      <sheetName val="Seg 4-7 Jan 10 2010 FS"/>
      <sheetName val="Jan 11 2010 Extract by FERC"/>
      <sheetName val="Seg 8 Jan 10 2010 EIGH"/>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FEC-P NEW"/>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 Data"/>
      <sheetName val="Sheet1"/>
      <sheetName val="Loaders"/>
    </sheetNames>
    <sheetDataSet>
      <sheetData sheetId="0"/>
      <sheetData sheetId="1"/>
      <sheetData sheetId="2" refreshError="1"/>
    </sheetDataSet>
  </externalBook>
</externalLink>
</file>

<file path=xl/externalLinks/externalLink2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 Data"/>
      <sheetName val="Sheet1"/>
      <sheetName val="Loaders"/>
    </sheetNames>
    <sheetDataSet>
      <sheetData sheetId="0"/>
      <sheetData sheetId="1"/>
      <sheetData sheetId="2" refreshError="1"/>
    </sheetDataSet>
  </externalBook>
</externalLink>
</file>

<file path=xl/externalLinks/externalLink2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Inputs"/>
      <sheetName val="South of Kramer - Jasper"/>
      <sheetName val="Generator Breakdown"/>
      <sheetName val="Reconciliation Waterfall"/>
      <sheetName val="Data for Waterfall"/>
      <sheetName val="Summary"/>
      <sheetName val="Shortcut Model"/>
      <sheetName val="Available Schedules"/>
      <sheetName val="Escalation"/>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atabase"/>
      <sheetName val="Module1"/>
      <sheetName val="Module2"/>
      <sheetName val="Module3"/>
      <sheetName val="Sheet1"/>
      <sheetName val="Sheet2"/>
      <sheetName val="Sheet3"/>
      <sheetName val="Sheet4"/>
      <sheetName val="Sheet5"/>
      <sheetName val="Sheet6"/>
      <sheetName val="Drop Downs"/>
      <sheetName val="OU Drop Down List"/>
      <sheetName val="T&amp;D Op Plan Flat File ('16)"/>
      <sheetName val="Data Tables"/>
      <sheetName val="J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Inputs"/>
      <sheetName val="South of Kramer - Jasper"/>
      <sheetName val="Generator Breakdown"/>
      <sheetName val="Reconciliation Waterfall"/>
      <sheetName val="Data for Waterfall"/>
      <sheetName val="Summary"/>
      <sheetName val="Shortcut Model"/>
      <sheetName val="Available Schedules"/>
      <sheetName val="Escalation"/>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Sheet1"/>
      <sheetName val="Adjustment Template"/>
      <sheetName val="Consultant Information"/>
      <sheetName val="Drop Downs"/>
      <sheetName val="Escalation Rates"/>
      <sheetName val="Labor escalation"/>
      <sheetName val="#REF"/>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3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Sheet1"/>
      <sheetName val="Adjustment Template"/>
      <sheetName val="Consultant Information"/>
      <sheetName val="Drop Downs"/>
      <sheetName val="Escalation Rates"/>
      <sheetName val="Labor escalation"/>
      <sheetName val="#REF"/>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3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Troublemen"/>
      <sheetName val="GCC"/>
      <sheetName val="Sub-Sys Operators"/>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Troublemen"/>
      <sheetName val="GCC"/>
      <sheetName val="Sub-Sys Operators"/>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Grid Ops Trending"/>
      <sheetName val="Grid Ops Trend Data"/>
      <sheetName val="Troublemen"/>
      <sheetName val="GCC"/>
      <sheetName val="Substation"/>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Grid Ops Trending"/>
      <sheetName val="Grid Ops Trend Data"/>
      <sheetName val="Troublemen"/>
      <sheetName val="GCC"/>
      <sheetName val="Substation"/>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Budget - Annual (2)"/>
      <sheetName val="PV"/>
      <sheetName val="BExRepositorySheet"/>
      <sheetName val="FCCs"/>
      <sheetName val="Mohave"/>
      <sheetName val="2016 Budget - Annual"/>
      <sheetName val="2016 Budget - Monthly"/>
    </sheetNames>
    <sheetDataSet>
      <sheetData sheetId="0"/>
      <sheetData sheetId="1"/>
      <sheetData sheetId="2"/>
      <sheetData sheetId="3"/>
      <sheetData sheetId="4"/>
      <sheetData sheetId="5"/>
      <sheetData sheetId="6"/>
    </sheetDataSet>
  </externalBook>
</externalLink>
</file>

<file path=xl/externalLinks/externalLink3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Budget - Annual (2)"/>
      <sheetName val="PV"/>
      <sheetName val="BExRepositorySheet"/>
      <sheetName val="FCCs"/>
      <sheetName val="Mohave"/>
      <sheetName val="2016 Budget - Annual"/>
      <sheetName val="2016 Budget - Monthly"/>
    </sheetNames>
    <sheetDataSet>
      <sheetData sheetId="0"/>
      <sheetData sheetId="1"/>
      <sheetData sheetId="2"/>
      <sheetData sheetId="3"/>
      <sheetData sheetId="4"/>
      <sheetData sheetId="5"/>
      <sheetData sheetId="6"/>
    </sheetDataSet>
  </externalBook>
</externalLink>
</file>

<file path=xl/externalLinks/externalLink3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General"/>
      <sheetName val="Bodek Net Rev Anal"/>
      <sheetName val="Summary"/>
      <sheetName val="Bodek Unit Capacity 8-00"/>
      <sheetName val="Input-Fossil"/>
      <sheetName val="Inputs - Key &amp; Con"/>
      <sheetName val="Input-Nuclear"/>
      <sheetName val="Input - A&amp;G"/>
      <sheetName val="Input - ER&amp;T"/>
      <sheetName val="BGS - Market Sales"/>
      <sheetName val="BGS - Revenue"/>
      <sheetName val="BGS - Adjusted Forecast"/>
      <sheetName val="BGS - PSEG Forecast"/>
      <sheetName val="Albany-Summary"/>
      <sheetName val="Albany-O&amp;M"/>
      <sheetName val="Albany-Market"/>
      <sheetName val="Albany-Generation"/>
      <sheetName val="Albany-Fuel"/>
      <sheetName val="Bergen-Summary"/>
      <sheetName val="Bergen-Market"/>
      <sheetName val="Bergen-Generation"/>
      <sheetName val="Bergen-Fuel"/>
      <sheetName val="Bergen-O&amp;M"/>
      <sheetName val="Burlington-Summary"/>
      <sheetName val="Burlington-Market"/>
      <sheetName val="Burlington-Generation"/>
      <sheetName val="Burlington-Fuel"/>
      <sheetName val="Burlington-O&amp;M"/>
      <sheetName val="Conemaugh-Summary"/>
      <sheetName val="Conemaugh-Market"/>
      <sheetName val="Conemaugh-Generation"/>
      <sheetName val="Conemaugh-Fuel"/>
      <sheetName val="Hudson-Summary"/>
      <sheetName val="Hudson-Market"/>
      <sheetName val="Hudson-Generation"/>
      <sheetName val="Hudson-Fuel"/>
      <sheetName val="Hudson-O&amp;M"/>
      <sheetName val="K&amp;L-Summary"/>
      <sheetName val="K&amp;L-Market"/>
      <sheetName val="K&amp;L-Generation"/>
      <sheetName val="K&amp;L-Fuel"/>
      <sheetName val="K&amp;L-O&amp;M"/>
      <sheetName val="Keystone-Summary"/>
      <sheetName val="Keystone-Market"/>
      <sheetName val="Keystone-Generation"/>
      <sheetName val="Keystone-Fuel"/>
      <sheetName val="Mercer-Summary"/>
      <sheetName val="Mercer-Market"/>
      <sheetName val="Mercer-Generation"/>
      <sheetName val="Mercer-Fuel"/>
      <sheetName val="Mercer-O&amp;M"/>
      <sheetName val="Sewaren-Summary"/>
      <sheetName val="Sewaren-Market"/>
      <sheetName val="Sewaren-Generation"/>
      <sheetName val="Sewaren-Fuel"/>
      <sheetName val="Sewaren-O&amp;M"/>
      <sheetName val="Peaking-Summary"/>
      <sheetName val="Peaking-Market"/>
      <sheetName val="Peaking-Generation"/>
      <sheetName val="Peaking-Fuel"/>
      <sheetName val="Peaking-O&amp;M"/>
      <sheetName val="YC-Summary"/>
      <sheetName val="YC-Market"/>
      <sheetName val="YC-Generation"/>
      <sheetName val="HC-Summary"/>
      <sheetName val="HC-Market"/>
      <sheetName val="HC-Generation"/>
      <sheetName val="HC-Fuel"/>
      <sheetName val="HC-O&amp;M"/>
      <sheetName val="PB-Summary"/>
      <sheetName val="PB-Market"/>
      <sheetName val="PB-Generation"/>
      <sheetName val="PB-Fuel"/>
      <sheetName val="PB-O&amp;M"/>
      <sheetName val="Salem-Summary"/>
      <sheetName val="Salem-Market"/>
      <sheetName val="Salem-Generation"/>
      <sheetName val="Salem-Fuel"/>
      <sheetName val="Salem-O&amp;M"/>
      <sheetName val="Lawrenceburg-Summary"/>
      <sheetName val="Lawrenceburg-Generation"/>
      <sheetName val="Lawrenceburg-Fuel"/>
      <sheetName val="Linden New-Summary"/>
      <sheetName val="Linden New-Generation"/>
      <sheetName val="Linden New-Fuel"/>
      <sheetName val="Waterford-Summary"/>
      <sheetName val="Waterford-Generation"/>
      <sheetName val="Waterford-Fuel"/>
      <sheetName val="ERC Prices"/>
      <sheetName val="NOx - NJ"/>
      <sheetName val="NOx - PA"/>
      <sheetName val="SO2"/>
      <sheetName val="X-Ozone Season"/>
      <sheetName val="X-Unit Data Nom$"/>
      <sheetName val="X-Annual Market Prices"/>
      <sheetName val="X-BGS - Market Prices"/>
      <sheetName val="X-BGS - Monthly Generation"/>
      <sheetName val="X-BGS - Monthly Revenue"/>
      <sheetName val="X-Summer 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General"/>
      <sheetName val="Bodek Net Rev Anal"/>
      <sheetName val="Summary"/>
      <sheetName val="Bodek Unit Capacity 8-00"/>
      <sheetName val="Input-Fossil"/>
      <sheetName val="Inputs - Key &amp; Con"/>
      <sheetName val="Input-Nuclear"/>
      <sheetName val="Input - A&amp;G"/>
      <sheetName val="Input - ER&amp;T"/>
      <sheetName val="BGS - Market Sales"/>
      <sheetName val="BGS - Revenue"/>
      <sheetName val="BGS - Adjusted Forecast"/>
      <sheetName val="BGS - PSEG Forecast"/>
      <sheetName val="Albany-Summary"/>
      <sheetName val="Albany-O&amp;M"/>
      <sheetName val="Albany-Market"/>
      <sheetName val="Albany-Generation"/>
      <sheetName val="Albany-Fuel"/>
      <sheetName val="Bergen-Summary"/>
      <sheetName val="Bergen-Market"/>
      <sheetName val="Bergen-Generation"/>
      <sheetName val="Bergen-Fuel"/>
      <sheetName val="Bergen-O&amp;M"/>
      <sheetName val="Burlington-Summary"/>
      <sheetName val="Burlington-Market"/>
      <sheetName val="Burlington-Generation"/>
      <sheetName val="Burlington-Fuel"/>
      <sheetName val="Burlington-O&amp;M"/>
      <sheetName val="Conemaugh-Summary"/>
      <sheetName val="Conemaugh-Market"/>
      <sheetName val="Conemaugh-Generation"/>
      <sheetName val="Conemaugh-Fuel"/>
      <sheetName val="Hudson-Summary"/>
      <sheetName val="Hudson-Market"/>
      <sheetName val="Hudson-Generation"/>
      <sheetName val="Hudson-Fuel"/>
      <sheetName val="Hudson-O&amp;M"/>
      <sheetName val="K&amp;L-Summary"/>
      <sheetName val="K&amp;L-Market"/>
      <sheetName val="K&amp;L-Generation"/>
      <sheetName val="K&amp;L-Fuel"/>
      <sheetName val="K&amp;L-O&amp;M"/>
      <sheetName val="Keystone-Summary"/>
      <sheetName val="Keystone-Market"/>
      <sheetName val="Keystone-Generation"/>
      <sheetName val="Keystone-Fuel"/>
      <sheetName val="Mercer-Summary"/>
      <sheetName val="Mercer-Market"/>
      <sheetName val="Mercer-Generation"/>
      <sheetName val="Mercer-Fuel"/>
      <sheetName val="Mercer-O&amp;M"/>
      <sheetName val="Sewaren-Summary"/>
      <sheetName val="Sewaren-Market"/>
      <sheetName val="Sewaren-Generation"/>
      <sheetName val="Sewaren-Fuel"/>
      <sheetName val="Sewaren-O&amp;M"/>
      <sheetName val="Peaking-Summary"/>
      <sheetName val="Peaking-Market"/>
      <sheetName val="Peaking-Generation"/>
      <sheetName val="Peaking-Fuel"/>
      <sheetName val="Peaking-O&amp;M"/>
      <sheetName val="YC-Summary"/>
      <sheetName val="YC-Market"/>
      <sheetName val="YC-Generation"/>
      <sheetName val="HC-Summary"/>
      <sheetName val="HC-Market"/>
      <sheetName val="HC-Generation"/>
      <sheetName val="HC-Fuel"/>
      <sheetName val="HC-O&amp;M"/>
      <sheetName val="PB-Summary"/>
      <sheetName val="PB-Market"/>
      <sheetName val="PB-Generation"/>
      <sheetName val="PB-Fuel"/>
      <sheetName val="PB-O&amp;M"/>
      <sheetName val="Salem-Summary"/>
      <sheetName val="Salem-Market"/>
      <sheetName val="Salem-Generation"/>
      <sheetName val="Salem-Fuel"/>
      <sheetName val="Salem-O&amp;M"/>
      <sheetName val="Lawrenceburg-Summary"/>
      <sheetName val="Lawrenceburg-Generation"/>
      <sheetName val="Lawrenceburg-Fuel"/>
      <sheetName val="Linden New-Summary"/>
      <sheetName val="Linden New-Generation"/>
      <sheetName val="Linden New-Fuel"/>
      <sheetName val="Waterford-Summary"/>
      <sheetName val="Waterford-Generation"/>
      <sheetName val="Waterford-Fuel"/>
      <sheetName val="ERC Prices"/>
      <sheetName val="NOx - NJ"/>
      <sheetName val="NOx - PA"/>
      <sheetName val="SO2"/>
      <sheetName val="X-Ozone Season"/>
      <sheetName val="X-Unit Data Nom$"/>
      <sheetName val="X-Annual Market Prices"/>
      <sheetName val="X-BGS - Market Prices"/>
      <sheetName val="X-BGS - Monthly Generation"/>
      <sheetName val="X-BGS - Monthly Revenue"/>
      <sheetName val="X-Summer 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Nominal $)"/>
      <sheetName val="Summary (Const)"/>
      <sheetName val="Assumptions"/>
      <sheetName val="Proj Support"/>
      <sheetName val="Material"/>
      <sheetName val="Construction(1)"/>
      <sheetName val="Construction(2)"/>
      <sheetName val="Construction(3)"/>
      <sheetName val="Allocated"/>
      <sheetName val="Material_1"/>
      <sheetName val="Subcontract_1"/>
      <sheetName val="Non Craft Labor_1"/>
      <sheetName val="Craft Labor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IntSmartDist"/>
      <sheetName val="2-SmartTransformer"/>
      <sheetName val="3-SA-3"/>
      <sheetName val="8-VideoSurv"/>
      <sheetName val="9-LubeCart"/>
      <sheetName val="2013 Corp Budget"/>
      <sheetName val="SA3 Phase II Pilot &quot;B&quot; Comments"/>
      <sheetName val="Scope of Work"/>
      <sheetName val="SA3 Phase III BES Comments"/>
      <sheetName val="SA3 Phase III Hybrid Comments"/>
      <sheetName val="SAS 2009 Trends"/>
      <sheetName val="SAS 2004-2007 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3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IntSmartDist"/>
      <sheetName val="2-SmartTransformer"/>
      <sheetName val="3-SA-3"/>
      <sheetName val="8-VideoSurv"/>
      <sheetName val="9-LubeCart"/>
      <sheetName val="2013 Corp Budget"/>
      <sheetName val="SA3 Phase II Pilot &quot;B&quot; Comments"/>
      <sheetName val="Scope of Work"/>
      <sheetName val="SA3 Phase III BES Comments"/>
      <sheetName val="SA3 Phase III Hybrid Comments"/>
      <sheetName val="SAS 2009 Trends"/>
      <sheetName val="SAS 2004-2007 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3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entives"/>
      <sheetName val="ROCE"/>
      <sheetName val="Weighted ROE"/>
      <sheetName val="Trans Incentive"/>
      <sheetName val="Summary"/>
      <sheetName val="Current Forecast"/>
      <sheetName val="Ratebase Earnings"/>
      <sheetName val="Ratebase Comparison"/>
      <sheetName val="Asynch Ratebase"/>
      <sheetName val="CWIP"/>
      <sheetName val="FERC Rate Case as filed 0808"/>
      <sheetName val="2007 FERC Recorded"/>
      <sheetName val="2009 GRC Ratebase Update"/>
      <sheetName val="2006 GRC Benching"/>
      <sheetName val="ST Interest Exp"/>
      <sheetName val="2008 IS Budget"/>
      <sheetName val="2008 Budget Interest Charges"/>
      <sheetName val="Actuals"/>
      <sheetName val="Income Statements"/>
      <sheetName val="2006 GRC Authorized"/>
      <sheetName val="BL Budget"/>
      <sheetName val="Below Line Input"/>
      <sheetName val="Below Line PS"/>
      <sheetName val="Misc Detail PS"/>
      <sheetName val="FERC wPresent Rates No RateCase"/>
      <sheetName val="RRB Earnings"/>
      <sheetName val="Telecom"/>
      <sheetName val="Balancing Account"/>
      <sheetName val="2009 Presentation"/>
      <sheetName val="2009 Earnings YOY"/>
      <sheetName val="2008 Presentation"/>
      <sheetName val="2008 Earnings YOY"/>
      <sheetName val="2007 Earnings YOY"/>
      <sheetName val="2009 GRC Revenues"/>
      <sheetName val="2006 GRC Authorized Ratebase"/>
      <sheetName val="2009 GRC Ratebase Sep-08 Update"/>
      <sheetName val="2009 GRC Application Ratebase"/>
      <sheetName val="Earnings Volatility"/>
      <sheetName val="Probability Analysis"/>
      <sheetName val="Earnings Sensitivity"/>
      <sheetName val="DRA Rate Base"/>
      <sheetName val="TURN Rate Bas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entives"/>
      <sheetName val="ROCE"/>
      <sheetName val="Weighted ROE"/>
      <sheetName val="Trans Incentive"/>
      <sheetName val="Summary"/>
      <sheetName val="Current Forecast"/>
      <sheetName val="Ratebase Earnings"/>
      <sheetName val="Ratebase Comparison"/>
      <sheetName val="Asynch Ratebase"/>
      <sheetName val="CWIP"/>
      <sheetName val="FERC Rate Case as filed 0808"/>
      <sheetName val="2007 FERC Recorded"/>
      <sheetName val="2009 GRC Ratebase Update"/>
      <sheetName val="2006 GRC Benching"/>
      <sheetName val="ST Interest Exp"/>
      <sheetName val="2008 IS Budget"/>
      <sheetName val="2008 Budget Interest Charges"/>
      <sheetName val="Actuals"/>
      <sheetName val="Income Statements"/>
      <sheetName val="2006 GRC Authorized"/>
      <sheetName val="BL Budget"/>
      <sheetName val="Below Line Input"/>
      <sheetName val="Below Line PS"/>
      <sheetName val="Misc Detail PS"/>
      <sheetName val="FERC wPresent Rates No RateCase"/>
      <sheetName val="RRB Earnings"/>
      <sheetName val="Telecom"/>
      <sheetName val="Balancing Account"/>
      <sheetName val="2009 Presentation"/>
      <sheetName val="2009 Earnings YOY"/>
      <sheetName val="2008 Presentation"/>
      <sheetName val="2008 Earnings YOY"/>
      <sheetName val="2007 Earnings YOY"/>
      <sheetName val="2009 GRC Revenues"/>
      <sheetName val="2006 GRC Authorized Ratebase"/>
      <sheetName val="2009 GRC Ratebase Sep-08 Update"/>
      <sheetName val="2009 GRC Application Ratebase"/>
      <sheetName val="Earnings Volatility"/>
      <sheetName val="Probability Analysis"/>
      <sheetName val="Earnings Sensitivity"/>
      <sheetName val="DRA Rate Base"/>
      <sheetName val="TURN Rate Bas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lgValues"/>
      <sheetName val="Version Notes"/>
      <sheetName val="Variables"/>
      <sheetName val="Inputs"/>
      <sheetName val="FcstMacros"/>
      <sheetName val="Ratios"/>
      <sheetName val="LeaseAdj."/>
      <sheetName val="Bench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lgValues"/>
      <sheetName val="Version Notes"/>
      <sheetName val="Variables"/>
      <sheetName val="Inputs"/>
      <sheetName val="FcstMacros"/>
      <sheetName val="Ratios"/>
      <sheetName val="LeaseAdj."/>
      <sheetName val="Bench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Notes"/>
      <sheetName val="Sheet3"/>
    </sheetNames>
    <sheetDataSet>
      <sheetData sheetId="0"/>
      <sheetData sheetId="1"/>
      <sheetData sheetId="2"/>
    </sheetDataSet>
  </externalBook>
</externalLink>
</file>

<file path=xl/externalLinks/externalLink3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2019 O&amp;M"/>
      <sheetName val="2017-2019 CE"/>
      <sheetName val="2018-2020 Cap"/>
      <sheetName val="Blended - O&amp;M"/>
      <sheetName val="Blended - CE"/>
      <sheetName val="BEx Summary"/>
      <sheetName val="BEx Detail"/>
      <sheetName val="BEx Pivot2018"/>
      <sheetName val="BEx 2018"/>
      <sheetName val="BEx 2019"/>
      <sheetName val="O&amp;M Starting Point"/>
      <sheetName val="CE OM Updated"/>
      <sheetName val="BaseSHBA"/>
      <sheetName val="Consolidated OM"/>
      <sheetName val="O&amp;M LTP Recon"/>
      <sheetName val="OM Treasurer View"/>
      <sheetName val="CE OM Summary"/>
      <sheetName val="Op Plan Master"/>
      <sheetName val="Lookup"/>
      <sheetName val="Op Plan List"/>
      <sheetName val="Work Activity By OU"/>
      <sheetName val="Cost Objects in Multiple OpPlan"/>
      <sheetName val="CostObjectData"/>
      <sheetName val="Op Plan Summary"/>
      <sheetName val="Consolidated - Faceplate"/>
      <sheetName val="ConsolidatedDetailWS"/>
      <sheetName val="CE and Reconciliation"/>
      <sheetName val="SCE IHS Escalation"/>
      <sheetName val="IO FCC CE Lookup"/>
      <sheetName val="Funct Area"/>
      <sheetName val="ConsolidatedConsulting"/>
      <sheetName val="WorkActivityDetail"/>
      <sheetName val="WorkActivityUnit"/>
      <sheetName val="OULaborAssumptions"/>
      <sheetName val="RA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2019 O&amp;M"/>
      <sheetName val="2017-2019 CE"/>
      <sheetName val="2018-2020 Cap"/>
      <sheetName val="Blended - O&amp;M"/>
      <sheetName val="Blended - CE"/>
      <sheetName val="BEx Summary"/>
      <sheetName val="BEx Detail"/>
      <sheetName val="BEx Pivot2018"/>
      <sheetName val="BEx 2018"/>
      <sheetName val="BEx 2019"/>
      <sheetName val="O&amp;M Starting Point"/>
      <sheetName val="CE OM Updated"/>
      <sheetName val="BaseSHBA"/>
      <sheetName val="Consolidated OM"/>
      <sheetName val="O&amp;M LTP Recon"/>
      <sheetName val="OM Treasurer View"/>
      <sheetName val="CE OM Summary"/>
      <sheetName val="Op Plan Master"/>
      <sheetName val="Lookup"/>
      <sheetName val="Op Plan List"/>
      <sheetName val="Work Activity By OU"/>
      <sheetName val="Cost Objects in Multiple OpPlan"/>
      <sheetName val="CostObjectData"/>
      <sheetName val="Op Plan Summary"/>
      <sheetName val="Consolidated - Faceplate"/>
      <sheetName val="ConsolidatedDetailWS"/>
      <sheetName val="CE and Reconciliation"/>
      <sheetName val="SCE IHS Escalation"/>
      <sheetName val="IO FCC CE Lookup"/>
      <sheetName val="Funct Area"/>
      <sheetName val="ConsolidatedConsulting"/>
      <sheetName val="WorkActivityDetail"/>
      <sheetName val="WorkActivityUnit"/>
      <sheetName val="OULaborAssumptions"/>
      <sheetName val="RA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N"/>
      <sheetName val="RCN Summary"/>
      <sheetName val="RCN_MC"/>
      <sheetName val="T&amp;D O&amp;M"/>
      <sheetName val="Design Demand"/>
      <sheetName val="Dist EE"/>
      <sheetName val="Escalation"/>
      <sheetName val="Loaders"/>
      <sheetName val="Dist Summary"/>
      <sheetName val="RCN zone"/>
      <sheetName val="TD O&amp;M"/>
      <sheetName val="FLT O&amp;M"/>
      <sheetName val="RCN_MC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N"/>
      <sheetName val="RCN Summary"/>
      <sheetName val="RCN_MC"/>
      <sheetName val="T&amp;D O&amp;M"/>
      <sheetName val="Design Demand"/>
      <sheetName val="Dist EE"/>
      <sheetName val="Escalation"/>
      <sheetName val="Loaders"/>
      <sheetName val="Dist Summary"/>
      <sheetName val="RCN zone"/>
      <sheetName val="TD O&amp;M"/>
      <sheetName val="FLT O&amp;M"/>
      <sheetName val="RCN_MC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SORTED"/>
      <sheetName val="DETAIL"/>
      <sheetName val="CONTROL"/>
      <sheetName val="+ exp"/>
      <sheetName val="exec-sumnpv_x"/>
      <sheetName val="OPEN EMISSION"/>
      <sheetName val="Emissions-c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SORTED"/>
      <sheetName val="DETAIL"/>
      <sheetName val="CONTROL"/>
      <sheetName val="+ exp"/>
      <sheetName val="exec-sumnpv_x"/>
      <sheetName val="OPEN EMISSION"/>
      <sheetName val="Emissions-c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Position Update"/>
      <sheetName val="Control"/>
      <sheetName val="Deltas"/>
      <sheetName val="Presentation Summary"/>
      <sheetName val="Delta and Intrinsic Run Compare"/>
      <sheetName val="Position Index"/>
      <sheetName val="Generation Unit Data"/>
      <sheetName val="Gas Delta"/>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Position Update"/>
      <sheetName val="Control"/>
      <sheetName val="Deltas"/>
      <sheetName val="Presentation Summary"/>
      <sheetName val="Delta and Intrinsic Run Compare"/>
      <sheetName val="Position Index"/>
      <sheetName val="Generation Unit Data"/>
      <sheetName val="Gas Delta"/>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HET"/>
      <sheetName val="couts"/>
      <sheetName val="Touret"/>
      <sheetName val="Rubanage"/>
      <sheetName val="SPEC"/>
      <sheetName val="Ame étanche"/>
      <sheetName val="ISO"/>
      <sheetName val="ICC"/>
      <sheetName val="LDA"/>
      <sheetName val="POSE"/>
      <sheetName val="Pose_speciale"/>
      <sheetName val="Tunnel"/>
      <sheetName val="Surcharge"/>
      <sheetName val="LOADF"/>
      <sheetName val="Charge cyclique"/>
      <sheetName val="Meca"/>
      <sheetName val="T induite"/>
      <sheetName val="Impedance"/>
      <sheetName val="Calprox"/>
      <sheetName val="FEcran"/>
      <sheetName val="Matelas"/>
      <sheetName val="Metal"/>
      <sheetName val="Modif"/>
      <sheetName val="Speci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ITAB Rate"/>
      <sheetName val="Sum Rev 1"/>
      <sheetName val="Summary"/>
      <sheetName val="Subtotal_CR_and_FI_Total_Hrs_fo"/>
      <sheetName val="FI Summary"/>
      <sheetName val="Crew Summary"/>
      <sheetName val="Pivot Tables"/>
      <sheetName val="2004 Contract"/>
      <sheetName val="2005 Contract"/>
      <sheetName val="Invoices"/>
      <sheetName val="2005 Contract with BID"/>
      <sheetName val="Henckel &amp; McCoy"/>
      <sheetName val="Pouk &amp; Steinle"/>
      <sheetName val="FI Allocation"/>
      <sheetName val="Contractor Mix Revised"/>
      <sheetName val="Final ITAB for DS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1"/>
      <sheetName val="Sheet2"/>
      <sheetName val="Sheet3"/>
    </sheetNames>
    <sheetDataSet>
      <sheetData sheetId="0" refreshError="1"/>
      <sheetData sheetId="1" refreshError="1"/>
      <sheetData sheetId="2" refreshError="1"/>
      <sheetData sheetId="3" refreshError="1"/>
    </sheetDataSet>
  </externalBook>
</externalLink>
</file>

<file path=xl/externalLinks/externalLink3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1"/>
      <sheetName val="Sheet2"/>
      <sheetName val="Sheet3"/>
    </sheetNames>
    <sheetDataSet>
      <sheetData sheetId="0" refreshError="1"/>
      <sheetData sheetId="1" refreshError="1"/>
      <sheetData sheetId="2" refreshError="1"/>
      <sheetData sheetId="3" refreshError="1"/>
    </sheetDataSet>
  </externalBook>
</externalLink>
</file>

<file path=xl/externalLinks/externalLink3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 1 2014 goals 12-18 UOC"/>
      <sheetName val="Slide 1 2015 goals with detail"/>
      <sheetName val="Slide 1"/>
      <sheetName val="OpX BLue Chips"/>
      <sheetName val="Slide 2 - Brian"/>
      <sheetName val="Slide 2 - by Trend"/>
      <sheetName val="Summary showing all"/>
      <sheetName val="Slide 2 - by OU"/>
      <sheetName val="Detail"/>
      <sheetName val="Key Metric Settings"/>
      <sheetName val=" Data Input"/>
      <sheetName val="OU Main"/>
      <sheetName val="Calculations"/>
      <sheetName val="Slide 1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Set>
  </externalBook>
</externalLink>
</file>

<file path=xl/externalLinks/externalLink3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 1 2014 goals 12-18 UOC"/>
      <sheetName val="Slide 1 2015 goals with detail"/>
      <sheetName val="Slide 1"/>
      <sheetName val="OpX BLue Chips"/>
      <sheetName val="Slide 2 - Brian"/>
      <sheetName val="Slide 2 - by Trend"/>
      <sheetName val="Summary showing all"/>
      <sheetName val="Slide 2 - by OU"/>
      <sheetName val="Detail"/>
      <sheetName val="Key Metric Settings"/>
      <sheetName val=" Data Input"/>
      <sheetName val="OU Main"/>
      <sheetName val="Calculations"/>
      <sheetName val="Slide 1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Set>
  </externalBook>
</externalLink>
</file>

<file path=xl/externalLinks/externalLink3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rovals"/>
      <sheetName val="Activity Template"/>
      <sheetName val="GRC Summary"/>
      <sheetName val="Escalation Factors"/>
      <sheetName val="Supplemental Template"/>
      <sheetName val="Standard Supplemental"/>
      <sheetName val="Priority Matrix"/>
      <sheetName val="Drop Downs"/>
      <sheetName val="16S-TD-0058_Fac - Operatio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 total"/>
      <sheetName val="DSP"/>
      <sheetName val="Major Projects"/>
      <sheetName val="Programs Ray &amp; Varvis"/>
      <sheetName val="qryAlEmam"/>
      <sheetName val="Tables"/>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ster (Constant)"/>
      <sheetName val="Old Master4-23"/>
      <sheetName val="Master (Constant) 5-31"/>
      <sheetName val="Master (Constant) 5-23"/>
      <sheetName val="Pie Charts"/>
      <sheetName val="Summary for Irene"/>
      <sheetName val="Check"/>
      <sheetName val="DM (120)"/>
      <sheetName val="DM_Summary"/>
      <sheetName val="Graph_583.120"/>
      <sheetName val="583.120_tables"/>
      <sheetName val="Graph_593.120"/>
      <sheetName val="593.120_tables"/>
      <sheetName val="Graph_594.120"/>
      <sheetName val="594.120_tables"/>
      <sheetName val="571.150_table"/>
      <sheetName val="PL (125)"/>
      <sheetName val="PLIP_summary"/>
      <sheetName val="PLIP_tables"/>
      <sheetName val="Graph_566.125"/>
      <sheetName val="Graph_571.125"/>
      <sheetName val="Graph_583.125"/>
      <sheetName val="Graph_593.125"/>
      <sheetName val="CP&amp;DC (140)"/>
      <sheetName val="S&amp;TM (150)"/>
      <sheetName val="GO (170)"/>
      <sheetName val="EE (220)"/>
      <sheetName val="TS (250)"/>
      <sheetName val="GT (260)"/>
      <sheetName val="TD&amp;OOR (280)"/>
      <sheetName val="TD&amp;OOR (281)"/>
      <sheetName val="FM (282)"/>
      <sheetName val="reshape_template"/>
      <sheetName val="Forecast 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ster (Constant)"/>
      <sheetName val="Old Master4-23"/>
      <sheetName val="Master (Constant) 5-31"/>
      <sheetName val="Master (Constant) 5-23"/>
      <sheetName val="Pie Charts"/>
      <sheetName val="Summary for Irene"/>
      <sheetName val="Check"/>
      <sheetName val="DM (120)"/>
      <sheetName val="DM_Summary"/>
      <sheetName val="Graph_583.120"/>
      <sheetName val="583.120_tables"/>
      <sheetName val="Graph_593.120"/>
      <sheetName val="593.120_tables"/>
      <sheetName val="Graph_594.120"/>
      <sheetName val="594.120_tables"/>
      <sheetName val="571.150_table"/>
      <sheetName val="PL (125)"/>
      <sheetName val="PLIP_summary"/>
      <sheetName val="PLIP_tables"/>
      <sheetName val="Graph_566.125"/>
      <sheetName val="Graph_571.125"/>
      <sheetName val="Graph_583.125"/>
      <sheetName val="Graph_593.125"/>
      <sheetName val="CP&amp;DC (140)"/>
      <sheetName val="S&amp;TM (150)"/>
      <sheetName val="GO (170)"/>
      <sheetName val="EE (220)"/>
      <sheetName val="TS (250)"/>
      <sheetName val="GT (260)"/>
      <sheetName val="TD&amp;OOR (280)"/>
      <sheetName val="TD&amp;OOR (281)"/>
      <sheetName val="FM (282)"/>
      <sheetName val="reshape_template"/>
      <sheetName val="Forecast 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07.016.005 ('04) Proposed"/>
      <sheetName val="07.016.005 ('04) PM"/>
      <sheetName val="07.016.005 ('03)"/>
      <sheetName val="07.016.005 ('02)"/>
      <sheetName val="2004 Manday"/>
      <sheetName val="Rate History"/>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3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07.016.005 ('04) Proposed"/>
      <sheetName val="07.016.005 ('04) PM"/>
      <sheetName val="07.016.005 ('03)"/>
      <sheetName val="07.016.005 ('02)"/>
      <sheetName val="2004 Manday"/>
      <sheetName val="Rate History"/>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ITAB Rate"/>
      <sheetName val="Sum Rev 1"/>
      <sheetName val="Summary"/>
      <sheetName val="Subtotal_CR_and_FI_Total_Hrs_fo"/>
      <sheetName val="FI Summary"/>
      <sheetName val="Crew Summary"/>
      <sheetName val="Pivot Tables"/>
      <sheetName val="2004 Contract"/>
      <sheetName val="2005 Contract"/>
      <sheetName val="Invoices"/>
      <sheetName val="2005 Contract with BID"/>
      <sheetName val="Henckel &amp; McCoy"/>
      <sheetName val="Pouk &amp; Steinle"/>
      <sheetName val="FI Allocation"/>
      <sheetName val="Contractor Mix Revised"/>
      <sheetName val="Final ITAB for DS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 val="ANEXO II - FORNECIMENTOS"/>
    </sheetNames>
    <sheetDataSet>
      <sheetData sheetId="0" refreshError="1"/>
      <sheetData sheetId="1" refreshError="1"/>
    </sheetDataSet>
  </externalBook>
</externalLink>
</file>

<file path=xl/externalLinks/externalLink3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 val="ANEXO II - FORNECIMENTOS"/>
    </sheetNames>
    <sheetDataSet>
      <sheetData sheetId="0" refreshError="1"/>
      <sheetData sheetId="1" refreshError="1"/>
    </sheetDataSet>
  </externalBook>
</externalLink>
</file>

<file path=xl/externalLinks/externalLink3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3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3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sheetName val="ALL ESIN Q1 2011 - NW"/>
      <sheetName val="CRES 1060 Q1 2011 - NW"/>
    </sheetNames>
    <sheetDataSet>
      <sheetData sheetId="0" refreshError="1"/>
      <sheetData sheetId="1" refreshError="1"/>
      <sheetData sheetId="2" refreshError="1"/>
    </sheetDataSet>
  </externalBook>
</externalLink>
</file>

<file path=xl/externalLinks/externalLink3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sheetName val="ALL ESIN Q1 2011 - NW"/>
      <sheetName val="CRES 1060 Q1 2011 - NW"/>
    </sheetNames>
    <sheetDataSet>
      <sheetData sheetId="0" refreshError="1"/>
      <sheetData sheetId="1" refreshError="1"/>
      <sheetData sheetId="2" refreshError="1"/>
    </sheetDataSet>
  </externalBook>
</externalLink>
</file>

<file path=xl/externalLinks/externalLink3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3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wo IMM~DOH"/>
      <sheetName val="Summary-Detail"/>
      <sheetName val="Summary"/>
      <sheetName val="Summary 2"/>
      <sheetName val="Status-DCM"/>
      <sheetName val="Status-DCM Only"/>
      <sheetName val="Status-OConnor"/>
      <sheetName val="Status-NW DCM"/>
      <sheetName val="Status-SE DCM"/>
      <sheetName val="Status-Binkerd"/>
      <sheetName val="Status-Leroy"/>
      <sheetName val="Status-Scholz"/>
      <sheetName val="Status-Luna"/>
      <sheetName val="Status-NW DCM Mgmt &amp; Staff"/>
      <sheetName val="Status-SE DCM Mgmt &amp; Staff"/>
      <sheetName val="Status-N Martinez"/>
      <sheetName val="Status-Ayala"/>
      <sheetName val="Status-Nelson"/>
      <sheetName val="Status-Daffern"/>
      <sheetName val="Status-Rohaley"/>
      <sheetName val="Status-Spansel"/>
      <sheetName val="Status-H Martinez"/>
      <sheetName val="Status-G Ferree"/>
      <sheetName val="Status-Trainor"/>
      <sheetName val="Status-Kludjian"/>
      <sheetName val="Status-Bergmann"/>
      <sheetName val="BExRepositorySheet"/>
      <sheetName val="Status-Johnston"/>
      <sheetName val="Sheet1"/>
      <sheetName val="Red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3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Cover Page"/>
      <sheetName val="TDBU BOT Summary"/>
      <sheetName val="TDBU Summary"/>
      <sheetName val="TDBU Summary Old"/>
      <sheetName val="Summary wo IMM~DOH"/>
      <sheetName val="TDBU Summary-Detail"/>
      <sheetName val="PWRD Summary-Detail"/>
      <sheetName val="Variance"/>
      <sheetName val="DBL"/>
      <sheetName val="Central Design"/>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ummary"/>
      <sheetName val="TechSvcs"/>
      <sheetName val="SSID"/>
      <sheetName val="PWRD Mgmt"/>
      <sheetName val="BExRepositorySheet"/>
      <sheetName val="TDBU Mgmt"/>
      <sheetName val="BPFM"/>
      <sheetName val="BPTI"/>
      <sheetName val="MPO"/>
      <sheetName val="ETS Summary-Detail"/>
      <sheetName val="ETSMgmt"/>
      <sheetName val="ElectSysPlng"/>
      <sheetName val="Engrg"/>
      <sheetName val="CPC"/>
      <sheetName val="SpecProj"/>
      <sheetName val="BusMgmt"/>
      <sheetName val="GenInctn"/>
      <sheetName val="ECS"/>
      <sheetName val="AdvTech"/>
      <sheetName val="Off-Ramp Summary"/>
      <sheetName val="Off-Ramp Detail"/>
      <sheetName val="TDBU 2011 O&amp;M Emergent List"/>
      <sheetName val="Approved Budget"/>
      <sheetName val="TDBU SAP Extract"/>
      <sheetName val="Budget Sheet"/>
      <sheetName val="SAP Adjustmen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3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Cover Page"/>
      <sheetName val="TDBU BOT Summary"/>
      <sheetName val="TDBU Summary"/>
      <sheetName val="TDBU Summary Old"/>
      <sheetName val="Summary wo IMM~DOH"/>
      <sheetName val="TDBU Summary-Detail"/>
      <sheetName val="PWRD Summary-Detail"/>
      <sheetName val="Variance"/>
      <sheetName val="DBL"/>
      <sheetName val="Central Design"/>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ummary"/>
      <sheetName val="TechSvcs"/>
      <sheetName val="SSID"/>
      <sheetName val="PWRD Mgmt"/>
      <sheetName val="BExRepositorySheet"/>
      <sheetName val="TDBU Mgmt"/>
      <sheetName val="BPFM"/>
      <sheetName val="BPTI"/>
      <sheetName val="MPO"/>
      <sheetName val="ETS Summary-Detail"/>
      <sheetName val="ETSMgmt"/>
      <sheetName val="ElectSysPlng"/>
      <sheetName val="Engrg"/>
      <sheetName val="CPC"/>
      <sheetName val="SpecProj"/>
      <sheetName val="BusMgmt"/>
      <sheetName val="GenInctn"/>
      <sheetName val="ECS"/>
      <sheetName val="AdvTech"/>
      <sheetName val="Off-Ramp Summary"/>
      <sheetName val="Off-Ramp Detail"/>
      <sheetName val="TDBU 2011 O&amp;M Emergent List"/>
      <sheetName val="Approved Budget"/>
      <sheetName val="TDBU SAP Extract"/>
      <sheetName val="Budget Sheet"/>
      <sheetName val="SAP Adjustmen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3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nfrastructure CAPEX (2)"/>
      <sheetName val="Annual Program Costs (2)"/>
      <sheetName val="TE Detail (2)"/>
      <sheetName val="costs for afshin"/>
    </sheetNames>
    <definedNames>
      <definedName name="n" refersTo="#REF!"/>
    </definedNames>
    <sheetDataSet>
      <sheetData sheetId="0"/>
      <sheetData sheetId="1"/>
      <sheetData sheetId="2"/>
      <sheetData sheetId="3" refreshError="1"/>
    </sheetDataSet>
  </externalBook>
</externalLink>
</file>

<file path=xl/externalLinks/externalLink3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3"/>
      <sheetName val="Working file"/>
      <sheetName val="Query2"/>
      <sheetName val="TDBU_FINAL_v3"/>
      <sheetName val="Defaults"/>
      <sheetName val="Wkst BL-YTD"/>
      <sheetName val="Table"/>
      <sheetName val="Sheet2"/>
      <sheetName val="SSID FCCs (2)"/>
      <sheetName val="Graph"/>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AC"/>
      <sheetName val="V LookUp"/>
      <sheetName val="Total Projec ITD "/>
      <sheetName val="1- Proj. Support"/>
      <sheetName val="Sheet1"/>
      <sheetName val="Engineering"/>
      <sheetName val="Supply Manag &amp; Procur"/>
      <sheetName val="Enviro. Monitoring"/>
      <sheetName val="2-Materials"/>
      <sheetName val="3-Construction"/>
      <sheetName val="4-Dir OH"/>
      <sheetName val="5-IMM"/>
      <sheetName val="Sheet2"/>
      <sheetName val="IMM Int. Orders"/>
      <sheetName val="Proj. Sup. Manual Filter"/>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gt;&gt;"/>
      <sheetName val="Funding Request"/>
      <sheetName val="Direct Costs"/>
      <sheetName val="AMIBA Benefits"/>
      <sheetName val="Non-AMIBA Benefits"/>
      <sheetName val="Old NPV Log"/>
      <sheetName val="Reports&gt;&gt;"/>
      <sheetName val="Org"/>
      <sheetName val="Org&amp;CBID--Directs Only"/>
      <sheetName val="Org&amp;CostBenefitID w A&amp;G"/>
      <sheetName val="Funding Request pivot"/>
      <sheetName val="Funding Request by org pivot"/>
      <sheetName val="Direct Cost pivot"/>
      <sheetName val="Loadings pivot"/>
      <sheetName val="By CBID pivot"/>
      <sheetName val="By CB ID, Depl, Cap_O&amp;M"/>
      <sheetName val="Org, CBID, Cap_O&amp;M"/>
      <sheetName val="Capital_O&amp;M Review"/>
      <sheetName val="CB ID by Capital type"/>
      <sheetName val="L2 Category2"/>
      <sheetName val="L2 CB Category"/>
      <sheetName val="Rev Req"/>
      <sheetName val="Rev Req by CBID"/>
      <sheetName val="Rev Req -- no contingency"/>
      <sheetName val="Contingency Pivot - Costs"/>
      <sheetName val="Contingency Pivot - Cost byCBID"/>
      <sheetName val="Contingency Pivot - DR related"/>
      <sheetName val="Contingency Pivot - Benefits"/>
      <sheetName val="Telecomm Costs"/>
      <sheetName val="Telecomm Costs--Summary"/>
      <sheetName val="Plant Closing"/>
      <sheetName val="Corporate"/>
      <sheetName val="For Letizia RevReq"/>
      <sheetName val="AMIBA Ben. By CBID"/>
      <sheetName val="AMIBA Benefits_Baseline"/>
      <sheetName val="AMIBA Ben. By Component"/>
      <sheetName val="All Benefits"/>
      <sheetName val="FTEs_by BU"/>
      <sheetName val="FTEs_by Org"/>
      <sheetName val="FTEs_By Year"/>
      <sheetName val="FTEs_MSO"/>
      <sheetName val="FTEs_CCO_RSO"/>
      <sheetName val="Impacted Orgs"/>
      <sheetName val="Impacted CBIDs"/>
      <sheetName val="IT PC"/>
      <sheetName val="Model Inputs&gt;&gt;"/>
      <sheetName val="Global Parameters"/>
      <sheetName val="CB ID List"/>
      <sheetName val="WageRates"/>
      <sheetName val="CostType"/>
      <sheetName val="PC List"/>
      <sheetName val="IT PC&gt;&gt;"/>
      <sheetName val="B12.01"/>
      <sheetName val="C12.01"/>
      <sheetName val="Dept Tabs&gt;&gt;"/>
      <sheetName val="All Depts"/>
      <sheetName val="IT"/>
      <sheetName val="Benefit Lag Time Adj--CBID lvl"/>
      <sheetName val="Benefit Lag Time Adj.--hi-level"/>
      <sheetName val="Depl. O&amp;M Redu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Org&amp;CostBenefitID w A&amp;G"/>
      <sheetName val="Detail for EDT"/>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3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Emergent Items"/>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CPC"/>
      <sheetName val="AdvTech"/>
      <sheetName val="ETS Summary-Detail"/>
      <sheetName val="ETSMgmt"/>
      <sheetName val="ElectSysPlng"/>
      <sheetName val="Engrg"/>
      <sheetName val="TechSvcs"/>
      <sheetName val="PMO"/>
      <sheetName val="SSID"/>
      <sheetName val="SpecProj"/>
      <sheetName val="BusMgmt"/>
      <sheetName val="GenInctn"/>
      <sheetName val="Approved Budget"/>
      <sheetName val="TDBU SAP Ex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3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Emergent Items"/>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CPC"/>
      <sheetName val="AdvTech"/>
      <sheetName val="ETS Summary-Detail"/>
      <sheetName val="ETSMgmt"/>
      <sheetName val="ElectSysPlng"/>
      <sheetName val="Engrg"/>
      <sheetName val="TechSvcs"/>
      <sheetName val="PMO"/>
      <sheetName val="SSID"/>
      <sheetName val="SpecProj"/>
      <sheetName val="BusMgmt"/>
      <sheetName val="GenInctn"/>
      <sheetName val="Approved Budget"/>
      <sheetName val="TDBU SAP Ex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wo IMM~DOH"/>
      <sheetName val="Summary-Detail"/>
      <sheetName val="Summary"/>
      <sheetName val="Summary 2"/>
      <sheetName val="Status-DCM"/>
      <sheetName val="Status-DCM Only"/>
      <sheetName val="Status-OConnor"/>
      <sheetName val="Status-NW DCM"/>
      <sheetName val="Status-SE DCM"/>
      <sheetName val="Status-Binkerd"/>
      <sheetName val="Status-Leroy"/>
      <sheetName val="Status-Scholz"/>
      <sheetName val="Status-Luna"/>
      <sheetName val="Status-NW DCM Mgmt &amp; Staff"/>
      <sheetName val="Status-SE DCM Mgmt &amp; Staff"/>
      <sheetName val="Status-N Martinez"/>
      <sheetName val="Status-Ayala"/>
      <sheetName val="Status-Nelson"/>
      <sheetName val="Status-Daffern"/>
      <sheetName val="Status-Rohaley"/>
      <sheetName val="Status-Spansel"/>
      <sheetName val="Status-H Martinez"/>
      <sheetName val="Status-G Ferree"/>
      <sheetName val="Status-Trainor"/>
      <sheetName val="Status-Kludjian"/>
      <sheetName val="Status-Bergmann"/>
      <sheetName val="BExRepositorySheet"/>
      <sheetName val="Status-Johnston"/>
      <sheetName val="Sheet1"/>
      <sheetName val="Red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Stator sensitivity table"/>
      <sheetName val="01-2012 - risk value"/>
      <sheetName val="DCF Summary"/>
      <sheetName val="Risk Benefit Analysis_AL"/>
      <sheetName val="Benefits"/>
      <sheetName val="binomials"/>
      <sheetName val=" Energy Price Scenarios"/>
      <sheetName val="parameters"/>
      <sheetName val="CalcTaxDepr"/>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3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Stator sensitivity table"/>
      <sheetName val="01-2012 - risk value"/>
      <sheetName val="DCF Summary"/>
      <sheetName val="Risk Benefit Analysis_AL"/>
      <sheetName val="Benefits"/>
      <sheetName val="binomials"/>
      <sheetName val=" Energy Price Scenarios"/>
      <sheetName val="parameters"/>
      <sheetName val="CalcTaxDepr"/>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3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refreshError="1"/>
      <sheetData sheetId="46" refreshError="1"/>
      <sheetData sheetId="47"/>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3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refreshError="1"/>
      <sheetData sheetId="46" refreshError="1"/>
      <sheetData sheetId="47"/>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3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NOTES"/>
      <sheetName val="Summary By Org"/>
      <sheetName val="Summary By Org &amp; Type"/>
      <sheetName val="Summary By Org &amp; Method. Ref"/>
      <sheetName val="Sheet1"/>
      <sheetName val="Summary for Rev Req"/>
      <sheetName val="Summary By Org - FTEs"/>
      <sheetName val="Summary By FTE TYPE - FTEs"/>
      <sheetName val="SumByORG-Greg"/>
      <sheetName val="Global Parameters"/>
      <sheetName val="Tail"/>
      <sheetName val="Installation Plan"/>
      <sheetName val="DEPTS LOGIC"/>
      <sheetName val="DEPT LOG. FORMULA"/>
      <sheetName val="ALL DEPTS"/>
      <sheetName val="IT PC"/>
      <sheetName val="BCD"/>
      <sheetName val="CCO"/>
      <sheetName val="CLAIMS"/>
      <sheetName val="CORP COMM"/>
      <sheetName val="CORP REAL ESTATE"/>
      <sheetName val="CRP"/>
      <sheetName val="DR"/>
      <sheetName val="EE"/>
      <sheetName val="ES&amp;M"/>
      <sheetName val="FSMR"/>
      <sheetName val="HR RELATED COSTS"/>
      <sheetName val="IT Apps"/>
      <sheetName val="JST"/>
      <sheetName val="MKTG"/>
      <sheetName val="MKTG-RES"/>
      <sheetName val="MSO EMS"/>
      <sheetName val="MSO Eng"/>
      <sheetName val="MSOGREG"/>
      <sheetName val="OCM COSTS"/>
      <sheetName val="P&amp;PS"/>
      <sheetName val="PAMM"/>
      <sheetName val="PMO"/>
      <sheetName val="PP"/>
      <sheetName val="RSO"/>
      <sheetName val="TDBU Accounting"/>
      <sheetName val="TDBU Eng"/>
      <sheetName val="TDBU Ops "/>
      <sheetName val="TDBU Rurals"/>
      <sheetName val="TP&amp;S"/>
      <sheetName val="TSD"/>
      <sheetName val="Work Comp"/>
      <sheetName val="Wage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v1"/>
    </sheetNames>
    <sheetDataSet>
      <sheetData sheetId="0"/>
      <sheetData sheetId="1"/>
      <sheetData sheetId="2"/>
      <sheetData sheetId="3"/>
      <sheetData sheetId="4"/>
      <sheetData sheetId="5"/>
      <sheetData sheetId="6"/>
      <sheetData sheetId="7" refreshError="1"/>
    </sheetDataSet>
  </externalBook>
</externalLink>
</file>

<file path=xl/externalLinks/externalLink3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v1"/>
    </sheetNames>
    <sheetDataSet>
      <sheetData sheetId="0"/>
      <sheetData sheetId="1"/>
      <sheetData sheetId="2"/>
      <sheetData sheetId="3"/>
      <sheetData sheetId="4"/>
      <sheetData sheetId="5"/>
      <sheetData sheetId="6"/>
      <sheetData sheetId="7" refreshError="1"/>
    </sheetDataSet>
  </externalBook>
</externalLink>
</file>

<file path=xl/externalLinks/externalLink3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BS Summary"/>
      <sheetName val="Unique WBS Elements"/>
      <sheetName val="Total Pivot"/>
      <sheetName val="Template 1 (Monthlies)"/>
      <sheetName val="Template 2 (FERC~CPUC)"/>
      <sheetName val="Legend"/>
      <sheetName val="Source of Data"/>
      <sheetName val="Questions"/>
    </sheetNames>
    <sheetDataSet>
      <sheetData sheetId="0"/>
      <sheetData sheetId="1"/>
      <sheetData sheetId="2"/>
      <sheetData sheetId="3"/>
      <sheetData sheetId="4"/>
      <sheetData sheetId="5"/>
      <sheetData sheetId="6"/>
      <sheetData sheetId="7"/>
    </sheetDataSet>
  </externalBook>
</externalLink>
</file>

<file path=xl/externalLinks/externalLink3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BS Summary"/>
      <sheetName val="Unique WBS Elements"/>
      <sheetName val="Total Pivot"/>
      <sheetName val="Template 1 (Monthlies)"/>
      <sheetName val="Template 2 (FERC~CPUC)"/>
      <sheetName val="Legend"/>
      <sheetName val="Source of Data"/>
      <sheetName val="Questions"/>
    </sheetNames>
    <sheetDataSet>
      <sheetData sheetId="0"/>
      <sheetData sheetId="1"/>
      <sheetData sheetId="2"/>
      <sheetData sheetId="3"/>
      <sheetData sheetId="4"/>
      <sheetData sheetId="5"/>
      <sheetData sheetId="6"/>
      <sheetData sheetId="7"/>
    </sheetDataSet>
  </externalBook>
</externalLink>
</file>

<file path=xl/externalLinks/externalLink3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D"/>
      <sheetName val="CID 01"/>
      <sheetName val="Global Assumption (REV)"/>
      <sheetName val="Organizatons"/>
    </sheetNames>
    <sheetDataSet>
      <sheetData sheetId="0"/>
      <sheetData sheetId="1"/>
      <sheetData sheetId="2"/>
      <sheetData sheetId="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AdvTech"/>
      <sheetName val="MPO"/>
      <sheetName val="ETS Summary-Detail"/>
      <sheetName val="ETSMgmt"/>
      <sheetName val="ElectSysPlng"/>
      <sheetName val="Engrg"/>
      <sheetName val="TechSvcs"/>
      <sheetName val="SSID"/>
      <sheetName val="CPC"/>
      <sheetName val="SpecProj"/>
      <sheetName val="BusMgmt"/>
      <sheetName val="GenInctn"/>
      <sheetName val="ECS"/>
      <sheetName val="Approved Budget"/>
      <sheetName val="TDBU SAP Extract"/>
      <sheetName val="Budget Sheet"/>
      <sheetName val="TDBU 2011 O&amp;M Emergent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D"/>
      <sheetName val="CID 01"/>
      <sheetName val="Global Assumption (REV)"/>
      <sheetName val="Organizatons"/>
    </sheetNames>
    <sheetDataSet>
      <sheetData sheetId="0"/>
      <sheetData sheetId="1"/>
      <sheetData sheetId="2"/>
      <sheetData sheetId="3"/>
    </sheetDataSet>
  </externalBook>
</externalLink>
</file>

<file path=xl/externalLinks/externalLink3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310"/>
      <sheetName val="C320"/>
      <sheetName val="C330"/>
      <sheetName val="C420"/>
      <sheetName val="Total"/>
      <sheetName val="C500"/>
      <sheetName val="Sheet3"/>
      <sheetName val="C6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DM (120)_update"/>
      <sheetName val="reshape_template"/>
      <sheetName val="SummaryTable"/>
      <sheetName val="SummaryPivot"/>
      <sheetName val="583.120_tables"/>
      <sheetName val="Graph_583.120"/>
      <sheetName val="593.120_tables"/>
      <sheetName val="Graph_593.120"/>
      <sheetName val="594.120_tables"/>
      <sheetName val="7YrOandM_summary"/>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PLIP_direct_OandM_only"/>
      <sheetName val="Robert_Email_2013_PLIP"/>
      <sheetName val="WiresDown"/>
      <sheetName val="WiresDown_L_NL"/>
      <sheetName val="PLIP_forecast"/>
      <sheetName val="PLIP_forecast_summary"/>
      <sheetName val="Intrusive_Cost_Worksheet"/>
      <sheetName val="Esca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sheetData sheetId="21"/>
      <sheetData sheetId="22" refreshError="1"/>
      <sheetData sheetId="23" refreshError="1"/>
      <sheetData sheetId="24" refreshError="1"/>
      <sheetData sheetId="25" refreshError="1"/>
      <sheetData sheetId="26"/>
      <sheetData sheetId="27" refreshError="1"/>
      <sheetData sheetId="28" refreshError="1"/>
      <sheetData sheetId="29" refreshError="1"/>
    </sheetDataSet>
  </externalBook>
</externalLink>
</file>

<file path=xl/externalLinks/externalLink3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DM (120)_update"/>
      <sheetName val="reshape_template"/>
      <sheetName val="SummaryTable"/>
      <sheetName val="SummaryPivot"/>
      <sheetName val="583.120_tables"/>
      <sheetName val="Graph_583.120"/>
      <sheetName val="593.120_tables"/>
      <sheetName val="Graph_593.120"/>
      <sheetName val="594.120_tables"/>
      <sheetName val="7YrOandM_summary"/>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PLIP_direct_OandM_only"/>
      <sheetName val="Robert_Email_2013_PLIP"/>
      <sheetName val="WiresDown"/>
      <sheetName val="WiresDown_L_NL"/>
      <sheetName val="PLIP_forecast"/>
      <sheetName val="PLIP_forecast_summary"/>
      <sheetName val="Intrusive_Cost_Worksheet"/>
      <sheetName val="Esca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sheetData sheetId="21"/>
      <sheetData sheetId="22" refreshError="1"/>
      <sheetData sheetId="23" refreshError="1"/>
      <sheetData sheetId="24" refreshError="1"/>
      <sheetData sheetId="25" refreshError="1"/>
      <sheetData sheetId="26"/>
      <sheetData sheetId="27" refreshError="1"/>
      <sheetData sheetId="28" refreshError="1"/>
      <sheetData sheetId="29" refreshError="1"/>
    </sheetDataSet>
  </externalBook>
</externalLink>
</file>

<file path=xl/externalLinks/externalLink3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ction lookup"/>
      <sheetName val="Capacity Charts"/>
      <sheetName val="Energy Picture"/>
      <sheetName val="Energy Charts"/>
      <sheetName val="cost double check"/>
      <sheetName val="Filled Energy Table"/>
      <sheetName val="Filled Capacity Table"/>
      <sheetName val="Case 1"/>
      <sheetName val="FNO ct 11 equilibrium Calculat "/>
      <sheetName val="FNO ct 9 equilibrium Calcu "/>
      <sheetName val="6x16 equilibrium calculations"/>
      <sheetName val="FNO cc equilibrium Calculations"/>
      <sheetName val="FNO Prices"/>
      <sheetName val="18000 pivot table MUST UPDATE!"/>
      <sheetName val="Sheet2"/>
      <sheetName val="Sheet5"/>
      <sheetName val="FNO Capacity"/>
      <sheetName val="FNO monthly baseload calc"/>
      <sheetName val="Chart2"/>
      <sheetName val="Sheet3"/>
      <sheetName val="Chart1"/>
      <sheetName val="FNO"/>
      <sheetName val="Sheet1"/>
      <sheetName val="FNO Cap&amp;Energy"/>
      <sheetName val="FNO Tables Cap&amp;Energy  lookup"/>
      <sheetName val="max 11000 MUST UPDATE"/>
      <sheetName val="Transactions"/>
      <sheetName val="PIVOT TABLE EN MASSE UPDATE"/>
      <sheetName val="FNO Cost"/>
      <sheetName val="FNO Tables Cost"/>
      <sheetName val="FNO asspt"/>
      <sheetName val="18000 pivot trans MUSTUPDATE"/>
      <sheetName val="Sheet4"/>
      <sheetName val="FNO Tables Cap&amp;Energy"/>
      <sheetName val="FNO Tables Cost per MW"/>
      <sheetName val="compare runs"/>
      <sheetName val="Loads &amp; Resources"/>
      <sheetName val="Scenarios"/>
      <sheetName val="Renewable"/>
      <sheetName val="Energy Table 2004-2023"/>
      <sheetName val="Energy Table Annual"/>
      <sheetName val="Capacity Table 2004 - 2023"/>
      <sheetName val="Capacity for Planning Reserve"/>
      <sheetName val="Add. Purch To Meet Re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ction lookup"/>
      <sheetName val="Capacity Charts"/>
      <sheetName val="Energy Picture"/>
      <sheetName val="Energy Charts"/>
      <sheetName val="cost double check"/>
      <sheetName val="Filled Energy Table"/>
      <sheetName val="Filled Capacity Table"/>
      <sheetName val="Case 1"/>
      <sheetName val="FNO ct 11 equilibrium Calculat "/>
      <sheetName val="FNO ct 9 equilibrium Calcu "/>
      <sheetName val="6x16 equilibrium calculations"/>
      <sheetName val="FNO cc equilibrium Calculations"/>
      <sheetName val="FNO Prices"/>
      <sheetName val="18000 pivot table MUST UPDATE!"/>
      <sheetName val="Sheet2"/>
      <sheetName val="Sheet5"/>
      <sheetName val="FNO Capacity"/>
      <sheetName val="FNO monthly baseload calc"/>
      <sheetName val="Chart2"/>
      <sheetName val="Sheet3"/>
      <sheetName val="Chart1"/>
      <sheetName val="FNO"/>
      <sheetName val="Sheet1"/>
      <sheetName val="FNO Cap&amp;Energy"/>
      <sheetName val="FNO Tables Cap&amp;Energy  lookup"/>
      <sheetName val="max 11000 MUST UPDATE"/>
      <sheetName val="Transactions"/>
      <sheetName val="PIVOT TABLE EN MASSE UPDATE"/>
      <sheetName val="FNO Cost"/>
      <sheetName val="FNO Tables Cost"/>
      <sheetName val="FNO asspt"/>
      <sheetName val="18000 pivot trans MUSTUPDATE"/>
      <sheetName val="Sheet4"/>
      <sheetName val="FNO Tables Cap&amp;Energy"/>
      <sheetName val="FNO Tables Cost per MW"/>
      <sheetName val="compare runs"/>
      <sheetName val="Loads &amp; Resources"/>
      <sheetName val="Scenarios"/>
      <sheetName val="Renewable"/>
      <sheetName val="Energy Table 2004-2023"/>
      <sheetName val="Energy Table Annual"/>
      <sheetName val="Capacity Table 2004 - 2023"/>
      <sheetName val="Capacity for Planning Reserve"/>
      <sheetName val="Add. Purch To Meet Re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
      <sheetName val="Major"/>
      <sheetName val="Temp"/>
      <sheetName val="Main"/>
    </sheetNames>
    <sheetDataSet>
      <sheetData sheetId="0"/>
      <sheetData sheetId="1"/>
      <sheetData sheetId="2"/>
      <sheetData sheetId="3"/>
    </sheetDataSet>
  </externalBook>
</externalLink>
</file>

<file path=xl/externalLinks/externalLink3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V6"/>
      <sheetName val="7 year-12 year cost forecastV6"/>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Set>
  </externalBook>
</externalLink>
</file>

<file path=xl/externalLinks/externalLink3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V6"/>
      <sheetName val="7 year-12 year cost forecastV6"/>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Set>
  </externalBook>
</externalLink>
</file>

<file path=xl/externalLinks/externalLink3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EVM"/>
      <sheetName val="PBS"/>
      <sheetName val="PBS-Filter"/>
      <sheetName val="Partner Order"/>
      <sheetName val="PivotTable-1"/>
      <sheetName val="WO VLookUP"/>
      <sheetName val="2014 By Month"/>
      <sheetName val="Balance"/>
      <sheetName val="Commitment"/>
      <sheetName val="Commitment 2"/>
      <sheetName val="PO VLookUP"/>
      <sheetName val="Commitment 3"/>
      <sheetName val="CEH&amp;S Mapping"/>
      <sheetName val="Staffing Plan"/>
      <sheetName val="Commitment 4"/>
      <sheetName val="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AdvTech"/>
      <sheetName val="MPO"/>
      <sheetName val="ETS Summary-Detail"/>
      <sheetName val="ETSMgmt"/>
      <sheetName val="ElectSysPlng"/>
      <sheetName val="Engrg"/>
      <sheetName val="TechSvcs"/>
      <sheetName val="SSID"/>
      <sheetName val="CPC"/>
      <sheetName val="SpecProj"/>
      <sheetName val="BusMgmt"/>
      <sheetName val="GenInctn"/>
      <sheetName val="ECS"/>
      <sheetName val="Approved Budget"/>
      <sheetName val="TDBU SAP Extract"/>
      <sheetName val="Budget Sheet"/>
      <sheetName val="TDBU 2011 O&amp;M Emergent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s>
    <sheetDataSet>
      <sheetData sheetId="0" refreshError="1"/>
    </sheetDataSet>
  </externalBook>
</externalLink>
</file>

<file path=xl/externalLinks/externalLink3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s>
    <sheetDataSet>
      <sheetData sheetId="0" refreshError="1"/>
    </sheetDataSet>
  </externalBook>
</externalLink>
</file>

<file path=xl/externalLinks/externalLink3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of Loans"/>
      <sheetName val="Characteristics"/>
    </sheetNames>
    <sheetDataSet>
      <sheetData sheetId="0" refreshError="1"/>
      <sheetData sheetId="1" refreshError="1"/>
    </sheetDataSet>
  </externalBook>
</externalLink>
</file>

<file path=xl/externalLinks/externalLink3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of Loans"/>
      <sheetName val="Characteristics"/>
    </sheetNames>
    <sheetDataSet>
      <sheetData sheetId="0" refreshError="1"/>
      <sheetData sheetId="1" refreshError="1"/>
    </sheetDataSet>
  </externalBook>
</externalLink>
</file>

<file path=xl/externalLinks/externalLink3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 1"/>
      <sheetName val="View 2"/>
      <sheetName val="View 3"/>
      <sheetName val="View 1 (2)"/>
      <sheetName val="Chart2"/>
      <sheetName val="Marimekko Data"/>
      <sheetName val="Table"/>
    </sheetNames>
    <sheetDataSet>
      <sheetData sheetId="0"/>
      <sheetData sheetId="1"/>
      <sheetData sheetId="2"/>
      <sheetData sheetId="3"/>
      <sheetData sheetId="4" refreshError="1"/>
      <sheetData sheetId="5"/>
      <sheetData sheetId="6"/>
    </sheetDataSet>
  </externalBook>
</externalLink>
</file>

<file path=xl/externalLinks/externalLink3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ders &gt;&gt;"/>
      <sheetName val="Binder List"/>
      <sheetName val="Admin TOC"/>
      <sheetName val="Gerry TOC"/>
      <sheetName val="AT Mgmt_IM TOC"/>
      <sheetName val="GA TOC"/>
      <sheetName val="TD TOC"/>
      <sheetName val="PEVR TOC"/>
      <sheetName val="2011 AT RD&amp;D Portfolio"/>
      <sheetName val="Non-Discretionary"/>
      <sheetName val="Discretionary"/>
      <sheetName val="Full List"/>
      <sheetName val="Sub-Prj List"/>
      <sheetName val="2011 Budget"/>
      <sheetName val="Cost Detail"/>
      <sheetName val="Cost Estimating Questions"/>
      <sheetName val="RD&amp;D Balancing Account"/>
      <sheetName val="BExRepositorySheet"/>
      <sheetName val="Cost Report"/>
      <sheetName val="WOLID (SAP-KOB1)"/>
      <sheetName val="PO Info (SAP-ME2K)"/>
      <sheetName val="WO Status (SAP-ZIW49N)"/>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sheetData sheetId="35" refreshError="1"/>
      <sheetData sheetId="36"/>
      <sheetData sheetId="37" refreshError="1"/>
      <sheetData sheetId="38" refreshError="1"/>
      <sheetData sheetId="39"/>
      <sheetData sheetId="40" refreshError="1"/>
      <sheetData sheetId="41" refreshError="1"/>
      <sheetData sheetId="42"/>
      <sheetData sheetId="43" refreshError="1"/>
      <sheetData sheetId="44"/>
      <sheetData sheetId="45" refreshError="1"/>
      <sheetData sheetId="46" refreshError="1"/>
      <sheetData sheetId="47"/>
      <sheetData sheetId="48" refreshError="1"/>
      <sheetData sheetId="49"/>
      <sheetData sheetId="50" refreshError="1"/>
      <sheetData sheetId="51" refreshError="1"/>
      <sheetData sheetId="52" refreshError="1"/>
      <sheetData sheetId="53" refreshError="1"/>
      <sheetData sheetId="54" refreshError="1"/>
      <sheetData sheetId="55"/>
      <sheetData sheetId="56" refreshError="1"/>
      <sheetData sheetId="57"/>
      <sheetData sheetId="58" refreshError="1"/>
      <sheetData sheetId="59" refreshError="1"/>
      <sheetData sheetId="60" refreshError="1"/>
      <sheetData sheetId="61"/>
      <sheetData sheetId="62" refreshError="1"/>
      <sheetData sheetId="63" refreshError="1"/>
      <sheetData sheetId="64" refreshError="1"/>
      <sheetData sheetId="65"/>
      <sheetData sheetId="66" refreshError="1"/>
      <sheetData sheetId="67"/>
    </sheetDataSet>
  </externalBook>
</externalLink>
</file>

<file path=xl/externalLinks/externalLink3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ummary"/>
      <sheetName val="WO Detail"/>
      <sheetName val="Account Lookup"/>
    </sheetNames>
    <sheetDataSet>
      <sheetData sheetId="0"/>
      <sheetData sheetId="1"/>
      <sheetData sheetId="2"/>
    </sheetDataSet>
  </externalBook>
</externalLink>
</file>

<file path=xl/externalLinks/externalLink3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rning Component Summary"/>
      <sheetName val="Earning Component Change"/>
      <sheetName val="Gen Earnings"/>
      <sheetName val="GRC Detail"/>
      <sheetName val="G,T&amp;D Revenues"/>
      <sheetName val="GRC Earnings"/>
      <sheetName val="T&amp;D Changes"/>
      <sheetName val="T&amp;D Earnings-2003 chng"/>
      <sheetName val="T&amp;D Earnings-2003 Prev"/>
      <sheetName val="T&amp;D Earnings-2003"/>
      <sheetName val="T&amp;D Earnings-2004"/>
      <sheetName val="GRC"/>
      <sheetName val="Depreciation Exp_ALCAR"/>
      <sheetName val="SONGS-ICIP"/>
      <sheetName val="RB Avg FP"/>
      <sheetName val="2003 rate base"/>
      <sheetName val="2004 rate base"/>
      <sheetName val="SONGS 2&amp;3 sunk"/>
      <sheetName val="(1) AVG RB_ALCAR"/>
      <sheetName val="RB Avg ALCAR"/>
      <sheetName val="(2) Ratebase Summary"/>
      <sheetName val="Ratebase Comp 2002-2013"/>
      <sheetName val="(3) RB for ALCAR"/>
      <sheetName val="(4) RB Earnings 11.6%"/>
      <sheetName val="(5) RB Earnings Chg"/>
      <sheetName val="(6) Asynch 2002-2013"/>
      <sheetName val="(7) LT Debt Sch"/>
      <sheetName val="(8) Equity Ratio"/>
      <sheetName val="(9) Earnings"/>
      <sheetName val="(10) Debt Outstnd"/>
      <sheetName val="(11) Intr Income"/>
      <sheetName val="(12) Below Line Exp"/>
      <sheetName val="(13) RRB Earnings"/>
      <sheetName val="(14) Carr Solutions"/>
      <sheetName val="(15) 03-04 SCE Earnings Compnts"/>
      <sheetName val="(16) 05-06 SCE Earnings Detail"/>
      <sheetName val="Data Slides--&gt;"/>
      <sheetName val="2004 Earning Components_pg4"/>
      <sheetName val="T&amp;D Earnings-2004_pg10"/>
      <sheetName val="One-Time charges_pg14"/>
      <sheetName val="LT - Intr"/>
      <sheetName val="Preferreds"/>
      <sheetName val="(17) EarningsComparison pg1"/>
      <sheetName val="(18) EarningsComparison pg2"/>
      <sheetName val="(19) 2004 Earnings Variab pg3"/>
      <sheetName val="(20) 2004 Earnings Forecast pg4"/>
      <sheetName val="(21) EarningsComparison pg6"/>
      <sheetName val="(22) EarningsComparison pg7"/>
      <sheetName val="(23) EarningsComparison pg8"/>
      <sheetName val="(24) 2003 Earnings per Bdgt pg9"/>
      <sheetName val="(25) Dbt Restruct Back-up pg10"/>
      <sheetName val="(26) LT - Intr_Revised pg11"/>
      <sheetName val="(27) 2003 Earnings Variab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Comparison"/>
      <sheetName val="SortingArea"/>
      <sheetName val="SortedbyChange"/>
      <sheetName val="SortedMillions"/>
      <sheetName val="MethodologyStatements"/>
      <sheetName val="Munday Vers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DBL"/>
      <sheetName val="Central Design"/>
      <sheetName val="PA&amp;R"/>
      <sheetName val="DCM"/>
      <sheetName val="NW DCM"/>
      <sheetName val="Const Support"/>
      <sheetName val="Metro West"/>
      <sheetName val="North Coast"/>
      <sheetName val="Rurals"/>
      <sheetName val="San Joaquin"/>
      <sheetName val="NW DCM Mgmt &amp; Staff"/>
      <sheetName val="SE DCM"/>
      <sheetName val="Desert"/>
      <sheetName val="Metro East"/>
      <sheetName val="Orange"/>
      <sheetName val="San Jacinto"/>
      <sheetName val="Catalina"/>
      <sheetName val="SE DCM Mgmt &amp; Staff"/>
      <sheetName val="TS&amp;O"/>
      <sheetName val="Transmission"/>
      <sheetName val="SC&amp;M"/>
      <sheetName val="Grid Ops"/>
      <sheetName val="T&amp;D Mgmt"/>
      <sheetName val="SSID"/>
      <sheetName val="PWRD Mgmt"/>
      <sheetName val="BPFM"/>
      <sheetName val="T&amp;D Safety"/>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RSO"/>
      <sheetName val="Back Up Docs&gt;&gt;&gt;"/>
      <sheetName val="T&amp;D SAP Extract"/>
      <sheetName val="Approved Budget"/>
      <sheetName val="Allocated Workshe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3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by Acct."/>
      <sheetName val="Budget Summary"/>
      <sheetName val="Rec. by Acct."/>
      <sheetName val="Rec. Summary"/>
      <sheetName val="Var. Summary"/>
      <sheetName val="CORP GOAL OOR"/>
    </sheetNames>
    <sheetDataSet>
      <sheetData sheetId="0"/>
      <sheetData sheetId="1" refreshError="1"/>
      <sheetData sheetId="2"/>
      <sheetData sheetId="3" refreshError="1"/>
      <sheetData sheetId="4" refreshError="1"/>
      <sheetData sheetId="5" refreshError="1"/>
    </sheetDataSet>
  </externalBook>
</externalLink>
</file>

<file path=xl/externalLinks/externalLink3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G_Structures"/>
      <sheetName val="Vaults_needing_shoring"/>
      <sheetName val="Water_Intrusion_Outage"/>
      <sheetName val="All_UG_Equip_Outage"/>
      <sheetName val="2008-2013 Outage Detail"/>
      <sheetName val="Risk Matrix"/>
      <sheetName val="UGS_Outa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G_Structures"/>
      <sheetName val="Vaults_needing_shoring"/>
      <sheetName val="Water_Intrusion_Outage"/>
      <sheetName val="All_UG_Equip_Outage"/>
      <sheetName val="2008-2013 Outage Detail"/>
      <sheetName val="Risk Matrix"/>
      <sheetName val="UGS_Outa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A-P and Accrued Int"/>
      <sheetName val="Interest on Deferrals"/>
      <sheetName val="Data for Bench No MOU"/>
      <sheetName val="Forbearance Need"/>
      <sheetName val="V5 - V6"/>
      <sheetName val="Deferred Liability"/>
      <sheetName val="QF and ISO Streams 2001"/>
      <sheetName val="Debt payoff"/>
      <sheetName val="Deferred summary"/>
      <sheetName val="FeedSheet"/>
      <sheetName val="Input Sheet"/>
      <sheetName val="Scenario Sheet"/>
      <sheetName val="Data for Bench"/>
      <sheetName val="Pass Through"/>
      <sheetName val="HybridReport"/>
      <sheetName val="Sheet1"/>
      <sheetName val="OperCash(2001-2003)"/>
      <sheetName val="LT Interest"/>
      <sheetName val="LT Debt_2002_2003"/>
      <sheetName val="LT Debt 2001"/>
      <sheetName val="Forecast Data 0601"/>
      <sheetName val="QF Payment"/>
      <sheetName val="FPP - CDWR "/>
      <sheetName val="Bridge financing Interest"/>
      <sheetName val="Interest Exp"/>
      <sheetName val="Revenue (2001-2005)"/>
      <sheetName val="Other "/>
      <sheetName val="O&amp;M "/>
      <sheetName val="Data"/>
      <sheetName val="Wood Malin No MOU"/>
      <sheetName val="Energy Components"/>
      <sheetName val="Fuel Summary 2001"/>
      <sheetName val="O&amp;M and Capital"/>
      <sheetName val="D&amp;D and Storage"/>
      <sheetName val="SCE Preferred"/>
      <sheetName val="SCE Preferred 2002"/>
      <sheetName val="Current State"/>
      <sheetName val="2001 OOR-JannaLogan"/>
      <sheetName val="Assumptions"/>
      <sheetName val="2001-Accured.TaxableInc.w.out"/>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A-P and Accrued Int"/>
      <sheetName val="Interest on Deferrals"/>
      <sheetName val="Data for Bench No MOU"/>
      <sheetName val="Forbearance Need"/>
      <sheetName val="V5 - V6"/>
      <sheetName val="Deferred Liability"/>
      <sheetName val="QF and ISO Streams 2001"/>
      <sheetName val="Debt payoff"/>
      <sheetName val="Deferred summary"/>
      <sheetName val="FeedSheet"/>
      <sheetName val="Input Sheet"/>
      <sheetName val="Scenario Sheet"/>
      <sheetName val="Data for Bench"/>
      <sheetName val="Pass Through"/>
      <sheetName val="HybridReport"/>
      <sheetName val="Sheet1"/>
      <sheetName val="OperCash(2001-2003)"/>
      <sheetName val="LT Interest"/>
      <sheetName val="LT Debt_2002_2003"/>
      <sheetName val="LT Debt 2001"/>
      <sheetName val="Forecast Data 0601"/>
      <sheetName val="QF Payment"/>
      <sheetName val="FPP - CDWR "/>
      <sheetName val="Bridge financing Interest"/>
      <sheetName val="Interest Exp"/>
      <sheetName val="Revenue (2001-2005)"/>
      <sheetName val="Other "/>
      <sheetName val="O&amp;M "/>
      <sheetName val="Data"/>
      <sheetName val="Wood Malin No MOU"/>
      <sheetName val="Energy Components"/>
      <sheetName val="Fuel Summary 2001"/>
      <sheetName val="O&amp;M and Capital"/>
      <sheetName val="D&amp;D and Storage"/>
      <sheetName val="SCE Preferred"/>
      <sheetName val="SCE Preferred 2002"/>
      <sheetName val="Current State"/>
      <sheetName val="2001 OOR-JannaLogan"/>
      <sheetName val="Assumptions"/>
      <sheetName val="2001-Accured.TaxableInc.w.out"/>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Input-OH-AFUDC-CS"/>
      <sheetName val="Data Input-ET-CL-COR"/>
      <sheetName val="Data Input Asset Types"/>
      <sheetName val="Ref Tables"/>
      <sheetName val="CWIP Data"/>
      <sheetName val="CWIP Data Pivot"/>
      <sheetName val="CWIP AFUDC"/>
      <sheetName val="CWIP Base Forward"/>
      <sheetName val="CWIP ISO"/>
      <sheetName val="CWIP Non-ISO"/>
      <sheetName val="RWIP AFUDC"/>
      <sheetName val="RWIP Base Forward"/>
      <sheetName val="RWIP Non-ISO"/>
      <sheetName val="RWIP ISO"/>
      <sheetName val="Budget Data"/>
      <sheetName val="Budget Data Pivot"/>
      <sheetName val="Budget Direct Expenditures"/>
      <sheetName val="Budget Overheads"/>
      <sheetName val="Budget AFUDC"/>
      <sheetName val="Budget Base Forward"/>
      <sheetName val="Budget 100% Closings"/>
      <sheetName val="Budget Non-ISO"/>
      <sheetName val="Budget ISO"/>
      <sheetName val="Unitized"/>
      <sheetName val="Transactional"/>
      <sheetName val="Capital Additions"/>
      <sheetName val="CWIP"/>
      <sheetName val="Overheads"/>
      <sheetName val="CWIP ISO Calc"/>
      <sheetName val="CWIP Non-ISO Calc"/>
      <sheetName val="Budget Non-ISO Calc"/>
      <sheetName val="Budget ISO Calc"/>
      <sheetName val="Asset Class_ML_Summary"/>
      <sheetName val="AuditLog"/>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E RTE (2)"/>
      <sheetName val="H40003 plaisance"/>
      <sheetName val="H30280 Vannes"/>
      <sheetName val="H30278 Selestat"/>
      <sheetName val="339309 genevilliers"/>
      <sheetName val="339308 issy moulineaux"/>
      <sheetName val="H40003 PLAISANCE 02"/>
      <sheetName val="339275 feuillanes"/>
      <sheetName val="H30280 POSTE DE VANNES"/>
      <sheetName val="H35007 Mont de terre"/>
      <sheetName val="339312 "/>
      <sheetName val="H30273 POSTE DE VANVES "/>
      <sheetName val="H40016 POSTE DE SAUSSET"/>
      <sheetName val="339326 vitry"/>
      <sheetName val="H40003 PLAISANCE 03"/>
      <sheetName val="339327 Nice"/>
      <sheetName val="339320 bezons"/>
      <sheetName val="339278 selestat"/>
      <sheetName val="339245 MONT de TERRE"/>
      <sheetName val="H30284 millery sibelin"/>
      <sheetName val="H35010 Arcueil"/>
      <sheetName val="H35011 cambrai"/>
      <sheetName val="H35012 Mediterranée"/>
      <sheetName val="H35013 liaison loges"/>
      <sheetName val="339316 sausset montage"/>
      <sheetName val="339245 MONT DE TERRE "/>
      <sheetName val="339342 ENVAL"/>
      <sheetName val="H30285 gaillac"/>
      <sheetName val="339355 vitry 2"/>
      <sheetName val="H40017  4 ECLUSES"/>
      <sheetName val="H35013 poste loges"/>
      <sheetName val="H30283 lespinet"/>
      <sheetName val="H35015 saillant"/>
      <sheetName val="H30282 creney"/>
      <sheetName val="H35016 ferouge"/>
      <sheetName val="h30286bagnols"/>
      <sheetName val="30287 versailles"/>
      <sheetName val="30289 Blanzy"/>
      <sheetName val="30296 trindel"/>
      <sheetName val="339365genevilliers"/>
      <sheetName val="339349 versailles"/>
      <sheetName val="339359 VANVES 162"/>
      <sheetName val="H40018 BEAUMONT"/>
      <sheetName val="H30290 gueugnon"/>
      <sheetName val="H30291 LUCY"/>
      <sheetName val="H30292 TR634"/>
      <sheetName val="H30293 TR635"/>
      <sheetName val="339367 moulineaux"/>
      <sheetName val="339363 HENRI"/>
      <sheetName val="H35019 dax"/>
      <sheetName val="H40020 corbehem"/>
      <sheetName val="30289 BlanzyVO2"/>
      <sheetName val="30295 Vanves tr311"/>
      <sheetName val="30296 Vanves C162"/>
      <sheetName val="H35020 Montlucon"/>
      <sheetName val="H35022 Montlucon"/>
      <sheetName val="H35017 Lislet"/>
      <sheetName val="H35018 Marcoule"/>
      <sheetName val="H35021 Penhars"/>
      <sheetName val="30294 Chantenay"/>
      <sheetName val="339370 harcourt"/>
      <sheetName val="390036 dunkerque"/>
      <sheetName val="339386 GENEVILLIERS"/>
      <sheetName val="390036 dunkerqueV2"/>
      <sheetName val="339390 moulineaux"/>
      <sheetName val="390047 usinor"/>
      <sheetName val="339220 PLAISANCE"/>
      <sheetName val="H35023 AIRAINES"/>
      <sheetName val="H40021 AMIENS"/>
      <sheetName val="chantenay chevire"/>
      <sheetName val="339397 VITRY"/>
      <sheetName val="339398 MOULINEAUX"/>
      <sheetName val="339403 strasbourg"/>
      <sheetName val="H40021 AMIENS cde2"/>
      <sheetName val="H40023 lyon vaise"/>
      <sheetName val="390052 creusot loire"/>
      <sheetName val="339360 CHANTENAY"/>
      <sheetName val="H00412   cegelec"/>
      <sheetName val="h35013LOGES"/>
      <sheetName val="h412valmy"/>
      <sheetName val="h30284millery"/>
      <sheetName val="339420 VITRY "/>
      <sheetName val="339291 CHANTENAY"/>
      <sheetName val="h30279chantenay"/>
      <sheetName val="h35025dax"/>
      <sheetName val="h40024menus"/>
      <sheetName val="h30300cize"/>
      <sheetName val="h30301rousson"/>
      <sheetName val="h40025berthollet"/>
      <sheetName val="formation rte"/>
      <sheetName val="339428rte bearn"/>
      <sheetName val="H30285 gaillac ed2"/>
      <sheetName val="h415combs la ville"/>
      <sheetName val="339418 VITRY "/>
      <sheetName val="h35027nicerie"/>
      <sheetName val="h40027tricastin"/>
      <sheetName val="H30303bissy"/>
      <sheetName val="h35028pierrette"/>
      <sheetName val="h35029maubeuge"/>
      <sheetName val="339412 ENVAL"/>
      <sheetName val="390052 creusot"/>
      <sheetName val="339434 tricastin"/>
      <sheetName val="339419 berthollet  "/>
      <sheetName val="h30302pierre benite"/>
      <sheetName val="h30304port du temple"/>
      <sheetName val="h35026lion d'or"/>
      <sheetName val="h40025berthollet(2)"/>
      <sheetName val="H30478 Tanneurs"/>
      <sheetName val="h30299cran chavanod"/>
      <sheetName val="h30301rousson 2"/>
      <sheetName val="h30306chevilly"/>
      <sheetName val="h00418 sncf miroulette"/>
      <sheetName val="339447issylesm"/>
      <sheetName val="339448 PYNONT"/>
      <sheetName val="339333 BEAUMONT repar"/>
      <sheetName val="339414 la cluze"/>
      <sheetName val="339249gerardmer"/>
      <sheetName val="h415sncf"/>
      <sheetName val="339363izernore"/>
      <sheetName val="339461 creney"/>
      <sheetName val="339460 VITRY S SEINE"/>
      <sheetName val="339453 GENEVILLIERS"/>
      <sheetName val="339419 berthollet"/>
      <sheetName val="339466 pymont"/>
      <sheetName val="339418  GNLS VITRY"/>
      <sheetName val="h30305pt bernard"/>
      <sheetName val="h35030pierrette"/>
      <sheetName val="h35031dillon"/>
      <sheetName val="339467  avoine"/>
      <sheetName val="H35033 synthe"/>
      <sheetName val="339445 vanves"/>
      <sheetName val="339471 moulineaux"/>
      <sheetName val="390082 emile huchet"/>
      <sheetName val="339475 Vaise"/>
      <sheetName val="339475 Vaise filage de jonction"/>
      <sheetName val="H35034stauban"/>
      <sheetName val="h40026charpenay"/>
      <sheetName val="h40028vaisetr612"/>
      <sheetName val="339478vesoul"/>
      <sheetName val="h35032 le port st paul"/>
      <sheetName val="H00422 DK6"/>
      <sheetName val="339483 moulineaux"/>
      <sheetName val="339468 LA REUNION"/>
      <sheetName val="310291 IFA"/>
      <sheetName val="339508 IFA  REP.CABLE"/>
      <sheetName val="339432 PIERRETTE"/>
      <sheetName val="h40024menus muette"/>
      <sheetName val="H40024 poste muette"/>
      <sheetName val="H30310 septemes"/>
      <sheetName val="339494 septemes"/>
      <sheetName val="339497  FLOIRAC"/>
      <sheetName val="H00419 strasbourg"/>
      <sheetName val="339431 bissy CHAMB"/>
      <sheetName val="H30311 volvon"/>
      <sheetName val="H00425 SPIE Energie Services"/>
      <sheetName val="H30313 Versailles Viroflay"/>
      <sheetName val="339506 Versailles Viroflay"/>
      <sheetName val="H00427 CEGELEC Poste EGS Vauban"/>
      <sheetName val="H00424 va tech algerie"/>
      <sheetName val="339516 RTE la defense"/>
      <sheetName val="H30308 Cajarc Godin "/>
      <sheetName val="H30315 Les Eglantiers Les Ormes"/>
      <sheetName val="339511 RTE TENE MARCQE (Lille)"/>
      <sheetName val="H30312cran chav espagnoux"/>
      <sheetName val="H40025berthollet cretaine"/>
      <sheetName val="H00429 REGIE COLMAR"/>
      <sheetName val="H00430 Alstom madagascar"/>
      <sheetName val="H00424 va tech algeriecomplemt1"/>
      <sheetName val="H00431 schneider mexique"/>
      <sheetName val="339441  pt bernard"/>
      <sheetName val="H00424 va tech algeriecompl2"/>
      <sheetName val="H32002 poste mohon"/>
      <sheetName val="339513 RTE GOULAINE VERTOU"/>
      <sheetName val="339511 RTE TENE MARCQE"/>
      <sheetName val="H35035 RTE Goulaine Vertou"/>
      <sheetName val="H35036 Jean de Folleville"/>
      <sheetName val="339497 FLOIRAC"/>
      <sheetName val="339504 MULHOUSE"/>
      <sheetName val="339526 ILE NAPOLEON ILLZACH"/>
      <sheetName val="339530  HENDAYE"/>
      <sheetName val="339528 RTE LES MINIMES"/>
      <sheetName val="339529 DAX ST VINCENT"/>
      <sheetName val="H35037 MES MINIMES"/>
      <sheetName val="H35038 DAX"/>
      <sheetName val="H00424 va tech algerie OA706885"/>
      <sheetName val="H00433 clemessy"/>
      <sheetName val="339542  VITRY SUR SEINE"/>
      <sheetName val="H32001 GUPIE PATRAS"/>
      <sheetName val="H00434 CEGELEC POSTE ST NAZAIRE"/>
      <sheetName val="339544 RTE RILLEUX"/>
      <sheetName val="339431 bissy CHAMB 2"/>
      <sheetName val="339431 IFA 2000 CDE2"/>
      <sheetName val="H00424 vatech montage"/>
      <sheetName val="339549 VITRY"/>
      <sheetName val="H00435 ANDORRE FEDA"/>
      <sheetName val="339511 TENE MARCQE"/>
      <sheetName val="339474 VAISE"/>
      <sheetName val="H00439 CLEMESSY LAFARGE"/>
      <sheetName val="339536  RTE BEZIERS CHAMPAGNIER"/>
      <sheetName val="339501 CRAN CHAVAGNOD"/>
      <sheetName val="339543 NANTES HENDAYE"/>
      <sheetName val="339544 CHARPENAY"/>
      <sheetName val="339550 vitry"/>
      <sheetName val="H00440 garzin"/>
      <sheetName val="339418 gnls vitry"/>
      <sheetName val="339551 moulineaux"/>
      <sheetName val="H00443 MSSA AMEC SPIE"/>
      <sheetName val="339544 Rillieux"/>
      <sheetName val="339560  lille"/>
      <sheetName val="H32003 Poste de Thonon"/>
      <sheetName val="339564  RTE MULHOUSE"/>
      <sheetName val="339555 RTE FLOIRAC"/>
      <sheetName val="339544 RTE CHARPENAY RILLIEUX"/>
      <sheetName val="339536  RTE CHAMPAGNIER"/>
      <sheetName val="339516 defense cde2"/>
      <sheetName val="H00447  AMEC SPIE  JARRY GUADEL"/>
      <sheetName val="H00445 VATECH -ALGERIE"/>
      <sheetName val="339570 JONCTIONSMIXTES 30751174"/>
      <sheetName val="339570 JONCTIONSMIXTES30751175"/>
      <sheetName val="H32004 Chaffard Jallieu"/>
      <sheetName val="H00446 CEA VALDUC"/>
      <sheetName val="339585 RTE N.O."/>
      <sheetName val="339591 jonctions"/>
      <sheetName val="339592 Rép.  Guad Les Saintes "/>
      <sheetName val="H35043 GORBELLA TRINITE VICTOR"/>
      <sheetName val="H00449 FABRILEC CASABLANCA"/>
      <sheetName val="H35040 ANGERS NORD A11"/>
      <sheetName val="H35041 AURANCE BEAUBREUIL"/>
      <sheetName val="H00450 INEO"/>
      <sheetName val="H00451 SNCF HENDAYE"/>
      <sheetName val="H35039 COGNAC NICERIE"/>
      <sheetName val="H35042 ARGOEUVES"/>
      <sheetName val="339544RTE RILLIEUX"/>
      <sheetName val="H30317 LS JALLIEU"/>
      <sheetName val="H32005 LS BROU LA CLUSE"/>
      <sheetName val="RTE FLOIRAC"/>
      <sheetName val="CL001013 LA FOURGUETTE RAMIER"/>
      <sheetName val="CL001035POSTE DE CHARENTON"/>
      <sheetName val="CL001039 RTE CARQUEFOU"/>
      <sheetName val="CL001064 RTE jonctions oleo"/>
      <sheetName val="CL001066 RTE 339604"/>
      <sheetName val="CL001071 CNR"/>
      <sheetName val="CL001085SCHNEIDERCHAMPSUR DRAC"/>
      <sheetName val="CL001117 SAGEM POSTE DE CHARENT"/>
      <sheetName val="CL001116 RTE ESSAI OLEO"/>
      <sheetName val="cl001159 RTE CARQUEFOU"/>
      <sheetName val="CL001181RTE LA REUNION"/>
      <sheetName val="CL001196-CL001224 REP COGNAC"/>
      <sheetName val="CL001206CLEMESSY LAFARGE"/>
      <sheetName val="CL001230 RIVENEUVE A PAMIERS"/>
      <sheetName val="CL001235 RTE ISSY LES M."/>
      <sheetName val="CL001246 BROU LA CLUSE FLEYRIAT"/>
      <sheetName val="CL001250GETSO ISSYLESMOULINEAUX"/>
      <sheetName val="CL001252GET EST VITRY SEINE"/>
      <sheetName val="CL001255POSTE SEPTEMES CLAQUAGE"/>
      <sheetName val="CL001258POSTE SEPTEMES CLAQUAGE"/>
      <sheetName val="CL001297 RTE GET NO GENNEVIL"/>
      <sheetName val="CL001319FORCLUM POSTE DE BALMA"/>
      <sheetName val="CL001340 RTE ANJOU SAUMUR"/>
      <sheetName val="CL001341 RTE GENNEVILLIERS"/>
      <sheetName val="CL001354LES SAINTESGUADELOUPE"/>
      <sheetName val="CL001355 FOURGUETTE MOUNEDE"/>
      <sheetName val="CL001365RTE ABBEVILLE"/>
      <sheetName val="CL001373GET SUD OUEST"/>
      <sheetName val="CL00LINERGIE POSTE GRDE SYNTHE"/>
      <sheetName val="MODELE RTE"/>
      <sheetName val="MODELE affaires privé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Set>
  </externalBook>
</externalLink>
</file>

<file path=xl/externalLinks/externalLink3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3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atabase"/>
      <sheetName val="Module1"/>
      <sheetName val="Module2"/>
      <sheetName val="Module3"/>
      <sheetName val="Sheet1"/>
      <sheetName val="Sheet2"/>
      <sheetName val="Sheet3"/>
      <sheetName val="Sheet4"/>
      <sheetName val="Sheet5"/>
      <sheetName val="Sheet6"/>
      <sheetName val="Drop Downs"/>
      <sheetName val="OU Drop Down List"/>
      <sheetName val="T&amp;D Op Plan Flat File ('16)"/>
      <sheetName val="Data Tables"/>
      <sheetName val="J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Info ||"/>
      <sheetName val="|| Inputs ||"/>
      <sheetName val="Capital Model Inputs"/>
      <sheetName val="Fcst_AT_Input"/>
      <sheetName val="St_AT_Input"/>
      <sheetName val="Rprt_AT_Input"/>
      <sheetName val="CWIP Data Input"/>
      <sheetName val="Budget Data Input"/>
      <sheetName val="Tax Inputs"/>
      <sheetName val="RB_Reporting_Groups"/>
      <sheetName val="|| Outputs ||"/>
      <sheetName val="CWIP_Output"/>
      <sheetName val="Budget_Output"/>
      <sheetName val="Capital Summary Output"/>
      <sheetName val="|| Checks ||"/>
      <sheetName val="|| SECURITY ||"/>
      <sheetName val="|| Audit Log ||"/>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Set>
  </externalBook>
</externalLink>
</file>

<file path=xl/externalLinks/externalLink4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
      <sheetName val="CODING"/>
      <sheetName val="ownership"/>
      <sheetName val="CSR 2000F"/>
      <sheetName val="Table41"/>
      <sheetName val="Table42"/>
      <sheetName val="Table50"/>
      <sheetName val="Table51"/>
      <sheetName val="Table59"/>
      <sheetName val="Table60"/>
      <sheetName val="Table66"/>
      <sheetName val="Table67"/>
      <sheetName val="Table68"/>
      <sheetName val="Table69"/>
      <sheetName val="CSR 2000F by stat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Set>
  </externalBook>
</externalLink>
</file>

<file path=xl/externalLinks/externalLink4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tion"/>
      <sheetName val="2016 Monthly Spend "/>
      <sheetName val="2017-2026 Escalated"/>
      <sheetName val="2017-2026"/>
      <sheetName val="Grid &amp; DER Mgmt Summary"/>
      <sheetName val="FAN"/>
      <sheetName val="Fiber"/>
      <sheetName val="LTPT"/>
      <sheetName val="LTPT-POM"/>
      <sheetName val="GIPT"/>
      <sheetName val="GIPT-POM"/>
      <sheetName val="SMT"/>
      <sheetName val="SMT-POM"/>
      <sheetName val="DRPEP"/>
      <sheetName val="DRPEP-POM"/>
      <sheetName val="GAP"/>
      <sheetName val="GAA"/>
      <sheetName val="GAA Support Cost"/>
      <sheetName val="GAA Summary"/>
      <sheetName val="DI"/>
      <sheetName val="DI-POM"/>
      <sheetName val="CM"/>
      <sheetName val="CM-2017-26"/>
      <sheetName val="OCM"/>
      <sheetName val="PMO"/>
      <sheetName val="Cyber"/>
      <sheetName val="2016 Grid &amp; DER"/>
      <sheetName val="GMS Estimates"/>
      <sheetName val="Contingencies"/>
      <sheetName val="Grid Data Center"/>
      <sheetName val="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tion"/>
      <sheetName val="2016 Monthly Spend "/>
      <sheetName val="2017-2026 Escalated"/>
      <sheetName val="2017-2026"/>
      <sheetName val="Grid &amp; DER Mgmt Summary"/>
      <sheetName val="FAN"/>
      <sheetName val="Fiber"/>
      <sheetName val="LTPT"/>
      <sheetName val="LTPT-POM"/>
      <sheetName val="GIPT"/>
      <sheetName val="GIPT-POM"/>
      <sheetName val="SMT"/>
      <sheetName val="SMT-POM"/>
      <sheetName val="DRPEP"/>
      <sheetName val="DRPEP-POM"/>
      <sheetName val="GAP"/>
      <sheetName val="GAA"/>
      <sheetName val="GAA Support Cost"/>
      <sheetName val="GAA Summary"/>
      <sheetName val="DI"/>
      <sheetName val="DI-POM"/>
      <sheetName val="CM"/>
      <sheetName val="CM-2017-26"/>
      <sheetName val="OCM"/>
      <sheetName val="PMO"/>
      <sheetName val="Cyber"/>
      <sheetName val="2016 Grid &amp; DER"/>
      <sheetName val="GMS Estimates"/>
      <sheetName val="Contingencies"/>
      <sheetName val="Grid Data Center"/>
      <sheetName val="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nda"/>
      <sheetName val="Summary"/>
      <sheetName val="Emergent Cost Pressure"/>
      <sheetName val="Potential Further Reductions"/>
      <sheetName val="Total Reductions Already Taken"/>
      <sheetName val="CADGE Back-up"/>
    </sheetNames>
    <sheetDataSet>
      <sheetData sheetId="0"/>
      <sheetData sheetId="1"/>
      <sheetData sheetId="2"/>
      <sheetData sheetId="3"/>
      <sheetData sheetId="4"/>
      <sheetData sheetId="5"/>
    </sheetDataSet>
  </externalBook>
</externalLink>
</file>

<file path=xl/externalLinks/externalLink4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nda"/>
      <sheetName val="Summary"/>
      <sheetName val="Emergent Cost Pressure"/>
      <sheetName val="Potential Further Reductions"/>
      <sheetName val="Total Reductions Already Taken"/>
      <sheetName val="CADGE Back-up"/>
    </sheetNames>
    <sheetDataSet>
      <sheetData sheetId="0"/>
      <sheetData sheetId="1"/>
      <sheetData sheetId="2"/>
      <sheetData sheetId="3"/>
      <sheetData sheetId="4"/>
      <sheetData sheetId="5"/>
    </sheetDataSet>
  </externalBook>
</externalLink>
</file>

<file path=xl/externalLinks/externalLink4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amp;M Summary"/>
      <sheetName val="CAP IR (PMO 8012)"/>
      <sheetName val="Capital 053"/>
      <sheetName val="Capital 053M Detail"/>
      <sheetName val="Status-Trainor"/>
      <sheetName val="BExRepositorySheet"/>
      <sheetName val="O&amp;M Detail"/>
      <sheetName val="Trench Covers"/>
      <sheetName val="Reductions"/>
      <sheetName val="O&amp;M Pace"/>
      <sheetName val="Worksheets - Do Not Print&gt;&gt;"/>
      <sheetName val="2007"/>
      <sheetName val="2008"/>
      <sheetName val="Capital Table"/>
      <sheetName val="053 Detail"/>
      <sheetName val="Damage"/>
      <sheetName val="Mai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amp;M Summary"/>
      <sheetName val="CAP IR (PMO 8012)"/>
      <sheetName val="Capital 053"/>
      <sheetName val="Capital 053M Detail"/>
      <sheetName val="Status-Trainor"/>
      <sheetName val="BExRepositorySheet"/>
      <sheetName val="O&amp;M Detail"/>
      <sheetName val="Trench Covers"/>
      <sheetName val="Reductions"/>
      <sheetName val="O&amp;M Pace"/>
      <sheetName val="Worksheets - Do Not Print&gt;&gt;"/>
      <sheetName val="2007"/>
      <sheetName val="2008"/>
      <sheetName val="Capital Table"/>
      <sheetName val="053 Detail"/>
      <sheetName val="Damage"/>
      <sheetName val="Mai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down"/>
      <sheetName val="3.2 LGIP - Transition"/>
      <sheetName val="Study Request Ltr Snap"/>
      <sheetName val="Withdrawn Projects"/>
    </sheetNames>
    <sheetDataSet>
      <sheetData sheetId="0"/>
      <sheetData sheetId="1" refreshError="1"/>
      <sheetData sheetId="2" refreshError="1"/>
      <sheetData sheetId="3" refreshError="1"/>
    </sheetDataSet>
  </externalBook>
</externalLink>
</file>

<file path=xl/externalLinks/externalLink4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down"/>
      <sheetName val="3.2 LGIP - Transition"/>
      <sheetName val="Study Request Ltr Snap"/>
      <sheetName val="Withdrawn Projects"/>
    </sheetNames>
    <sheetDataSet>
      <sheetData sheetId="0"/>
      <sheetData sheetId="1" refreshError="1"/>
      <sheetData sheetId="2" refreshError="1"/>
      <sheetData sheetId="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Info ||"/>
      <sheetName val="|| Inputs ||"/>
      <sheetName val="Capital Model Inputs"/>
      <sheetName val="Fcst_AT_Input"/>
      <sheetName val="St_AT_Input"/>
      <sheetName val="Rprt_AT_Input"/>
      <sheetName val="CWIP Data Input"/>
      <sheetName val="Budget Data Input"/>
      <sheetName val="Tax Inputs"/>
      <sheetName val="RB_Reporting_Groups"/>
      <sheetName val="|| Outputs ||"/>
      <sheetName val="CWIP_Output"/>
      <sheetName val="Budget_Output"/>
      <sheetName val="Capital Summary Output"/>
      <sheetName val="|| Checks ||"/>
      <sheetName val="|| SECURITY ||"/>
      <sheetName val="|| Audit Log ||"/>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Area List"/>
      <sheetName val="Sheet1"/>
    </sheetNames>
    <sheetDataSet>
      <sheetData sheetId="0"/>
      <sheetData sheetId="1"/>
      <sheetData sheetId="2"/>
    </sheetDataSet>
  </externalBook>
</externalLink>
</file>

<file path=xl/externalLinks/externalLink4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4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s"/>
      <sheetName val="Question"/>
      <sheetName val="Key Est Assumptions"/>
      <sheetName val="Labor Template"/>
      <sheetName val="Non Labor Template"/>
      <sheetName val="Assumptions"/>
      <sheetName val="Drop Down Table"/>
      <sheetName val="V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s"/>
      <sheetName val="Question"/>
      <sheetName val="Key Est Assumptions"/>
      <sheetName val="Labor Template"/>
      <sheetName val="Non Labor Template"/>
      <sheetName val="Assumptions"/>
      <sheetName val="Drop Down Table"/>
      <sheetName val="V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CAL EXPENSES "/>
      <sheetName val="planning GTC57"/>
      <sheetName val="offshore exp"/>
      <sheetName val="install recap"/>
      <sheetName val="materiel +outillage"/>
      <sheetName val="repartissable"/>
      <sheetName val="voitures"/>
      <sheetName val="Salaires"/>
      <sheetName val="sub contractor"/>
      <sheetName val="CABLES"/>
      <sheetName val="2500_220kV"/>
      <sheetName val="ACC"/>
      <sheetName val="FO + DTS"/>
      <sheetName val="Transport"/>
      <sheetName val="Frais Vente"/>
      <sheetName val="synthèse"/>
      <sheetName val="bordereau"/>
      <sheetName val="depenses install"/>
      <sheetName val="outillages GTC5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Budget Charts"/>
      <sheetName val="Baseline Charts"/>
      <sheetName val="Summary-CAPITAL-ALL"/>
      <sheetName val="Summary-O&amp;M-ALL"/>
      <sheetName val="Recorded Hours by Employee"/>
      <sheetName val="Recorded Detail"/>
      <sheetName val="Summary-CAP-IT"/>
      <sheetName val="Summary-CAP-TDBU"/>
      <sheetName val="Summary-O&amp;M-IT"/>
      <sheetName val="Summary-O&amp;M-TDBU"/>
      <sheetName val="Orders"/>
      <sheetName val="Recorded Totals"/>
      <sheetName val="Commits"/>
      <sheetName val="CATM_Det"/>
      <sheetName val="Labor_Fcst(Hrs)"/>
      <sheetName val="Labor_Fcst($)"/>
      <sheetName val="Contractor_Fcst(Hrs)"/>
      <sheetName val="Contractor_Fcst($)"/>
      <sheetName val="Matl_Fcst($)"/>
      <sheetName val="Other_Fcst($)"/>
      <sheetName val="Fcst"/>
      <sheetName val="Rem_Fcst"/>
      <sheetName val="Baseline"/>
      <sheetName val="Budget"/>
      <sheetName val="Data"/>
      <sheetName val="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Budget Charts"/>
      <sheetName val="Baseline Charts"/>
      <sheetName val="Summary-CAPITAL-ALL"/>
      <sheetName val="Summary-O&amp;M-ALL"/>
      <sheetName val="Recorded Hours by Employee"/>
      <sheetName val="Recorded Detail"/>
      <sheetName val="Summary-CAP-IT"/>
      <sheetName val="Summary-CAP-TDBU"/>
      <sheetName val="Summary-O&amp;M-IT"/>
      <sheetName val="Summary-O&amp;M-TDBU"/>
      <sheetName val="Orders"/>
      <sheetName val="Recorded Totals"/>
      <sheetName val="Commits"/>
      <sheetName val="CATM_Det"/>
      <sheetName val="Labor_Fcst(Hrs)"/>
      <sheetName val="Labor_Fcst($)"/>
      <sheetName val="Contractor_Fcst(Hrs)"/>
      <sheetName val="Contractor_Fcst($)"/>
      <sheetName val="Matl_Fcst($)"/>
      <sheetName val="Other_Fcst($)"/>
      <sheetName val="Fcst"/>
      <sheetName val="Rem_Fcst"/>
      <sheetName val="Baseline"/>
      <sheetName val="Budget"/>
      <sheetName val="Data"/>
      <sheetName val="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y AOR "/>
      <sheetName val="Summary by Activity"/>
      <sheetName val="Summary by AOR"/>
      <sheetName val="Cost Object Pivot by Activity"/>
      <sheetName val="Cost Object Pivot"/>
      <sheetName val="CRE"/>
      <sheetName val="Data"/>
      <sheetName val="Notes"/>
      <sheetName val="Settlement"/>
      <sheetName val="COVID IO Mapping"/>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y AOR "/>
      <sheetName val="Summary by Activity"/>
      <sheetName val="Summary by AOR"/>
      <sheetName val="Cost Object Pivot by Activity"/>
      <sheetName val="Cost Object Pivot"/>
      <sheetName val="CRE"/>
      <sheetName val="Data"/>
      <sheetName val="Notes"/>
      <sheetName val="Settlement"/>
      <sheetName val="COVID IO Mapping"/>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Pivot Master Data"/>
      <sheetName val="Master Data"/>
      <sheetName val="FERC Summary"/>
      <sheetName val="Program Group Summary"/>
      <sheetName val="Program Group Detail"/>
      <sheetName val="COR Pivot"/>
      <sheetName val="COR"/>
      <sheetName val="Chart13"/>
      <sheetName val="Monthly Pivot Graph"/>
      <sheetName val="Chart14"/>
      <sheetName val="Chart15"/>
      <sheetName val="Chart16"/>
      <sheetName val="Chart17"/>
      <sheetName val="Chart18"/>
      <sheetName val="Monthly Program Group Detail"/>
      <sheetName val="Monthly Summary"/>
      <sheetName val="2008-2015 Graph"/>
      <sheetName val="2c Level 2 CPUC"/>
      <sheetName val="2012 2a Level 2 Total"/>
      <sheetName val="2012 3a Level 3 Total"/>
      <sheetName val="CPUC Summary L1"/>
      <sheetName val="CPUC Summary L2 Target"/>
      <sheetName val="Execution Budget Responsibility"/>
      <sheetName val="Greg F. Only Sum L2 Tar"/>
      <sheetName val="2012 2b Level 2 FERC"/>
      <sheetName val="2012 2c Level 2 CPUC"/>
      <sheetName val="2012 3b Level 3 FERC"/>
      <sheetName val="2012 3c Level 3 CPUC"/>
      <sheetName val="CPUC Summary L2 Gross"/>
      <sheetName val="PIVOT"/>
      <sheetName val="2b Level 2 FERC"/>
      <sheetName val="3c Level 3 CPUC"/>
      <sheetName val="3b Level 3 FERC"/>
      <sheetName val="CapRepTemp 3a Level 3 Total"/>
      <sheetName val="PIN Lookup"/>
      <sheetName val="CN41N"/>
      <sheetName val="CN41N Original Data"/>
      <sheetName val="Conversion To Master Data"/>
      <sheetName val="Prelim DBL Reductions"/>
      <sheetName val="Data (GRC)"/>
      <sheetName val="Paul G. Summary L2 Target"/>
      <sheetName val="Capital Reporting Template 1"/>
      <sheetName val="Monthly Chart Pivot"/>
      <sheetName val="CPUC 2011-14 Monthly %"/>
      <sheetName val="Chart 2011-14 by Month"/>
      <sheetName val="FERC 2011-14 Monthly %"/>
      <sheetName val="2013-2014 CPUC Capital"/>
      <sheetName val="2013-2014 FERC Capital"/>
      <sheetName val="Chart1"/>
      <sheetName val="Chart2"/>
      <sheetName val="Chart3"/>
      <sheetName val="Chart4"/>
      <sheetName val="Chart5"/>
      <sheetName val="Chart6"/>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Data Real$"/>
      <sheetName val="Drop Downs"/>
      <sheetName val="O&amp;M SUMMARY"/>
      <sheetName val="Drop Down Tables"/>
      <sheetName val="Sheet2 (2)"/>
      <sheetName val="WageRates"/>
      <sheetName val="Menus"/>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4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Pivot Master Data"/>
      <sheetName val="Master Data"/>
      <sheetName val="FERC Summary"/>
      <sheetName val="Program Group Summary"/>
      <sheetName val="Program Group Detail"/>
      <sheetName val="COR Pivot"/>
      <sheetName val="COR"/>
      <sheetName val="Chart13"/>
      <sheetName val="Monthly Pivot Graph"/>
      <sheetName val="Chart14"/>
      <sheetName val="Chart15"/>
      <sheetName val="Chart16"/>
      <sheetName val="Chart17"/>
      <sheetName val="Chart18"/>
      <sheetName val="Monthly Program Group Detail"/>
      <sheetName val="Monthly Summary"/>
      <sheetName val="2008-2015 Graph"/>
      <sheetName val="2c Level 2 CPUC"/>
      <sheetName val="2012 2a Level 2 Total"/>
      <sheetName val="2012 3a Level 3 Total"/>
      <sheetName val="CPUC Summary L1"/>
      <sheetName val="CPUC Summary L2 Target"/>
      <sheetName val="Execution Budget Responsibility"/>
      <sheetName val="Greg F. Only Sum L2 Tar"/>
      <sheetName val="2012 2b Level 2 FERC"/>
      <sheetName val="2012 2c Level 2 CPUC"/>
      <sheetName val="2012 3b Level 3 FERC"/>
      <sheetName val="2012 3c Level 3 CPUC"/>
      <sheetName val="CPUC Summary L2 Gross"/>
      <sheetName val="PIVOT"/>
      <sheetName val="2b Level 2 FERC"/>
      <sheetName val="3c Level 3 CPUC"/>
      <sheetName val="3b Level 3 FERC"/>
      <sheetName val="CapRepTemp 3a Level 3 Total"/>
      <sheetName val="PIN Lookup"/>
      <sheetName val="CN41N"/>
      <sheetName val="CN41N Original Data"/>
      <sheetName val="Conversion To Master Data"/>
      <sheetName val="Prelim DBL Reductions"/>
      <sheetName val="Data (GRC)"/>
      <sheetName val="Paul G. Summary L2 Target"/>
      <sheetName val="Capital Reporting Template 1"/>
      <sheetName val="Monthly Chart Pivot"/>
      <sheetName val="CPUC 2011-14 Monthly %"/>
      <sheetName val="Chart 2011-14 by Month"/>
      <sheetName val="FERC 2011-14 Monthly %"/>
      <sheetName val="2013-2014 CPUC Capital"/>
      <sheetName val="2013-2014 FERC Capital"/>
      <sheetName val="Chart1"/>
      <sheetName val="Chart2"/>
      <sheetName val="Chart3"/>
      <sheetName val="Chart4"/>
      <sheetName val="Chart5"/>
      <sheetName val="Chart6"/>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roval Form"/>
      <sheetName val="Price Data Summary"/>
      <sheetName val="BOQ_400kV_DB_Nx"/>
      <sheetName val="PaymentPlan"/>
      <sheetName val="Installation"/>
      <sheetName val="Accessory400"/>
      <sheetName val="2500sqmm"/>
      <sheetName val="FO&amp;Pilot"/>
    </sheetNames>
    <sheetDataSet>
      <sheetData sheetId="0"/>
      <sheetData sheetId="1"/>
      <sheetData sheetId="2"/>
      <sheetData sheetId="3"/>
      <sheetData sheetId="4"/>
      <sheetData sheetId="5"/>
      <sheetData sheetId="6"/>
      <sheetData sheetId="7"/>
    </sheetDataSet>
  </externalBook>
</externalLink>
</file>

<file path=xl/externalLinks/externalLink4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Asset Mgmt"/>
      <sheetName val="Project Delivery"/>
      <sheetName val="Design"/>
      <sheetName val="TRPPM"/>
      <sheetName val="Construction Methods"/>
      <sheetName val="Grid Scorecard"/>
      <sheetName val="Eastern"/>
      <sheetName val="Highland"/>
      <sheetName val="Metro East"/>
      <sheetName val="Metro West"/>
      <sheetName val="North Coast"/>
      <sheetName val="Orange"/>
      <sheetName val="San Joaquin"/>
      <sheetName val="Transmission Rank Trend"/>
      <sheetName val="Primary Input"/>
      <sheetName val="Metric Definitions"/>
      <sheetName val="Monthly Summary"/>
      <sheetName val="Ranking Rules"/>
      <sheetName val="Pole Replace Design"/>
      <sheetName val="FL vs  NFL"/>
      <sheetName val="Scorecard Schedule"/>
      <sheetName val="Secondary &amp; KPI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Asset Mgmt"/>
      <sheetName val="Project Delivery"/>
      <sheetName val="Design"/>
      <sheetName val="TRPPM"/>
      <sheetName val="Construction Methods"/>
      <sheetName val="Grid Scorecard"/>
      <sheetName val="Eastern"/>
      <sheetName val="Highland"/>
      <sheetName val="Metro East"/>
      <sheetName val="Metro West"/>
      <sheetName val="North Coast"/>
      <sheetName val="Orange"/>
      <sheetName val="San Joaquin"/>
      <sheetName val="Transmission Rank Trend"/>
      <sheetName val="Primary Input"/>
      <sheetName val="Metric Definitions"/>
      <sheetName val="Monthly Summary"/>
      <sheetName val="Ranking Rules"/>
      <sheetName val="Pole Replace Design"/>
      <sheetName val="FL vs  NFL"/>
      <sheetName val="Scorecard Schedule"/>
      <sheetName val="Secondary &amp; KPI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Sheet1"/>
      <sheetName val="Transmission - Subs"/>
      <sheetName val="Transmission - Lines"/>
      <sheetName val="Transm - Fee Land"/>
      <sheetName val="Transm - Land RofW"/>
      <sheetName val="Transmission - Land"/>
      <sheetName val="Distribution - Subs"/>
      <sheetName val="Distr-Lines Oper CWIP"/>
      <sheetName val="Distribution - Lines Excl CWIP"/>
      <sheetName val="Distribution - Lines"/>
      <sheetName val="Distr - Fee Land"/>
      <sheetName val="Distr - Land RofW"/>
      <sheetName val="Distribution - Land"/>
      <sheetName val="General Land"/>
      <sheetName val="General Buildings"/>
      <sheetName val="Furn &amp; Equip"/>
      <sheetName val="PC-Software"/>
      <sheetName val="DDSMS"/>
      <sheetName val="Stores Lab Misc"/>
      <sheetName val="Telecomm"/>
      <sheetName val="Aircraft"/>
      <sheetName val="General Other"/>
      <sheetName val="Total Gen'l Other"/>
      <sheetName val="Satellite"/>
      <sheetName val="Cap Soft 5yr"/>
      <sheetName val="Cap Soft 10yr"/>
      <sheetName val="Cap Soft 15yr"/>
      <sheetName val="Radio Freq"/>
      <sheetName val="Intangible"/>
      <sheetName val="Catalina Common"/>
      <sheetName val="Catalina Common-Other"/>
      <sheetName val="Catalina Pebbly Beach"/>
      <sheetName val="Catalina"/>
      <sheetName val="Adds by Mo"/>
      <sheetName val="Exp by Mo"/>
      <sheetName val="Resv by Mo"/>
      <sheetName val="Wtd Avg"/>
      <sheetName val="Wtd Plt Tbl"/>
      <sheetName val="Plt Tbl"/>
      <sheetName val="Resv Tbl"/>
      <sheetName val="Exp Tbl"/>
      <sheetName val="Ending Balance"/>
      <sheetName val="Rates"/>
      <sheetName val="Retir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Sheet1"/>
      <sheetName val="Transmission - Subs"/>
      <sheetName val="Transmission - Lines"/>
      <sheetName val="Transm - Fee Land"/>
      <sheetName val="Transm - Land RofW"/>
      <sheetName val="Transmission - Land"/>
      <sheetName val="Distribution - Subs"/>
      <sheetName val="Distr-Lines Oper CWIP"/>
      <sheetName val="Distribution - Lines Excl CWIP"/>
      <sheetName val="Distribution - Lines"/>
      <sheetName val="Distr - Fee Land"/>
      <sheetName val="Distr - Land RofW"/>
      <sheetName val="Distribution - Land"/>
      <sheetName val="General Land"/>
      <sheetName val="General Buildings"/>
      <sheetName val="Furn &amp; Equip"/>
      <sheetName val="PC-Software"/>
      <sheetName val="DDSMS"/>
      <sheetName val="Stores Lab Misc"/>
      <sheetName val="Telecomm"/>
      <sheetName val="Aircraft"/>
      <sheetName val="General Other"/>
      <sheetName val="Total Gen'l Other"/>
      <sheetName val="Satellite"/>
      <sheetName val="Cap Soft 5yr"/>
      <sheetName val="Cap Soft 10yr"/>
      <sheetName val="Cap Soft 15yr"/>
      <sheetName val="Radio Freq"/>
      <sheetName val="Intangible"/>
      <sheetName val="Catalina Common"/>
      <sheetName val="Catalina Common-Other"/>
      <sheetName val="Catalina Pebbly Beach"/>
      <sheetName val="Catalina"/>
      <sheetName val="Adds by Mo"/>
      <sheetName val="Exp by Mo"/>
      <sheetName val="Resv by Mo"/>
      <sheetName val="Wtd Avg"/>
      <sheetName val="Wtd Plt Tbl"/>
      <sheetName val="Plt Tbl"/>
      <sheetName val="Resv Tbl"/>
      <sheetName val="Exp Tbl"/>
      <sheetName val="Ending Balance"/>
      <sheetName val="Rates"/>
      <sheetName val="Retir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S&amp;O- 3MonPerfTrends"/>
      <sheetName val="TS&amp;O- Summary Panels"/>
      <sheetName val="Cover"/>
      <sheetName val="TS&amp;O- TOC"/>
      <sheetName val="TS&amp;O- Charts"/>
      <sheetName val="Grid Ops"/>
      <sheetName val="SCM"/>
      <sheetName val="Trans"/>
      <sheetName val="Capital"/>
      <sheetName val="O&amp;M"/>
      <sheetName val="KPI"/>
      <sheetName val="Key Metrics"/>
      <sheetName val="Cover_Dashbo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S&amp;O- 3MonPerfTrends"/>
      <sheetName val="TS&amp;O- Summary Panels"/>
      <sheetName val="Cover"/>
      <sheetName val="TS&amp;O- TOC"/>
      <sheetName val="TS&amp;O- Charts"/>
      <sheetName val="Grid Ops"/>
      <sheetName val="SCM"/>
      <sheetName val="Trans"/>
      <sheetName val="Capital"/>
      <sheetName val="O&amp;M"/>
      <sheetName val="KPI"/>
      <sheetName val="Key Metrics"/>
      <sheetName val="Cover_Dashbo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001021 tun sud naassene"/>
      <sheetName val="CL000839 Tunm'nhila"/>
      <sheetName val="CL000844 tun sud foret"/>
      <sheetName val="CL000796 tun rades gromb"/>
      <sheetName val="H00437 RADES II TUNIS"/>
    </sheetNames>
    <sheetDataSet>
      <sheetData sheetId="0"/>
      <sheetData sheetId="1"/>
      <sheetData sheetId="2"/>
      <sheetData sheetId="3"/>
      <sheetData sheetId="4" refreshError="1"/>
    </sheetDataSet>
  </externalBook>
</externalLink>
</file>

<file path=xl/externalLinks/externalLink4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Overview"/>
      <sheetName val="YB"/>
      <sheetName val="Cap_OM_Summary"/>
      <sheetName val="HW_Summ"/>
      <sheetName val="SW_Summ"/>
      <sheetName val="Data_Summ"/>
      <sheetName val="LB_Summ"/>
      <sheetName val="Lab_Nums"/>
      <sheetName val="DP_Summ"/>
      <sheetName val="PM_Summ"/>
      <sheetName val="Hardware"/>
      <sheetName val="Software"/>
      <sheetName val="Data"/>
      <sheetName val="Labor"/>
      <sheetName val="Deployment"/>
      <sheetName val="Project_Management"/>
      <sheetName val="Sensitivity - BTrans (2)"/>
      <sheetName val="Sensitivity - BTrans"/>
      <sheetName val="Sensitivity - Foundational"/>
      <sheetName val="Charts"/>
      <sheetName val="Charts1"/>
      <sheetName val="Charts2"/>
      <sheetName val="Tables"/>
      <sheetName val="CstCatg"/>
      <sheetName val="RateCard"/>
      <sheetName val="Consolidated"/>
      <sheetName val="ITLab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refreshError="1"/>
      <sheetData sheetId="18"/>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Data Real$"/>
      <sheetName val="Drop Downs"/>
      <sheetName val="O&amp;M SUMMARY"/>
      <sheetName val="Drop Down Tables"/>
      <sheetName val="Sheet2 (2)"/>
      <sheetName val="WageRates"/>
      <sheetName val="Menus"/>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4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ts"/>
      <sheetName val="couts anciens"/>
      <sheetName val="Module1"/>
    </sheetNames>
    <sheetDataSet>
      <sheetData sheetId="0"/>
      <sheetData sheetId="1"/>
      <sheetData sheetId="2" refreshError="1"/>
    </sheetDataSet>
  </externalBook>
</externalLink>
</file>

<file path=xl/externalLinks/externalLink4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ummary wo IMM~DOH"/>
      <sheetName val="Summary-Detail"/>
      <sheetName val="Variance"/>
      <sheetName val="Status-DCM"/>
      <sheetName val="Status-NW DCM"/>
      <sheetName val="Status-SE DCM"/>
      <sheetName val="Status-Binkerd"/>
      <sheetName val="Status-Leroy"/>
      <sheetName val="Status-Scholz"/>
      <sheetName val="Status-Wallen"/>
      <sheetName val="Status-O'Connor"/>
      <sheetName val="Status-NW DCM Mgmt &amp; Staff"/>
      <sheetName val="Status-SE DCM Mgmt &amp; Staff"/>
      <sheetName val="Status-Martinez"/>
      <sheetName val="Status-Ayala"/>
      <sheetName val="Status-Nelson"/>
      <sheetName val="Status-Daffern"/>
      <sheetName val="Status-Rohaley"/>
      <sheetName val="Status-Spansel"/>
      <sheetName val="Status-R Ferree"/>
      <sheetName val="Status-G Ferree"/>
      <sheetName val="Status-Mead"/>
      <sheetName val="Status-Kludjian"/>
      <sheetName val="Status-Bergmann"/>
      <sheetName val="Status-Johnston"/>
      <sheetName val="Sheet1"/>
      <sheetName val="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ummary wo IMM~DOH"/>
      <sheetName val="Summary-Detail"/>
      <sheetName val="Variance"/>
      <sheetName val="Status-DCM"/>
      <sheetName val="Status-NW DCM"/>
      <sheetName val="Status-SE DCM"/>
      <sheetName val="Status-Binkerd"/>
      <sheetName val="Status-Leroy"/>
      <sheetName val="Status-Scholz"/>
      <sheetName val="Status-Wallen"/>
      <sheetName val="Status-O'Connor"/>
      <sheetName val="Status-NW DCM Mgmt &amp; Staff"/>
      <sheetName val="Status-SE DCM Mgmt &amp; Staff"/>
      <sheetName val="Status-Martinez"/>
      <sheetName val="Status-Ayala"/>
      <sheetName val="Status-Nelson"/>
      <sheetName val="Status-Daffern"/>
      <sheetName val="Status-Rohaley"/>
      <sheetName val="Status-Spansel"/>
      <sheetName val="Status-R Ferree"/>
      <sheetName val="Status-G Ferree"/>
      <sheetName val="Status-Mead"/>
      <sheetName val="Status-Kludjian"/>
      <sheetName val="Status-Bergmann"/>
      <sheetName val="Status-Johnston"/>
      <sheetName val="Sheet1"/>
      <sheetName val="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Sheet1"/>
      <sheetName val="Worksheet in 2018 GRC Final Dec"/>
    </sheetNames>
    <definedNames>
      <definedName name="VI0_BaseColumn"/>
      <definedName name="VI0_CategoriesClass1"/>
      <definedName name="VI0_CategoriesColumn"/>
      <definedName name="VI0_ComparisonColumn1"/>
      <definedName name="VI0_Cumulative"/>
      <definedName name="VI0_Difference1CalculatedIndex1"/>
      <definedName name="VI0_Difference1CalculatedIndex2"/>
      <definedName name="VI0_Difference1Category1"/>
      <definedName name="VI0_Difference1Category2"/>
      <definedName name="VI0_Difference1Index1"/>
      <definedName name="VI0_Difference1Index2"/>
      <definedName name="VI0_LabelOffsetMin"/>
      <definedName name="VI0_Max"/>
      <definedName name="VI0_MaxAllowedNegativeBreak"/>
      <definedName name="VI0_MaxAllowedPositiveBreak"/>
      <definedName name="VI0_Min"/>
      <definedName name="VI0_PositiveBreak"/>
      <definedName name="VI2_Max"/>
      <definedName name="VI2_Min"/>
      <definedName name="VI2_Series1"/>
      <definedName name="VI2_Series2"/>
      <definedName name="VI2_Series3"/>
      <definedName name="VI2_Series4"/>
      <definedName name="VI2_Series5"/>
      <definedName name="VI3_BaseColumn"/>
      <definedName name="VI3_CategoriesClass1"/>
      <definedName name="VI3_CategoriesColumn"/>
      <definedName name="VI3_ComparisonColumn1"/>
      <definedName name="VI3_Cumulative"/>
      <definedName name="VI3_Difference1CalculatedIndex1"/>
      <definedName name="VI3_Difference1CalculatedIndex2"/>
      <definedName name="VI3_Difference1Category1"/>
      <definedName name="VI3_Difference1Category2"/>
      <definedName name="VI3_Difference1Index1"/>
      <definedName name="VI3_Difference1Index2"/>
      <definedName name="VI3_LabelOffsetMin"/>
      <definedName name="VI3_Max"/>
      <definedName name="VI3_MaxAllowedNegativeBreak"/>
      <definedName name="VI3_MaxAllowedPositiveBreak"/>
      <definedName name="VI3_Min"/>
    </definedNames>
    <sheetDataSet>
      <sheetData sheetId="0" refreshError="1"/>
      <sheetData sheetId="1" refreshError="1"/>
      <sheetData sheetId="2" refreshError="1"/>
    </sheetDataSet>
  </externalBook>
</externalLink>
</file>

<file path=xl/externalLinks/externalLink4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Sheet1"/>
      <sheetName val="Worksheet in 2018 GRC Final Dec"/>
    </sheetNames>
    <definedNames>
      <definedName name="VI0_BaseColumn"/>
      <definedName name="VI0_CategoriesClass1"/>
      <definedName name="VI0_CategoriesColumn"/>
      <definedName name="VI0_ComparisonColumn1"/>
      <definedName name="VI0_Cumulative"/>
      <definedName name="VI0_Difference1CalculatedIndex1"/>
      <definedName name="VI0_Difference1CalculatedIndex2"/>
      <definedName name="VI0_Difference1Category1"/>
      <definedName name="VI0_Difference1Category2"/>
      <definedName name="VI0_Difference1Index1"/>
      <definedName name="VI0_Difference1Index2"/>
      <definedName name="VI0_LabelOffsetMin"/>
      <definedName name="VI0_Max"/>
      <definedName name="VI0_MaxAllowedNegativeBreak"/>
      <definedName name="VI0_MaxAllowedPositiveBreak"/>
      <definedName name="VI0_Min"/>
      <definedName name="VI0_PositiveBreak"/>
      <definedName name="VI2_Max"/>
      <definedName name="VI2_Min"/>
      <definedName name="VI2_Series1"/>
      <definedName name="VI2_Series2"/>
      <definedName name="VI2_Series3"/>
      <definedName name="VI2_Series4"/>
      <definedName name="VI2_Series5"/>
      <definedName name="VI3_BaseColumn"/>
      <definedName name="VI3_CategoriesClass1"/>
      <definedName name="VI3_CategoriesColumn"/>
      <definedName name="VI3_ComparisonColumn1"/>
      <definedName name="VI3_Cumulative"/>
      <definedName name="VI3_Difference1CalculatedIndex1"/>
      <definedName name="VI3_Difference1CalculatedIndex2"/>
      <definedName name="VI3_Difference1Category1"/>
      <definedName name="VI3_Difference1Category2"/>
      <definedName name="VI3_Difference1Index1"/>
      <definedName name="VI3_Difference1Index2"/>
      <definedName name="VI3_LabelOffsetMin"/>
      <definedName name="VI3_Max"/>
      <definedName name="VI3_MaxAllowedNegativeBreak"/>
      <definedName name="VI3_MaxAllowedPositiveBreak"/>
      <definedName name="VI3_Min"/>
    </definedNames>
    <sheetDataSet>
      <sheetData sheetId="0" refreshError="1"/>
      <sheetData sheetId="1" refreshError="1"/>
      <sheetData sheetId="2" refreshError="1"/>
    </sheetDataSet>
  </externalBook>
</externalLink>
</file>

<file path=xl/externalLinks/externalLink4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Budg Assump"/>
      <sheetName val="Cap&amp;OM_IBM Adj."/>
      <sheetName val="Cap&amp;OM_FOR PAUL"/>
      <sheetName val="Cap&amp;OM_FOR PAUL_Reg"/>
      <sheetName val="Cap&amp;OM_FOR PAUL_Reg_Sub"/>
      <sheetName val="Cap&amp;OM_Mos"/>
      <sheetName val="ResType_2007"/>
      <sheetName val="ResType_2007_Reg"/>
      <sheetName val="Cap&amp;OM_ResType_2007"/>
      <sheetName val="Cap&amp;OM_ResType_2007_Reg"/>
      <sheetName val="Res_Mos"/>
      <sheetName val="Summary FTE for PAULA"/>
      <sheetName val="SCE FTE"/>
      <sheetName val="Tot_Nom"/>
      <sheetName val="Tot_Nom 2007"/>
      <sheetName val="Tot_Nom 2007 Reg"/>
      <sheetName val="Res_Mos - ContbySub"/>
      <sheetName val="Org_Dept"/>
      <sheetName val="IBM"/>
      <sheetName val="Budg Extract"/>
      <sheetName val="Forecast"/>
      <sheetName val="PivTable Data"/>
      <sheetName val="Labor"/>
      <sheetName val="Non Labor"/>
      <sheetName val="Seat Time"/>
      <sheetName val="Incent"/>
      <sheetName val="Assumptions"/>
      <sheetName val="Drop Down Table"/>
      <sheetName val="ConsultRates"/>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heet1"/>
      <sheetName val="Assumptions"/>
      <sheetName val="Actuals2001"/>
      <sheetName val="Graph"/>
      <sheetName val="Chart1"/>
      <sheetName val="Graph Data"/>
      <sheetName val="DailyActuals"/>
      <sheetName val="Scenario"/>
      <sheetName val="Prior Daily 2001"/>
      <sheetName val="Prior Daily 2002"/>
      <sheetName val="raw (2)"/>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heet1"/>
      <sheetName val="Assumptions"/>
      <sheetName val="Actuals2001"/>
      <sheetName val="Graph"/>
      <sheetName val="Chart1"/>
      <sheetName val="Graph Data"/>
      <sheetName val="DailyActuals"/>
      <sheetName val="Scenario"/>
      <sheetName val="Prior Daily 2001"/>
      <sheetName val="Prior Daily 2002"/>
      <sheetName val="raw (2)"/>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Tables 1-15"/>
      <sheetName val="Table 1"/>
      <sheetName val="Table 2"/>
      <sheetName val="Table 3"/>
      <sheetName val="Table 4"/>
      <sheetName val="Table 5"/>
      <sheetName val="Table 6"/>
      <sheetName val="Table 7"/>
      <sheetName val="Table 8"/>
      <sheetName val="Table 9"/>
      <sheetName val="Table 10"/>
      <sheetName val="Table 11_2024"/>
      <sheetName val="Table 12_2024"/>
      <sheetName val="Table 13"/>
      <sheetName val="Table 14"/>
      <sheetName val="Table 15"/>
    </sheetNames>
    <sheetDataSet>
      <sheetData sheetId="0">
        <row r="8">
          <cell r="D8" t="str">
            <v>X</v>
          </cell>
        </row>
        <row r="10">
          <cell r="D10">
            <v>2024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Tables 1-15"/>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s>
    <sheetDataSet>
      <sheetData sheetId="0">
        <row r="8">
          <cell r="D8" t="str">
            <v>Southern California Edison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Capital LTP April Submission"/>
      <sheetName val="SAP CWBS"/>
      <sheetName val="SAP vs LTP"/>
      <sheetName val="2019-2023 Cap Summary"/>
      <sheetName val="2019 Capital LTP (Budget)"/>
      <sheetName val="Reference Fall LTP"/>
      <sheetName val="Escalation Assumptions"/>
      <sheetName val="Escalation (T.Cameron)"/>
      <sheetName val="Capital Attributes Template"/>
      <sheetName val="Summary (April Sub)"/>
      <sheetName val="Total Capex Summary -WIP"/>
      <sheetName val="LTP Categories"/>
      <sheetName val="CORE - Baseline Budget (19-20)"/>
      <sheetName val="CORE - Working Forecast (21-23)"/>
      <sheetName val="Sheet1"/>
      <sheetName val="Last Refresh Date"/>
      <sheetName val="2019 Capital LTP May Forecast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Budget"/>
      <sheetName val="Base Budget"/>
      <sheetName val="Base"/>
      <sheetName val="Source"/>
      <sheetName val="Allocations"/>
      <sheetName val="Summary"/>
      <sheetName val="Budget"/>
      <sheetName val="Actuals"/>
      <sheetName val="Forecast"/>
      <sheetName val="Variance"/>
      <sheetName val="Audit"/>
      <sheetName val="Consol Inputs"/>
      <sheetName val="Data Capture"/>
      <sheetName val="Reference"/>
      <sheetName val="Notes"/>
      <sheetName val="Earnings Adjm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Notes"/>
      <sheetName val="cost elements"/>
      <sheetName val="Summary"/>
      <sheetName val="Capital Costs"/>
    </sheetNames>
    <sheetDataSet>
      <sheetData sheetId="0"/>
      <sheetData sheetId="1"/>
      <sheetData sheetId="2"/>
      <sheetData sheetId="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Notes"/>
      <sheetName val="cost elements"/>
      <sheetName val="Summary"/>
      <sheetName val="Capital Costs"/>
    </sheetNames>
    <sheetDataSet>
      <sheetData sheetId="0"/>
      <sheetData sheetId="1"/>
      <sheetData sheetId="2"/>
      <sheetData sheetId="3"/>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DCF"/>
      <sheetName val="Assumptions"/>
      <sheetName val="Results"/>
      <sheetName val="Risk Benefit Analysis 1Asset"/>
      <sheetName val="1-Description and Scope"/>
      <sheetName val="2-Unit Estimate &amp; Cost Bkdn"/>
      <sheetName val="2016"/>
      <sheetName val="2017"/>
      <sheetName val="2018"/>
      <sheetName val="Rev.Req Factors"/>
      <sheetName val="Energy Prices"/>
    </sheetNames>
    <sheetDataSet>
      <sheetData sheetId="0"/>
      <sheetData sheetId="1"/>
      <sheetData sheetId="2"/>
      <sheetData sheetId="3" refreshError="1"/>
      <sheetData sheetId="4"/>
      <sheetData sheetId="5"/>
      <sheetData sheetId="6" refreshError="1"/>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DCF"/>
      <sheetName val="Assumptions"/>
      <sheetName val="Results"/>
      <sheetName val="Risk Benefit Analysis 1Asset"/>
      <sheetName val="1-Description and Scope"/>
      <sheetName val="2-Unit Estimate &amp; Cost Bkdn"/>
      <sheetName val="2016"/>
      <sheetName val="2017"/>
      <sheetName val="2018"/>
      <sheetName val="Rev.Req Factors"/>
      <sheetName val="Energy Prices"/>
    </sheetNames>
    <sheetDataSet>
      <sheetData sheetId="0"/>
      <sheetData sheetId="1"/>
      <sheetData sheetId="2"/>
      <sheetData sheetId="3" refreshError="1"/>
      <sheetData sheetId="4"/>
      <sheetData sheetId="5"/>
      <sheetData sheetId="6" refreshError="1"/>
      <sheetData sheetId="7"/>
      <sheetData sheetId="8"/>
      <sheetData sheetId="9"/>
      <sheetData sheetId="10"/>
      <sheetData sheetId="1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Master"/>
      <sheetName val="Master_query"/>
      <sheetName val="Detail_query"/>
      <sheetName val="%"/>
      <sheetName val="CET Reimb"/>
    </sheetNames>
    <sheetDataSet>
      <sheetData sheetId="0"/>
      <sheetData sheetId="1"/>
      <sheetData sheetId="2" refreshError="1"/>
      <sheetData sheetId="3"/>
      <sheetData sheetId="4"/>
      <sheetData sheetId="5"/>
      <sheetData sheetId="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Master"/>
      <sheetName val="Master_query"/>
      <sheetName val="Detail_query"/>
      <sheetName val="%"/>
      <sheetName val="CET Reimb"/>
    </sheetNames>
    <sheetDataSet>
      <sheetData sheetId="0"/>
      <sheetData sheetId="1"/>
      <sheetData sheetId="2" refreshError="1"/>
      <sheetData sheetId="3"/>
      <sheetData sheetId="4"/>
      <sheetData sheetId="5"/>
      <sheetData sheetId="6"/>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Model Inputs"/>
      <sheetName val="Gen Rate Structure"/>
      <sheetName val="ProSym Inputs"/>
      <sheetName val="SCE Financials"/>
      <sheetName val="SDG&amp;E Financials"/>
      <sheetName val="Power Supply Cost Table 24"/>
      <sheetName val="Revenue Requirement Table 18"/>
      <sheetName val="DWR Proforma - Accrued"/>
      <sheetName val="Cash Flows"/>
      <sheetName val="DWR Summary $MWh"/>
      <sheetName val="DS Coverage"/>
      <sheetName val="JP Morgan Input"/>
      <sheetName val="Common Rate Base Detail"/>
      <sheetName val="ProSym Processor"/>
      <sheetName val="ProSym Spot Summary"/>
      <sheetName val="Volume Analysis"/>
      <sheetName val="JPM Output"/>
      <sheetName val="Navigant v CAPUC Filed"/>
      <sheetName val="Presentation Graphics"/>
      <sheetName val="DWR Financials"/>
      <sheetName val="DWR Energy Requirements &amp; Sales"/>
      <sheetName val="DWR Revenue Requirement"/>
      <sheetName val="Revenue Requirement Tables"/>
      <sheetName val="Rate Increase Breakdown"/>
      <sheetName val="Per Unit Revenue Requirement"/>
      <sheetName val="BLTables"/>
      <sheetName val="BLCapIFd"/>
      <sheetName val="BLTaxable"/>
      <sheetName val="BLTaxExempt"/>
      <sheetName val="BLComb"/>
      <sheetName val="BLMonth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Sheet Material"/>
      <sheetName val="Material Order"/>
      <sheetName val="Unitize"/>
      <sheetName val="UnitizeList"/>
      <sheetName val="CABLE DESCRIPTION"/>
      <sheetName val="Labor"/>
      <sheetName val="Trench Cost"/>
      <sheetName val="WoesWrsht"/>
      <sheetName val="Itemized Cost"/>
      <sheetName val="Engineering Cost"/>
      <sheetName val="Crew Mngr Faceplate"/>
      <sheetName val="PLANNERS"/>
      <sheetName val="ECS Utly Est Hrs &amp; A Mat"/>
      <sheetName val="ECS Non-Utly Est Hrs &amp; A Mat"/>
      <sheetName val="Issue For Constr"/>
      <sheetName val="Cable Transmittal"/>
      <sheetName val="Auth Acc Utility"/>
      <sheetName val="Auth Acc Non-Utility "/>
      <sheetName val="Auth To Close"/>
      <sheetName val="Close check List"/>
      <sheetName val="Planner's Balance Sheet"/>
      <sheetName val="Letter to As Build"/>
      <sheetName val="Utility (Jacket Sht)"/>
      <sheetName val="RELO (Jacket Sht)"/>
      <sheetName val="FORMAL ESTIMATE LETTER"/>
      <sheetName val="Unitize List"/>
      <sheetName val="Assembly"/>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1_Line name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YrOandM_summary"/>
      <sheetName val="7YrOandM_summary_D"/>
      <sheetName val="Assumption - Calcs"/>
      <sheetName val="pole count"/>
      <sheetName val="Grandfathered"/>
      <sheetName val="Matrix"/>
      <sheetName val="Timeline"/>
      <sheetName val="Resource &amp; Cost Summary"/>
      <sheetName val="Support Resources"/>
      <sheetName val="3 year Plan"/>
      <sheetName val="4 year Plan"/>
      <sheetName val="5 Year Plan"/>
      <sheetName val="7 Year Plan"/>
      <sheetName val="Charts"/>
      <sheetName val="Planner Resour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YrOandM_summary"/>
      <sheetName val="7YrOandM_summary_D"/>
      <sheetName val="Assumption - Calcs"/>
      <sheetName val="pole count"/>
      <sheetName val="Grandfathered"/>
      <sheetName val="Matrix"/>
      <sheetName val="Timeline"/>
      <sheetName val="Resource &amp; Cost Summary"/>
      <sheetName val="Support Resources"/>
      <sheetName val="3 year Plan"/>
      <sheetName val="4 year Plan"/>
      <sheetName val="5 Year Plan"/>
      <sheetName val="7 Year Plan"/>
      <sheetName val="Charts"/>
      <sheetName val="Planner Resour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Income Stmt"/>
      <sheetName val="Sheet1"/>
      <sheetName val="Cash Flow"/>
      <sheetName val="Balance Sheet"/>
      <sheetName val="Value Added"/>
      <sheetName val="Edison Funding"/>
      <sheetName val="Reserves"/>
      <sheetName val="Sheet8"/>
      <sheetName val="Sheet9"/>
      <sheetName val="Sheet10"/>
      <sheetName val="Sheet11"/>
      <sheetName val="Sheet12"/>
      <sheetName val="Sheet13"/>
      <sheetName val="Sheet14"/>
      <sheetName val="Sheet15"/>
      <sheetName val="Sheet16"/>
      <sheetName val="Module2"/>
      <sheetName val="Module5"/>
      <sheetName val="Module1"/>
      <sheetName val="Module3"/>
      <sheetName val="Module4"/>
      <sheetName val="Module6"/>
      <sheetName val="Module7"/>
      <sheetName val="Module8"/>
      <sheetName val="Module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Income Stmt"/>
      <sheetName val="Sheet1"/>
      <sheetName val="Cash Flow"/>
      <sheetName val="Balance Sheet"/>
      <sheetName val="Value Added"/>
      <sheetName val="Edison Funding"/>
      <sheetName val="Reserves"/>
      <sheetName val="Sheet8"/>
      <sheetName val="Sheet9"/>
      <sheetName val="Sheet10"/>
      <sheetName val="Sheet11"/>
      <sheetName val="Sheet12"/>
      <sheetName val="Sheet13"/>
      <sheetName val="Sheet14"/>
      <sheetName val="Sheet15"/>
      <sheetName val="Sheet16"/>
      <sheetName val="Module2"/>
      <sheetName val="Module5"/>
      <sheetName val="Module1"/>
      <sheetName val="Module3"/>
      <sheetName val="Module4"/>
      <sheetName val="Module6"/>
      <sheetName val="Module7"/>
      <sheetName val="Module8"/>
      <sheetName val="Module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 Hyperlinks"/>
      <sheetName val="DATA&gt;&gt;"/>
      <sheetName val="Sheet3"/>
      <sheetName val="Costs"/>
      <sheetName val="Costs 2013-14"/>
      <sheetName val="Benefits"/>
      <sheetName val="Metrics"/>
      <sheetName val="COMMON ASSUMPTIONS&gt;&gt;"/>
      <sheetName val="Key Assumptions"/>
      <sheetName val="Meter Deployment"/>
      <sheetName val="Current Meter Count"/>
      <sheetName val="Current Meter Count old"/>
      <sheetName val="Growth Forecast thru 2014"/>
      <sheetName val="2006 Meter Count"/>
      <sheetName val="Failure Rate Analysis"/>
      <sheetName val="Assumption Summary"/>
      <sheetName val="Res OnOff Sppt Monthly"/>
      <sheetName val="PR Sppt Monthly"/>
      <sheetName val="LC Sppt Monthly"/>
      <sheetName val="Cust Behavior"/>
      <sheetName val="Meter Cost"/>
      <sheetName val="MRR Allocation"/>
      <sheetName val="DR Benefit Calcs&gt;&gt;"/>
      <sheetName val="B07.01 TOU"/>
      <sheetName val="B07.02 CPP"/>
      <sheetName val="B07.08 PTR"/>
      <sheetName val="B07.03 Title 24"/>
      <sheetName val="B07.04 PCT"/>
      <sheetName val="New B07.10"/>
      <sheetName val="B07.10 dongle cost"/>
      <sheetName val="B25.01 TDBU PR"/>
      <sheetName val="B25.02 TDBU LC"/>
      <sheetName val="Population Segmentation"/>
      <sheetName val="Res. Impacts"/>
      <sheetName val="C&amp;I Impacts"/>
      <sheetName val="Event Day MW"/>
      <sheetName val="Non-Event Day MW"/>
      <sheetName val="OTHER INPUTS&gt;&gt;"/>
      <sheetName val="CB ID List"/>
      <sheetName val="Sheet1"/>
      <sheetName val="Summary 2009 Constant$"/>
      <sheetName val="Wage Rate"/>
      <sheetName val="FTE Changes"/>
      <sheetName val="FTE Changes_FSMR"/>
      <sheetName val="PC List"/>
      <sheetName val="Capital Type"/>
      <sheetName val="O&amp;M By Org"/>
      <sheetName val="Default Budget CEs"/>
      <sheetName val="OUTPUTS&gt;&gt;"/>
      <sheetName val="July '07, Errata, Settlement"/>
      <sheetName val="Cost Detail"/>
      <sheetName val="Benefit Detail"/>
      <sheetName val="Benefit by Proceeding"/>
      <sheetName val="Costs By Director Aug '08 UMC "/>
      <sheetName val="log pivots"/>
      <sheetName val="Mid-Level loadings"/>
      <sheetName val="Costs By Director"/>
      <sheetName val="O&amp;M Forecast"/>
      <sheetName val="Capital Forecast"/>
      <sheetName val="Comparisons&gt;&gt;"/>
      <sheetName val="By Year_New"/>
      <sheetName val="Sheet2"/>
      <sheetName val="Log&gt;&gt;"/>
      <sheetName val="Funding Request"/>
      <sheetName val="Direct Costs"/>
      <sheetName val="AMIBA Benefits"/>
      <sheetName val="Non-AMIBA Benef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Menu"/>
      <sheetName val="Quick Estimate"/>
      <sheetName val="Cover Letter - Assumptions"/>
      <sheetName val="Execution Plan"/>
      <sheetName val="Org Chart"/>
      <sheetName val="PRS"/>
      <sheetName val="Contingency Analysis"/>
      <sheetName val="Bid"/>
      <sheetName val="CM - Labor"/>
      <sheetName val="Cnst Eqpt"/>
      <sheetName val="Clearing "/>
      <sheetName val="Site Grading"/>
      <sheetName val="Road"/>
      <sheetName val="Trenching"/>
      <sheetName val="Found"/>
      <sheetName val="Above Grade Grounding"/>
      <sheetName val="Cable"/>
      <sheetName val="Raceway"/>
      <sheetName val="Turbine Reference"/>
      <sheetName val="Det Pricing"/>
      <sheetName val="Gen Exp"/>
      <sheetName val="Bid Units"/>
      <sheetName val="Engr Est"/>
      <sheetName val="Schedule"/>
      <sheetName val="Cash Flow"/>
      <sheetName val="Table (B&amp;V 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User Guide"/>
      <sheetName val="Inputs&gt;&gt;"/>
      <sheetName val="Validation Pivot"/>
      <sheetName val="AT Inputs"/>
      <sheetName val="AT Budget Reports&gt;&gt;"/>
      <sheetName val="Report Data"/>
      <sheetName val="Waterfall_UnEsc O&amp;M Only"/>
      <sheetName val="Waterfall_UnEsc"/>
      <sheetName val="Waterfall_Esc"/>
      <sheetName val="SmartGrid Summary"/>
      <sheetName val="Headcount Summary"/>
      <sheetName val="Labor Summary Pvt"/>
      <sheetName val="Estimated Escalated Budget"/>
      <sheetName val="O&amp;M NL Detail"/>
      <sheetName val="Labor Detail by Org"/>
      <sheetName val="Labor Detail by CIP"/>
      <sheetName val="Sum by Org Pvt"/>
      <sheetName val="Sum by Org Rpt"/>
      <sheetName val="Sum by Org Pvt Esc"/>
      <sheetName val="Sum by Org Rpt Esc"/>
      <sheetName val="Exec Sum"/>
      <sheetName val="Esc Budget by Month"/>
      <sheetName val="Labor Default Grps"/>
      <sheetName val="Labor Default List"/>
      <sheetName val="AT Mgmt_IM Budget Rpts&gt;&gt;"/>
      <sheetName val="AT Mgmt &amp; IM Sum Rpt"/>
      <sheetName val="AT Mgmt, IM Labor"/>
      <sheetName val="AT Mgmt, IM Non-Labor"/>
      <sheetName val="AT Mgmt &amp; IM Summary"/>
      <sheetName val="AT Mgmt &amp; IM FTE Sum"/>
      <sheetName val="GA Budget Rpts&gt;&gt; "/>
      <sheetName val="GA Sum Rpt"/>
      <sheetName val="GA Labor"/>
      <sheetName val="GA Non-Labor"/>
      <sheetName val="GA Summary"/>
      <sheetName val="GA FTE Sum"/>
      <sheetName val="TD Budget Rpts&gt;&gt;"/>
      <sheetName val="TD Sum Rpt"/>
      <sheetName val="Tech Dvp Labor"/>
      <sheetName val="Tech Dvp Non-Labor"/>
      <sheetName val="TD Summary"/>
      <sheetName val="TD FTE Sum"/>
      <sheetName val="ES&amp;T Detail"/>
      <sheetName val="PEVR Budget Rpts&gt;&gt;"/>
      <sheetName val="PEVR Sum Rpt"/>
      <sheetName val="PEVR Labor"/>
      <sheetName val="PEVR Non-Labor"/>
      <sheetName val="PEVR Summary"/>
      <sheetName val="PEVR FTE Sum"/>
      <sheetName val="Other Budget Rpts&gt;&gt;"/>
      <sheetName val="ESC Labor"/>
      <sheetName val="ESC Detail"/>
      <sheetName val="Capital Detail"/>
      <sheetName val="BExRepositorySheet"/>
      <sheetName val="RD&amp;D Detail"/>
      <sheetName val="Variance Reports&gt;&gt;"/>
      <sheetName val="IM"/>
      <sheetName val="GA"/>
      <sheetName val="TD"/>
      <sheetName val="PEVR"/>
      <sheetName val="SP"/>
      <sheetName val="RD&amp;D"/>
      <sheetName val="Summary"/>
      <sheetName val="Summary By Cost Category"/>
      <sheetName val="Col Desc"/>
      <sheetName val="O&amp;M Graphs"/>
      <sheetName val="Capital Graphs"/>
      <sheetName val="RD&amp;D Graphs"/>
      <sheetName val="Budget by IO&gt;&gt;"/>
      <sheetName val="IO double-check"/>
      <sheetName val="O&amp;M Budget by IO"/>
      <sheetName val="RD&amp;D Budget by IO"/>
      <sheetName val="Capital Budget"/>
      <sheetName val="ESC Budget by IO"/>
      <sheetName val="Shareholder Budget by FCC"/>
      <sheetName val="Actuals&gt;&gt;"/>
      <sheetName val="O&amp;M Actuals by IO"/>
      <sheetName val="RD&amp;D Actuals by IO"/>
      <sheetName val="ESC Actuals by IO"/>
      <sheetName val="Capital Actuals"/>
      <sheetName val="Shareholder Actuals"/>
      <sheetName val="Estimate to Complete&gt;&gt;"/>
      <sheetName val="O&amp;M ETC by IO"/>
      <sheetName val="RD&amp;D ETC by IO"/>
      <sheetName val="Capital ETC"/>
      <sheetName val="ESC ETC by IO"/>
      <sheetName val="ETC by Org Pvt"/>
      <sheetName val="ETC by Org Rpt"/>
      <sheetName val="ETC Detail -- Labor"/>
      <sheetName val="ETC Detail -- Non-Labor"/>
      <sheetName val="Assumptions&gt;&gt;"/>
      <sheetName val="Ch of Accts"/>
      <sheetName val="IO to FCC Mapping"/>
      <sheetName val="FCC Old-New"/>
      <sheetName val="FCC Groups"/>
      <sheetName val="Planning CE"/>
      <sheetName val="Wage Rates"/>
      <sheetName val="Escalation"/>
      <sheetName val="Consultants"/>
      <sheetName val="Memberships Pivot"/>
      <sheetName val="Memberships"/>
      <sheetName val="Sponsorships"/>
      <sheetName val="Events"/>
      <sheetName val="Other Assum"/>
      <sheetName val="SAP Upload&gt;&gt;"/>
      <sheetName val="Upload Summary"/>
      <sheetName val="upload pivot O&amp;M"/>
      <sheetName val="2012 upload O&amp;M"/>
      <sheetName val="O&amp;M by FCC Grp"/>
      <sheetName val="O&amp;M budget by FCC"/>
      <sheetName val="upload pivot O&amp;M_Escalated"/>
      <sheetName val="2012 upload O&amp;M_escalated"/>
      <sheetName val="2012 O&amp;M Check Totals"/>
      <sheetName val="upload pivot Shareholder"/>
      <sheetName val="2012 upload Shareholder"/>
      <sheetName val="2012 Shareholder Check Totals"/>
      <sheetName val="Upload Summary RD&amp;D"/>
      <sheetName val="upload pivot RD&amp;D"/>
      <sheetName val="RD&amp;D by IO"/>
      <sheetName val="2012 upload RD&amp;D"/>
      <sheetName val="2012 RD&amp;D Check Totals"/>
      <sheetName val="TSP Summary"/>
      <sheetName val="TSP Upload Detail"/>
      <sheetName val="TSP Check Totals"/>
      <sheetName val="upload template"/>
      <sheetName val="2012 Input&gt;&gt;"/>
      <sheetName val="2012 TSP Budget-Sum-1of2"/>
      <sheetName val="2012 TSP Budget-2of2 "/>
      <sheetName val="2012 Lab Operating Cost"/>
      <sheetName val="2012 ESC"/>
      <sheetName val="2012 PEVR Input (ver 3)"/>
      <sheetName val="2012 Portfolio-Main Worksheet"/>
      <sheetName val="2012 Portfolio-O&amp;M"/>
      <sheetName val="2012 Portfolio-RD&amp;D"/>
      <sheetName val="2012 Time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User Guide"/>
      <sheetName val="Inputs&gt;&gt;"/>
      <sheetName val="Validation Pivot"/>
      <sheetName val="AT Inputs"/>
      <sheetName val="AT Budget Reports&gt;&gt;"/>
      <sheetName val="Report Data"/>
      <sheetName val="Waterfall_UnEsc O&amp;M Only"/>
      <sheetName val="Waterfall_UnEsc"/>
      <sheetName val="Waterfall_Esc"/>
      <sheetName val="SmartGrid Summary"/>
      <sheetName val="Headcount Summary"/>
      <sheetName val="Labor Summary Pvt"/>
      <sheetName val="Estimated Escalated Budget"/>
      <sheetName val="O&amp;M NL Detail"/>
      <sheetName val="Labor Detail by Org"/>
      <sheetName val="Labor Detail by CIP"/>
      <sheetName val="Sum by Org Pvt"/>
      <sheetName val="Sum by Org Rpt"/>
      <sheetName val="Sum by Org Pvt Esc"/>
      <sheetName val="Sum by Org Rpt Esc"/>
      <sheetName val="Exec Sum"/>
      <sheetName val="Esc Budget by Month"/>
      <sheetName val="Labor Default Grps"/>
      <sheetName val="Labor Default List"/>
      <sheetName val="AT Mgmt_IM Budget Rpts&gt;&gt;"/>
      <sheetName val="AT Mgmt &amp; IM Sum Rpt"/>
      <sheetName val="AT Mgmt, IM Labor"/>
      <sheetName val="AT Mgmt, IM Non-Labor"/>
      <sheetName val="AT Mgmt &amp; IM Summary"/>
      <sheetName val="AT Mgmt &amp; IM FTE Sum"/>
      <sheetName val="GA Budget Rpts&gt;&gt; "/>
      <sheetName val="GA Sum Rpt"/>
      <sheetName val="GA Labor"/>
      <sheetName val="GA Non-Labor"/>
      <sheetName val="GA Summary"/>
      <sheetName val="GA FTE Sum"/>
      <sheetName val="TD Budget Rpts&gt;&gt;"/>
      <sheetName val="TD Sum Rpt"/>
      <sheetName val="Tech Dvp Labor"/>
      <sheetName val="Tech Dvp Non-Labor"/>
      <sheetName val="TD Summary"/>
      <sheetName val="TD FTE Sum"/>
      <sheetName val="ES&amp;T Detail"/>
      <sheetName val="PEVR Budget Rpts&gt;&gt;"/>
      <sheetName val="PEVR Sum Rpt"/>
      <sheetName val="PEVR Labor"/>
      <sheetName val="PEVR Non-Labor"/>
      <sheetName val="PEVR Summary"/>
      <sheetName val="PEVR FTE Sum"/>
      <sheetName val="Other Budget Rpts&gt;&gt;"/>
      <sheetName val="ESC Labor"/>
      <sheetName val="ESC Detail"/>
      <sheetName val="Capital Detail"/>
      <sheetName val="BExRepositorySheet"/>
      <sheetName val="RD&amp;D Detail"/>
      <sheetName val="Variance Reports&gt;&gt;"/>
      <sheetName val="IM"/>
      <sheetName val="GA"/>
      <sheetName val="TD"/>
      <sheetName val="PEVR"/>
      <sheetName val="SP"/>
      <sheetName val="RD&amp;D"/>
      <sheetName val="Summary"/>
      <sheetName val="Summary By Cost Category"/>
      <sheetName val="Col Desc"/>
      <sheetName val="O&amp;M Graphs"/>
      <sheetName val="Capital Graphs"/>
      <sheetName val="RD&amp;D Graphs"/>
      <sheetName val="Budget by IO&gt;&gt;"/>
      <sheetName val="IO double-check"/>
      <sheetName val="O&amp;M Budget by IO"/>
      <sheetName val="RD&amp;D Budget by IO"/>
      <sheetName val="Capital Budget"/>
      <sheetName val="ESC Budget by IO"/>
      <sheetName val="Shareholder Budget by FCC"/>
      <sheetName val="Actuals&gt;&gt;"/>
      <sheetName val="O&amp;M Actuals by IO"/>
      <sheetName val="RD&amp;D Actuals by IO"/>
      <sheetName val="ESC Actuals by IO"/>
      <sheetName val="Capital Actuals"/>
      <sheetName val="Shareholder Actuals"/>
      <sheetName val="Estimate to Complete&gt;&gt;"/>
      <sheetName val="O&amp;M ETC by IO"/>
      <sheetName val="RD&amp;D ETC by IO"/>
      <sheetName val="Capital ETC"/>
      <sheetName val="ESC ETC by IO"/>
      <sheetName val="ETC by Org Pvt"/>
      <sheetName val="ETC by Org Rpt"/>
      <sheetName val="ETC Detail -- Labor"/>
      <sheetName val="ETC Detail -- Non-Labor"/>
      <sheetName val="Assumptions&gt;&gt;"/>
      <sheetName val="Ch of Accts"/>
      <sheetName val="IO to FCC Mapping"/>
      <sheetName val="FCC Old-New"/>
      <sheetName val="FCC Groups"/>
      <sheetName val="Planning CE"/>
      <sheetName val="Wage Rates"/>
      <sheetName val="Escalation"/>
      <sheetName val="Consultants"/>
      <sheetName val="Memberships Pivot"/>
      <sheetName val="Memberships"/>
      <sheetName val="Sponsorships"/>
      <sheetName val="Events"/>
      <sheetName val="Other Assum"/>
      <sheetName val="SAP Upload&gt;&gt;"/>
      <sheetName val="Upload Summary"/>
      <sheetName val="upload pivot O&amp;M"/>
      <sheetName val="2012 upload O&amp;M"/>
      <sheetName val="O&amp;M by FCC Grp"/>
      <sheetName val="O&amp;M budget by FCC"/>
      <sheetName val="upload pivot O&amp;M_Escalated"/>
      <sheetName val="2012 upload O&amp;M_escalated"/>
      <sheetName val="2012 O&amp;M Check Totals"/>
      <sheetName val="upload pivot Shareholder"/>
      <sheetName val="2012 upload Shareholder"/>
      <sheetName val="2012 Shareholder Check Totals"/>
      <sheetName val="Upload Summary RD&amp;D"/>
      <sheetName val="upload pivot RD&amp;D"/>
      <sheetName val="RD&amp;D by IO"/>
      <sheetName val="2012 upload RD&amp;D"/>
      <sheetName val="2012 RD&amp;D Check Totals"/>
      <sheetName val="TSP Summary"/>
      <sheetName val="TSP Upload Detail"/>
      <sheetName val="TSP Check Totals"/>
      <sheetName val="upload template"/>
      <sheetName val="2012 Input&gt;&gt;"/>
      <sheetName val="2012 TSP Budget-Sum-1of2"/>
      <sheetName val="2012 TSP Budget-2of2 "/>
      <sheetName val="2012 Lab Operating Cost"/>
      <sheetName val="2012 ESC"/>
      <sheetName val="2012 PEVR Input (ver 3)"/>
      <sheetName val="2012 Portfolio-Main Worksheet"/>
      <sheetName val="2012 Portfolio-O&amp;M"/>
      <sheetName val="2012 Portfolio-RD&amp;D"/>
      <sheetName val="2012 Time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ummary"/>
      <sheetName val="Final report templete"/>
      <sheetName val="Pivot"/>
      <sheetName val="Data"/>
      <sheetName val="PT Init Hist to be Add to E"/>
      <sheetName val="Descriptions"/>
      <sheetName val="Instructions"/>
    </sheetNames>
    <sheetDataSet>
      <sheetData sheetId="0" refreshError="1"/>
      <sheetData sheetId="1"/>
      <sheetData sheetId="2"/>
      <sheetData sheetId="3" refreshError="1"/>
      <sheetData sheetId="4" refreshError="1"/>
      <sheetData sheetId="5"/>
      <sheetData sheetId="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ummary"/>
      <sheetName val="Final report templete"/>
      <sheetName val="Pivot"/>
      <sheetName val="Data"/>
      <sheetName val="PT Init Hist to be Add to E"/>
      <sheetName val="Descriptions"/>
      <sheetName val="Instructions"/>
    </sheetNames>
    <sheetDataSet>
      <sheetData sheetId="0" refreshError="1"/>
      <sheetData sheetId="1"/>
      <sheetData sheetId="2"/>
      <sheetData sheetId="3" refreshError="1"/>
      <sheetData sheetId="4" refreshError="1"/>
      <sheetData sheetId="5"/>
      <sheetData sheetId="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R (Nominal and Constant$)"/>
      <sheetName val="Assumptions"/>
      <sheetName val="Summary^"/>
      <sheetName val="Field Act. &amp; Report (Title)"/>
      <sheetName val="Field Activites &amp; Reporting"/>
      <sheetName val="Land Mitigation (Title)"/>
      <sheetName val="Land Mitigation"/>
      <sheetName val="Env. Comp. (Title)"/>
      <sheetName val="Env. Comp."/>
      <sheetName val="Env. Coord &amp; Mgmt (Title)"/>
      <sheetName val="Env. Coord &amp; Mgmt"/>
      <sheetName val="CH2M HILL"/>
      <sheetName val="Site Restoration Draft"/>
      <sheetName val="Site Restoration"/>
      <sheetName val="Color Coded CH2M HILL"/>
      <sheetName val="Road Map"/>
      <sheetName val="Work Papers Summary"/>
      <sheetName val="WP1-Field Activities"/>
      <sheetName val="WP2-Land Mitigation"/>
      <sheetName val="WP3-Env Comp Docs"/>
      <sheetName val="WP4-Other Project Costs"/>
      <sheetName val="WP1,3-Backup 1"/>
      <sheetName val="WP1,3-Backup 2"/>
      <sheetName val="Pre-Construction"/>
      <sheetName val="Construction"/>
      <sheetName val="Env Coord FTE Summary"/>
      <sheetName val="Table1A"/>
      <sheetName val="Table 1 B"/>
      <sheetName val="All Tables"/>
      <sheetName val="Total Spend"/>
      <sheetName val="FTES"/>
      <sheetName val="SAP 2009-2011 DCR"/>
      <sheetName val="SAP 2011 CRSE "/>
      <sheetName val="Recorded Spend"/>
      <sheetName val="SAP Work Order Line Item Report"/>
      <sheetName val="2010 Invoices Summary"/>
      <sheetName val="2010 Invoices Summary &amp; Detail"/>
      <sheetName val="2010 CH2M Original PO"/>
      <sheetName val="2011 Detail-AA"/>
      <sheetName val="2011 Invoices Summary"/>
      <sheetName val="2011 Invoices Detail"/>
      <sheetName val="2011 CH2M Summary"/>
      <sheetName val="2011 CH2M Pre-Con POs"/>
      <sheetName val="2011 CH2M Original PO"/>
      <sheetName val="2011 SCE Permits"/>
      <sheetName val="Total Spend (2)"/>
      <sheetName val="CPUC Monitoring"/>
      <sheetName val="CPUC Details 2"/>
      <sheetName val="CPUC Detail"/>
      <sheetName val="SBNF Costs (2012$)"/>
      <sheetName val="Land Mitigation Details"/>
      <sheetName val="SCE Labor"/>
      <sheetName val="CH2M HILL Budget"/>
      <sheetName val="CH2MSupport Staff Hours"/>
      <sheetName val="CH2M Monitors"/>
      <sheetName val="Monitoring Rate Support"/>
      <sheetName val="CH2M Env Docs"/>
      <sheetName val="CH2M HILL CRSE Ratio"/>
      <sheetName val="Rev 0 Const Sch"/>
      <sheetName val="CH2MExpenses"/>
      <sheetName val="2012 CH2M FTES"/>
      <sheetName val="2013 CH2M FTES"/>
      <sheetName val="2012 Archaeology + Sum"/>
      <sheetName val="2013 Archaeology"/>
      <sheetName val="Other Summary"/>
      <sheetName val="Vendors"/>
      <sheetName val="Red Bluff Summary"/>
      <sheetName val="CRSE Summary"/>
      <sheetName val="LGIA Summary"/>
      <sheetName val="Site Rest. Summary 1"/>
      <sheetName val="Site Rest. Seeds 1"/>
      <sheetName val="Site Restoration Details 1"/>
      <sheetName val="Site Rest. Summary"/>
      <sheetName val="Site Rest. Seeds"/>
      <sheetName val="Site Restoration Details"/>
      <sheetName val="DCR Internal Orders"/>
      <sheetName val="IO and SAP W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Key"/>
      <sheetName val="Drop Downs"/>
      <sheetName val="Dropdowns"/>
      <sheetName val="Drop Down List"/>
      <sheetName val="{{{{Dropdowns}}}}"/>
      <sheetName val="3)"/>
      <sheetName val="Values_O&amp;CP List"/>
      <sheetName val="AOR.lookup"/>
      <sheetName val="Dropdown"/>
      <sheetName val="Lookup Tables"/>
      <sheetName val="Targets"/>
      <sheetName val="Risk Timeframe"/>
      <sheetName val="Risk Level"/>
      <sheetName val="Reduction Type"/>
      <sheetName val="Primary Risk Dimension"/>
      <sheetName val="Template Refs"/>
      <sheetName val="Sheet3"/>
      <sheetName val="WageRates"/>
      <sheetName val="Menus"/>
      <sheetName val="Pivot"/>
      <sheetName val="Summary"/>
      <sheetName val="ALI"/>
      <sheetName val="Headcount Plan (2)"/>
      <sheetName val="Reference"/>
      <sheetName val="Exception Data"/>
      <sheetName val="Seasonality analysis -22 OP"/>
      <sheetName val="Is1201"/>
      <sheetName val="JE'S_Mo"/>
      <sheetName val="JE'S_Qtr"/>
      <sheetName val="JE'S_YTD"/>
      <sheetName val="12_Months"/>
      <sheetName val="JE'S_12_MONTHS"/>
      <sheetName val="GG1_Year_End"/>
      <sheetName val="GG1_Jan"/>
      <sheetName val="GG1_qtr"/>
      <sheetName val="EI_P3_Year_End"/>
      <sheetName val="EI_P3"/>
      <sheetName val="EI_P3_Jan"/>
      <sheetName val="EI_P3_qtr"/>
      <sheetName val="Drop_Downs"/>
      <sheetName val="Drop_Down_List"/>
      <sheetName val="Values_O&amp;CP_List"/>
      <sheetName val="AOR_lookup"/>
      <sheetName val="Lookup_Tables"/>
      <sheetName val="Risk_Timeframe"/>
      <sheetName val="Risk_Level"/>
      <sheetName val="Reduction_Type"/>
      <sheetName val="Primary_Risk_Dimension"/>
      <sheetName val="Template_Refs"/>
      <sheetName val="Headcount_Plan_(2)"/>
      <sheetName val="Exception_Data"/>
      <sheetName val="Seasonality_analysis_-22_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1"/>
      <sheetName val="S2"/>
      <sheetName val="S3"/>
      <sheetName val="Cost Table - 21Jun2013"/>
      <sheetName val="S4"/>
      <sheetName val="Escalation"/>
      <sheetName val="Expenditure Plan"/>
      <sheetName val="CRT (1)"/>
      <sheetName val="CRT (2)"/>
      <sheetName val="CRT (3)"/>
      <sheetName val="CRT (4)"/>
      <sheetName val="CRT (5)"/>
      <sheetName val="CRT (5')"/>
      <sheetName val="Rec'd"/>
      <sheetName val="Backup"/>
      <sheetName val="CRT (6)"/>
      <sheetName val="CRT (5'')"/>
      <sheetName val="Other Recon"/>
      <sheetName val="2010 CRT (1)"/>
      <sheetName val="2010 CRT (2)"/>
      <sheetName val="2010 CRT (3)"/>
      <sheetName val="Guide"/>
      <sheetName val="C1"/>
      <sheetName val="C2"/>
      <sheetName val="C3"/>
      <sheetName val="S5"/>
      <sheetName val="C4"/>
      <sheetName val="C5"/>
      <sheetName val="D1"/>
      <sheetName val="O18"/>
      <sheetName val="O14"/>
      <sheetName val="O14 (old)"/>
      <sheetName val="O10"/>
      <sheetName val="O11"/>
      <sheetName val="O12"/>
      <sheetName val="O13"/>
      <sheetName val="O1"/>
      <sheetName val="O2"/>
      <sheetName val="O3"/>
      <sheetName val="O4"/>
      <sheetName val="O5"/>
      <sheetName val="O6"/>
      <sheetName val="O7"/>
      <sheetName val="O8"/>
      <sheetName val="O9"/>
      <sheetName val="O15^"/>
      <sheetName val="O15^^"/>
      <sheetName val="O15"/>
      <sheetName val="O16"/>
      <sheetName val="O17"/>
      <sheetName val="O19"/>
      <sheetName val="O100"/>
      <sheetName val="O101"/>
      <sheetName val="O102"/>
      <sheetName val="Q6"/>
      <sheetName val="Min LGIA Scope"/>
      <sheetName val="Def Ltr Re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1"/>
      <sheetName val="S2"/>
      <sheetName val="S3"/>
      <sheetName val="Cost Table - 21Jun2013"/>
      <sheetName val="S4"/>
      <sheetName val="Escalation"/>
      <sheetName val="Expenditure Plan"/>
      <sheetName val="CRT (1)"/>
      <sheetName val="CRT (2)"/>
      <sheetName val="CRT (3)"/>
      <sheetName val="CRT (4)"/>
      <sheetName val="CRT (5)"/>
      <sheetName val="CRT (5')"/>
      <sheetName val="Rec'd"/>
      <sheetName val="Backup"/>
      <sheetName val="CRT (6)"/>
      <sheetName val="CRT (5'')"/>
      <sheetName val="Other Recon"/>
      <sheetName val="2010 CRT (1)"/>
      <sheetName val="2010 CRT (2)"/>
      <sheetName val="2010 CRT (3)"/>
      <sheetName val="Guide"/>
      <sheetName val="C1"/>
      <sheetName val="C2"/>
      <sheetName val="C3"/>
      <sheetName val="S5"/>
      <sheetName val="C4"/>
      <sheetName val="C5"/>
      <sheetName val="D1"/>
      <sheetName val="O18"/>
      <sheetName val="O14"/>
      <sheetName val="O14 (old)"/>
      <sheetName val="O10"/>
      <sheetName val="O11"/>
      <sheetName val="O12"/>
      <sheetName val="O13"/>
      <sheetName val="O1"/>
      <sheetName val="O2"/>
      <sheetName val="O3"/>
      <sheetName val="O4"/>
      <sheetName val="O5"/>
      <sheetName val="O6"/>
      <sheetName val="O7"/>
      <sheetName val="O8"/>
      <sheetName val="O9"/>
      <sheetName val="O15^"/>
      <sheetName val="O15^^"/>
      <sheetName val="O15"/>
      <sheetName val="O16"/>
      <sheetName val="O17"/>
      <sheetName val="O19"/>
      <sheetName val="O100"/>
      <sheetName val="O101"/>
      <sheetName val="O102"/>
      <sheetName val="Q6"/>
      <sheetName val="Min LGIA Scope"/>
      <sheetName val="Def Ltr Re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M"/>
      <sheetName val="POSE"/>
      <sheetName val="ELEC"/>
      <sheetName val="GRAPH"/>
      <sheetName val="ESSAIS"/>
      <sheetName val="Module1"/>
    </sheetNames>
    <sheetDataSet>
      <sheetData sheetId="0"/>
      <sheetData sheetId="1"/>
      <sheetData sheetId="2"/>
      <sheetData sheetId="3"/>
      <sheetData sheetId="4"/>
      <sheetData sheetId="5"/>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Cover Sheet"/>
      <sheetName val="Chart-YTD Forecast"/>
      <sheetName val="Chart-YTD Actual Spend"/>
      <sheetName val="Table of Contents"/>
      <sheetName val="YTD Expected Spend vs Budget"/>
      <sheetName val="Baseline vs FC"/>
      <sheetName val="Chart1"/>
      <sheetName val="CWk FC vs PWk"/>
      <sheetName val="Labor &amp; NL"/>
      <sheetName val="Resources"/>
      <sheetName val="Budget to Forecast_Sub"/>
      <sheetName val="Orig Budget_Org"/>
      <sheetName val="Orig Budget_Sub"/>
      <sheetName val="Resource_Org"/>
      <sheetName val="Res_Labor&amp;NL"/>
      <sheetName val="Forecast_Org"/>
      <sheetName val="Cap&amp;OM"/>
      <sheetName val="Forecast_Sub"/>
      <sheetName val="Conting"/>
      <sheetName val="IBM Change"/>
      <sheetName val="Yellow Green Analysis"/>
      <sheetName val="Yellow Green Page 2"/>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amp;M Summary"/>
      <sheetName val="Capital Summary"/>
      <sheetName val="O&amp;M Forecast vs. Targets"/>
      <sheetName val="CapEx Forecast vs. Targets"/>
      <sheetName val="Gen 10-Year O&amp;M"/>
      <sheetName val="Fossil Fuel O&amp;M"/>
      <sheetName val="Hydro O&amp;M"/>
      <sheetName val="EE O&amp;M"/>
      <sheetName val="PV O&amp;M"/>
      <sheetName val="Solar O&amp;M"/>
      <sheetName val="Projects Review"/>
      <sheetName val="Gen 10-Year Capital"/>
      <sheetName val="Fossil Capital"/>
      <sheetName val="Hydro Capital"/>
      <sheetName val="EE Capital"/>
      <sheetName val="PV Capital"/>
      <sheetName val="Solar Capital"/>
      <sheetName val="Gen O&amp;M L&amp;NL"/>
      <sheetName val="CORE OM 3.4"/>
      <sheetName val="CORE Capital 3.4"/>
      <sheetName val="OM by OU Pivot"/>
      <sheetName val="CORE OM by OU"/>
      <sheetName val="Capital by OU Pivot"/>
      <sheetName val="CORE Capital by OU"/>
      <sheetName val="CORE OM 2.25"/>
      <sheetName val="CORE Capital 2.25"/>
      <sheetName val="Hydro CORE OM and Capital 2.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sheetData sheetId="18" refreshError="1"/>
      <sheetData sheetId="19" refreshError="1"/>
      <sheetData sheetId="20"/>
      <sheetData sheetId="21" refreshError="1"/>
      <sheetData sheetId="22"/>
      <sheetData sheetId="23" refreshError="1"/>
      <sheetData sheetId="24" refreshError="1"/>
      <sheetData sheetId="25"/>
      <sheetData sheetId="26" refreshError="1"/>
      <sheetData sheetId="27"/>
      <sheetData sheetId="28" refreshError="1"/>
      <sheetData sheetId="29" refreshError="1"/>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sheetData sheetId="18" refreshError="1"/>
      <sheetData sheetId="19" refreshError="1"/>
      <sheetData sheetId="20"/>
      <sheetData sheetId="21" refreshError="1"/>
      <sheetData sheetId="22"/>
      <sheetData sheetId="23" refreshError="1"/>
      <sheetData sheetId="24" refreshError="1"/>
      <sheetData sheetId="25"/>
      <sheetData sheetId="26" refreshError="1"/>
      <sheetData sheetId="27"/>
      <sheetData sheetId="28" refreshError="1"/>
      <sheetData sheetId="29" refreshError="1"/>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sheetName val="Capital Drop Downs"/>
      <sheetName val="O&amp;M"/>
      <sheetName val="O&amp;M Drop Downs"/>
      <sheetName val="Sheet1"/>
    </sheetNames>
    <sheetDataSet>
      <sheetData sheetId="0"/>
      <sheetData sheetId="1" refreshError="1"/>
      <sheetData sheetId="2"/>
      <sheetData sheetId="3"/>
      <sheetData sheetId="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sheetName val="Capital Drop Downs"/>
      <sheetName val="O&amp;M"/>
      <sheetName val="O&amp;M Drop Downs"/>
      <sheetName val="Sheet1"/>
    </sheetNames>
    <sheetDataSet>
      <sheetData sheetId="0"/>
      <sheetData sheetId="1" refreshError="1"/>
      <sheetData sheetId="2"/>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olar"/>
      <sheetName val="Database"/>
      <sheetName val="Book Info - 2004 Basis"/>
      <sheetName val="Property Taxes"/>
      <sheetName val="Deferred Taxes A-M"/>
      <sheetName val="TaxSummary"/>
      <sheetName val="MACRO1.XLM"/>
      <sheetName val="TOTAL WO DECOMM"/>
      <sheetName val="TOTAL W DECOMM"/>
      <sheetName val="PRODUCTION"/>
      <sheetName val="SOLAR BLANK"/>
      <sheetName val="STRUCTURE"/>
      <sheetName val="DAS"/>
      <sheetName val="DIST"/>
      <sheetName val="DECOMM"/>
      <sheetName val="TAX BASIS"/>
      <sheetName val="Fed Depr Rates"/>
      <sheetName val="Cal Depr Rates"/>
      <sheetName val="Production Bk Accr"/>
      <sheetName val="Inverter Bk Accr"/>
      <sheetName val="Structure Bk Accr"/>
      <sheetName val="General Bk Accr"/>
      <sheetName val="Distribution Bk Accr"/>
      <sheetName val="Decomm Bk Accr"/>
      <sheetName val="Summ"/>
      <sheetName val="BASE"/>
      <sheetName val="AFUDC"/>
      <sheetName val="INTCAP"/>
      <sheetName val="INTCAP2"/>
      <sheetName val="ITC"/>
      <sheetName val="DASHBOARD"/>
      <sheetName val="LOOKUP"/>
      <sheetName val="Drop Down 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_Sum"/>
      <sheetName val="Proj_Graph"/>
      <sheetName val="Cost Element Pivot"/>
      <sheetName val="Work Order Pivot"/>
      <sheetName val="Orders"/>
      <sheetName val="Rec"/>
      <sheetName val="Commits"/>
      <sheetName val="ERS"/>
      <sheetName val="CATM"/>
      <sheetName val="SCE_Fcst(Hrs)-I"/>
      <sheetName val="SCE_Fcst($)"/>
      <sheetName val="T&amp;M_Fcst(Hrs)"/>
      <sheetName val="T&amp;M_Fcst($)"/>
      <sheetName val="FP_Fcst"/>
      <sheetName val="Mtl_Fcst"/>
      <sheetName val="Other_Fcst"/>
      <sheetName val="Fcst"/>
      <sheetName val="Pln"/>
      <sheetName val="Bdgt"/>
      <sheetName val="CorpAprvBud CIT-00-SD-PM-000016"/>
      <sheetName val="CorpAprvBud CIT-00-SD-PM-00010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_Sum"/>
      <sheetName val="Proj_Graph"/>
      <sheetName val="Cost Element Pivot"/>
      <sheetName val="Work Order Pivot"/>
      <sheetName val="Orders"/>
      <sheetName val="Rec"/>
      <sheetName val="Commits"/>
      <sheetName val="ERS"/>
      <sheetName val="CATM"/>
      <sheetName val="SCE_Fcst(Hrs)-I"/>
      <sheetName val="SCE_Fcst($)"/>
      <sheetName val="T&amp;M_Fcst(Hrs)"/>
      <sheetName val="T&amp;M_Fcst($)"/>
      <sheetName val="FP_Fcst"/>
      <sheetName val="Mtl_Fcst"/>
      <sheetName val="Other_Fcst"/>
      <sheetName val="Fcst"/>
      <sheetName val="Pln"/>
      <sheetName val="Bdgt"/>
      <sheetName val="CorpAprvBud CIT-00-SD-PM-000016"/>
      <sheetName val="CorpAprvBud CIT-00-SD-PM-00010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Scorecard"/>
      <sheetName val="Grids Scorecard"/>
      <sheetName val="Eastern"/>
      <sheetName val="Highland"/>
      <sheetName val="Metro East"/>
      <sheetName val="Metro West"/>
      <sheetName val="North Coast"/>
      <sheetName val="Orange"/>
      <sheetName val="San Joaquin"/>
      <sheetName val="Asset Mgmt"/>
      <sheetName val="Construction Methods"/>
      <sheetName val="Design"/>
      <sheetName val="Project Delivery"/>
      <sheetName val="Ranking Rules"/>
      <sheetName val="Transmission Ranking"/>
      <sheetName val="Transmission Ranking Trending"/>
      <sheetName val="TRPPM"/>
      <sheetName val="Metric Definitions"/>
      <sheetName val="On-Time Reporting "/>
      <sheetName val="DART Injury Rate"/>
      <sheetName val="Serious Injuries "/>
      <sheetName val="Pole Replacement Program "/>
      <sheetName val="Major Projects "/>
      <sheetName val="CPUC_FERC O&amp;M Spend "/>
      <sheetName val="CPUC_FERC Capital Spend "/>
      <sheetName val="Leadership Training "/>
      <sheetName val="GRC"/>
      <sheetName val="Inspections "/>
      <sheetName val="Cost Efficiency "/>
      <sheetName val="Throughput"/>
      <sheetName val="Strain_Sprain"/>
      <sheetName val="Vehicle Incidents"/>
      <sheetName val="Scorecard Schedule"/>
      <sheetName val="Safe Minds Training"/>
      <sheetName val="Summary"/>
      <sheetName val="FL vs  NF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Scorecard"/>
      <sheetName val="Grids Scorecard"/>
      <sheetName val="Eastern"/>
      <sheetName val="Highland"/>
      <sheetName val="Metro East"/>
      <sheetName val="Metro West"/>
      <sheetName val="North Coast"/>
      <sheetName val="Orange"/>
      <sheetName val="San Joaquin"/>
      <sheetName val="Asset Mgmt"/>
      <sheetName val="Construction Methods"/>
      <sheetName val="Design"/>
      <sheetName val="Project Delivery"/>
      <sheetName val="Ranking Rules"/>
      <sheetName val="Transmission Ranking"/>
      <sheetName val="Transmission Ranking Trending"/>
      <sheetName val="TRPPM"/>
      <sheetName val="Metric Definitions"/>
      <sheetName val="On-Time Reporting "/>
      <sheetName val="DART Injury Rate"/>
      <sheetName val="Serious Injuries "/>
      <sheetName val="Pole Replacement Program "/>
      <sheetName val="Major Projects "/>
      <sheetName val="CPUC_FERC O&amp;M Spend "/>
      <sheetName val="CPUC_FERC Capital Spend "/>
      <sheetName val="Leadership Training "/>
      <sheetName val="GRC"/>
      <sheetName val="Inspections "/>
      <sheetName val="Cost Efficiency "/>
      <sheetName val="Throughput"/>
      <sheetName val="Strain_Sprain"/>
      <sheetName val="Vehicle Incidents"/>
      <sheetName val="Scorecard Schedule"/>
      <sheetName val="Safe Minds Training"/>
      <sheetName val="Summary"/>
      <sheetName val="FL vs  NF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Operating Plan"/>
      <sheetName val="Historical and Target Data"/>
      <sheetName val="Escalation Rates"/>
      <sheetName val="Setup1"/>
      <sheetName val="Op Plan Detailed Worksheet"/>
      <sheetName val="Justification - O&amp;M"/>
      <sheetName val="Justification - Capital"/>
      <sheetName val="Supplemental Detail"/>
      <sheetName val="Reference"/>
      <sheetName val="CORE_073119"/>
      <sheetName val="Template ID Mapping"/>
      <sheetName val="LegacyOpPlan_Mapping"/>
      <sheetName val="Control"/>
    </sheetNames>
    <sheetDataSet>
      <sheetData sheetId="0"/>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Operating Plan"/>
      <sheetName val="Historical and Target Data"/>
      <sheetName val="Escalation Rates"/>
      <sheetName val="Setup1"/>
      <sheetName val="Op Plan Detailed Worksheet"/>
      <sheetName val="Justification - O&amp;M"/>
      <sheetName val="Justification - Capital"/>
      <sheetName val="Supplemental Detail"/>
      <sheetName val="Reference"/>
      <sheetName val="CORE_073119"/>
      <sheetName val="Template ID Mapping"/>
      <sheetName val="LegacyOpPlan_Mapping"/>
      <sheetName val="Control"/>
    </sheetNames>
    <sheetDataSet>
      <sheetData sheetId="0"/>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sheetData sheetId="2" refreshError="1"/>
      <sheetData sheetId="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sheetData sheetId="2" refreshError="1"/>
      <sheetData sheetId="3"/>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Info"/>
      <sheetName val="Hide-Admin-Import"/>
      <sheetName val="Lookup"/>
      <sheetName val="Sheet1"/>
    </sheetNames>
    <sheetDataSet>
      <sheetData sheetId="0"/>
      <sheetData sheetId="1"/>
      <sheetData sheetId="2"/>
      <sheetData sheetId="3"/>
      <sheetData sheetId="4"/>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Info"/>
      <sheetName val="Hide-Admin-Import"/>
      <sheetName val="Lookup"/>
      <sheetName val="Sheet1"/>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olar"/>
      <sheetName val="Database"/>
      <sheetName val="Book Info - 2004 Basis"/>
      <sheetName val="Property Taxes"/>
      <sheetName val="Deferred Taxes A-M"/>
      <sheetName val="TaxSummary"/>
      <sheetName val="MACRO1.XLM"/>
      <sheetName val="TOTAL WO DECOMM"/>
      <sheetName val="TOTAL W DECOMM"/>
      <sheetName val="PRODUCTION"/>
      <sheetName val="SOLAR BLANK"/>
      <sheetName val="STRUCTURE"/>
      <sheetName val="DAS"/>
      <sheetName val="DIST"/>
      <sheetName val="DECOMM"/>
      <sheetName val="TAX BASIS"/>
      <sheetName val="Fed Depr Rates"/>
      <sheetName val="Cal Depr Rates"/>
      <sheetName val="Production Bk Accr"/>
      <sheetName val="Inverter Bk Accr"/>
      <sheetName val="Structure Bk Accr"/>
      <sheetName val="General Bk Accr"/>
      <sheetName val="Distribution Bk Accr"/>
      <sheetName val="Decomm Bk Accr"/>
      <sheetName val="Summ"/>
      <sheetName val="BASE"/>
      <sheetName val="AFUDC"/>
      <sheetName val="INTCAP"/>
      <sheetName val="INTCAP2"/>
      <sheetName val="ITC"/>
      <sheetName val="DASHBOARD"/>
      <sheetName val="LOOKUP"/>
      <sheetName val="Drop Down 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3"/>
      <sheetName val="Schedule"/>
      <sheetName val="Cost per IED Calcs A-Station"/>
      <sheetName val="Cost per IED Calcs B-Station"/>
      <sheetName val="Cost per IED Calcs Hybrid-B"/>
      <sheetName val="B-Station IED Look-up"/>
      <sheetName val="B-Station IED Look-up (Smooth)"/>
    </sheetNames>
    <sheetDataSet>
      <sheetData sheetId="0"/>
      <sheetData sheetId="1"/>
      <sheetData sheetId="2"/>
      <sheetData sheetId="3"/>
      <sheetData sheetId="4"/>
      <sheetData sheetId="5"/>
      <sheetData sheetId="6"/>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3"/>
      <sheetName val="Schedule"/>
      <sheetName val="Cost per IED Calcs A-Station"/>
      <sheetName val="Cost per IED Calcs B-Station"/>
      <sheetName val="Cost per IED Calcs Hybrid-B"/>
      <sheetName val="B-Station IED Look-up"/>
      <sheetName val="B-Station IED Look-up (Smooth)"/>
    </sheetNames>
    <sheetDataSet>
      <sheetData sheetId="0"/>
      <sheetData sheetId="1"/>
      <sheetData sheetId="2"/>
      <sheetData sheetId="3"/>
      <sheetData sheetId="4"/>
      <sheetData sheetId="5"/>
      <sheetData sheetId="6"/>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00400 VO1 "/>
      <sheetName val="H00379R2 zakhintos"/>
      <sheetName val="H00398 hongkong 10"/>
      <sheetName val="H00403 QATAR cde2"/>
      <sheetName val="H00403 QATAR cde3"/>
      <sheetName val="310326 PROCTER"/>
      <sheetName val="H00399 san barnabe vo 3"/>
      <sheetName val="H00400 nadia cde4"/>
      <sheetName val="h00404 koweit principal"/>
      <sheetName val="h00404 koweit training"/>
      <sheetName val="h00404 koweit type test"/>
      <sheetName val="310328 grece PPC"/>
      <sheetName val="H00392 mussafah"/>
      <sheetName val="H00398 hongkong 11"/>
      <sheetName val=" nadia cde5_taweel"/>
      <sheetName val="H00417 ras laffan cde2"/>
      <sheetName val="310332 OMEXON cde2"/>
      <sheetName val="H00389 tunCDE FINALE"/>
      <sheetName val="H00398 hongkong 12"/>
      <sheetName val="H00398 hongkong 13"/>
      <sheetName val="310334mexique va tech"/>
      <sheetName val="H00398 hongkong 14"/>
      <sheetName val="310324 grece II"/>
      <sheetName val="310324 grece II cde2"/>
      <sheetName val="H00423 philippines"/>
      <sheetName val="H00398 Hong Kong "/>
      <sheetName val="H00389 Tunisie 90KV Sousse"/>
      <sheetName val="H00403 QATAR cde 4"/>
      <sheetName val="310283 Thaïlande Rep"/>
      <sheetName val="H00400 nadia Training"/>
      <sheetName val="H00389 tun Sousse 225KV"/>
      <sheetName val="310343 Shenzhen"/>
      <sheetName val="H00389 tun plages rac"/>
      <sheetName val="h00404 koweit es type cplt"/>
      <sheetName val="h00400 nadia cplt spares"/>
      <sheetName val="h00400 nadia petit mateiel"/>
      <sheetName val="h00400 nadia sinistre"/>
      <sheetName val="H00398 hongkong 15"/>
      <sheetName val="310299 JUBAIL"/>
      <sheetName val="310324 grece II CL000407"/>
      <sheetName val="310350 BARHAIN"/>
      <sheetName val="H00411 tianjin"/>
      <sheetName val="310324 grece complt"/>
      <sheetName val="H00400 nadia complt2"/>
      <sheetName val="H00436 ALSTOM MAROC"/>
      <sheetName val="H00436 ALSTOM MAROC EXTR"/>
      <sheetName val="H00400 NADIA"/>
      <sheetName val="310324 grece II CL000600"/>
      <sheetName val="310352 guangzhou"/>
      <sheetName val="h00400 ABU DHABI NADIA"/>
      <sheetName val="H00441 omexom"/>
      <sheetName val="grece IV"/>
      <sheetName val="H00411 TIANJIN CL000644"/>
      <sheetName val="H00400 NADIA CL000655"/>
      <sheetName val="310324 CL000657"/>
      <sheetName val="310276 Corée"/>
      <sheetName val="310324 GRECE"/>
      <sheetName val="310356  LAM TA KONG"/>
      <sheetName val="H00432 ABU TYPE TEST"/>
      <sheetName val="H00400 NADIA "/>
      <sheetName val="H00345 TAIWAN CL000778"/>
      <sheetName val="H00432 ABU TRAINING"/>
      <sheetName val="h00432 ABU ESSAI LGUE DUREE"/>
      <sheetName val="CL000796 tun rades gromb"/>
      <sheetName val="310324 grece add 7"/>
      <sheetName val="CL000844 tun sud foret"/>
      <sheetName val="CL000877 libye"/>
      <sheetName val="310324 CL000919 pour mémoire"/>
      <sheetName val="310324 grece CL000919"/>
      <sheetName val="CL000931 ESMA 2"/>
      <sheetName val="CL000937 abu 400"/>
      <sheetName val="CL000974 russie"/>
      <sheetName val="CL000839 Tunm'nhila"/>
      <sheetName val="CL001021 tun sud naassene"/>
      <sheetName val="CL000992 KOWEIT 300"/>
      <sheetName val="CL000997TYPE TEST LYBIE"/>
      <sheetName val="CL001003TUNISIE REP"/>
      <sheetName val="CL001032 NEXANS GRECE ADDEN 10"/>
      <sheetName val="CL001056ITALIE"/>
      <sheetName val="CL0001069 MOUROUJ"/>
      <sheetName val="CL0001070 TUNISIE "/>
      <sheetName val="CL001077 TUNISIE"/>
      <sheetName val="CL001084TYPE TEST LIBYE"/>
      <sheetName val="CL001114 ESMA INTERNE"/>
      <sheetName val="CL001115 ESMA TYPE CLIENT"/>
      <sheetName val="CL001118CHINE GUANDONG"/>
      <sheetName val="CL001120TAIWAN CONSOMMABLES"/>
      <sheetName val="CL001131COREE"/>
      <sheetName val="CL001188REP. NASSEEN MGHIRA"/>
      <sheetName val="CL001189FORMATION LYBIE"/>
      <sheetName val="CL001190REP.NASSEEN MGHIRA"/>
      <sheetName val="CL001203COREEKEPCO"/>
      <sheetName val="CL001211ABU DHABI ESSAIS"/>
      <sheetName val="CL001231 AURASSI ALGERIE"/>
      <sheetName val="CL001234NEXANS GRECE 2E APPLICA"/>
      <sheetName val="CL001244TERMOLI"/>
      <sheetName val="cl001245LYBIE 275KV"/>
      <sheetName val="CL001259SINGAPORE POWERGRID"/>
      <sheetName val="CL001276SINGAPORE POWERGRID FO"/>
      <sheetName val="310324 grece II CL001280"/>
      <sheetName val="CL001283 AURASSI ALGERIE "/>
      <sheetName val="CL001275 EGYPTE OLEO"/>
      <sheetName val="CL001300 SIEMENS HADEED "/>
      <sheetName val="CL001308 PPC EVIA ANDROS"/>
      <sheetName val="CL001363TUNISIE STEG 2"/>
      <sheetName val="CL001364 TUNISIE STEG 2"/>
      <sheetName val="CL001367 LYBIE TRIPOLI"/>
      <sheetName val="CL001369GASCO SIEMENS "/>
      <sheetName val="MODE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emplate"/>
      <sheetName val="Pull Down"/>
      <sheetName val="All"/>
      <sheetName val="LGIA or SGIA"/>
      <sheetName val="Completed Projects"/>
      <sheetName val="TC1"/>
      <sheetName val="TC1 Withdrawn"/>
      <sheetName val="QC1"/>
      <sheetName val="QC1 Withdrawn"/>
      <sheetName val="QC2"/>
      <sheetName val="QC2 Withdraw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emplate"/>
      <sheetName val="Pull Down"/>
      <sheetName val="All"/>
      <sheetName val="LGIA or SGIA"/>
      <sheetName val="Completed Projects"/>
      <sheetName val="TC1"/>
      <sheetName val="TC1 Withdrawn"/>
      <sheetName val="QC1"/>
      <sheetName val="QC1 Withdrawn"/>
      <sheetName val="QC2"/>
      <sheetName val="QC2 Withdraw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d_Summary"/>
      <sheetName val="Summary"/>
      <sheetName val="Calculations"/>
      <sheetName val="Original Savings - Distribution"/>
      <sheetName val="Original Savings - Trans"/>
      <sheetName val="SimResults_10_90"/>
      <sheetName val="SimResults_10_97"/>
      <sheetName val="SimResults_10_99."/>
      <sheetName val="SimResults_10_99"/>
      <sheetName val="SimResults_11_90"/>
      <sheetName val="SimResults_11_97"/>
      <sheetName val="SimResults_11_99."/>
      <sheetName val="SimResults_11_99"/>
      <sheetName val="SimResults_12_90"/>
      <sheetName val="SimResults_12_97"/>
      <sheetName val="SimResults_12_99."/>
      <sheetName val="SimResults_12_99"/>
      <sheetName val="SimResults_13_90"/>
      <sheetName val="SimResults_13_97"/>
      <sheetName val="SimResults_13_99."/>
      <sheetName val="SimResults_13_99"/>
      <sheetName val="SimResults_14_90"/>
      <sheetName val="SimResults_14_97"/>
      <sheetName val="SimResults_14_99."/>
      <sheetName val="SimResults_14_99"/>
      <sheetName val="SimResults_15_90"/>
      <sheetName val="SimResults_15_97"/>
      <sheetName val="SimResults_15_99."/>
      <sheetName val="SimResults_15_99"/>
      <sheetName val="SimResults_10_95"/>
      <sheetName val="SimResults_11_95"/>
      <sheetName val="SimResults_12_95"/>
      <sheetName val="SimResults_13_95"/>
      <sheetName val="SimResults_14_95"/>
      <sheetName val="SimResults_15_95"/>
      <sheetName val="Summary_Unused_graphs"/>
      <sheetName val="UnitCost"/>
      <sheetName val="Inherent_TEF_nonHF"/>
      <sheetName val="TEF_matrix_nonHF"/>
      <sheetName val="TEF_matrix_HF"/>
      <sheetName val="plp.fail.in.service.risk"/>
      <sheetName val="all.pdf"/>
      <sheetName val="gf.ipi.poles"/>
      <sheetName val="nongf.ipi.poles"/>
      <sheetName val="plpfail.ipi.poles"/>
      <sheetName val="plppass.ipi.poles"/>
      <sheetName val="priority.levels.ipi.asfound.pdf"/>
      <sheetName val="random.fail.in.service.risk"/>
      <sheetName val="PLPfailHF"/>
      <sheetName val="PLPfailnonHF"/>
      <sheetName val="PLPpassHF"/>
      <sheetName val="PLPpassnonH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d_Summary"/>
      <sheetName val="Summary"/>
      <sheetName val="Calculations"/>
      <sheetName val="Original Savings - Distribution"/>
      <sheetName val="Original Savings - Trans"/>
      <sheetName val="SimResults_10_90"/>
      <sheetName val="SimResults_10_97"/>
      <sheetName val="SimResults_10_99."/>
      <sheetName val="SimResults_10_99"/>
      <sheetName val="SimResults_11_90"/>
      <sheetName val="SimResults_11_97"/>
      <sheetName val="SimResults_11_99."/>
      <sheetName val="SimResults_11_99"/>
      <sheetName val="SimResults_12_90"/>
      <sheetName val="SimResults_12_97"/>
      <sheetName val="SimResults_12_99."/>
      <sheetName val="SimResults_12_99"/>
      <sheetName val="SimResults_13_90"/>
      <sheetName val="SimResults_13_97"/>
      <sheetName val="SimResults_13_99."/>
      <sheetName val="SimResults_13_99"/>
      <sheetName val="SimResults_14_90"/>
      <sheetName val="SimResults_14_97"/>
      <sheetName val="SimResults_14_99."/>
      <sheetName val="SimResults_14_99"/>
      <sheetName val="SimResults_15_90"/>
      <sheetName val="SimResults_15_97"/>
      <sheetName val="SimResults_15_99."/>
      <sheetName val="SimResults_15_99"/>
      <sheetName val="SimResults_10_95"/>
      <sheetName val="SimResults_11_95"/>
      <sheetName val="SimResults_12_95"/>
      <sheetName val="SimResults_13_95"/>
      <sheetName val="SimResults_14_95"/>
      <sheetName val="SimResults_15_95"/>
      <sheetName val="Summary_Unused_graphs"/>
      <sheetName val="UnitCost"/>
      <sheetName val="Inherent_TEF_nonHF"/>
      <sheetName val="TEF_matrix_nonHF"/>
      <sheetName val="TEF_matrix_HF"/>
      <sheetName val="plp.fail.in.service.risk"/>
      <sheetName val="all.pdf"/>
      <sheetName val="gf.ipi.poles"/>
      <sheetName val="nongf.ipi.poles"/>
      <sheetName val="plpfail.ipi.poles"/>
      <sheetName val="plppass.ipi.poles"/>
      <sheetName val="priority.levels.ipi.asfound.pdf"/>
      <sheetName val="random.fail.in.service.risk"/>
      <sheetName val="PLPfailHF"/>
      <sheetName val="PLPfailnonHF"/>
      <sheetName val="PLPpassHF"/>
      <sheetName val="PLPpassnonH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quired Data Sources"/>
      <sheetName val="Template Log"/>
      <sheetName val="Responsible BGR"/>
      <sheetName val="Template Status"/>
      <sheetName val="Org Status"/>
      <sheetName val="VP Pivot"/>
      <sheetName val="OP Register"/>
      <sheetName val="Data-GRC"/>
      <sheetName val="Dollar Input"/>
      <sheetName val="OP Register (Old)"/>
      <sheetName val="OP Details"/>
      <sheetName val="2015-04 T&amp;D O&amp;M Report"/>
      <sheetName val="FCC SAP Extract"/>
      <sheetName val="T&amp;D LTP Register (Capital)"/>
      <sheetName val="Capital Register Refs"/>
      <sheetName val="Capital Escalation Rates 2015BY"/>
      <sheetName val="PCED DSP-TSP-Trans Only"/>
      <sheetName val="IWP Summary"/>
      <sheetName val="Activity Template"/>
      <sheetName val="Supplemental Template"/>
      <sheetName val="Standard Supplemental"/>
      <sheetName val="Project Summary"/>
      <sheetName val="Approvals"/>
      <sheetName val="Priority Matrix"/>
      <sheetName val="Drop Downs"/>
      <sheetName val="Resource Summary"/>
      <sheetName val="T&amp;D Op Plan Flat File"/>
      <sheetName val="Project Details"/>
      <sheetName val="Program Details"/>
      <sheetName val="COR"/>
      <sheetName val="Related Expense"/>
      <sheetName val="Class of Plant"/>
      <sheetName val="Categories"/>
      <sheetName val="MPO Details"/>
      <sheetName val="Presentation 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quired Data Sources"/>
      <sheetName val="Template Log"/>
      <sheetName val="Responsible BGR"/>
      <sheetName val="Template Status"/>
      <sheetName val="Org Status"/>
      <sheetName val="VP Pivot"/>
      <sheetName val="OP Register"/>
      <sheetName val="Data-GRC"/>
      <sheetName val="Dollar Input"/>
      <sheetName val="OP Register (Old)"/>
      <sheetName val="OP Details"/>
      <sheetName val="2015-04 T&amp;D O&amp;M Report"/>
      <sheetName val="FCC SAP Extract"/>
      <sheetName val="T&amp;D LTP Register (Capital)"/>
      <sheetName val="Capital Register Refs"/>
      <sheetName val="Capital Escalation Rates 2015BY"/>
      <sheetName val="PCED DSP-TSP-Trans Only"/>
      <sheetName val="IWP Summary"/>
      <sheetName val="Activity Template"/>
      <sheetName val="Supplemental Template"/>
      <sheetName val="Standard Supplemental"/>
      <sheetName val="Project Summary"/>
      <sheetName val="Approvals"/>
      <sheetName val="Priority Matrix"/>
      <sheetName val="Drop Downs"/>
      <sheetName val="Resource Summary"/>
      <sheetName val="T&amp;D Op Plan Flat File"/>
      <sheetName val="Project Details"/>
      <sheetName val="Program Details"/>
      <sheetName val="COR"/>
      <sheetName val="Related Expense"/>
      <sheetName val="Class of Plant"/>
      <sheetName val="Categories"/>
      <sheetName val="MPO Details"/>
      <sheetName val="Presentation 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E82BDC-08BB-4DDF-8701-DA52219328DA}" name="Table2342" displayName="Table2342" ref="A1:AO38" totalsRowShown="0" headerRowDxfId="58" dataDxfId="57" headerRowBorderDxfId="55" tableBorderDxfId="56">
  <autoFilter ref="A1:AO38" xr:uid="{FA7425D7-3C7D-4F01-9544-1A8F571AE627}"/>
  <tableColumns count="41">
    <tableColumn id="1" xr3:uid="{DE7AAA1B-A4FE-4323-A183-C9E31B07028C}" name="UtilityID" dataDxfId="54"/>
    <tableColumn id="2" xr3:uid="{7693B5D0-9DF4-4883-A681-898F6D040470}" name="SubmissionDate" dataDxfId="53"/>
    <tableColumn id="39" xr3:uid="{ED0EF9FA-BB3E-494B-8C4E-053D2079C18A}" name="InitiativeClassification" dataDxfId="52"/>
    <tableColumn id="35" xr3:uid="{E86BE2D4-D380-46C3-A51B-1C499D6D3F7D}" name="ProjectStartDate" dataDxfId="51"/>
    <tableColumn id="34" xr3:uid="{F268F12A-D4B6-458F-8354-5023D86303DA}" name="ProjectEndDate" dataDxfId="50"/>
    <tableColumn id="25" xr3:uid="{1FE4944C-2DFA-426B-B65D-89121D9095D3}" name="UtilityInitiativeName" dataDxfId="49"/>
    <tableColumn id="46" xr3:uid="{2092C1AA-FD63-427C-ACE5-BE90D6DFF98D}" name="InitiativeDescription" dataDxfId="48"/>
    <tableColumn id="45" xr3:uid="{8F689CF3-0651-493A-B7FD-F443A4D5A3B3}" name="InitiativeObjective" dataDxfId="47"/>
    <tableColumn id="24" xr3:uid="{A95225A6-1786-43A2-B601-FF3F150B08D3}" name="WMPInitiativeCategory" dataDxfId="46"/>
    <tableColumn id="27" xr3:uid="{E48780A6-0882-44F0-B020-650EA1A9C206}" name="WMPInitiativeCategory#" dataDxfId="45"/>
    <tableColumn id="22" xr3:uid="{261A6494-71FA-4F5B-970F-8A52159EC55B}" name="WMPInitiativeActivity" dataDxfId="44"/>
    <tableColumn id="23" xr3:uid="{44385008-EC69-4582-90F4-2E38A7FEFF12}" name="ActivityNameifOther" dataDxfId="43"/>
    <tableColumn id="20" xr3:uid="{F1170127-7525-4364-8B70-9D6515B91A19}" name="WMPInitiativeActivity#" dataDxfId="42"/>
    <tableColumn id="26" xr3:uid="{CFDAA427-7E0A-45C3-BFD7-B6F9A20873B0}" name="UtilityInitiativeTrackingID" dataDxfId="41"/>
    <tableColumn id="10" xr3:uid="{413B5970-B61F-4D01-BDB5-3A6C0EAF1EB1}" name="WMPInitiativeCode" dataDxfId="40"/>
    <tableColumn id="12" xr3:uid="{3BBD28CA-49C9-44FD-8B5D-513E94BC2FC2}" name="WMPPageNumber" dataDxfId="39"/>
    <tableColumn id="48" xr3:uid="{DE88EF58-5576-492C-AF10-3BB345173972}" name="RiskTargetReduction" dataDxfId="38"/>
    <tableColumn id="38" xr3:uid="{0FC9FFEA-B283-49D1-96C5-F0B1994001D0}" name="MidYearTarget (Yes/No)" dataDxfId="37"/>
    <tableColumn id="13" xr3:uid="{F39897E4-0C5C-406C-BB51-BA7F2E34AE27}" name="QuantTargetUnits" dataDxfId="36"/>
    <tableColumn id="28" xr3:uid="{E91A0A3E-5FF9-4DD5-B7E7-3D9C2A7F5869}" name="AnnualQuantTarget" dataDxfId="35"/>
    <tableColumn id="19" xr3:uid="{4D6887C2-C41E-48FB-BB9F-07499E5AFED0}" name="ProjectedQuantProgressQ1" dataDxfId="34"/>
    <tableColumn id="6" xr3:uid="{91228AA8-577C-4F00-B32B-6AF74F171BC8}" name="ProjectedQuantProgressQ1-2" dataDxfId="33"/>
    <tableColumn id="5" xr3:uid="{B8B8715F-CB5D-4DB0-A2D2-D3A8780E0DFB}" name="ProjectedQuantProgressQ1-3" dataDxfId="32"/>
    <tableColumn id="3" xr3:uid="{B4A8D00F-137F-4B97-9F8F-374D917DA02D}" name="ProjectedQuantProgressQ1-4" dataDxfId="31"/>
    <tableColumn id="29" xr3:uid="{5DBAB16E-D0CA-43ED-BAD8-7BCEE2ABE81D}" name="QuantActualProgressQ1" dataDxfId="30"/>
    <tableColumn id="33" xr3:uid="{64A87758-191E-4E4F-879B-A3F87EF34AF0}" name="QuantActualProgressQ1-2" dataDxfId="29"/>
    <tableColumn id="32" xr3:uid="{71392A8C-9197-4656-BF90-16A7525D27DE}" name="QuantActualProgressQ1-3" dataDxfId="28"/>
    <tableColumn id="31" xr3:uid="{D08C3CE6-49FB-45F9-B3CF-EA0E2EFCD565}" name="QuantActualProgressQ1-4" dataDxfId="27"/>
    <tableColumn id="37" xr3:uid="{9C5D8789-EECC-4FF3-9CD6-F3DEE720B9D5}" name="AnnualQualTarget" dataDxfId="26"/>
    <tableColumn id="21" xr3:uid="{108F798E-800E-45E5-95AD-B16EB4310A11}" name="QualActualProgressQ1" dataDxfId="25"/>
    <tableColumn id="17" xr3:uid="{B2AB35A2-98F6-49B7-BC6F-5DCBA18E7EF7}" name="QualActualProgressQ1-2" dataDxfId="24"/>
    <tableColumn id="11" xr3:uid="{785B02F2-E4D0-4120-888D-542D17DC4F6E}" name="QualActualProgressQ1-3" dataDxfId="23"/>
    <tableColumn id="4" xr3:uid="{EA83C8BD-6A7A-439A-9288-2290F7DF7676}" name="QualActualProgressQ1-4" dataDxfId="22"/>
    <tableColumn id="36" xr3:uid="{92ACF5AC-70B4-4CE3-A87F-2E1AFF41695B}" name="Status" dataDxfId="21"/>
    <tableColumn id="18" xr3:uid="{5E6CE0A9-BE4C-4B67-A638-286E871F0B7C}" name="CorrectiveActionsIfDelayed" dataDxfId="20"/>
    <tableColumn id="7" xr3:uid="{502FB6CF-A99A-4BE7-A070-0A34A56E5EC0}" name="REFERENCE: Compliance Branch Requirements --&gt;" dataDxfId="19"/>
    <tableColumn id="9" xr3:uid="{C13E0F94-871A-4A7C-84A0-25E86C4D06B4}" name="Audit" dataDxfId="18"/>
    <tableColumn id="8" xr3:uid="{7CFE2833-BAAD-4651-9E43-3E22D7880D55}" name="Audit File Documentation Requested" dataDxfId="17"/>
    <tableColumn id="14" xr3:uid="{634B82BD-7443-4281-8BF4-889EBC829096}" name="FolderLink" dataDxfId="16"/>
    <tableColumn id="15" xr3:uid="{0752C48C-FE51-40C3-8B93-A6B9852E7340}" name="PersonInChargeName" dataDxfId="15"/>
    <tableColumn id="16" xr3:uid="{4CEB884B-5D31-4E37-ADF7-0BF95BB38866}" name="PersonInChargeEmail" dataDxfId="14"/>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13" dT="2023-01-30T20:15:52.75" personId="{00000000-0000-0000-0000-000000000000}" id="{70D2F3A9-EF3A-4E43-971A-FC9FA12E6B90}">
    <text>[Mention was removed] Hi Li-Ann, please add language here about the reduction of these Past Due's over time. Thanks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codeName="Sheet5">
    <pageSetUpPr fitToPage="1"/>
  </sheetPr>
  <dimension ref="B1:R12"/>
  <sheetViews>
    <sheetView topLeftCell="A2" workbookViewId="0">
      <selection activeCell="A2" sqref="A2"/>
    </sheetView>
  </sheetViews>
  <sheetFormatPr defaultColWidth="8.5703125" defaultRowHeight="14.45"/>
  <cols>
    <col min="1" max="1" width="8.5703125" style="7"/>
    <col min="2" max="2" width="4.5703125" style="7" customWidth="1"/>
    <col min="3" max="3" width="33.5703125" style="7" customWidth="1"/>
    <col min="4" max="4" width="74.42578125" style="7" customWidth="1"/>
    <col min="5" max="5" width="47.5703125" style="7" customWidth="1"/>
    <col min="6" max="6" width="8.5703125" style="7"/>
    <col min="7" max="7" width="7.42578125" style="7" customWidth="1"/>
    <col min="8" max="8" width="41" style="7" customWidth="1"/>
    <col min="9" max="9" width="0" style="7" hidden="1" customWidth="1"/>
    <col min="10" max="10" width="41" style="7" hidden="1" customWidth="1"/>
    <col min="11" max="11" width="30" style="7" hidden="1" customWidth="1"/>
    <col min="12" max="12" width="47.42578125" style="7" hidden="1" customWidth="1"/>
    <col min="13" max="13" width="12.5703125" style="7" hidden="1" customWidth="1"/>
    <col min="14" max="14" width="28.42578125" style="7" hidden="1" customWidth="1"/>
    <col min="15" max="18" width="8.5703125" style="7" hidden="1" customWidth="1"/>
    <col min="19" max="16384" width="8.5703125" style="7"/>
  </cols>
  <sheetData>
    <row r="1" spans="2:18" hidden="1">
      <c r="C1" s="7" t="s">
        <v>0</v>
      </c>
      <c r="D1" s="7" t="s">
        <v>1</v>
      </c>
      <c r="E1" s="7" t="s">
        <v>2</v>
      </c>
    </row>
    <row r="2" spans="2:18" ht="83.25" customHeight="1"/>
    <row r="3" spans="2:18" ht="25.9">
      <c r="B3" s="20" t="s">
        <v>3</v>
      </c>
    </row>
    <row r="4" spans="2:18" ht="25.9">
      <c r="B4" s="20" t="s">
        <v>4</v>
      </c>
    </row>
    <row r="5" spans="2:18" ht="18">
      <c r="B5" s="28"/>
    </row>
    <row r="6" spans="2:18" ht="18" customHeight="1">
      <c r="J6" s="42"/>
      <c r="K6" s="15"/>
      <c r="M6" s="15"/>
      <c r="N6" s="15"/>
      <c r="O6" s="50"/>
      <c r="P6" s="50"/>
      <c r="Q6" s="50"/>
      <c r="R6" s="46"/>
    </row>
    <row r="7" spans="2:18" ht="18" customHeight="1" thickBot="1">
      <c r="B7" s="18" t="s">
        <v>5</v>
      </c>
      <c r="J7" s="43"/>
      <c r="K7" s="44"/>
      <c r="L7" s="44"/>
      <c r="M7" s="44"/>
      <c r="N7" s="44"/>
      <c r="O7" s="44"/>
      <c r="P7" s="44"/>
      <c r="Q7" s="44"/>
      <c r="R7" s="45"/>
    </row>
    <row r="8" spans="2:18">
      <c r="B8" s="21" t="s">
        <v>6</v>
      </c>
      <c r="C8" s="25"/>
      <c r="D8" s="41" t="s">
        <v>7</v>
      </c>
      <c r="E8" s="18"/>
      <c r="J8"/>
      <c r="K8"/>
      <c r="L8"/>
      <c r="M8"/>
      <c r="N8"/>
      <c r="O8"/>
    </row>
    <row r="9" spans="2:18">
      <c r="B9" s="22" t="s">
        <v>8</v>
      </c>
      <c r="D9" s="29">
        <v>2023</v>
      </c>
      <c r="E9" s="24"/>
      <c r="J9"/>
      <c r="K9"/>
      <c r="L9"/>
      <c r="M9"/>
      <c r="N9"/>
      <c r="O9"/>
    </row>
    <row r="10" spans="2:18">
      <c r="B10" s="22" t="s">
        <v>9</v>
      </c>
      <c r="D10" s="29">
        <v>2024</v>
      </c>
    </row>
    <row r="11" spans="2:18">
      <c r="B11" s="22" t="s">
        <v>10</v>
      </c>
      <c r="D11" s="30" t="s">
        <v>11</v>
      </c>
    </row>
    <row r="12" spans="2:18" ht="15" thickBot="1">
      <c r="B12" s="23" t="s">
        <v>12</v>
      </c>
      <c r="C12" s="19"/>
      <c r="D12" s="31">
        <v>45505</v>
      </c>
    </row>
  </sheetData>
  <pageMargins left="0.7" right="0.7" top="0.75" bottom="0.75" header="0.3" footer="0.3"/>
  <pageSetup paperSize="5" scale="7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codeName="Sheet17">
    <pageSetUpPr fitToPage="1"/>
  </sheetPr>
  <dimension ref="A1:P100"/>
  <sheetViews>
    <sheetView topLeftCell="A6" zoomScale="80" zoomScaleNormal="80" workbookViewId="0">
      <selection activeCell="F1" sqref="F1:H1048576"/>
    </sheetView>
  </sheetViews>
  <sheetFormatPr defaultColWidth="9.42578125" defaultRowHeight="14.45"/>
  <cols>
    <col min="1" max="2" width="14" customWidth="1"/>
    <col min="3" max="3" width="58.5703125" style="109" customWidth="1"/>
    <col min="4" max="4" width="14.42578125" customWidth="1"/>
    <col min="5" max="5" width="13.5703125" bestFit="1" customWidth="1"/>
    <col min="6" max="6" width="11.42578125" bestFit="1" customWidth="1"/>
    <col min="7" max="7" width="11.5703125" bestFit="1" customWidth="1"/>
    <col min="8" max="8" width="10.5703125" bestFit="1" customWidth="1"/>
    <col min="9" max="9" width="13.5703125" customWidth="1"/>
    <col min="10" max="12" width="10.42578125" customWidth="1"/>
    <col min="13" max="13" width="20.42578125" style="109" customWidth="1"/>
    <col min="14" max="14" width="77.7109375" customWidth="1"/>
    <col min="15" max="15" width="14.5703125" bestFit="1" customWidth="1"/>
  </cols>
  <sheetData>
    <row r="1" spans="1:15" s="7" customFormat="1">
      <c r="A1" s="384"/>
      <c r="B1" s="384"/>
      <c r="C1" s="1"/>
      <c r="M1" s="1"/>
    </row>
    <row r="2" spans="1:15" s="7" customFormat="1">
      <c r="A2" s="384"/>
      <c r="B2" s="384"/>
      <c r="C2" s="1"/>
      <c r="M2" s="1"/>
    </row>
    <row r="3" spans="1:15" s="7" customFormat="1" ht="15" thickBot="1">
      <c r="A3" s="384"/>
      <c r="B3" s="384"/>
      <c r="C3" s="1"/>
      <c r="M3" s="1"/>
    </row>
    <row r="4" spans="1:15" s="7" customFormat="1">
      <c r="C4" s="10" t="s">
        <v>388</v>
      </c>
      <c r="D4" s="13" t="str">
        <f>IF('Cover Sheet Tables 1-15'!$D$8 = "", "",'Cover Sheet Tables 1-15'!$D$8)</f>
        <v>Southern California Edison</v>
      </c>
      <c r="E4" s="49"/>
      <c r="F4" s="49"/>
      <c r="G4" s="49"/>
      <c r="H4" s="49"/>
      <c r="M4" s="1"/>
    </row>
    <row r="5" spans="1:15" s="7" customFormat="1">
      <c r="C5" s="11" t="s">
        <v>391</v>
      </c>
      <c r="D5" s="9">
        <v>9</v>
      </c>
      <c r="M5" s="1"/>
    </row>
    <row r="6" spans="1:15" s="7" customFormat="1" ht="15" thickBot="1">
      <c r="C6" s="12" t="s">
        <v>12</v>
      </c>
      <c r="D6" s="14">
        <f>'Cover Sheet Tables 1-15'!D12</f>
        <v>45505</v>
      </c>
      <c r="E6" s="69"/>
      <c r="F6" s="69"/>
      <c r="G6" s="69"/>
      <c r="H6" s="69"/>
      <c r="M6" s="1"/>
    </row>
    <row r="7" spans="1:15" s="7" customFormat="1">
      <c r="C7" s="1"/>
      <c r="I7" s="307" t="s">
        <v>1414</v>
      </c>
      <c r="J7" s="62" t="s">
        <v>396</v>
      </c>
      <c r="K7" s="17"/>
      <c r="L7" s="17"/>
      <c r="M7" s="1"/>
    </row>
    <row r="8" spans="1:15" s="7" customFormat="1">
      <c r="C8" s="3" t="s">
        <v>1627</v>
      </c>
      <c r="D8" s="2"/>
      <c r="E8" s="2"/>
      <c r="F8" s="2"/>
      <c r="G8" s="2"/>
      <c r="H8" s="2"/>
      <c r="I8" s="172" t="s">
        <v>11</v>
      </c>
      <c r="J8" s="174"/>
      <c r="K8" s="174"/>
      <c r="L8" s="174"/>
      <c r="M8" s="6"/>
      <c r="N8" s="2"/>
    </row>
    <row r="9" spans="1:15" s="7" customFormat="1">
      <c r="C9" s="4" t="s">
        <v>398</v>
      </c>
      <c r="D9" s="4" t="s">
        <v>399</v>
      </c>
      <c r="E9" s="4" t="s">
        <v>404</v>
      </c>
      <c r="F9" s="4" t="s">
        <v>403</v>
      </c>
      <c r="G9" s="4" t="s">
        <v>1416</v>
      </c>
      <c r="H9" s="4" t="s">
        <v>1417</v>
      </c>
      <c r="I9" s="158">
        <v>2024</v>
      </c>
      <c r="J9" s="159">
        <v>2023</v>
      </c>
      <c r="K9" s="159">
        <v>2024</v>
      </c>
      <c r="L9" s="159">
        <v>2025</v>
      </c>
      <c r="M9" s="4" t="s">
        <v>407</v>
      </c>
      <c r="N9" s="5" t="s">
        <v>408</v>
      </c>
      <c r="O9" s="5" t="s">
        <v>409</v>
      </c>
    </row>
    <row r="10" spans="1:15" s="7" customFormat="1" ht="144">
      <c r="A10" s="221" t="s">
        <v>410</v>
      </c>
      <c r="B10" s="221"/>
      <c r="C10" s="194" t="s">
        <v>1628</v>
      </c>
      <c r="D10" s="55" t="s">
        <v>1419</v>
      </c>
      <c r="E10" s="55" t="s">
        <v>438</v>
      </c>
      <c r="F10" s="55" t="s">
        <v>599</v>
      </c>
      <c r="G10" s="55" t="s">
        <v>1420</v>
      </c>
      <c r="H10" s="55" t="s">
        <v>1421</v>
      </c>
      <c r="I10" s="179">
        <v>0</v>
      </c>
      <c r="J10" s="192">
        <v>2.6</v>
      </c>
      <c r="K10" s="192">
        <v>19.079999999999998</v>
      </c>
      <c r="L10" s="192">
        <v>1.92</v>
      </c>
      <c r="M10" s="16" t="s">
        <v>1422</v>
      </c>
      <c r="N10" s="16" t="s">
        <v>1623</v>
      </c>
      <c r="O10" s="34"/>
    </row>
    <row r="11" spans="1:15" s="7" customFormat="1" ht="144">
      <c r="A11" s="221"/>
      <c r="B11" s="221"/>
      <c r="C11" s="111" t="s">
        <v>1628</v>
      </c>
      <c r="D11" s="55" t="s">
        <v>1424</v>
      </c>
      <c r="E11" s="55" t="s">
        <v>438</v>
      </c>
      <c r="F11" s="55" t="s">
        <v>599</v>
      </c>
      <c r="G11" s="55" t="s">
        <v>1420</v>
      </c>
      <c r="H11" s="55" t="s">
        <v>1425</v>
      </c>
      <c r="I11" s="160">
        <v>1</v>
      </c>
      <c r="J11" s="193">
        <v>1.2</v>
      </c>
      <c r="K11" s="193">
        <v>78.650000000000006</v>
      </c>
      <c r="L11" s="193">
        <v>87.22</v>
      </c>
      <c r="M11" s="8" t="s">
        <v>1422</v>
      </c>
      <c r="N11" s="16" t="s">
        <v>1623</v>
      </c>
      <c r="O11" s="36"/>
    </row>
    <row r="12" spans="1:15" s="7" customFormat="1" ht="144">
      <c r="A12" s="221"/>
      <c r="B12" s="221"/>
      <c r="C12" s="125" t="s">
        <v>1628</v>
      </c>
      <c r="D12" s="55" t="s">
        <v>1426</v>
      </c>
      <c r="E12" s="55" t="s">
        <v>438</v>
      </c>
      <c r="F12" s="55" t="s">
        <v>599</v>
      </c>
      <c r="G12" s="55" t="s">
        <v>1427</v>
      </c>
      <c r="H12" s="55" t="s">
        <v>1421</v>
      </c>
      <c r="I12" s="160">
        <v>0</v>
      </c>
      <c r="J12" s="193">
        <v>0</v>
      </c>
      <c r="K12" s="193">
        <v>3.99</v>
      </c>
      <c r="L12" s="193">
        <v>0.35</v>
      </c>
      <c r="M12" s="8" t="s">
        <v>1422</v>
      </c>
      <c r="N12" s="16" t="s">
        <v>1623</v>
      </c>
      <c r="O12" s="36"/>
    </row>
    <row r="13" spans="1:15" s="7" customFormat="1" ht="144">
      <c r="A13" s="221"/>
      <c r="B13" s="221"/>
      <c r="C13" s="125" t="s">
        <v>1628</v>
      </c>
      <c r="D13" s="55" t="s">
        <v>1428</v>
      </c>
      <c r="E13" s="55" t="s">
        <v>438</v>
      </c>
      <c r="F13" s="55" t="s">
        <v>599</v>
      </c>
      <c r="G13" s="55" t="s">
        <v>1427</v>
      </c>
      <c r="H13" s="55" t="s">
        <v>1425</v>
      </c>
      <c r="I13" s="160">
        <v>2</v>
      </c>
      <c r="J13" s="193">
        <v>0</v>
      </c>
      <c r="K13" s="193">
        <v>5.34</v>
      </c>
      <c r="L13" s="193">
        <v>0.04</v>
      </c>
      <c r="M13" s="8" t="s">
        <v>1422</v>
      </c>
      <c r="N13" s="16" t="s">
        <v>1623</v>
      </c>
      <c r="O13" s="36"/>
    </row>
    <row r="14" spans="1:15" s="7" customFormat="1" ht="144">
      <c r="A14" s="221"/>
      <c r="B14" s="221"/>
      <c r="C14" s="125" t="s">
        <v>1628</v>
      </c>
      <c r="D14" s="55" t="s">
        <v>1429</v>
      </c>
      <c r="E14" s="55" t="s">
        <v>438</v>
      </c>
      <c r="F14" s="55" t="s">
        <v>599</v>
      </c>
      <c r="G14" s="55" t="s">
        <v>1430</v>
      </c>
      <c r="H14" s="55" t="s">
        <v>1421</v>
      </c>
      <c r="I14" s="163">
        <v>0</v>
      </c>
      <c r="J14" s="193">
        <v>0.12</v>
      </c>
      <c r="K14" s="193">
        <v>0</v>
      </c>
      <c r="L14" s="193">
        <v>0</v>
      </c>
      <c r="M14" s="8" t="s">
        <v>1422</v>
      </c>
      <c r="N14" s="16" t="s">
        <v>1623</v>
      </c>
      <c r="O14" s="36"/>
    </row>
    <row r="15" spans="1:15" s="7" customFormat="1" ht="144">
      <c r="A15" s="221"/>
      <c r="B15" s="221"/>
      <c r="C15" s="125" t="s">
        <v>1628</v>
      </c>
      <c r="D15" s="55" t="s">
        <v>1431</v>
      </c>
      <c r="E15" s="55" t="s">
        <v>438</v>
      </c>
      <c r="F15" s="55" t="s">
        <v>599</v>
      </c>
      <c r="G15" s="55" t="s">
        <v>1430</v>
      </c>
      <c r="H15" s="55" t="s">
        <v>1425</v>
      </c>
      <c r="I15" s="163">
        <v>0</v>
      </c>
      <c r="J15" s="193">
        <v>2.93</v>
      </c>
      <c r="K15" s="193">
        <v>0</v>
      </c>
      <c r="L15" s="193">
        <v>0</v>
      </c>
      <c r="M15" s="8" t="s">
        <v>1422</v>
      </c>
      <c r="N15" s="16" t="s">
        <v>1623</v>
      </c>
      <c r="O15" s="36"/>
    </row>
    <row r="16" spans="1:15" s="7" customFormat="1" ht="144">
      <c r="A16" s="221"/>
      <c r="B16" s="221"/>
      <c r="C16" s="125" t="s">
        <v>1628</v>
      </c>
      <c r="D16" s="55" t="s">
        <v>1432</v>
      </c>
      <c r="E16" s="55" t="s">
        <v>438</v>
      </c>
      <c r="F16" s="55" t="s">
        <v>415</v>
      </c>
      <c r="G16" s="55" t="s">
        <v>1420</v>
      </c>
      <c r="H16" s="55" t="s">
        <v>1421</v>
      </c>
      <c r="I16" s="163">
        <v>0</v>
      </c>
      <c r="J16" s="193">
        <v>0.14000000000000001</v>
      </c>
      <c r="K16" s="193">
        <v>6.58</v>
      </c>
      <c r="L16" s="193">
        <v>0.01</v>
      </c>
      <c r="M16" s="8" t="s">
        <v>1422</v>
      </c>
      <c r="N16" s="16" t="s">
        <v>1623</v>
      </c>
      <c r="O16" s="36"/>
    </row>
    <row r="17" spans="1:15" s="7" customFormat="1" ht="144">
      <c r="A17" s="221"/>
      <c r="B17" s="221"/>
      <c r="C17" s="125" t="s">
        <v>1628</v>
      </c>
      <c r="D17" s="55" t="s">
        <v>1433</v>
      </c>
      <c r="E17" s="55" t="s">
        <v>438</v>
      </c>
      <c r="F17" s="55" t="s">
        <v>415</v>
      </c>
      <c r="G17" s="55" t="s">
        <v>1420</v>
      </c>
      <c r="H17" s="55" t="s">
        <v>1425</v>
      </c>
      <c r="I17" s="163">
        <v>0</v>
      </c>
      <c r="J17" s="193">
        <v>0.09</v>
      </c>
      <c r="K17" s="193">
        <v>0.25</v>
      </c>
      <c r="L17" s="193">
        <v>3.25</v>
      </c>
      <c r="M17" s="8" t="s">
        <v>1422</v>
      </c>
      <c r="N17" s="16" t="s">
        <v>1623</v>
      </c>
      <c r="O17" s="36"/>
    </row>
    <row r="18" spans="1:15" s="7" customFormat="1" ht="144">
      <c r="A18" s="221"/>
      <c r="B18" s="221"/>
      <c r="C18" s="125" t="s">
        <v>1628</v>
      </c>
      <c r="D18" s="55" t="s">
        <v>1434</v>
      </c>
      <c r="E18" s="55" t="s">
        <v>438</v>
      </c>
      <c r="F18" s="55" t="s">
        <v>415</v>
      </c>
      <c r="G18" s="55" t="s">
        <v>1427</v>
      </c>
      <c r="H18" s="55" t="s">
        <v>1421</v>
      </c>
      <c r="I18" s="163">
        <v>0</v>
      </c>
      <c r="J18" s="193">
        <v>0</v>
      </c>
      <c r="K18" s="193">
        <v>1.32</v>
      </c>
      <c r="L18" s="193">
        <v>2.33</v>
      </c>
      <c r="M18" s="8" t="s">
        <v>1422</v>
      </c>
      <c r="N18" s="16" t="s">
        <v>1623</v>
      </c>
      <c r="O18" s="36"/>
    </row>
    <row r="19" spans="1:15" s="7" customFormat="1" ht="144">
      <c r="A19" s="221"/>
      <c r="B19" s="221"/>
      <c r="C19" s="125" t="s">
        <v>1628</v>
      </c>
      <c r="D19" s="55" t="s">
        <v>1435</v>
      </c>
      <c r="E19" s="55" t="s">
        <v>438</v>
      </c>
      <c r="F19" s="55" t="s">
        <v>415</v>
      </c>
      <c r="G19" s="55" t="s">
        <v>1427</v>
      </c>
      <c r="H19" s="55" t="s">
        <v>1425</v>
      </c>
      <c r="I19" s="163">
        <v>0</v>
      </c>
      <c r="J19" s="193">
        <v>0.68</v>
      </c>
      <c r="K19" s="193">
        <v>0.1</v>
      </c>
      <c r="L19" s="193">
        <v>0.24</v>
      </c>
      <c r="M19" s="8" t="s">
        <v>1422</v>
      </c>
      <c r="N19" s="16" t="s">
        <v>1623</v>
      </c>
      <c r="O19" s="36"/>
    </row>
    <row r="20" spans="1:15" s="7" customFormat="1" ht="144">
      <c r="A20" s="221"/>
      <c r="B20" s="221"/>
      <c r="C20" s="125" t="s">
        <v>1628</v>
      </c>
      <c r="D20" s="55" t="s">
        <v>1436</v>
      </c>
      <c r="E20" s="55" t="s">
        <v>438</v>
      </c>
      <c r="F20" s="55" t="s">
        <v>415</v>
      </c>
      <c r="G20" s="55" t="s">
        <v>1430</v>
      </c>
      <c r="H20" s="55" t="s">
        <v>1421</v>
      </c>
      <c r="I20" s="163">
        <v>0</v>
      </c>
      <c r="J20" s="193">
        <v>0</v>
      </c>
      <c r="K20" s="193">
        <v>0</v>
      </c>
      <c r="L20" s="193">
        <v>0</v>
      </c>
      <c r="M20" s="8" t="s">
        <v>1422</v>
      </c>
      <c r="N20" s="16" t="s">
        <v>1623</v>
      </c>
      <c r="O20" s="36"/>
    </row>
    <row r="21" spans="1:15" s="7" customFormat="1" ht="144">
      <c r="A21" s="221"/>
      <c r="B21" s="221"/>
      <c r="C21" s="125" t="s">
        <v>1628</v>
      </c>
      <c r="D21" s="55" t="s">
        <v>1437</v>
      </c>
      <c r="E21" s="55" t="s">
        <v>438</v>
      </c>
      <c r="F21" s="55" t="s">
        <v>415</v>
      </c>
      <c r="G21" s="55" t="s">
        <v>1430</v>
      </c>
      <c r="H21" s="55" t="s">
        <v>1425</v>
      </c>
      <c r="I21" s="163">
        <v>0</v>
      </c>
      <c r="J21" s="193">
        <v>0</v>
      </c>
      <c r="K21" s="193">
        <v>0</v>
      </c>
      <c r="L21" s="193">
        <v>0</v>
      </c>
      <c r="M21" s="8" t="s">
        <v>1422</v>
      </c>
      <c r="N21" s="16" t="s">
        <v>1623</v>
      </c>
      <c r="O21" s="36"/>
    </row>
    <row r="22" spans="1:15" s="7" customFormat="1" ht="144">
      <c r="A22" s="221"/>
      <c r="B22" s="221"/>
      <c r="C22" s="125" t="s">
        <v>1628</v>
      </c>
      <c r="D22" s="55" t="s">
        <v>1438</v>
      </c>
      <c r="E22" s="55" t="s">
        <v>438</v>
      </c>
      <c r="F22" s="55" t="s">
        <v>421</v>
      </c>
      <c r="G22" s="55" t="s">
        <v>1420</v>
      </c>
      <c r="H22" s="55" t="s">
        <v>1421</v>
      </c>
      <c r="I22" s="163">
        <v>0</v>
      </c>
      <c r="J22" s="193">
        <v>0</v>
      </c>
      <c r="K22" s="193">
        <v>0.31</v>
      </c>
      <c r="L22" s="193">
        <v>0</v>
      </c>
      <c r="M22" s="8" t="s">
        <v>1422</v>
      </c>
      <c r="N22" s="16" t="s">
        <v>1623</v>
      </c>
      <c r="O22" s="36"/>
    </row>
    <row r="23" spans="1:15" s="7" customFormat="1" ht="144">
      <c r="A23" s="221"/>
      <c r="B23" s="221"/>
      <c r="C23" s="125" t="s">
        <v>1628</v>
      </c>
      <c r="D23" s="55" t="s">
        <v>1439</v>
      </c>
      <c r="E23" s="55" t="s">
        <v>438</v>
      </c>
      <c r="F23" s="55" t="s">
        <v>421</v>
      </c>
      <c r="G23" s="55" t="s">
        <v>1420</v>
      </c>
      <c r="H23" s="55" t="s">
        <v>1425</v>
      </c>
      <c r="I23" s="163">
        <v>0</v>
      </c>
      <c r="J23" s="193">
        <v>0</v>
      </c>
      <c r="K23" s="193">
        <v>0</v>
      </c>
      <c r="L23" s="193">
        <v>0</v>
      </c>
      <c r="M23" s="8" t="s">
        <v>1422</v>
      </c>
      <c r="N23" s="16" t="s">
        <v>1623</v>
      </c>
      <c r="O23" s="36"/>
    </row>
    <row r="24" spans="1:15" s="7" customFormat="1" ht="144">
      <c r="A24" s="221"/>
      <c r="B24" s="221"/>
      <c r="C24" s="125" t="s">
        <v>1628</v>
      </c>
      <c r="D24" s="55" t="s">
        <v>1440</v>
      </c>
      <c r="E24" s="55" t="s">
        <v>438</v>
      </c>
      <c r="F24" s="55" t="s">
        <v>421</v>
      </c>
      <c r="G24" s="55" t="s">
        <v>1427</v>
      </c>
      <c r="H24" s="55" t="s">
        <v>1421</v>
      </c>
      <c r="I24" s="163">
        <v>0</v>
      </c>
      <c r="J24" s="193">
        <v>0</v>
      </c>
      <c r="K24" s="193">
        <v>4.47</v>
      </c>
      <c r="L24" s="193">
        <v>0</v>
      </c>
      <c r="M24" s="8" t="s">
        <v>1422</v>
      </c>
      <c r="N24" s="16" t="s">
        <v>1623</v>
      </c>
      <c r="O24" s="36"/>
    </row>
    <row r="25" spans="1:15" s="7" customFormat="1" ht="144">
      <c r="A25" s="221"/>
      <c r="B25" s="221"/>
      <c r="C25" s="125" t="s">
        <v>1628</v>
      </c>
      <c r="D25" s="55" t="s">
        <v>1441</v>
      </c>
      <c r="E25" s="55" t="s">
        <v>438</v>
      </c>
      <c r="F25" s="55" t="s">
        <v>421</v>
      </c>
      <c r="G25" s="55" t="s">
        <v>1427</v>
      </c>
      <c r="H25" s="55" t="s">
        <v>1425</v>
      </c>
      <c r="I25" s="163">
        <v>0</v>
      </c>
      <c r="J25" s="193">
        <v>0</v>
      </c>
      <c r="K25" s="193">
        <v>0</v>
      </c>
      <c r="L25" s="193">
        <v>0</v>
      </c>
      <c r="M25" s="8" t="s">
        <v>1422</v>
      </c>
      <c r="N25" s="16" t="s">
        <v>1623</v>
      </c>
      <c r="O25" s="36"/>
    </row>
    <row r="26" spans="1:15" s="7" customFormat="1" ht="144">
      <c r="A26" s="221"/>
      <c r="B26" s="221"/>
      <c r="C26" s="125" t="s">
        <v>1628</v>
      </c>
      <c r="D26" s="55" t="s">
        <v>1442</v>
      </c>
      <c r="E26" s="55" t="s">
        <v>438</v>
      </c>
      <c r="F26" s="55" t="s">
        <v>421</v>
      </c>
      <c r="G26" s="55" t="s">
        <v>1430</v>
      </c>
      <c r="H26" s="55" t="s">
        <v>1421</v>
      </c>
      <c r="I26" s="163">
        <v>0</v>
      </c>
      <c r="J26" s="193">
        <v>0</v>
      </c>
      <c r="K26" s="193">
        <v>0</v>
      </c>
      <c r="L26" s="193">
        <v>0</v>
      </c>
      <c r="M26" s="8" t="s">
        <v>1422</v>
      </c>
      <c r="N26" s="16" t="s">
        <v>1623</v>
      </c>
      <c r="O26" s="36"/>
    </row>
    <row r="27" spans="1:15" s="7" customFormat="1" ht="144">
      <c r="A27" s="221"/>
      <c r="B27" s="221"/>
      <c r="C27" s="125" t="s">
        <v>1628</v>
      </c>
      <c r="D27" s="55" t="s">
        <v>1443</v>
      </c>
      <c r="E27" s="55" t="s">
        <v>438</v>
      </c>
      <c r="F27" s="55" t="s">
        <v>421</v>
      </c>
      <c r="G27" s="55" t="s">
        <v>1430</v>
      </c>
      <c r="H27" s="55" t="s">
        <v>1425</v>
      </c>
      <c r="I27" s="163">
        <v>0</v>
      </c>
      <c r="J27" s="193">
        <v>0</v>
      </c>
      <c r="K27" s="193">
        <v>0</v>
      </c>
      <c r="L27" s="193">
        <v>0</v>
      </c>
      <c r="M27" s="8" t="s">
        <v>1422</v>
      </c>
      <c r="N27" s="16" t="s">
        <v>1623</v>
      </c>
      <c r="O27" s="36"/>
    </row>
    <row r="28" spans="1:15" s="7" customFormat="1" ht="144">
      <c r="A28" s="221"/>
      <c r="B28" s="221"/>
      <c r="C28" s="125" t="s">
        <v>1628</v>
      </c>
      <c r="D28" s="55" t="s">
        <v>1444</v>
      </c>
      <c r="E28" s="55" t="s">
        <v>448</v>
      </c>
      <c r="F28" s="55" t="s">
        <v>599</v>
      </c>
      <c r="G28" s="55" t="s">
        <v>1420</v>
      </c>
      <c r="H28" s="55" t="s">
        <v>1421</v>
      </c>
      <c r="I28" s="163"/>
      <c r="J28" s="193" t="s">
        <v>1622</v>
      </c>
      <c r="K28" s="193" t="s">
        <v>1622</v>
      </c>
      <c r="L28" s="193" t="s">
        <v>1622</v>
      </c>
      <c r="M28" s="8" t="s">
        <v>1422</v>
      </c>
      <c r="N28" s="16" t="s">
        <v>1623</v>
      </c>
      <c r="O28" s="361" t="s">
        <v>1629</v>
      </c>
    </row>
    <row r="29" spans="1:15" s="7" customFormat="1" ht="144">
      <c r="A29" s="221"/>
      <c r="B29" s="221"/>
      <c r="C29" s="55" t="s">
        <v>1628</v>
      </c>
      <c r="D29" s="55" t="s">
        <v>1445</v>
      </c>
      <c r="E29" s="55" t="s">
        <v>448</v>
      </c>
      <c r="F29" s="55" t="s">
        <v>599</v>
      </c>
      <c r="G29" s="55" t="s">
        <v>1420</v>
      </c>
      <c r="H29" s="55" t="s">
        <v>1425</v>
      </c>
      <c r="I29" s="163"/>
      <c r="J29" s="193" t="s">
        <v>1622</v>
      </c>
      <c r="K29" s="193" t="s">
        <v>1622</v>
      </c>
      <c r="L29" s="193" t="s">
        <v>1622</v>
      </c>
      <c r="M29" s="8" t="s">
        <v>1422</v>
      </c>
      <c r="N29" s="16" t="s">
        <v>1623</v>
      </c>
      <c r="O29" s="361" t="s">
        <v>1629</v>
      </c>
    </row>
    <row r="30" spans="1:15" s="7" customFormat="1" ht="144">
      <c r="A30" s="221"/>
      <c r="B30" s="221"/>
      <c r="C30" s="55" t="s">
        <v>1628</v>
      </c>
      <c r="D30" s="55" t="s">
        <v>1446</v>
      </c>
      <c r="E30" s="55" t="s">
        <v>448</v>
      </c>
      <c r="F30" s="55" t="s">
        <v>599</v>
      </c>
      <c r="G30" s="55" t="s">
        <v>1427</v>
      </c>
      <c r="H30" s="55" t="s">
        <v>1421</v>
      </c>
      <c r="I30" s="163"/>
      <c r="J30" s="193" t="s">
        <v>1622</v>
      </c>
      <c r="K30" s="193" t="s">
        <v>1622</v>
      </c>
      <c r="L30" s="193" t="s">
        <v>1622</v>
      </c>
      <c r="M30" s="8" t="s">
        <v>1422</v>
      </c>
      <c r="N30" s="16" t="s">
        <v>1623</v>
      </c>
      <c r="O30" s="361" t="s">
        <v>1629</v>
      </c>
    </row>
    <row r="31" spans="1:15" s="7" customFormat="1" ht="144">
      <c r="A31" s="221"/>
      <c r="B31" s="221"/>
      <c r="C31" s="55" t="s">
        <v>1628</v>
      </c>
      <c r="D31" s="55" t="s">
        <v>1447</v>
      </c>
      <c r="E31" s="55" t="s">
        <v>448</v>
      </c>
      <c r="F31" s="55" t="s">
        <v>599</v>
      </c>
      <c r="G31" s="55" t="s">
        <v>1427</v>
      </c>
      <c r="H31" s="55" t="s">
        <v>1425</v>
      </c>
      <c r="I31" s="163"/>
      <c r="J31" s="193" t="s">
        <v>1622</v>
      </c>
      <c r="K31" s="193" t="s">
        <v>1622</v>
      </c>
      <c r="L31" s="193" t="s">
        <v>1622</v>
      </c>
      <c r="M31" s="8" t="s">
        <v>1422</v>
      </c>
      <c r="N31" s="16" t="s">
        <v>1623</v>
      </c>
      <c r="O31" s="361" t="s">
        <v>1629</v>
      </c>
    </row>
    <row r="32" spans="1:15" s="7" customFormat="1" ht="144">
      <c r="A32" s="221"/>
      <c r="B32" s="221"/>
      <c r="C32" s="55" t="s">
        <v>1628</v>
      </c>
      <c r="D32" s="55" t="s">
        <v>1448</v>
      </c>
      <c r="E32" s="55" t="s">
        <v>448</v>
      </c>
      <c r="F32" s="55" t="s">
        <v>599</v>
      </c>
      <c r="G32" s="55" t="s">
        <v>1430</v>
      </c>
      <c r="H32" s="55" t="s">
        <v>1421</v>
      </c>
      <c r="I32" s="163"/>
      <c r="J32" s="193" t="s">
        <v>1622</v>
      </c>
      <c r="K32" s="193" t="s">
        <v>1622</v>
      </c>
      <c r="L32" s="193" t="s">
        <v>1622</v>
      </c>
      <c r="M32" s="8" t="s">
        <v>1422</v>
      </c>
      <c r="N32" s="16" t="s">
        <v>1623</v>
      </c>
      <c r="O32" s="361" t="s">
        <v>1629</v>
      </c>
    </row>
    <row r="33" spans="1:15" s="7" customFormat="1" ht="144">
      <c r="A33" s="221"/>
      <c r="B33" s="221"/>
      <c r="C33" s="55" t="s">
        <v>1628</v>
      </c>
      <c r="D33" s="55" t="s">
        <v>1449</v>
      </c>
      <c r="E33" s="55" t="s">
        <v>448</v>
      </c>
      <c r="F33" s="55" t="s">
        <v>599</v>
      </c>
      <c r="G33" s="55" t="s">
        <v>1430</v>
      </c>
      <c r="H33" s="55" t="s">
        <v>1425</v>
      </c>
      <c r="I33" s="163"/>
      <c r="J33" s="193" t="s">
        <v>1622</v>
      </c>
      <c r="K33" s="193" t="s">
        <v>1622</v>
      </c>
      <c r="L33" s="193" t="s">
        <v>1622</v>
      </c>
      <c r="M33" s="8" t="s">
        <v>1422</v>
      </c>
      <c r="N33" s="16" t="s">
        <v>1623</v>
      </c>
      <c r="O33" s="361" t="s">
        <v>1629</v>
      </c>
    </row>
    <row r="34" spans="1:15" s="7" customFormat="1" ht="144">
      <c r="A34" s="221"/>
      <c r="B34" s="221"/>
      <c r="C34" s="55" t="s">
        <v>1628</v>
      </c>
      <c r="D34" s="55" t="s">
        <v>1450</v>
      </c>
      <c r="E34" s="55" t="s">
        <v>448</v>
      </c>
      <c r="F34" s="55" t="s">
        <v>415</v>
      </c>
      <c r="G34" s="55" t="s">
        <v>1420</v>
      </c>
      <c r="H34" s="55" t="s">
        <v>1421</v>
      </c>
      <c r="I34" s="163"/>
      <c r="J34" s="193" t="s">
        <v>1622</v>
      </c>
      <c r="K34" s="193" t="s">
        <v>1622</v>
      </c>
      <c r="L34" s="193" t="s">
        <v>1622</v>
      </c>
      <c r="M34" s="8" t="s">
        <v>1422</v>
      </c>
      <c r="N34" s="16" t="s">
        <v>1623</v>
      </c>
      <c r="O34" s="361" t="s">
        <v>1629</v>
      </c>
    </row>
    <row r="35" spans="1:15" s="7" customFormat="1" ht="144">
      <c r="A35" s="221"/>
      <c r="B35" s="221"/>
      <c r="C35" s="55" t="s">
        <v>1628</v>
      </c>
      <c r="D35" s="55" t="s">
        <v>1451</v>
      </c>
      <c r="E35" s="55" t="s">
        <v>448</v>
      </c>
      <c r="F35" s="55" t="s">
        <v>415</v>
      </c>
      <c r="G35" s="55" t="s">
        <v>1420</v>
      </c>
      <c r="H35" s="55" t="s">
        <v>1425</v>
      </c>
      <c r="I35" s="163"/>
      <c r="J35" s="193" t="s">
        <v>1622</v>
      </c>
      <c r="K35" s="193" t="s">
        <v>1622</v>
      </c>
      <c r="L35" s="193" t="s">
        <v>1622</v>
      </c>
      <c r="M35" s="8" t="s">
        <v>1422</v>
      </c>
      <c r="N35" s="16" t="s">
        <v>1623</v>
      </c>
      <c r="O35" s="361" t="s">
        <v>1629</v>
      </c>
    </row>
    <row r="36" spans="1:15" s="7" customFormat="1" ht="144">
      <c r="A36" s="221"/>
      <c r="B36" s="221"/>
      <c r="C36" s="55" t="s">
        <v>1628</v>
      </c>
      <c r="D36" s="55" t="s">
        <v>1452</v>
      </c>
      <c r="E36" s="55" t="s">
        <v>448</v>
      </c>
      <c r="F36" s="55" t="s">
        <v>415</v>
      </c>
      <c r="G36" s="55" t="s">
        <v>1427</v>
      </c>
      <c r="H36" s="55" t="s">
        <v>1421</v>
      </c>
      <c r="I36" s="163"/>
      <c r="J36" s="193" t="s">
        <v>1622</v>
      </c>
      <c r="K36" s="193" t="s">
        <v>1622</v>
      </c>
      <c r="L36" s="193" t="s">
        <v>1622</v>
      </c>
      <c r="M36" s="8" t="s">
        <v>1422</v>
      </c>
      <c r="N36" s="16" t="s">
        <v>1623</v>
      </c>
      <c r="O36" s="361" t="s">
        <v>1629</v>
      </c>
    </row>
    <row r="37" spans="1:15" s="7" customFormat="1" ht="144">
      <c r="A37" s="221"/>
      <c r="B37" s="221"/>
      <c r="C37" s="55" t="s">
        <v>1628</v>
      </c>
      <c r="D37" s="55" t="s">
        <v>1453</v>
      </c>
      <c r="E37" s="55" t="s">
        <v>448</v>
      </c>
      <c r="F37" s="55" t="s">
        <v>415</v>
      </c>
      <c r="G37" s="55" t="s">
        <v>1427</v>
      </c>
      <c r="H37" s="55" t="s">
        <v>1425</v>
      </c>
      <c r="I37" s="163"/>
      <c r="J37" s="193" t="s">
        <v>1622</v>
      </c>
      <c r="K37" s="193" t="s">
        <v>1622</v>
      </c>
      <c r="L37" s="193" t="s">
        <v>1622</v>
      </c>
      <c r="M37" s="8" t="s">
        <v>1422</v>
      </c>
      <c r="N37" s="16" t="s">
        <v>1623</v>
      </c>
      <c r="O37" s="361" t="s">
        <v>1629</v>
      </c>
    </row>
    <row r="38" spans="1:15" s="7" customFormat="1" ht="144">
      <c r="A38" s="221"/>
      <c r="B38" s="221"/>
      <c r="C38" s="55" t="s">
        <v>1628</v>
      </c>
      <c r="D38" s="55" t="s">
        <v>1454</v>
      </c>
      <c r="E38" s="55" t="s">
        <v>448</v>
      </c>
      <c r="F38" s="55" t="s">
        <v>415</v>
      </c>
      <c r="G38" s="55" t="s">
        <v>1430</v>
      </c>
      <c r="H38" s="55" t="s">
        <v>1421</v>
      </c>
      <c r="I38" s="163"/>
      <c r="J38" s="193" t="s">
        <v>1622</v>
      </c>
      <c r="K38" s="193" t="s">
        <v>1622</v>
      </c>
      <c r="L38" s="193" t="s">
        <v>1622</v>
      </c>
      <c r="M38" s="8" t="s">
        <v>1422</v>
      </c>
      <c r="N38" s="16" t="s">
        <v>1623</v>
      </c>
      <c r="O38" s="361" t="s">
        <v>1629</v>
      </c>
    </row>
    <row r="39" spans="1:15" s="7" customFormat="1" ht="144">
      <c r="A39" s="221"/>
      <c r="B39" s="221"/>
      <c r="C39" s="55" t="s">
        <v>1628</v>
      </c>
      <c r="D39" s="55" t="s">
        <v>1455</v>
      </c>
      <c r="E39" s="55" t="s">
        <v>448</v>
      </c>
      <c r="F39" s="55" t="s">
        <v>415</v>
      </c>
      <c r="G39" s="55" t="s">
        <v>1430</v>
      </c>
      <c r="H39" s="55" t="s">
        <v>1425</v>
      </c>
      <c r="I39" s="163"/>
      <c r="J39" s="193" t="s">
        <v>1622</v>
      </c>
      <c r="K39" s="193" t="s">
        <v>1622</v>
      </c>
      <c r="L39" s="193" t="s">
        <v>1622</v>
      </c>
      <c r="M39" s="8" t="s">
        <v>1422</v>
      </c>
      <c r="N39" s="16" t="s">
        <v>1623</v>
      </c>
      <c r="O39" s="361" t="s">
        <v>1629</v>
      </c>
    </row>
    <row r="40" spans="1:15" s="7" customFormat="1" ht="144">
      <c r="A40" s="221"/>
      <c r="B40" s="221"/>
      <c r="C40" s="55" t="s">
        <v>1628</v>
      </c>
      <c r="D40" s="55" t="s">
        <v>1456</v>
      </c>
      <c r="E40" s="55" t="s">
        <v>448</v>
      </c>
      <c r="F40" s="55" t="s">
        <v>421</v>
      </c>
      <c r="G40" s="55" t="s">
        <v>1420</v>
      </c>
      <c r="H40" s="55" t="s">
        <v>1421</v>
      </c>
      <c r="I40" s="163"/>
      <c r="J40" s="193" t="s">
        <v>1622</v>
      </c>
      <c r="K40" s="193" t="s">
        <v>1622</v>
      </c>
      <c r="L40" s="193" t="s">
        <v>1622</v>
      </c>
      <c r="M40" s="8" t="s">
        <v>1422</v>
      </c>
      <c r="N40" s="16" t="s">
        <v>1623</v>
      </c>
      <c r="O40" s="361" t="s">
        <v>1629</v>
      </c>
    </row>
    <row r="41" spans="1:15" s="7" customFormat="1" ht="144">
      <c r="A41" s="221"/>
      <c r="B41" s="221"/>
      <c r="C41" s="55" t="s">
        <v>1628</v>
      </c>
      <c r="D41" s="55" t="s">
        <v>1457</v>
      </c>
      <c r="E41" s="55" t="s">
        <v>448</v>
      </c>
      <c r="F41" s="55" t="s">
        <v>421</v>
      </c>
      <c r="G41" s="55" t="s">
        <v>1420</v>
      </c>
      <c r="H41" s="55" t="s">
        <v>1425</v>
      </c>
      <c r="I41" s="163"/>
      <c r="J41" s="193" t="s">
        <v>1622</v>
      </c>
      <c r="K41" s="193" t="s">
        <v>1622</v>
      </c>
      <c r="L41" s="193" t="s">
        <v>1622</v>
      </c>
      <c r="M41" s="8" t="s">
        <v>1422</v>
      </c>
      <c r="N41" s="16" t="s">
        <v>1623</v>
      </c>
      <c r="O41" s="361" t="s">
        <v>1629</v>
      </c>
    </row>
    <row r="42" spans="1:15" s="7" customFormat="1" ht="144">
      <c r="A42" s="221"/>
      <c r="B42" s="221"/>
      <c r="C42" s="55" t="s">
        <v>1628</v>
      </c>
      <c r="D42" s="55" t="s">
        <v>1458</v>
      </c>
      <c r="E42" s="55" t="s">
        <v>448</v>
      </c>
      <c r="F42" s="55" t="s">
        <v>421</v>
      </c>
      <c r="G42" s="55" t="s">
        <v>1427</v>
      </c>
      <c r="H42" s="55" t="s">
        <v>1421</v>
      </c>
      <c r="I42" s="163"/>
      <c r="J42" s="193" t="s">
        <v>1622</v>
      </c>
      <c r="K42" s="193" t="s">
        <v>1622</v>
      </c>
      <c r="L42" s="193" t="s">
        <v>1622</v>
      </c>
      <c r="M42" s="8" t="s">
        <v>1422</v>
      </c>
      <c r="N42" s="16" t="s">
        <v>1623</v>
      </c>
      <c r="O42" s="361" t="s">
        <v>1629</v>
      </c>
    </row>
    <row r="43" spans="1:15" s="7" customFormat="1" ht="144">
      <c r="A43" s="221"/>
      <c r="B43" s="221"/>
      <c r="C43" s="55" t="s">
        <v>1628</v>
      </c>
      <c r="D43" s="55" t="s">
        <v>1459</v>
      </c>
      <c r="E43" s="55" t="s">
        <v>448</v>
      </c>
      <c r="F43" s="55" t="s">
        <v>421</v>
      </c>
      <c r="G43" s="55" t="s">
        <v>1427</v>
      </c>
      <c r="H43" s="55" t="s">
        <v>1425</v>
      </c>
      <c r="I43" s="163"/>
      <c r="J43" s="193" t="s">
        <v>1622</v>
      </c>
      <c r="K43" s="193" t="s">
        <v>1622</v>
      </c>
      <c r="L43" s="193" t="s">
        <v>1622</v>
      </c>
      <c r="M43" s="8" t="s">
        <v>1422</v>
      </c>
      <c r="N43" s="16" t="s">
        <v>1623</v>
      </c>
      <c r="O43" s="361" t="s">
        <v>1629</v>
      </c>
    </row>
    <row r="44" spans="1:15" s="7" customFormat="1" ht="144">
      <c r="A44" s="221"/>
      <c r="B44" s="221"/>
      <c r="C44" s="55" t="s">
        <v>1628</v>
      </c>
      <c r="D44" s="55" t="s">
        <v>1460</v>
      </c>
      <c r="E44" s="55" t="s">
        <v>448</v>
      </c>
      <c r="F44" s="55" t="s">
        <v>421</v>
      </c>
      <c r="G44" s="55" t="s">
        <v>1430</v>
      </c>
      <c r="H44" s="55" t="s">
        <v>1421</v>
      </c>
      <c r="I44" s="163"/>
      <c r="J44" s="193" t="s">
        <v>1622</v>
      </c>
      <c r="K44" s="193" t="s">
        <v>1622</v>
      </c>
      <c r="L44" s="193" t="s">
        <v>1622</v>
      </c>
      <c r="M44" s="8" t="s">
        <v>1422</v>
      </c>
      <c r="N44" s="16" t="s">
        <v>1623</v>
      </c>
      <c r="O44" s="361" t="s">
        <v>1629</v>
      </c>
    </row>
    <row r="45" spans="1:15" s="7" customFormat="1" ht="144">
      <c r="A45" s="221"/>
      <c r="B45" s="221"/>
      <c r="C45" s="55" t="s">
        <v>1628</v>
      </c>
      <c r="D45" s="55" t="s">
        <v>1461</v>
      </c>
      <c r="E45" s="55" t="s">
        <v>448</v>
      </c>
      <c r="F45" s="55" t="s">
        <v>421</v>
      </c>
      <c r="G45" s="55" t="s">
        <v>1430</v>
      </c>
      <c r="H45" s="55" t="s">
        <v>1425</v>
      </c>
      <c r="I45" s="163"/>
      <c r="J45" s="193" t="s">
        <v>1622</v>
      </c>
      <c r="K45" s="193" t="s">
        <v>1622</v>
      </c>
      <c r="L45" s="193" t="s">
        <v>1622</v>
      </c>
      <c r="M45" s="8" t="s">
        <v>1422</v>
      </c>
      <c r="N45" s="16" t="s">
        <v>1623</v>
      </c>
      <c r="O45" s="361" t="s">
        <v>1629</v>
      </c>
    </row>
    <row r="46" spans="1:15" s="7" customFormat="1" ht="144">
      <c r="A46" s="221" t="s">
        <v>410</v>
      </c>
      <c r="B46" s="221"/>
      <c r="C46" s="195" t="s">
        <v>1630</v>
      </c>
      <c r="D46" s="55" t="s">
        <v>1631</v>
      </c>
      <c r="E46" s="55" t="s">
        <v>65</v>
      </c>
      <c r="F46" s="55" t="s">
        <v>599</v>
      </c>
      <c r="G46" s="55" t="s">
        <v>1420</v>
      </c>
      <c r="H46" s="55" t="s">
        <v>1421</v>
      </c>
      <c r="I46" s="163">
        <v>1</v>
      </c>
      <c r="J46" s="193">
        <v>12</v>
      </c>
      <c r="K46" s="193">
        <v>14</v>
      </c>
      <c r="L46" s="193">
        <v>7</v>
      </c>
      <c r="M46" s="8" t="s">
        <v>1581</v>
      </c>
      <c r="N46" s="16" t="s">
        <v>1623</v>
      </c>
      <c r="O46" s="36"/>
    </row>
    <row r="47" spans="1:15" s="7" customFormat="1" ht="144">
      <c r="A47" s="221"/>
      <c r="B47" s="221"/>
      <c r="C47" s="111" t="s">
        <v>1630</v>
      </c>
      <c r="D47" s="55" t="s">
        <v>1632</v>
      </c>
      <c r="E47" s="55" t="s">
        <v>65</v>
      </c>
      <c r="F47" s="55" t="s">
        <v>599</v>
      </c>
      <c r="G47" s="55" t="s">
        <v>1420</v>
      </c>
      <c r="H47" s="55" t="s">
        <v>1425</v>
      </c>
      <c r="I47" s="163">
        <v>1</v>
      </c>
      <c r="J47" s="193">
        <v>48</v>
      </c>
      <c r="K47" s="193">
        <v>34</v>
      </c>
      <c r="L47" s="193">
        <v>23</v>
      </c>
      <c r="M47" s="8" t="s">
        <v>1581</v>
      </c>
      <c r="N47" s="16" t="s">
        <v>1623</v>
      </c>
      <c r="O47" s="36"/>
    </row>
    <row r="48" spans="1:15" s="7" customFormat="1" ht="144">
      <c r="A48" s="221"/>
      <c r="B48" s="221"/>
      <c r="C48" s="111" t="s">
        <v>1630</v>
      </c>
      <c r="D48" s="55" t="s">
        <v>1633</v>
      </c>
      <c r="E48" s="55" t="s">
        <v>65</v>
      </c>
      <c r="F48" s="55" t="s">
        <v>599</v>
      </c>
      <c r="G48" s="55" t="s">
        <v>1427</v>
      </c>
      <c r="H48" s="55" t="s">
        <v>1421</v>
      </c>
      <c r="I48" s="163">
        <v>0</v>
      </c>
      <c r="J48" s="193">
        <v>3</v>
      </c>
      <c r="K48" s="193">
        <v>1</v>
      </c>
      <c r="L48" s="193">
        <v>1</v>
      </c>
      <c r="M48" s="8" t="s">
        <v>1581</v>
      </c>
      <c r="N48" s="16" t="s">
        <v>1623</v>
      </c>
      <c r="O48" s="36"/>
    </row>
    <row r="49" spans="1:15" s="7" customFormat="1" ht="144">
      <c r="A49" s="221"/>
      <c r="B49" s="221"/>
      <c r="C49" s="196" t="s">
        <v>1630</v>
      </c>
      <c r="D49" s="55" t="s">
        <v>1634</v>
      </c>
      <c r="E49" s="55" t="s">
        <v>65</v>
      </c>
      <c r="F49" s="55" t="s">
        <v>599</v>
      </c>
      <c r="G49" s="55" t="s">
        <v>1427</v>
      </c>
      <c r="H49" s="55" t="s">
        <v>1425</v>
      </c>
      <c r="I49" s="163">
        <v>2</v>
      </c>
      <c r="J49" s="193">
        <v>13</v>
      </c>
      <c r="K49" s="193">
        <v>6</v>
      </c>
      <c r="L49" s="193">
        <v>6</v>
      </c>
      <c r="M49" s="8" t="s">
        <v>1581</v>
      </c>
      <c r="N49" s="16" t="s">
        <v>1623</v>
      </c>
      <c r="O49" s="36"/>
    </row>
    <row r="50" spans="1:15" s="7" customFormat="1" ht="144">
      <c r="A50" s="221"/>
      <c r="B50" s="221"/>
      <c r="C50" s="125" t="s">
        <v>1630</v>
      </c>
      <c r="D50" s="55" t="s">
        <v>1635</v>
      </c>
      <c r="E50" s="55" t="s">
        <v>65</v>
      </c>
      <c r="F50" s="55" t="s">
        <v>599</v>
      </c>
      <c r="G50" s="55" t="s">
        <v>1430</v>
      </c>
      <c r="H50" s="55" t="s">
        <v>1421</v>
      </c>
      <c r="I50" s="163">
        <v>0</v>
      </c>
      <c r="J50" s="193">
        <v>1</v>
      </c>
      <c r="K50" s="193">
        <v>0</v>
      </c>
      <c r="L50" s="193">
        <v>0</v>
      </c>
      <c r="M50" s="8" t="s">
        <v>1581</v>
      </c>
      <c r="N50" s="16" t="s">
        <v>1623</v>
      </c>
      <c r="O50" s="36"/>
    </row>
    <row r="51" spans="1:15" s="7" customFormat="1" ht="144">
      <c r="A51" s="221"/>
      <c r="B51" s="221"/>
      <c r="C51" s="125" t="s">
        <v>1630</v>
      </c>
      <c r="D51" s="55" t="s">
        <v>1636</v>
      </c>
      <c r="E51" s="55" t="s">
        <v>65</v>
      </c>
      <c r="F51" s="55" t="s">
        <v>599</v>
      </c>
      <c r="G51" s="55" t="s">
        <v>1430</v>
      </c>
      <c r="H51" s="55" t="s">
        <v>1425</v>
      </c>
      <c r="I51" s="163">
        <v>0</v>
      </c>
      <c r="J51" s="193">
        <v>4</v>
      </c>
      <c r="K51" s="193">
        <v>5</v>
      </c>
      <c r="L51" s="193">
        <v>0</v>
      </c>
      <c r="M51" s="8" t="s">
        <v>1581</v>
      </c>
      <c r="N51" s="16" t="s">
        <v>1623</v>
      </c>
      <c r="O51" s="36"/>
    </row>
    <row r="52" spans="1:15" s="7" customFormat="1" ht="144">
      <c r="A52" s="221"/>
      <c r="B52" s="221"/>
      <c r="C52" s="125" t="s">
        <v>1630</v>
      </c>
      <c r="D52" s="55" t="s">
        <v>1637</v>
      </c>
      <c r="E52" s="55" t="s">
        <v>65</v>
      </c>
      <c r="F52" s="55" t="s">
        <v>415</v>
      </c>
      <c r="G52" s="55" t="s">
        <v>1420</v>
      </c>
      <c r="H52" s="55" t="s">
        <v>1421</v>
      </c>
      <c r="I52" s="163">
        <v>0</v>
      </c>
      <c r="J52" s="193">
        <v>1</v>
      </c>
      <c r="K52" s="193">
        <v>1</v>
      </c>
      <c r="L52" s="193">
        <v>0</v>
      </c>
      <c r="M52" s="8" t="s">
        <v>1581</v>
      </c>
      <c r="N52" s="16" t="s">
        <v>1623</v>
      </c>
      <c r="O52" s="36"/>
    </row>
    <row r="53" spans="1:15" s="7" customFormat="1" ht="144">
      <c r="A53" s="221"/>
      <c r="B53" s="221"/>
      <c r="C53" s="125" t="s">
        <v>1630</v>
      </c>
      <c r="D53" s="55" t="s">
        <v>1638</v>
      </c>
      <c r="E53" s="55" t="s">
        <v>65</v>
      </c>
      <c r="F53" s="55" t="s">
        <v>415</v>
      </c>
      <c r="G53" s="55" t="s">
        <v>1420</v>
      </c>
      <c r="H53" s="55" t="s">
        <v>1425</v>
      </c>
      <c r="I53" s="163">
        <v>0</v>
      </c>
      <c r="J53" s="193">
        <v>1</v>
      </c>
      <c r="K53" s="193">
        <v>0</v>
      </c>
      <c r="L53" s="193">
        <v>0</v>
      </c>
      <c r="M53" s="8" t="s">
        <v>1581</v>
      </c>
      <c r="N53" s="16" t="s">
        <v>1623</v>
      </c>
      <c r="O53" s="36"/>
    </row>
    <row r="54" spans="1:15" s="7" customFormat="1" ht="144">
      <c r="A54" s="221"/>
      <c r="B54" s="221"/>
      <c r="C54" s="125" t="s">
        <v>1630</v>
      </c>
      <c r="D54" s="55" t="s">
        <v>1639</v>
      </c>
      <c r="E54" s="55" t="s">
        <v>65</v>
      </c>
      <c r="F54" s="55" t="s">
        <v>415</v>
      </c>
      <c r="G54" s="55" t="s">
        <v>1427</v>
      </c>
      <c r="H54" s="55" t="s">
        <v>1421</v>
      </c>
      <c r="I54" s="163">
        <v>0</v>
      </c>
      <c r="J54" s="193">
        <v>0</v>
      </c>
      <c r="K54" s="193">
        <v>0</v>
      </c>
      <c r="L54" s="193">
        <v>0</v>
      </c>
      <c r="M54" s="8" t="s">
        <v>1581</v>
      </c>
      <c r="N54" s="16" t="s">
        <v>1623</v>
      </c>
      <c r="O54" s="36"/>
    </row>
    <row r="55" spans="1:15" s="7" customFormat="1" ht="144">
      <c r="A55" s="221"/>
      <c r="B55" s="221"/>
      <c r="C55" s="125" t="s">
        <v>1630</v>
      </c>
      <c r="D55" s="55" t="s">
        <v>1640</v>
      </c>
      <c r="E55" s="55" t="s">
        <v>65</v>
      </c>
      <c r="F55" s="55" t="s">
        <v>415</v>
      </c>
      <c r="G55" s="55" t="s">
        <v>1427</v>
      </c>
      <c r="H55" s="55" t="s">
        <v>1425</v>
      </c>
      <c r="I55" s="163">
        <v>0</v>
      </c>
      <c r="J55" s="193">
        <v>2</v>
      </c>
      <c r="K55" s="193">
        <v>1</v>
      </c>
      <c r="L55" s="193">
        <v>0</v>
      </c>
      <c r="M55" s="8" t="s">
        <v>1581</v>
      </c>
      <c r="N55" s="16" t="s">
        <v>1623</v>
      </c>
      <c r="O55" s="36"/>
    </row>
    <row r="56" spans="1:15" s="7" customFormat="1" ht="144">
      <c r="A56" s="221"/>
      <c r="B56" s="221"/>
      <c r="C56" s="125" t="s">
        <v>1630</v>
      </c>
      <c r="D56" s="55" t="s">
        <v>1641</v>
      </c>
      <c r="E56" s="55" t="s">
        <v>65</v>
      </c>
      <c r="F56" s="55" t="s">
        <v>415</v>
      </c>
      <c r="G56" s="55" t="s">
        <v>1430</v>
      </c>
      <c r="H56" s="55" t="s">
        <v>1421</v>
      </c>
      <c r="I56" s="163">
        <v>0</v>
      </c>
      <c r="J56" s="193">
        <v>0</v>
      </c>
      <c r="K56" s="193">
        <v>0</v>
      </c>
      <c r="L56" s="193">
        <v>0</v>
      </c>
      <c r="M56" s="8" t="s">
        <v>1581</v>
      </c>
      <c r="N56" s="16" t="s">
        <v>1623</v>
      </c>
      <c r="O56" s="36"/>
    </row>
    <row r="57" spans="1:15" s="7" customFormat="1" ht="144">
      <c r="A57" s="221"/>
      <c r="B57" s="221"/>
      <c r="C57" s="125" t="s">
        <v>1630</v>
      </c>
      <c r="D57" s="55" t="s">
        <v>1642</v>
      </c>
      <c r="E57" s="55" t="s">
        <v>65</v>
      </c>
      <c r="F57" s="55" t="s">
        <v>415</v>
      </c>
      <c r="G57" s="55" t="s">
        <v>1430</v>
      </c>
      <c r="H57" s="55" t="s">
        <v>1425</v>
      </c>
      <c r="I57" s="163">
        <v>0</v>
      </c>
      <c r="J57" s="193">
        <v>5</v>
      </c>
      <c r="K57" s="193">
        <v>0</v>
      </c>
      <c r="L57" s="193">
        <v>0</v>
      </c>
      <c r="M57" s="8" t="s">
        <v>1581</v>
      </c>
      <c r="N57" s="16" t="s">
        <v>1623</v>
      </c>
      <c r="O57" s="36"/>
    </row>
    <row r="58" spans="1:15" s="7" customFormat="1" ht="144">
      <c r="A58" s="221"/>
      <c r="B58" s="221"/>
      <c r="C58" s="125" t="s">
        <v>1630</v>
      </c>
      <c r="D58" s="55" t="s">
        <v>1643</v>
      </c>
      <c r="E58" s="55" t="s">
        <v>65</v>
      </c>
      <c r="F58" s="55" t="s">
        <v>421</v>
      </c>
      <c r="G58" s="55" t="s">
        <v>1420</v>
      </c>
      <c r="H58" s="55" t="s">
        <v>1421</v>
      </c>
      <c r="I58" s="163">
        <v>1</v>
      </c>
      <c r="J58" s="193">
        <v>4</v>
      </c>
      <c r="K58" s="193">
        <v>3</v>
      </c>
      <c r="L58" s="193">
        <v>2</v>
      </c>
      <c r="M58" s="8" t="s">
        <v>1581</v>
      </c>
      <c r="N58" s="16" t="s">
        <v>1623</v>
      </c>
      <c r="O58" s="36"/>
    </row>
    <row r="59" spans="1:15" s="7" customFormat="1" ht="144">
      <c r="A59" s="221"/>
      <c r="B59" s="221"/>
      <c r="C59" s="125" t="s">
        <v>1630</v>
      </c>
      <c r="D59" s="55" t="s">
        <v>1644</v>
      </c>
      <c r="E59" s="55" t="s">
        <v>65</v>
      </c>
      <c r="F59" s="55" t="s">
        <v>421</v>
      </c>
      <c r="G59" s="55" t="s">
        <v>1420</v>
      </c>
      <c r="H59" s="55" t="s">
        <v>1425</v>
      </c>
      <c r="I59" s="163">
        <v>0</v>
      </c>
      <c r="J59" s="193">
        <v>0</v>
      </c>
      <c r="K59" s="193">
        <v>1</v>
      </c>
      <c r="L59" s="193">
        <v>0</v>
      </c>
      <c r="M59" s="8" t="s">
        <v>1581</v>
      </c>
      <c r="N59" s="16" t="s">
        <v>1623</v>
      </c>
      <c r="O59" s="36"/>
    </row>
    <row r="60" spans="1:15" s="7" customFormat="1" ht="144">
      <c r="A60" s="221"/>
      <c r="B60" s="221"/>
      <c r="C60" s="125" t="s">
        <v>1630</v>
      </c>
      <c r="D60" s="55" t="s">
        <v>1645</v>
      </c>
      <c r="E60" s="55" t="s">
        <v>65</v>
      </c>
      <c r="F60" s="55" t="s">
        <v>421</v>
      </c>
      <c r="G60" s="55" t="s">
        <v>1427</v>
      </c>
      <c r="H60" s="55" t="s">
        <v>1421</v>
      </c>
      <c r="I60" s="163">
        <v>0</v>
      </c>
      <c r="J60" s="193">
        <v>1</v>
      </c>
      <c r="K60" s="193">
        <v>0</v>
      </c>
      <c r="L60" s="193">
        <v>2</v>
      </c>
      <c r="M60" s="8" t="s">
        <v>1581</v>
      </c>
      <c r="N60" s="16" t="s">
        <v>1623</v>
      </c>
      <c r="O60" s="36"/>
    </row>
    <row r="61" spans="1:15" s="7" customFormat="1" ht="144">
      <c r="A61" s="221"/>
      <c r="B61" s="221"/>
      <c r="C61" s="55" t="s">
        <v>1630</v>
      </c>
      <c r="D61" s="55" t="s">
        <v>1646</v>
      </c>
      <c r="E61" s="55" t="s">
        <v>65</v>
      </c>
      <c r="F61" s="55" t="s">
        <v>421</v>
      </c>
      <c r="G61" s="55" t="s">
        <v>1427</v>
      </c>
      <c r="H61" s="55" t="s">
        <v>1425</v>
      </c>
      <c r="I61" s="163">
        <v>0</v>
      </c>
      <c r="J61" s="193">
        <v>3</v>
      </c>
      <c r="K61" s="193">
        <v>2</v>
      </c>
      <c r="L61" s="193">
        <v>0</v>
      </c>
      <c r="M61" s="8" t="s">
        <v>1581</v>
      </c>
      <c r="N61" s="16" t="s">
        <v>1623</v>
      </c>
      <c r="O61" s="36"/>
    </row>
    <row r="62" spans="1:15" s="7" customFormat="1" ht="144">
      <c r="A62" s="221"/>
      <c r="B62" s="221"/>
      <c r="C62" s="55" t="s">
        <v>1630</v>
      </c>
      <c r="D62" s="55" t="s">
        <v>1647</v>
      </c>
      <c r="E62" s="55" t="s">
        <v>65</v>
      </c>
      <c r="F62" s="55" t="s">
        <v>421</v>
      </c>
      <c r="G62" s="55" t="s">
        <v>1430</v>
      </c>
      <c r="H62" s="55" t="s">
        <v>1421</v>
      </c>
      <c r="I62" s="163">
        <v>0</v>
      </c>
      <c r="J62" s="193">
        <v>0</v>
      </c>
      <c r="K62" s="193">
        <v>0</v>
      </c>
      <c r="L62" s="193">
        <v>0</v>
      </c>
      <c r="M62" s="8" t="s">
        <v>1581</v>
      </c>
      <c r="N62" s="16" t="s">
        <v>1623</v>
      </c>
      <c r="O62" s="36"/>
    </row>
    <row r="63" spans="1:15" s="7" customFormat="1" ht="144">
      <c r="A63" s="221"/>
      <c r="B63" s="221"/>
      <c r="C63" s="55" t="s">
        <v>1630</v>
      </c>
      <c r="D63" s="55" t="s">
        <v>1648</v>
      </c>
      <c r="E63" s="55" t="s">
        <v>65</v>
      </c>
      <c r="F63" s="55" t="s">
        <v>421</v>
      </c>
      <c r="G63" s="55" t="s">
        <v>1430</v>
      </c>
      <c r="H63" s="55" t="s">
        <v>1425</v>
      </c>
      <c r="I63" s="163">
        <v>0</v>
      </c>
      <c r="J63" s="193">
        <v>0</v>
      </c>
      <c r="K63" s="193">
        <v>0</v>
      </c>
      <c r="L63" s="193">
        <v>0</v>
      </c>
      <c r="M63" s="8" t="s">
        <v>1581</v>
      </c>
      <c r="N63" s="16" t="s">
        <v>1623</v>
      </c>
      <c r="O63" s="36"/>
    </row>
    <row r="64" spans="1:15" s="7" customFormat="1" ht="144">
      <c r="A64" s="221"/>
      <c r="B64" s="221"/>
      <c r="C64" s="332" t="s">
        <v>1649</v>
      </c>
      <c r="D64" s="55" t="s">
        <v>1500</v>
      </c>
      <c r="E64" s="55" t="s">
        <v>65</v>
      </c>
      <c r="F64" s="55" t="s">
        <v>599</v>
      </c>
      <c r="G64" s="55" t="s">
        <v>1420</v>
      </c>
      <c r="H64" s="55" t="s">
        <v>1421</v>
      </c>
      <c r="I64" s="163">
        <v>2</v>
      </c>
      <c r="J64" s="193" t="s">
        <v>1622</v>
      </c>
      <c r="K64" s="193" t="s">
        <v>1622</v>
      </c>
      <c r="L64" s="193" t="s">
        <v>1622</v>
      </c>
      <c r="M64" s="8" t="s">
        <v>1601</v>
      </c>
      <c r="N64" s="16" t="s">
        <v>1623</v>
      </c>
      <c r="O64" s="36"/>
    </row>
    <row r="65" spans="1:16" s="7" customFormat="1" ht="144">
      <c r="A65" s="221"/>
      <c r="B65" s="221"/>
      <c r="C65" s="331" t="s">
        <v>1649</v>
      </c>
      <c r="D65" s="55" t="s">
        <v>1502</v>
      </c>
      <c r="E65" s="55" t="s">
        <v>65</v>
      </c>
      <c r="F65" s="55" t="s">
        <v>599</v>
      </c>
      <c r="G65" s="55" t="s">
        <v>1420</v>
      </c>
      <c r="H65" s="55" t="s">
        <v>1425</v>
      </c>
      <c r="I65" s="163">
        <v>0</v>
      </c>
      <c r="J65" s="193" t="s">
        <v>1622</v>
      </c>
      <c r="K65" s="193" t="s">
        <v>1622</v>
      </c>
      <c r="L65" s="193" t="s">
        <v>1622</v>
      </c>
      <c r="M65" s="8" t="s">
        <v>1601</v>
      </c>
      <c r="N65" s="16" t="s">
        <v>1623</v>
      </c>
      <c r="O65" s="36"/>
    </row>
    <row r="66" spans="1:16" s="7" customFormat="1" ht="144">
      <c r="A66" s="221"/>
      <c r="B66" s="221"/>
      <c r="C66" s="331" t="s">
        <v>1649</v>
      </c>
      <c r="D66" s="55" t="s">
        <v>1503</v>
      </c>
      <c r="E66" s="55" t="s">
        <v>65</v>
      </c>
      <c r="F66" s="55" t="s">
        <v>599</v>
      </c>
      <c r="G66" s="55" t="s">
        <v>1427</v>
      </c>
      <c r="H66" s="55" t="s">
        <v>1421</v>
      </c>
      <c r="I66" s="163">
        <v>0</v>
      </c>
      <c r="J66" s="193" t="s">
        <v>1622</v>
      </c>
      <c r="K66" s="193" t="s">
        <v>1622</v>
      </c>
      <c r="L66" s="193" t="s">
        <v>1622</v>
      </c>
      <c r="M66" s="8" t="s">
        <v>1601</v>
      </c>
      <c r="N66" s="16" t="s">
        <v>1623</v>
      </c>
      <c r="O66" s="36"/>
    </row>
    <row r="67" spans="1:16" s="7" customFormat="1" ht="144">
      <c r="A67" s="221"/>
      <c r="B67" s="221"/>
      <c r="C67" s="331" t="s">
        <v>1649</v>
      </c>
      <c r="D67" s="55" t="s">
        <v>1504</v>
      </c>
      <c r="E67" s="55" t="s">
        <v>65</v>
      </c>
      <c r="F67" s="55" t="s">
        <v>599</v>
      </c>
      <c r="G67" s="55" t="s">
        <v>1427</v>
      </c>
      <c r="H67" s="55" t="s">
        <v>1425</v>
      </c>
      <c r="I67" s="163">
        <v>1</v>
      </c>
      <c r="J67" s="193" t="s">
        <v>1622</v>
      </c>
      <c r="K67" s="193" t="s">
        <v>1622</v>
      </c>
      <c r="L67" s="193" t="s">
        <v>1622</v>
      </c>
      <c r="M67" s="8" t="s">
        <v>1601</v>
      </c>
      <c r="N67" s="16" t="s">
        <v>1623</v>
      </c>
      <c r="O67" s="36"/>
    </row>
    <row r="68" spans="1:16" s="7" customFormat="1" ht="144">
      <c r="A68" s="221"/>
      <c r="B68" s="221"/>
      <c r="C68" s="331" t="s">
        <v>1649</v>
      </c>
      <c r="D68" s="55" t="s">
        <v>1505</v>
      </c>
      <c r="E68" s="55" t="s">
        <v>65</v>
      </c>
      <c r="F68" s="55" t="s">
        <v>599</v>
      </c>
      <c r="G68" s="55" t="s">
        <v>1430</v>
      </c>
      <c r="H68" s="55" t="s">
        <v>1421</v>
      </c>
      <c r="I68" s="163">
        <v>0</v>
      </c>
      <c r="J68" s="193" t="s">
        <v>1622</v>
      </c>
      <c r="K68" s="193" t="s">
        <v>1622</v>
      </c>
      <c r="L68" s="193" t="s">
        <v>1622</v>
      </c>
      <c r="M68" s="8" t="s">
        <v>1601</v>
      </c>
      <c r="N68" s="16" t="s">
        <v>1623</v>
      </c>
      <c r="O68" s="36"/>
    </row>
    <row r="69" spans="1:16" s="7" customFormat="1" ht="144">
      <c r="A69" s="221"/>
      <c r="B69" s="221"/>
      <c r="C69" s="331" t="s">
        <v>1649</v>
      </c>
      <c r="D69" s="55" t="s">
        <v>1506</v>
      </c>
      <c r="E69" s="55" t="s">
        <v>65</v>
      </c>
      <c r="F69" s="55" t="s">
        <v>599</v>
      </c>
      <c r="G69" s="55" t="s">
        <v>1430</v>
      </c>
      <c r="H69" s="55" t="s">
        <v>1425</v>
      </c>
      <c r="I69" s="163">
        <v>0</v>
      </c>
      <c r="J69" s="193" t="s">
        <v>1622</v>
      </c>
      <c r="K69" s="193" t="s">
        <v>1622</v>
      </c>
      <c r="L69" s="193" t="s">
        <v>1622</v>
      </c>
      <c r="M69" s="8" t="s">
        <v>1601</v>
      </c>
      <c r="N69" s="16" t="s">
        <v>1623</v>
      </c>
      <c r="O69" s="36"/>
    </row>
    <row r="70" spans="1:16" s="7" customFormat="1" ht="144">
      <c r="A70" s="221"/>
      <c r="B70" s="221"/>
      <c r="C70" s="331" t="s">
        <v>1649</v>
      </c>
      <c r="D70" s="55" t="s">
        <v>1507</v>
      </c>
      <c r="E70" s="55" t="s">
        <v>65</v>
      </c>
      <c r="F70" s="55" t="s">
        <v>415</v>
      </c>
      <c r="G70" s="55" t="s">
        <v>1420</v>
      </c>
      <c r="H70" s="55" t="s">
        <v>1421</v>
      </c>
      <c r="I70" s="163">
        <v>3</v>
      </c>
      <c r="J70" s="193" t="s">
        <v>1622</v>
      </c>
      <c r="K70" s="193" t="s">
        <v>1622</v>
      </c>
      <c r="L70" s="193" t="s">
        <v>1622</v>
      </c>
      <c r="M70" s="8" t="s">
        <v>1601</v>
      </c>
      <c r="N70" s="16" t="s">
        <v>1623</v>
      </c>
      <c r="O70" s="36"/>
    </row>
    <row r="71" spans="1:16" s="7" customFormat="1" ht="144">
      <c r="A71" s="221"/>
      <c r="B71" s="221"/>
      <c r="C71" s="331" t="s">
        <v>1649</v>
      </c>
      <c r="D71" s="55" t="s">
        <v>1508</v>
      </c>
      <c r="E71" s="55" t="s">
        <v>65</v>
      </c>
      <c r="F71" s="55" t="s">
        <v>415</v>
      </c>
      <c r="G71" s="55" t="s">
        <v>1420</v>
      </c>
      <c r="H71" s="55" t="s">
        <v>1425</v>
      </c>
      <c r="I71" s="163">
        <v>1</v>
      </c>
      <c r="J71" s="193" t="s">
        <v>1622</v>
      </c>
      <c r="K71" s="193" t="s">
        <v>1622</v>
      </c>
      <c r="L71" s="193" t="s">
        <v>1622</v>
      </c>
      <c r="M71" s="8" t="s">
        <v>1601</v>
      </c>
      <c r="N71" s="16" t="s">
        <v>1623</v>
      </c>
      <c r="O71" s="36"/>
    </row>
    <row r="72" spans="1:16" s="7" customFormat="1" ht="144">
      <c r="A72" s="221"/>
      <c r="B72" s="221"/>
      <c r="C72" s="331" t="s">
        <v>1649</v>
      </c>
      <c r="D72" s="55" t="s">
        <v>1509</v>
      </c>
      <c r="E72" s="55" t="s">
        <v>65</v>
      </c>
      <c r="F72" s="55" t="s">
        <v>415</v>
      </c>
      <c r="G72" s="55" t="s">
        <v>1427</v>
      </c>
      <c r="H72" s="55" t="s">
        <v>1421</v>
      </c>
      <c r="I72" s="163">
        <v>0</v>
      </c>
      <c r="J72" s="193" t="s">
        <v>1622</v>
      </c>
      <c r="K72" s="193" t="s">
        <v>1622</v>
      </c>
      <c r="L72" s="193" t="s">
        <v>1622</v>
      </c>
      <c r="M72" s="8" t="s">
        <v>1601</v>
      </c>
      <c r="N72" s="16" t="s">
        <v>1623</v>
      </c>
      <c r="O72" s="36"/>
    </row>
    <row r="73" spans="1:16" s="7" customFormat="1" ht="144">
      <c r="A73" s="221"/>
      <c r="B73" s="221"/>
      <c r="C73" s="331" t="s">
        <v>1649</v>
      </c>
      <c r="D73" s="55" t="s">
        <v>1510</v>
      </c>
      <c r="E73" s="55" t="s">
        <v>65</v>
      </c>
      <c r="F73" s="55" t="s">
        <v>415</v>
      </c>
      <c r="G73" s="55" t="s">
        <v>1427</v>
      </c>
      <c r="H73" s="55" t="s">
        <v>1425</v>
      </c>
      <c r="I73" s="163">
        <v>3</v>
      </c>
      <c r="J73" s="193" t="s">
        <v>1622</v>
      </c>
      <c r="K73" s="193" t="s">
        <v>1622</v>
      </c>
      <c r="L73" s="193" t="s">
        <v>1622</v>
      </c>
      <c r="M73" s="8" t="s">
        <v>1601</v>
      </c>
      <c r="N73" s="16" t="s">
        <v>1623</v>
      </c>
      <c r="O73" s="36"/>
    </row>
    <row r="74" spans="1:16" s="7" customFormat="1" ht="144">
      <c r="A74" s="221"/>
      <c r="B74" s="221"/>
      <c r="C74" s="331" t="s">
        <v>1649</v>
      </c>
      <c r="D74" s="55" t="s">
        <v>1511</v>
      </c>
      <c r="E74" s="55" t="s">
        <v>65</v>
      </c>
      <c r="F74" s="55" t="s">
        <v>415</v>
      </c>
      <c r="G74" s="55" t="s">
        <v>1430</v>
      </c>
      <c r="H74" s="55" t="s">
        <v>1421</v>
      </c>
      <c r="I74" s="163">
        <v>0</v>
      </c>
      <c r="J74" s="193" t="s">
        <v>1622</v>
      </c>
      <c r="K74" s="193" t="s">
        <v>1622</v>
      </c>
      <c r="L74" s="193" t="s">
        <v>1622</v>
      </c>
      <c r="M74" s="8" t="s">
        <v>1601</v>
      </c>
      <c r="N74" s="16" t="s">
        <v>1623</v>
      </c>
      <c r="O74" s="36"/>
    </row>
    <row r="75" spans="1:16" s="7" customFormat="1" ht="144">
      <c r="A75" s="221"/>
      <c r="B75" s="221"/>
      <c r="C75" s="331" t="s">
        <v>1649</v>
      </c>
      <c r="D75" s="55" t="s">
        <v>1512</v>
      </c>
      <c r="E75" s="55" t="s">
        <v>65</v>
      </c>
      <c r="F75" s="55" t="s">
        <v>415</v>
      </c>
      <c r="G75" s="55" t="s">
        <v>1430</v>
      </c>
      <c r="H75" s="55" t="s">
        <v>1425</v>
      </c>
      <c r="I75" s="163">
        <v>2</v>
      </c>
      <c r="J75" s="193" t="s">
        <v>1622</v>
      </c>
      <c r="K75" s="193" t="s">
        <v>1622</v>
      </c>
      <c r="L75" s="193" t="s">
        <v>1622</v>
      </c>
      <c r="M75" s="8" t="s">
        <v>1601</v>
      </c>
      <c r="N75" s="16" t="s">
        <v>1623</v>
      </c>
      <c r="O75" s="36"/>
    </row>
    <row r="76" spans="1:16" s="7" customFormat="1" ht="144">
      <c r="A76" s="221"/>
      <c r="B76" s="221"/>
      <c r="C76" s="331" t="s">
        <v>1649</v>
      </c>
      <c r="D76" s="55" t="s">
        <v>1513</v>
      </c>
      <c r="E76" s="55" t="s">
        <v>65</v>
      </c>
      <c r="F76" s="55" t="s">
        <v>421</v>
      </c>
      <c r="G76" s="55" t="s">
        <v>1420</v>
      </c>
      <c r="H76" s="55" t="s">
        <v>1421</v>
      </c>
      <c r="I76" s="163">
        <v>9</v>
      </c>
      <c r="J76" s="193" t="s">
        <v>1622</v>
      </c>
      <c r="K76" s="193" t="s">
        <v>1622</v>
      </c>
      <c r="L76" s="193" t="s">
        <v>1622</v>
      </c>
      <c r="M76" s="8" t="s">
        <v>1601</v>
      </c>
      <c r="N76" s="16" t="s">
        <v>1623</v>
      </c>
      <c r="O76" s="36"/>
    </row>
    <row r="77" spans="1:16" s="7" customFormat="1" ht="144">
      <c r="A77" s="221"/>
      <c r="B77" s="221"/>
      <c r="C77" s="331" t="s">
        <v>1649</v>
      </c>
      <c r="D77" s="55" t="s">
        <v>1514</v>
      </c>
      <c r="E77" s="55" t="s">
        <v>65</v>
      </c>
      <c r="F77" s="55" t="s">
        <v>421</v>
      </c>
      <c r="G77" s="55" t="s">
        <v>1420</v>
      </c>
      <c r="H77" s="55" t="s">
        <v>1425</v>
      </c>
      <c r="I77" s="163">
        <v>2</v>
      </c>
      <c r="J77" s="193" t="s">
        <v>1622</v>
      </c>
      <c r="K77" s="193" t="s">
        <v>1622</v>
      </c>
      <c r="L77" s="193" t="s">
        <v>1622</v>
      </c>
      <c r="M77" s="8" t="s">
        <v>1601</v>
      </c>
      <c r="N77" s="16" t="s">
        <v>1623</v>
      </c>
      <c r="O77" s="36"/>
    </row>
    <row r="78" spans="1:16" s="7" customFormat="1" ht="144">
      <c r="A78" s="221"/>
      <c r="B78" s="221"/>
      <c r="C78" s="331" t="s">
        <v>1649</v>
      </c>
      <c r="D78" s="55" t="s">
        <v>1515</v>
      </c>
      <c r="E78" s="55" t="s">
        <v>65</v>
      </c>
      <c r="F78" s="55" t="s">
        <v>421</v>
      </c>
      <c r="G78" s="55" t="s">
        <v>1427</v>
      </c>
      <c r="H78" s="55" t="s">
        <v>1421</v>
      </c>
      <c r="I78" s="163">
        <v>8</v>
      </c>
      <c r="J78" s="193" t="s">
        <v>1622</v>
      </c>
      <c r="K78" s="193" t="s">
        <v>1622</v>
      </c>
      <c r="L78" s="193" t="s">
        <v>1622</v>
      </c>
      <c r="M78" s="8" t="s">
        <v>1601</v>
      </c>
      <c r="N78" s="16" t="s">
        <v>1623</v>
      </c>
      <c r="O78" s="36"/>
      <c r="P78" s="51"/>
    </row>
    <row r="79" spans="1:16" s="7" customFormat="1" ht="144">
      <c r="A79" s="221"/>
      <c r="B79" s="221"/>
      <c r="C79" s="331" t="s">
        <v>1649</v>
      </c>
      <c r="D79" s="55" t="s">
        <v>1516</v>
      </c>
      <c r="E79" s="55" t="s">
        <v>65</v>
      </c>
      <c r="F79" s="55" t="s">
        <v>421</v>
      </c>
      <c r="G79" s="55" t="s">
        <v>1427</v>
      </c>
      <c r="H79" s="55" t="s">
        <v>1425</v>
      </c>
      <c r="I79" s="163">
        <v>10</v>
      </c>
      <c r="J79" s="193" t="s">
        <v>1622</v>
      </c>
      <c r="K79" s="193" t="s">
        <v>1622</v>
      </c>
      <c r="L79" s="193" t="s">
        <v>1622</v>
      </c>
      <c r="M79" s="8" t="s">
        <v>1601</v>
      </c>
      <c r="N79" s="16" t="s">
        <v>1623</v>
      </c>
      <c r="O79" s="36"/>
    </row>
    <row r="80" spans="1:16" s="7" customFormat="1" ht="144">
      <c r="A80" s="221"/>
      <c r="B80" s="221"/>
      <c r="C80" s="331" t="s">
        <v>1649</v>
      </c>
      <c r="D80" s="55" t="s">
        <v>1517</v>
      </c>
      <c r="E80" s="55" t="s">
        <v>65</v>
      </c>
      <c r="F80" s="55" t="s">
        <v>421</v>
      </c>
      <c r="G80" s="55" t="s">
        <v>1430</v>
      </c>
      <c r="H80" s="55" t="s">
        <v>1421</v>
      </c>
      <c r="I80" s="163">
        <v>0</v>
      </c>
      <c r="J80" s="193" t="s">
        <v>1622</v>
      </c>
      <c r="K80" s="193" t="s">
        <v>1622</v>
      </c>
      <c r="L80" s="193" t="s">
        <v>1622</v>
      </c>
      <c r="M80" s="8" t="s">
        <v>1601</v>
      </c>
      <c r="N80" s="16" t="s">
        <v>1623</v>
      </c>
      <c r="O80" s="36"/>
    </row>
    <row r="81" spans="1:15" s="7" customFormat="1" ht="144">
      <c r="A81" s="221"/>
      <c r="B81" s="221"/>
      <c r="C81" s="331" t="s">
        <v>1649</v>
      </c>
      <c r="D81" s="55" t="s">
        <v>1518</v>
      </c>
      <c r="E81" s="55" t="s">
        <v>65</v>
      </c>
      <c r="F81" s="55" t="s">
        <v>421</v>
      </c>
      <c r="G81" s="55" t="s">
        <v>1430</v>
      </c>
      <c r="H81" s="55" t="s">
        <v>1425</v>
      </c>
      <c r="I81" s="163">
        <v>2</v>
      </c>
      <c r="J81" s="193" t="s">
        <v>1622</v>
      </c>
      <c r="K81" s="193" t="s">
        <v>1622</v>
      </c>
      <c r="L81" s="193" t="s">
        <v>1622</v>
      </c>
      <c r="M81" s="8" t="s">
        <v>1601</v>
      </c>
      <c r="N81" s="16" t="s">
        <v>1623</v>
      </c>
      <c r="O81" s="36"/>
    </row>
    <row r="82" spans="1:15">
      <c r="A82" s="385"/>
      <c r="B82" s="385"/>
    </row>
    <row r="83" spans="1:15">
      <c r="A83" s="385"/>
      <c r="B83" s="385"/>
    </row>
    <row r="84" spans="1:15">
      <c r="A84" s="385"/>
      <c r="B84" s="385"/>
    </row>
    <row r="85" spans="1:15">
      <c r="A85" s="385"/>
      <c r="B85" s="385"/>
    </row>
    <row r="86" spans="1:15">
      <c r="A86" s="385"/>
      <c r="B86" s="385"/>
    </row>
    <row r="87" spans="1:15">
      <c r="A87" s="385"/>
      <c r="B87" s="385"/>
    </row>
    <row r="88" spans="1:15">
      <c r="A88" s="385"/>
      <c r="B88" s="385"/>
    </row>
    <row r="89" spans="1:15">
      <c r="A89" s="385"/>
      <c r="B89" s="385"/>
    </row>
    <row r="90" spans="1:15">
      <c r="A90" s="385"/>
      <c r="B90" s="385"/>
    </row>
    <row r="91" spans="1:15">
      <c r="A91" s="385"/>
      <c r="B91" s="385"/>
    </row>
    <row r="92" spans="1:15">
      <c r="A92" s="385"/>
      <c r="B92" s="385"/>
    </row>
    <row r="93" spans="1:15">
      <c r="A93" s="385"/>
      <c r="B93" s="385"/>
    </row>
    <row r="94" spans="1:15">
      <c r="A94" s="385"/>
      <c r="B94" s="385"/>
    </row>
    <row r="95" spans="1:15">
      <c r="A95" s="385"/>
      <c r="B95" s="385"/>
    </row>
    <row r="96" spans="1:15">
      <c r="A96" s="385"/>
      <c r="B96" s="385"/>
    </row>
    <row r="97" spans="1:2">
      <c r="A97" s="385"/>
      <c r="B97" s="385"/>
    </row>
    <row r="98" spans="1:2">
      <c r="A98" s="385"/>
      <c r="B98" s="385"/>
    </row>
    <row r="99" spans="1:2">
      <c r="A99" s="385"/>
      <c r="B99" s="385"/>
    </row>
    <row r="100" spans="1:2">
      <c r="A100" s="385"/>
      <c r="B100" s="385"/>
    </row>
  </sheetData>
  <mergeCells count="22">
    <mergeCell ref="A1:B1"/>
    <mergeCell ref="A2:B2"/>
    <mergeCell ref="A3:B3"/>
    <mergeCell ref="A90:B90"/>
    <mergeCell ref="A82:B82"/>
    <mergeCell ref="A83:B83"/>
    <mergeCell ref="A84:B84"/>
    <mergeCell ref="A85:B85"/>
    <mergeCell ref="A86:B86"/>
    <mergeCell ref="A87:B87"/>
    <mergeCell ref="A88:B88"/>
    <mergeCell ref="A89:B89"/>
    <mergeCell ref="A97:B97"/>
    <mergeCell ref="A98:B98"/>
    <mergeCell ref="A99:B99"/>
    <mergeCell ref="A100:B100"/>
    <mergeCell ref="A91:B91"/>
    <mergeCell ref="A92:B92"/>
    <mergeCell ref="A93:B93"/>
    <mergeCell ref="A94:B94"/>
    <mergeCell ref="A95:B95"/>
    <mergeCell ref="A96:B96"/>
  </mergeCells>
  <pageMargins left="0.7" right="0.7" top="0.75" bottom="0.75" header="0.3" footer="0.3"/>
  <pageSetup paperSize="5" scale="3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O10:O27 O46:O81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codeName="Sheet18">
    <pageSetUpPr fitToPage="1"/>
  </sheetPr>
  <dimension ref="A1:M814"/>
  <sheetViews>
    <sheetView topLeftCell="B1" zoomScale="70" zoomScaleNormal="70" workbookViewId="0"/>
  </sheetViews>
  <sheetFormatPr defaultColWidth="9.42578125" defaultRowHeight="14.45"/>
  <cols>
    <col min="1" max="2" width="17.42578125" customWidth="1"/>
    <col min="3" max="3" width="23.5703125" style="109" customWidth="1"/>
    <col min="4" max="4" width="25.5703125" customWidth="1"/>
    <col min="5" max="5" width="15.5703125" customWidth="1"/>
    <col min="6" max="6" width="34" bestFit="1" customWidth="1"/>
    <col min="7" max="7" width="24.5703125" style="323" customWidth="1"/>
    <col min="8" max="10" width="9.42578125" style="323" customWidth="1"/>
    <col min="11" max="11" width="43.5703125" style="109" customWidth="1"/>
    <col min="12" max="12" width="46.42578125" style="109" customWidth="1"/>
    <col min="13" max="13" width="50.5703125" bestFit="1" customWidth="1"/>
  </cols>
  <sheetData>
    <row r="1" spans="1:13" s="7" customFormat="1">
      <c r="A1" s="135"/>
      <c r="B1" s="135"/>
      <c r="C1" s="1"/>
      <c r="G1" s="47"/>
      <c r="H1" s="47"/>
      <c r="I1" s="47"/>
      <c r="J1" s="47"/>
      <c r="K1" s="1"/>
      <c r="L1" s="1"/>
    </row>
    <row r="2" spans="1:13" s="7" customFormat="1">
      <c r="A2" s="135"/>
      <c r="B2" s="135"/>
      <c r="C2" s="1"/>
      <c r="G2" s="47"/>
      <c r="H2" s="47"/>
      <c r="I2" s="47"/>
      <c r="J2" s="47"/>
      <c r="K2" s="1"/>
      <c r="L2" s="1"/>
    </row>
    <row r="3" spans="1:13" s="7" customFormat="1" ht="15" thickBot="1">
      <c r="A3" s="135"/>
      <c r="B3" s="135"/>
      <c r="C3" s="1"/>
      <c r="G3" s="47"/>
      <c r="H3" s="47"/>
      <c r="I3" s="47"/>
      <c r="J3" s="47"/>
      <c r="K3" s="1"/>
      <c r="L3" s="1"/>
    </row>
    <row r="4" spans="1:13" s="7" customFormat="1">
      <c r="A4" s="135"/>
      <c r="B4" s="135"/>
      <c r="C4" s="10" t="s">
        <v>388</v>
      </c>
      <c r="D4" s="13" t="str">
        <f>IF('Cover Sheet Tables 1-15'!$D$8 = "", "",'Cover Sheet Tables 1-15'!$D$8)</f>
        <v>Southern California Edison</v>
      </c>
      <c r="E4" s="49"/>
      <c r="G4" s="47"/>
      <c r="H4" s="47"/>
      <c r="I4" s="47"/>
      <c r="J4" s="47"/>
      <c r="K4" s="1"/>
      <c r="L4" s="1"/>
    </row>
    <row r="5" spans="1:13" s="7" customFormat="1" ht="13.9" customHeight="1">
      <c r="A5" s="135"/>
      <c r="B5" s="135"/>
      <c r="C5" s="11" t="s">
        <v>391</v>
      </c>
      <c r="D5" s="9">
        <v>10</v>
      </c>
      <c r="F5" s="2"/>
      <c r="G5" s="47"/>
      <c r="H5" s="47"/>
      <c r="I5" s="47"/>
      <c r="J5" s="47"/>
      <c r="K5" s="1"/>
      <c r="L5" s="1"/>
    </row>
    <row r="6" spans="1:13" s="7" customFormat="1" ht="13.9" customHeight="1" thickBot="1">
      <c r="A6" s="135"/>
      <c r="B6" s="135"/>
      <c r="C6" s="12" t="s">
        <v>12</v>
      </c>
      <c r="D6" s="14">
        <f>'Cover Sheet Tables 1-15'!D12</f>
        <v>45505</v>
      </c>
      <c r="E6" s="69"/>
      <c r="F6" s="1"/>
      <c r="G6" s="47"/>
      <c r="H6" s="47"/>
      <c r="I6" s="47"/>
      <c r="J6" s="47"/>
      <c r="K6" s="1"/>
      <c r="L6" s="1"/>
    </row>
    <row r="7" spans="1:13" s="7" customFormat="1" ht="13.9" customHeight="1">
      <c r="A7" s="135"/>
      <c r="B7" s="135"/>
      <c r="C7" s="1"/>
      <c r="G7" s="170" t="s">
        <v>1414</v>
      </c>
      <c r="H7" s="222" t="s">
        <v>396</v>
      </c>
      <c r="I7" s="223"/>
      <c r="J7" s="223"/>
      <c r="K7" s="1"/>
      <c r="L7" s="1"/>
    </row>
    <row r="8" spans="1:13" s="7" customFormat="1" ht="18" customHeight="1">
      <c r="A8" s="135"/>
      <c r="B8" s="135"/>
      <c r="C8" s="3" t="s">
        <v>1650</v>
      </c>
      <c r="D8" s="2"/>
      <c r="E8" s="2"/>
      <c r="F8" s="2"/>
      <c r="G8" s="172" t="s">
        <v>11</v>
      </c>
      <c r="H8" s="224"/>
      <c r="I8" s="224"/>
      <c r="J8" s="224"/>
      <c r="K8" s="6"/>
      <c r="L8" s="50"/>
    </row>
    <row r="9" spans="1:13" s="7" customFormat="1">
      <c r="A9" s="135"/>
      <c r="B9" s="135"/>
      <c r="C9" s="4" t="s">
        <v>398</v>
      </c>
      <c r="D9" s="5" t="s">
        <v>399</v>
      </c>
      <c r="E9" s="5" t="s">
        <v>401</v>
      </c>
      <c r="F9" s="5" t="s">
        <v>400</v>
      </c>
      <c r="G9" s="158">
        <v>2024</v>
      </c>
      <c r="H9" s="225">
        <v>2023</v>
      </c>
      <c r="I9" s="225">
        <v>2024</v>
      </c>
      <c r="J9" s="225">
        <v>2025</v>
      </c>
      <c r="K9" s="4" t="s">
        <v>407</v>
      </c>
      <c r="L9" s="4" t="s">
        <v>408</v>
      </c>
      <c r="M9" s="5" t="s">
        <v>409</v>
      </c>
    </row>
    <row r="10" spans="1:13" s="7" customFormat="1" ht="57.6">
      <c r="C10" s="56" t="s">
        <v>1651</v>
      </c>
      <c r="D10" s="140" t="s">
        <v>412</v>
      </c>
      <c r="E10" s="53" t="s">
        <v>414</v>
      </c>
      <c r="F10" s="52" t="s">
        <v>1652</v>
      </c>
      <c r="G10" s="230">
        <v>0</v>
      </c>
      <c r="H10" s="230"/>
      <c r="I10" s="230"/>
      <c r="J10" s="230"/>
      <c r="K10" s="58" t="s">
        <v>1653</v>
      </c>
      <c r="L10" s="109"/>
      <c r="M10" s="36"/>
    </row>
    <row r="11" spans="1:13" s="7" customFormat="1" ht="57.6">
      <c r="C11" s="145"/>
      <c r="D11" s="146" t="s">
        <v>412</v>
      </c>
      <c r="E11" s="140" t="s">
        <v>418</v>
      </c>
      <c r="F11" s="147" t="s">
        <v>1652</v>
      </c>
      <c r="G11" s="230">
        <v>0</v>
      </c>
      <c r="H11" s="230"/>
      <c r="I11" s="230"/>
      <c r="J11" s="230"/>
      <c r="K11" s="58" t="s">
        <v>1653</v>
      </c>
      <c r="L11" s="58"/>
      <c r="M11" s="36"/>
    </row>
    <row r="12" spans="1:13" s="7" customFormat="1" ht="57.6">
      <c r="C12" s="143"/>
      <c r="D12" s="144" t="s">
        <v>412</v>
      </c>
      <c r="E12" s="148" t="s">
        <v>419</v>
      </c>
      <c r="F12" s="149" t="s">
        <v>1652</v>
      </c>
      <c r="G12" s="230">
        <v>0</v>
      </c>
      <c r="H12" s="230"/>
      <c r="I12" s="230"/>
      <c r="J12" s="230"/>
      <c r="K12" s="58" t="s">
        <v>1653</v>
      </c>
      <c r="L12" s="58"/>
      <c r="M12" s="36"/>
    </row>
    <row r="13" spans="1:13" s="7" customFormat="1" ht="57.6">
      <c r="C13" s="143"/>
      <c r="D13" s="2" t="s">
        <v>412</v>
      </c>
      <c r="E13" s="220" t="s">
        <v>434</v>
      </c>
      <c r="F13" s="52" t="s">
        <v>1652</v>
      </c>
      <c r="G13" s="230">
        <v>0</v>
      </c>
      <c r="H13" s="233">
        <v>7</v>
      </c>
      <c r="I13" s="233">
        <v>7</v>
      </c>
      <c r="J13" s="233">
        <v>7</v>
      </c>
      <c r="K13" s="58" t="s">
        <v>1653</v>
      </c>
      <c r="L13" s="58" t="s">
        <v>1654</v>
      </c>
      <c r="M13" s="36"/>
    </row>
    <row r="14" spans="1:13" s="7" customFormat="1" ht="72">
      <c r="C14" s="145"/>
      <c r="D14" s="146" t="s">
        <v>423</v>
      </c>
      <c r="E14" s="140" t="s">
        <v>414</v>
      </c>
      <c r="F14" s="147" t="s">
        <v>1655</v>
      </c>
      <c r="G14" s="231">
        <v>0</v>
      </c>
      <c r="H14" s="231"/>
      <c r="I14" s="231"/>
      <c r="J14" s="231"/>
      <c r="K14" s="8" t="s">
        <v>1656</v>
      </c>
      <c r="L14" s="58" t="s">
        <v>1657</v>
      </c>
      <c r="M14" s="36"/>
    </row>
    <row r="15" spans="1:13" s="7" customFormat="1" ht="72">
      <c r="C15" s="143"/>
      <c r="D15" s="144" t="s">
        <v>423</v>
      </c>
      <c r="E15" s="144" t="s">
        <v>418</v>
      </c>
      <c r="F15" s="153" t="s">
        <v>1655</v>
      </c>
      <c r="G15" s="231">
        <v>0</v>
      </c>
      <c r="H15" s="231"/>
      <c r="I15" s="231"/>
      <c r="J15" s="231"/>
      <c r="K15" s="8" t="s">
        <v>1656</v>
      </c>
      <c r="L15" s="58" t="s">
        <v>1657</v>
      </c>
      <c r="M15" s="36"/>
    </row>
    <row r="16" spans="1:13" s="7" customFormat="1" ht="72">
      <c r="C16" s="143"/>
      <c r="D16" s="144" t="s">
        <v>423</v>
      </c>
      <c r="E16" s="144" t="s">
        <v>419</v>
      </c>
      <c r="F16" s="153" t="s">
        <v>1655</v>
      </c>
      <c r="G16" s="231">
        <v>0</v>
      </c>
      <c r="H16" s="231"/>
      <c r="I16" s="231"/>
      <c r="J16" s="231"/>
      <c r="K16" s="8" t="s">
        <v>1656</v>
      </c>
      <c r="L16" s="58" t="s">
        <v>1657</v>
      </c>
      <c r="M16" s="36"/>
    </row>
    <row r="17" spans="3:13" s="7" customFormat="1" ht="67.5" customHeight="1">
      <c r="C17" s="143"/>
      <c r="D17" s="144" t="s">
        <v>423</v>
      </c>
      <c r="E17" s="220" t="s">
        <v>434</v>
      </c>
      <c r="F17" s="153" t="s">
        <v>1655</v>
      </c>
      <c r="G17" s="231">
        <v>0</v>
      </c>
      <c r="H17" s="234">
        <v>225</v>
      </c>
      <c r="I17" s="234">
        <v>212</v>
      </c>
      <c r="J17" s="234">
        <v>199</v>
      </c>
      <c r="K17" s="8" t="s">
        <v>1656</v>
      </c>
      <c r="L17" s="58" t="s">
        <v>1658</v>
      </c>
      <c r="M17" s="36"/>
    </row>
    <row r="18" spans="3:13" s="7" customFormat="1">
      <c r="C18" s="143"/>
      <c r="D18" s="142" t="s">
        <v>427</v>
      </c>
      <c r="E18" s="142" t="s">
        <v>414</v>
      </c>
      <c r="F18" s="152" t="s">
        <v>1659</v>
      </c>
      <c r="G18" s="231">
        <v>0</v>
      </c>
      <c r="H18" s="231"/>
      <c r="I18" s="231"/>
      <c r="J18" s="231"/>
      <c r="K18" s="8" t="s">
        <v>1660</v>
      </c>
      <c r="L18" s="58"/>
      <c r="M18" s="36"/>
    </row>
    <row r="19" spans="3:13" s="7" customFormat="1">
      <c r="C19" s="143"/>
      <c r="D19" s="53" t="s">
        <v>427</v>
      </c>
      <c r="E19" s="53" t="s">
        <v>418</v>
      </c>
      <c r="F19" s="52" t="s">
        <v>1659</v>
      </c>
      <c r="G19" s="231">
        <v>0</v>
      </c>
      <c r="H19" s="231"/>
      <c r="I19" s="231"/>
      <c r="J19" s="231"/>
      <c r="K19" s="8" t="s">
        <v>1660</v>
      </c>
      <c r="L19" s="58"/>
      <c r="M19" s="36"/>
    </row>
    <row r="20" spans="3:13" s="7" customFormat="1">
      <c r="C20" s="59"/>
      <c r="D20" s="53" t="s">
        <v>427</v>
      </c>
      <c r="E20" s="53" t="s">
        <v>419</v>
      </c>
      <c r="F20" s="52" t="s">
        <v>1659</v>
      </c>
      <c r="G20" s="231">
        <v>0</v>
      </c>
      <c r="H20" s="231"/>
      <c r="I20" s="231"/>
      <c r="J20" s="231"/>
      <c r="K20" s="8" t="s">
        <v>1660</v>
      </c>
      <c r="L20" s="58"/>
      <c r="M20" s="36"/>
    </row>
    <row r="21" spans="3:13" s="7" customFormat="1" ht="57.6">
      <c r="C21" s="143"/>
      <c r="D21" s="140" t="s">
        <v>427</v>
      </c>
      <c r="E21" s="220" t="s">
        <v>434</v>
      </c>
      <c r="F21" s="52" t="s">
        <v>1659</v>
      </c>
      <c r="G21" s="231">
        <v>0</v>
      </c>
      <c r="H21" s="235">
        <v>2516572</v>
      </c>
      <c r="I21" s="235">
        <v>2290080</v>
      </c>
      <c r="J21" s="235">
        <v>2083972</v>
      </c>
      <c r="K21" s="8" t="s">
        <v>1660</v>
      </c>
      <c r="L21" s="58" t="s">
        <v>1661</v>
      </c>
      <c r="M21" s="36"/>
    </row>
    <row r="22" spans="3:13" s="7" customFormat="1" ht="43.15">
      <c r="C22" s="143"/>
      <c r="D22" s="144" t="s">
        <v>430</v>
      </c>
      <c r="E22" s="53" t="s">
        <v>414</v>
      </c>
      <c r="F22" s="52" t="s">
        <v>1662</v>
      </c>
      <c r="G22" s="230">
        <v>0</v>
      </c>
      <c r="H22" s="230"/>
      <c r="I22" s="230"/>
      <c r="J22" s="230"/>
      <c r="K22" s="39" t="s">
        <v>416</v>
      </c>
      <c r="L22" s="188" t="s">
        <v>1663</v>
      </c>
      <c r="M22" s="36"/>
    </row>
    <row r="23" spans="3:13" s="7" customFormat="1" ht="43.15">
      <c r="C23" s="143"/>
      <c r="D23" s="144" t="s">
        <v>430</v>
      </c>
      <c r="E23" s="53" t="s">
        <v>418</v>
      </c>
      <c r="F23" s="52" t="s">
        <v>1662</v>
      </c>
      <c r="G23" s="230">
        <v>0</v>
      </c>
      <c r="H23" s="230"/>
      <c r="I23" s="230"/>
      <c r="J23" s="230"/>
      <c r="K23" s="39" t="s">
        <v>416</v>
      </c>
      <c r="L23" s="188" t="s">
        <v>1664</v>
      </c>
      <c r="M23" s="36"/>
    </row>
    <row r="24" spans="3:13" s="7" customFormat="1" ht="43.15">
      <c r="C24" s="145"/>
      <c r="D24" s="144" t="s">
        <v>430</v>
      </c>
      <c r="E24" s="53" t="s">
        <v>419</v>
      </c>
      <c r="F24" s="52" t="s">
        <v>1662</v>
      </c>
      <c r="G24" s="230">
        <v>0</v>
      </c>
      <c r="H24" s="230"/>
      <c r="I24" s="230"/>
      <c r="J24" s="230"/>
      <c r="K24" s="39" t="s">
        <v>416</v>
      </c>
      <c r="L24" s="188" t="s">
        <v>1664</v>
      </c>
      <c r="M24" s="36"/>
    </row>
    <row r="25" spans="3:13" s="7" customFormat="1" ht="43.15">
      <c r="C25" s="143"/>
      <c r="D25" s="142" t="s">
        <v>430</v>
      </c>
      <c r="E25" s="53" t="s">
        <v>420</v>
      </c>
      <c r="F25" s="52" t="s">
        <v>1662</v>
      </c>
      <c r="G25" s="230">
        <v>0</v>
      </c>
      <c r="H25" s="230"/>
      <c r="I25" s="230"/>
      <c r="J25" s="230"/>
      <c r="K25" s="39" t="s">
        <v>416</v>
      </c>
      <c r="L25" s="188" t="s">
        <v>1664</v>
      </c>
      <c r="M25" s="36"/>
    </row>
    <row r="26" spans="3:13" s="7" customFormat="1" ht="28.9">
      <c r="C26" s="59"/>
      <c r="D26" s="53" t="s">
        <v>1665</v>
      </c>
      <c r="E26" s="53" t="s">
        <v>414</v>
      </c>
      <c r="F26" s="52" t="s">
        <v>1666</v>
      </c>
      <c r="G26" s="230">
        <v>270</v>
      </c>
      <c r="H26" s="230"/>
      <c r="I26" s="230"/>
      <c r="J26" s="230"/>
      <c r="K26" s="58" t="s">
        <v>1667</v>
      </c>
      <c r="L26" s="189"/>
      <c r="M26" s="36"/>
    </row>
    <row r="27" spans="3:13" s="7" customFormat="1" ht="28.9">
      <c r="C27" s="143"/>
      <c r="D27" s="53" t="s">
        <v>1665</v>
      </c>
      <c r="E27" s="53" t="s">
        <v>418</v>
      </c>
      <c r="F27" s="52" t="s">
        <v>1666</v>
      </c>
      <c r="G27" s="230">
        <v>1227</v>
      </c>
      <c r="H27" s="230"/>
      <c r="I27" s="230"/>
      <c r="J27" s="230"/>
      <c r="K27" s="58" t="s">
        <v>1667</v>
      </c>
      <c r="L27" s="189"/>
      <c r="M27" s="36"/>
    </row>
    <row r="28" spans="3:13" s="7" customFormat="1" ht="28.9">
      <c r="C28" s="143"/>
      <c r="D28" s="53" t="s">
        <v>1665</v>
      </c>
      <c r="E28" s="53" t="s">
        <v>419</v>
      </c>
      <c r="F28" s="52" t="s">
        <v>1666</v>
      </c>
      <c r="G28" s="230">
        <v>154</v>
      </c>
      <c r="H28" s="230"/>
      <c r="I28" s="230"/>
      <c r="J28" s="230"/>
      <c r="K28" s="58" t="s">
        <v>1667</v>
      </c>
      <c r="L28" s="189"/>
      <c r="M28" s="36"/>
    </row>
    <row r="29" spans="3:13" s="7" customFormat="1" ht="28.9">
      <c r="C29" s="143"/>
      <c r="D29" s="140" t="s">
        <v>1665</v>
      </c>
      <c r="E29" s="53" t="s">
        <v>420</v>
      </c>
      <c r="F29" s="52" t="s">
        <v>1666</v>
      </c>
      <c r="G29" s="259">
        <v>198880</v>
      </c>
      <c r="H29" s="230"/>
      <c r="I29" s="230"/>
      <c r="J29" s="230"/>
      <c r="K29" s="58" t="s">
        <v>1667</v>
      </c>
      <c r="L29" s="189"/>
      <c r="M29" s="36"/>
    </row>
    <row r="30" spans="3:13" s="7" customFormat="1" ht="72">
      <c r="C30" s="143" t="s">
        <v>1668</v>
      </c>
      <c r="D30" s="144" t="s">
        <v>839</v>
      </c>
      <c r="E30" s="53" t="s">
        <v>65</v>
      </c>
      <c r="F30" s="52" t="s">
        <v>1669</v>
      </c>
      <c r="G30" s="259">
        <v>3747899.5</v>
      </c>
      <c r="H30" s="231"/>
      <c r="I30" s="231"/>
      <c r="J30" s="231"/>
      <c r="K30" s="8" t="s">
        <v>1670</v>
      </c>
      <c r="L30" s="8" t="s">
        <v>1671</v>
      </c>
      <c r="M30" s="58"/>
    </row>
    <row r="31" spans="3:13" s="7" customFormat="1" ht="28.9">
      <c r="C31" s="143"/>
      <c r="D31" s="144" t="s">
        <v>842</v>
      </c>
      <c r="E31" s="53" t="s">
        <v>65</v>
      </c>
      <c r="F31" s="52" t="s">
        <v>1672</v>
      </c>
      <c r="G31" s="259">
        <v>1700401.6880000001</v>
      </c>
      <c r="H31" s="231"/>
      <c r="I31" s="231"/>
      <c r="J31" s="231"/>
      <c r="K31" s="8" t="s">
        <v>1673</v>
      </c>
      <c r="L31" s="8"/>
      <c r="M31" s="36"/>
    </row>
    <row r="32" spans="3:13" s="7" customFormat="1" ht="72">
      <c r="C32" s="143"/>
      <c r="D32" s="142" t="s">
        <v>845</v>
      </c>
      <c r="E32" s="53" t="s">
        <v>65</v>
      </c>
      <c r="F32" s="52" t="s">
        <v>1674</v>
      </c>
      <c r="G32" s="231">
        <v>0</v>
      </c>
      <c r="H32" s="231"/>
      <c r="I32" s="231"/>
      <c r="J32" s="231"/>
      <c r="K32" s="8" t="s">
        <v>1675</v>
      </c>
      <c r="L32" s="8" t="s">
        <v>1676</v>
      </c>
      <c r="M32" s="36"/>
    </row>
    <row r="33" spans="3:13" s="7" customFormat="1" ht="44.65" customHeight="1">
      <c r="C33" s="126"/>
      <c r="D33" s="61" t="s">
        <v>1677</v>
      </c>
      <c r="E33" s="61" t="s">
        <v>65</v>
      </c>
      <c r="F33" s="198" t="s">
        <v>1678</v>
      </c>
      <c r="G33" s="336">
        <v>19.271847600000001</v>
      </c>
      <c r="H33" s="231"/>
      <c r="I33" s="231"/>
      <c r="J33" s="231"/>
      <c r="K33" s="8" t="s">
        <v>1679</v>
      </c>
      <c r="L33" s="8" t="s">
        <v>1680</v>
      </c>
      <c r="M33" s="58"/>
    </row>
    <row r="34" spans="3:13" s="7" customFormat="1" ht="26.65" customHeight="1">
      <c r="C34" s="111"/>
      <c r="D34" s="61" t="s">
        <v>1681</v>
      </c>
      <c r="E34" s="61" t="s">
        <v>65</v>
      </c>
      <c r="F34" s="198" t="s">
        <v>1682</v>
      </c>
      <c r="G34" s="336">
        <v>19.260563579999999</v>
      </c>
      <c r="H34" s="231"/>
      <c r="I34" s="231"/>
      <c r="J34" s="231"/>
      <c r="K34" s="8" t="s">
        <v>1679</v>
      </c>
      <c r="L34" s="8" t="s">
        <v>1680</v>
      </c>
      <c r="M34" s="58"/>
    </row>
    <row r="35" spans="3:13" s="7" customFormat="1" ht="38.25" customHeight="1">
      <c r="C35" s="111"/>
      <c r="D35" s="61" t="s">
        <v>1683</v>
      </c>
      <c r="E35" s="61" t="s">
        <v>65</v>
      </c>
      <c r="F35" s="198" t="s">
        <v>1684</v>
      </c>
      <c r="G35" s="336">
        <v>0.20105063400000001</v>
      </c>
      <c r="H35" s="231"/>
      <c r="I35" s="231"/>
      <c r="J35" s="231"/>
      <c r="K35" s="8" t="s">
        <v>1685</v>
      </c>
      <c r="L35" s="8" t="s">
        <v>1680</v>
      </c>
      <c r="M35" s="58"/>
    </row>
    <row r="36" spans="3:13" s="7" customFormat="1" ht="72">
      <c r="C36" s="111"/>
      <c r="D36" s="61" t="s">
        <v>1686</v>
      </c>
      <c r="E36" s="61" t="s">
        <v>65</v>
      </c>
      <c r="F36" s="198" t="s">
        <v>1687</v>
      </c>
      <c r="G36" s="336">
        <v>0.20077541400000001</v>
      </c>
      <c r="H36" s="231"/>
      <c r="I36" s="231"/>
      <c r="J36" s="231"/>
      <c r="K36" s="8" t="s">
        <v>1685</v>
      </c>
      <c r="L36" s="8" t="s">
        <v>1688</v>
      </c>
      <c r="M36" s="58"/>
    </row>
    <row r="37" spans="3:13" s="7" customFormat="1" ht="43.15">
      <c r="C37" s="55" t="s">
        <v>1689</v>
      </c>
      <c r="D37" s="53" t="s">
        <v>848</v>
      </c>
      <c r="E37" s="53" t="s">
        <v>65</v>
      </c>
      <c r="F37" s="52" t="s">
        <v>1690</v>
      </c>
      <c r="G37" s="231">
        <v>0</v>
      </c>
      <c r="H37" s="231"/>
      <c r="I37" s="231"/>
      <c r="J37" s="231"/>
      <c r="K37" s="8" t="s">
        <v>1691</v>
      </c>
      <c r="L37" s="58" t="s">
        <v>1692</v>
      </c>
      <c r="M37" s="36"/>
    </row>
    <row r="38" spans="3:13" s="7" customFormat="1" ht="57.6">
      <c r="C38" s="55" t="s">
        <v>1693</v>
      </c>
      <c r="D38" s="53" t="s">
        <v>857</v>
      </c>
      <c r="E38" s="53" t="s">
        <v>65</v>
      </c>
      <c r="F38" s="52" t="s">
        <v>1694</v>
      </c>
      <c r="G38" s="231">
        <v>0</v>
      </c>
      <c r="H38" s="235">
        <v>126361</v>
      </c>
      <c r="I38" s="235">
        <v>107408</v>
      </c>
      <c r="J38" s="235">
        <v>91297</v>
      </c>
      <c r="K38" s="8" t="s">
        <v>1695</v>
      </c>
      <c r="L38" s="119" t="s">
        <v>1661</v>
      </c>
      <c r="M38" s="36"/>
    </row>
    <row r="39" spans="3:13" s="7" customFormat="1" ht="43.15">
      <c r="C39" s="55"/>
      <c r="D39" s="53" t="s">
        <v>860</v>
      </c>
      <c r="E39" s="53" t="s">
        <v>65</v>
      </c>
      <c r="F39" s="52" t="s">
        <v>1696</v>
      </c>
      <c r="G39" s="231">
        <v>0</v>
      </c>
      <c r="H39" s="231"/>
      <c r="I39" s="231"/>
      <c r="J39" s="231"/>
      <c r="K39" s="8" t="s">
        <v>1697</v>
      </c>
      <c r="L39" s="58"/>
      <c r="M39" s="36"/>
    </row>
    <row r="40" spans="3:13" s="7" customFormat="1" ht="72">
      <c r="C40" s="55"/>
      <c r="D40" s="53" t="s">
        <v>863</v>
      </c>
      <c r="E40" s="53" t="s">
        <v>65</v>
      </c>
      <c r="F40" s="52" t="s">
        <v>1698</v>
      </c>
      <c r="G40" s="231">
        <v>0</v>
      </c>
      <c r="H40" s="231"/>
      <c r="I40" s="231"/>
      <c r="J40" s="231"/>
      <c r="K40" s="8" t="s">
        <v>1699</v>
      </c>
      <c r="L40" s="58" t="s">
        <v>1700</v>
      </c>
      <c r="M40" s="36"/>
    </row>
    <row r="41" spans="3:13" s="7" customFormat="1" ht="72">
      <c r="C41" s="56"/>
      <c r="D41" s="53" t="s">
        <v>1701</v>
      </c>
      <c r="E41" s="53" t="s">
        <v>65</v>
      </c>
      <c r="F41" s="52" t="s">
        <v>1702</v>
      </c>
      <c r="G41" s="231">
        <v>0</v>
      </c>
      <c r="H41" s="231"/>
      <c r="I41" s="231"/>
      <c r="J41" s="231"/>
      <c r="K41" s="8" t="s">
        <v>1699</v>
      </c>
      <c r="L41" s="58" t="s">
        <v>1703</v>
      </c>
      <c r="M41" s="36"/>
    </row>
    <row r="42" spans="3:13" s="7" customFormat="1" ht="72">
      <c r="C42" s="143"/>
      <c r="D42" s="53" t="s">
        <v>1704</v>
      </c>
      <c r="E42" s="53" t="s">
        <v>65</v>
      </c>
      <c r="F42" s="52" t="s">
        <v>1705</v>
      </c>
      <c r="G42" s="231">
        <v>0</v>
      </c>
      <c r="H42" s="231"/>
      <c r="I42" s="231"/>
      <c r="J42" s="231"/>
      <c r="K42" s="8" t="s">
        <v>1706</v>
      </c>
      <c r="L42" s="58" t="s">
        <v>1707</v>
      </c>
      <c r="M42" s="36"/>
    </row>
    <row r="43" spans="3:13" s="7" customFormat="1" ht="72">
      <c r="C43" s="143"/>
      <c r="D43" s="53" t="s">
        <v>1708</v>
      </c>
      <c r="E43" s="53" t="s">
        <v>65</v>
      </c>
      <c r="F43" s="52" t="s">
        <v>1709</v>
      </c>
      <c r="G43" s="231">
        <v>0</v>
      </c>
      <c r="H43" s="231"/>
      <c r="I43" s="231"/>
      <c r="J43" s="231"/>
      <c r="K43" s="8" t="s">
        <v>1706</v>
      </c>
      <c r="L43" s="58" t="s">
        <v>1710</v>
      </c>
      <c r="M43" s="36"/>
    </row>
    <row r="44" spans="3:13" s="7" customFormat="1" ht="43.15">
      <c r="C44" s="141" t="s">
        <v>1711</v>
      </c>
      <c r="D44" s="53" t="s">
        <v>866</v>
      </c>
      <c r="E44" s="53" t="s">
        <v>65</v>
      </c>
      <c r="F44" s="52" t="s">
        <v>1712</v>
      </c>
      <c r="G44" s="231">
        <v>1</v>
      </c>
      <c r="H44" s="231"/>
      <c r="I44" s="231"/>
      <c r="J44" s="231"/>
      <c r="K44" s="27" t="s">
        <v>416</v>
      </c>
      <c r="L44" s="58"/>
      <c r="M44" s="36"/>
    </row>
    <row r="45" spans="3:13" s="7" customFormat="1" ht="34.5" customHeight="1">
      <c r="C45" s="55"/>
      <c r="D45" s="53" t="s">
        <v>1713</v>
      </c>
      <c r="E45" s="53" t="s">
        <v>65</v>
      </c>
      <c r="F45" s="52" t="s">
        <v>1714</v>
      </c>
      <c r="G45" s="231">
        <v>0</v>
      </c>
      <c r="H45" s="231"/>
      <c r="I45" s="231"/>
      <c r="J45" s="231"/>
      <c r="K45" s="27" t="s">
        <v>1715</v>
      </c>
      <c r="L45" s="58" t="s">
        <v>1716</v>
      </c>
      <c r="M45" s="36"/>
    </row>
    <row r="46" spans="3:13" s="7" customFormat="1" ht="28.9">
      <c r="C46" s="55"/>
      <c r="D46" s="53" t="s">
        <v>1717</v>
      </c>
      <c r="E46" s="53" t="s">
        <v>65</v>
      </c>
      <c r="F46" s="52" t="s">
        <v>1718</v>
      </c>
      <c r="G46" s="231">
        <v>0</v>
      </c>
      <c r="H46" s="231"/>
      <c r="I46" s="231"/>
      <c r="J46" s="231"/>
      <c r="K46" s="27" t="s">
        <v>1719</v>
      </c>
      <c r="L46" s="58"/>
      <c r="M46" s="36"/>
    </row>
    <row r="47" spans="3:13" s="7" customFormat="1" ht="28.9">
      <c r="C47" s="55"/>
      <c r="D47" s="53"/>
      <c r="E47" s="53" t="s">
        <v>65</v>
      </c>
      <c r="F47" s="52" t="s">
        <v>1720</v>
      </c>
      <c r="G47" s="231">
        <v>0</v>
      </c>
      <c r="H47" s="231"/>
      <c r="I47" s="231"/>
      <c r="J47" s="231"/>
      <c r="K47" s="27" t="s">
        <v>1721</v>
      </c>
      <c r="L47" s="58"/>
      <c r="M47" s="36"/>
    </row>
    <row r="48" spans="3:13" s="7" customFormat="1" ht="48.4" customHeight="1">
      <c r="C48" s="55"/>
      <c r="D48" s="53"/>
      <c r="E48" s="53" t="s">
        <v>65</v>
      </c>
      <c r="F48" s="52" t="s">
        <v>1722</v>
      </c>
      <c r="G48" s="231">
        <v>0</v>
      </c>
      <c r="H48" s="231"/>
      <c r="I48" s="231"/>
      <c r="J48" s="231"/>
      <c r="K48" s="27" t="s">
        <v>1723</v>
      </c>
      <c r="L48" s="58"/>
      <c r="M48" s="36"/>
    </row>
    <row r="49" spans="3:13" s="7" customFormat="1" ht="48.6" customHeight="1">
      <c r="C49" s="55"/>
      <c r="D49" s="53" t="s">
        <v>1724</v>
      </c>
      <c r="E49" s="53" t="s">
        <v>65</v>
      </c>
      <c r="F49" s="52" t="s">
        <v>1725</v>
      </c>
      <c r="G49" s="231">
        <v>0</v>
      </c>
      <c r="H49" s="231"/>
      <c r="I49" s="231"/>
      <c r="J49" s="231"/>
      <c r="K49" s="27" t="s">
        <v>1726</v>
      </c>
      <c r="L49" s="58" t="s">
        <v>1727</v>
      </c>
      <c r="M49" s="36"/>
    </row>
    <row r="50" spans="3:13" s="7" customFormat="1" ht="42.75" customHeight="1">
      <c r="C50" s="56"/>
      <c r="D50" s="53" t="s">
        <v>1728</v>
      </c>
      <c r="E50" s="53" t="s">
        <v>65</v>
      </c>
      <c r="F50" s="52" t="s">
        <v>1729</v>
      </c>
      <c r="G50" s="231">
        <v>0</v>
      </c>
      <c r="H50" s="231"/>
      <c r="I50" s="231"/>
      <c r="J50" s="231"/>
      <c r="K50" s="27" t="s">
        <v>1726</v>
      </c>
      <c r="L50" s="200" t="s">
        <v>1730</v>
      </c>
      <c r="M50" s="36"/>
    </row>
    <row r="51" spans="3:13" s="7" customFormat="1" ht="69.599999999999994">
      <c r="C51" s="143"/>
      <c r="D51" s="53" t="s">
        <v>1731</v>
      </c>
      <c r="E51" s="53" t="s">
        <v>65</v>
      </c>
      <c r="F51" s="52" t="s">
        <v>1732</v>
      </c>
      <c r="G51" s="231">
        <v>0</v>
      </c>
      <c r="H51" s="231"/>
      <c r="I51" s="231"/>
      <c r="J51" s="231"/>
      <c r="K51" s="27" t="s">
        <v>1726</v>
      </c>
      <c r="L51" s="114" t="s">
        <v>1733</v>
      </c>
      <c r="M51" s="36"/>
    </row>
    <row r="52" spans="3:13" s="7" customFormat="1" ht="72">
      <c r="C52" s="141"/>
      <c r="D52" s="53" t="s">
        <v>1734</v>
      </c>
      <c r="E52" s="53" t="s">
        <v>65</v>
      </c>
      <c r="F52" s="52" t="s">
        <v>1735</v>
      </c>
      <c r="G52" s="231">
        <v>0</v>
      </c>
      <c r="H52" s="231"/>
      <c r="I52" s="231"/>
      <c r="J52" s="231"/>
      <c r="K52" s="27" t="s">
        <v>1726</v>
      </c>
      <c r="L52" s="58" t="s">
        <v>1736</v>
      </c>
      <c r="M52" s="36"/>
    </row>
    <row r="53" spans="3:13" s="7" customFormat="1" ht="28.9">
      <c r="C53" s="139"/>
      <c r="D53" s="150" t="s">
        <v>1737</v>
      </c>
      <c r="E53" s="150" t="s">
        <v>65</v>
      </c>
      <c r="F53" s="151" t="s">
        <v>1738</v>
      </c>
      <c r="G53" s="231">
        <v>0</v>
      </c>
      <c r="H53" s="231"/>
      <c r="I53" s="231"/>
      <c r="J53" s="231"/>
      <c r="K53" s="36" t="s">
        <v>1739</v>
      </c>
      <c r="L53" s="58"/>
      <c r="M53" s="36"/>
    </row>
    <row r="58" spans="3:13">
      <c r="K58"/>
    </row>
    <row r="59" spans="3:13">
      <c r="K59"/>
    </row>
    <row r="60" spans="3:13">
      <c r="K60"/>
    </row>
    <row r="61" spans="3:13">
      <c r="K61"/>
    </row>
    <row r="62" spans="3:13">
      <c r="K62"/>
    </row>
    <row r="63" spans="3:13">
      <c r="K63"/>
    </row>
    <row r="64" spans="3:13">
      <c r="K64"/>
    </row>
    <row r="65" spans="11:11">
      <c r="K65"/>
    </row>
    <row r="66" spans="11:11">
      <c r="K66"/>
    </row>
    <row r="67" spans="11:11">
      <c r="K67"/>
    </row>
    <row r="68" spans="11:11">
      <c r="K68"/>
    </row>
    <row r="145" spans="1:2">
      <c r="A145" s="129"/>
      <c r="B145" s="129"/>
    </row>
    <row r="146" spans="1:2">
      <c r="A146" s="129"/>
      <c r="B146" s="129"/>
    </row>
    <row r="148" spans="1:2">
      <c r="A148" s="129"/>
      <c r="B148" s="129"/>
    </row>
    <row r="150" spans="1:2">
      <c r="A150" s="129"/>
      <c r="B150" s="129"/>
    </row>
    <row r="152" spans="1:2">
      <c r="A152" s="129"/>
      <c r="B152" s="129"/>
    </row>
    <row r="156" spans="1:2">
      <c r="A156" s="129"/>
      <c r="B156" s="129"/>
    </row>
    <row r="157" spans="1:2">
      <c r="A157" s="129"/>
      <c r="B157" s="129"/>
    </row>
    <row r="158" spans="1:2">
      <c r="A158" s="129"/>
      <c r="B158" s="129"/>
    </row>
    <row r="160" spans="1:2">
      <c r="A160" s="129"/>
      <c r="B160" s="129"/>
    </row>
    <row r="162" spans="1:2">
      <c r="A162" s="129"/>
      <c r="B162" s="129"/>
    </row>
    <row r="164" spans="1:2">
      <c r="A164" s="129"/>
      <c r="B164" s="129"/>
    </row>
    <row r="204" spans="1:2">
      <c r="A204" s="129"/>
      <c r="B204" s="129"/>
    </row>
    <row r="205" spans="1:2">
      <c r="A205" s="129"/>
      <c r="B205" s="129"/>
    </row>
    <row r="206" spans="1:2">
      <c r="A206" s="129"/>
      <c r="B206" s="129"/>
    </row>
    <row r="208" spans="1:2">
      <c r="A208" s="129"/>
      <c r="B208" s="129"/>
    </row>
    <row r="210" spans="1:2">
      <c r="A210" s="129"/>
      <c r="B210" s="129"/>
    </row>
    <row r="212" spans="1:2">
      <c r="A212" s="129"/>
      <c r="B212" s="129"/>
    </row>
    <row r="216" spans="1:2">
      <c r="A216" s="129"/>
      <c r="B216" s="129"/>
    </row>
    <row r="217" spans="1:2">
      <c r="A217" s="129"/>
      <c r="B217" s="129"/>
    </row>
    <row r="218" spans="1:2">
      <c r="A218" s="129"/>
      <c r="B218" s="129"/>
    </row>
    <row r="220" spans="1:2">
      <c r="A220" s="129"/>
      <c r="B220" s="129"/>
    </row>
    <row r="222" spans="1:2">
      <c r="A222" s="129"/>
      <c r="B222" s="129"/>
    </row>
    <row r="224" spans="1:2">
      <c r="A224" s="129"/>
      <c r="B224" s="129"/>
    </row>
    <row r="264" spans="1:2">
      <c r="A264" s="129"/>
      <c r="B264" s="129"/>
    </row>
    <row r="268" spans="1:2">
      <c r="A268" s="129"/>
      <c r="B268" s="129"/>
    </row>
    <row r="272" spans="1:2">
      <c r="A272" s="129"/>
      <c r="B272" s="129"/>
    </row>
    <row r="276" spans="1:2">
      <c r="A276" s="129"/>
      <c r="B276" s="129"/>
    </row>
    <row r="280" spans="1:2">
      <c r="A280" s="129"/>
      <c r="B280" s="129"/>
    </row>
    <row r="281" spans="1:2">
      <c r="A281" s="129"/>
      <c r="B281" s="129"/>
    </row>
    <row r="282" spans="1:2">
      <c r="A282" s="129"/>
      <c r="B282" s="129"/>
    </row>
    <row r="283" spans="1:2">
      <c r="A283" s="129"/>
      <c r="B283" s="129"/>
    </row>
    <row r="284" spans="1:2">
      <c r="A284" s="129"/>
      <c r="B284" s="129"/>
    </row>
    <row r="285" spans="1:2">
      <c r="A285" s="129"/>
      <c r="B285" s="129"/>
    </row>
    <row r="286" spans="1:2">
      <c r="A286" s="129"/>
      <c r="B286" s="129"/>
    </row>
    <row r="287" spans="1:2">
      <c r="A287" s="129"/>
      <c r="B287" s="129"/>
    </row>
    <row r="288" spans="1:2">
      <c r="A288" s="129"/>
      <c r="B288" s="129"/>
    </row>
    <row r="289" spans="1:2">
      <c r="A289" s="129"/>
      <c r="B289" s="129"/>
    </row>
    <row r="290" spans="1:2">
      <c r="A290" s="129"/>
      <c r="B290" s="129"/>
    </row>
    <row r="291" spans="1:2">
      <c r="A291" s="129"/>
      <c r="B291" s="129"/>
    </row>
    <row r="292" spans="1:2">
      <c r="A292" s="129"/>
      <c r="B292" s="129"/>
    </row>
    <row r="293" spans="1:2">
      <c r="A293" s="129"/>
      <c r="B293" s="129"/>
    </row>
    <row r="294" spans="1:2">
      <c r="A294" s="129"/>
      <c r="B294" s="129"/>
    </row>
    <row r="295" spans="1:2">
      <c r="A295" s="129"/>
      <c r="B295" s="129"/>
    </row>
    <row r="296" spans="1:2">
      <c r="A296" s="129"/>
      <c r="B296" s="129"/>
    </row>
    <row r="297" spans="1:2">
      <c r="A297" s="129"/>
      <c r="B297" s="129"/>
    </row>
    <row r="298" spans="1:2">
      <c r="A298" s="129"/>
      <c r="B298" s="129"/>
    </row>
    <row r="299" spans="1:2">
      <c r="A299" s="129"/>
      <c r="B299" s="129"/>
    </row>
    <row r="300" spans="1:2">
      <c r="A300" s="129"/>
      <c r="B300" s="129"/>
    </row>
    <row r="301" spans="1:2">
      <c r="A301" s="129"/>
      <c r="B301" s="129"/>
    </row>
    <row r="302" spans="1:2">
      <c r="A302" s="129"/>
      <c r="B302" s="129"/>
    </row>
    <row r="303" spans="1:2">
      <c r="A303" s="129"/>
      <c r="B303" s="129"/>
    </row>
    <row r="304" spans="1:2">
      <c r="A304" s="129"/>
      <c r="B304" s="129"/>
    </row>
    <row r="305" spans="1:2">
      <c r="A305" s="129"/>
      <c r="B305" s="129"/>
    </row>
    <row r="306" spans="1:2">
      <c r="A306" s="129"/>
      <c r="B306" s="129"/>
    </row>
    <row r="307" spans="1:2">
      <c r="A307" s="129"/>
      <c r="B307" s="129"/>
    </row>
    <row r="308" spans="1:2">
      <c r="A308" s="129"/>
      <c r="B308" s="129"/>
    </row>
    <row r="309" spans="1:2">
      <c r="A309" s="129"/>
      <c r="B309" s="129"/>
    </row>
    <row r="310" spans="1:2">
      <c r="A310" s="129"/>
      <c r="B310" s="129"/>
    </row>
    <row r="311" spans="1:2">
      <c r="A311" s="129"/>
      <c r="B311" s="129"/>
    </row>
    <row r="312" spans="1:2">
      <c r="A312" s="129"/>
      <c r="B312" s="129"/>
    </row>
    <row r="313" spans="1:2">
      <c r="A313" s="129"/>
      <c r="B313" s="129"/>
    </row>
    <row r="314" spans="1:2">
      <c r="A314" s="129"/>
      <c r="B314" s="129"/>
    </row>
    <row r="315" spans="1:2">
      <c r="A315" s="129"/>
      <c r="B315" s="129"/>
    </row>
    <row r="316" spans="1:2">
      <c r="A316" s="129"/>
      <c r="B316" s="129"/>
    </row>
    <row r="317" spans="1:2">
      <c r="A317" s="129"/>
      <c r="B317" s="129"/>
    </row>
    <row r="318" spans="1:2">
      <c r="A318" s="129"/>
      <c r="B318" s="129"/>
    </row>
    <row r="319" spans="1:2">
      <c r="A319" s="129"/>
      <c r="B319" s="129"/>
    </row>
    <row r="320" spans="1:2">
      <c r="A320" s="129"/>
      <c r="B320" s="129"/>
    </row>
    <row r="321" spans="1:2">
      <c r="A321" s="129"/>
      <c r="B321" s="129"/>
    </row>
    <row r="322" spans="1:2">
      <c r="A322" s="129"/>
      <c r="B322" s="129"/>
    </row>
    <row r="323" spans="1:2">
      <c r="A323" s="129"/>
      <c r="B323" s="129"/>
    </row>
    <row r="324" spans="1:2">
      <c r="A324" s="311"/>
      <c r="B324" s="311"/>
    </row>
    <row r="325" spans="1:2">
      <c r="A325" s="311"/>
      <c r="B325" s="311"/>
    </row>
    <row r="326" spans="1:2">
      <c r="A326" s="311"/>
      <c r="B326" s="311"/>
    </row>
    <row r="327" spans="1:2">
      <c r="A327" s="129"/>
      <c r="B327" s="129"/>
    </row>
    <row r="328" spans="1:2">
      <c r="A328" s="311"/>
      <c r="B328" s="311"/>
    </row>
    <row r="329" spans="1:2">
      <c r="A329" s="129"/>
      <c r="B329" s="129"/>
    </row>
    <row r="330" spans="1:2">
      <c r="A330" s="311"/>
      <c r="B330" s="311"/>
    </row>
    <row r="331" spans="1:2">
      <c r="A331" s="129"/>
      <c r="B331" s="129"/>
    </row>
    <row r="332" spans="1:2">
      <c r="A332" s="311"/>
      <c r="B332" s="311"/>
    </row>
    <row r="333" spans="1:2">
      <c r="A333" s="129"/>
      <c r="B333" s="129"/>
    </row>
    <row r="334" spans="1:2">
      <c r="A334" s="129"/>
      <c r="B334" s="129"/>
    </row>
    <row r="335" spans="1:2">
      <c r="A335" s="129"/>
      <c r="B335" s="129"/>
    </row>
    <row r="337" spans="1:2">
      <c r="A337" s="129"/>
      <c r="B337" s="129"/>
    </row>
    <row r="338" spans="1:2">
      <c r="A338" s="129"/>
      <c r="B338" s="129"/>
    </row>
    <row r="339" spans="1:2">
      <c r="A339" s="129"/>
      <c r="B339" s="129"/>
    </row>
    <row r="340" spans="1:2">
      <c r="A340" s="16"/>
      <c r="B340" s="16"/>
    </row>
    <row r="341" spans="1:2">
      <c r="A341" s="129"/>
      <c r="B341" s="129"/>
    </row>
    <row r="342" spans="1:2">
      <c r="A342" s="129"/>
      <c r="B342" s="129"/>
    </row>
    <row r="343" spans="1:2">
      <c r="A343" s="129"/>
      <c r="B343" s="129"/>
    </row>
    <row r="344" spans="1:2">
      <c r="A344" s="129"/>
      <c r="B344" s="129"/>
    </row>
    <row r="345" spans="1:2">
      <c r="A345" s="129"/>
      <c r="B345" s="129"/>
    </row>
    <row r="346" spans="1:2">
      <c r="A346" s="129"/>
      <c r="B346" s="129"/>
    </row>
    <row r="347" spans="1:2">
      <c r="A347" s="129"/>
      <c r="B347" s="129"/>
    </row>
    <row r="348" spans="1:2">
      <c r="A348" s="129"/>
      <c r="B348" s="129"/>
    </row>
    <row r="349" spans="1:2">
      <c r="A349" s="129"/>
      <c r="B349" s="129"/>
    </row>
    <row r="350" spans="1:2">
      <c r="A350" s="129"/>
      <c r="B350" s="129"/>
    </row>
    <row r="351" spans="1:2">
      <c r="A351" s="129"/>
      <c r="B351" s="129"/>
    </row>
    <row r="352" spans="1:2">
      <c r="A352" s="129"/>
      <c r="B352" s="129"/>
    </row>
    <row r="353" spans="1:2">
      <c r="A353" s="129"/>
      <c r="B353" s="129"/>
    </row>
    <row r="354" spans="1:2">
      <c r="A354" s="129"/>
      <c r="B354" s="129"/>
    </row>
    <row r="355" spans="1:2">
      <c r="A355" s="129"/>
      <c r="B355" s="129"/>
    </row>
    <row r="356" spans="1:2">
      <c r="A356" s="129"/>
      <c r="B356" s="129"/>
    </row>
    <row r="357" spans="1:2">
      <c r="A357" s="129"/>
      <c r="B357" s="129"/>
    </row>
    <row r="358" spans="1:2">
      <c r="A358" s="129"/>
      <c r="B358" s="129"/>
    </row>
    <row r="359" spans="1:2">
      <c r="A359" s="129"/>
      <c r="B359" s="129"/>
    </row>
    <row r="360" spans="1:2">
      <c r="A360" s="129"/>
      <c r="B360" s="129"/>
    </row>
    <row r="361" spans="1:2">
      <c r="A361" s="129"/>
      <c r="B361" s="129"/>
    </row>
    <row r="362" spans="1:2">
      <c r="A362" s="129"/>
      <c r="B362" s="129"/>
    </row>
    <row r="363" spans="1:2">
      <c r="A363" s="129"/>
      <c r="B363" s="129"/>
    </row>
    <row r="364" spans="1:2">
      <c r="A364" s="129"/>
      <c r="B364" s="129"/>
    </row>
    <row r="365" spans="1:2">
      <c r="A365" s="129"/>
      <c r="B365" s="129"/>
    </row>
    <row r="366" spans="1:2">
      <c r="A366" s="129"/>
      <c r="B366" s="129"/>
    </row>
    <row r="367" spans="1:2">
      <c r="A367" s="129"/>
      <c r="B367" s="129"/>
    </row>
    <row r="368" spans="1:2">
      <c r="A368" s="129"/>
      <c r="B368" s="129"/>
    </row>
    <row r="369" spans="1:2">
      <c r="A369" s="129"/>
      <c r="B369" s="129"/>
    </row>
    <row r="370" spans="1:2">
      <c r="A370" s="129"/>
      <c r="B370" s="129"/>
    </row>
    <row r="371" spans="1:2">
      <c r="A371" s="129"/>
      <c r="B371" s="129"/>
    </row>
    <row r="372" spans="1:2">
      <c r="A372" s="129"/>
      <c r="B372" s="129"/>
    </row>
    <row r="373" spans="1:2">
      <c r="A373" s="129"/>
      <c r="B373" s="129"/>
    </row>
    <row r="374" spans="1:2">
      <c r="A374" s="129"/>
      <c r="B374" s="129"/>
    </row>
    <row r="375" spans="1:2">
      <c r="A375" s="129"/>
      <c r="B375" s="129"/>
    </row>
    <row r="376" spans="1:2">
      <c r="A376" s="129"/>
      <c r="B376" s="129"/>
    </row>
    <row r="377" spans="1:2">
      <c r="A377" s="129"/>
      <c r="B377" s="129"/>
    </row>
    <row r="378" spans="1:2">
      <c r="A378" s="129"/>
      <c r="B378" s="129"/>
    </row>
    <row r="379" spans="1:2">
      <c r="A379" s="129"/>
      <c r="B379" s="129"/>
    </row>
    <row r="380" spans="1:2">
      <c r="A380" s="129"/>
      <c r="B380" s="129"/>
    </row>
    <row r="381" spans="1:2">
      <c r="A381" s="129"/>
      <c r="B381" s="129"/>
    </row>
    <row r="382" spans="1:2">
      <c r="A382" s="129"/>
      <c r="B382" s="129"/>
    </row>
    <row r="383" spans="1:2">
      <c r="A383" s="129"/>
      <c r="B383" s="129"/>
    </row>
    <row r="384" spans="1:2">
      <c r="A384" s="311"/>
      <c r="B384" s="311"/>
    </row>
    <row r="385" spans="1:2">
      <c r="A385" s="311"/>
      <c r="B385" s="311"/>
    </row>
    <row r="386" spans="1:2">
      <c r="A386" s="311"/>
      <c r="B386" s="311"/>
    </row>
    <row r="387" spans="1:2">
      <c r="A387" s="129"/>
      <c r="B387" s="129"/>
    </row>
    <row r="388" spans="1:2">
      <c r="A388" s="311"/>
      <c r="B388" s="311"/>
    </row>
    <row r="389" spans="1:2">
      <c r="A389" s="129"/>
      <c r="B389" s="129"/>
    </row>
    <row r="390" spans="1:2">
      <c r="A390" s="311"/>
      <c r="B390" s="311"/>
    </row>
    <row r="391" spans="1:2">
      <c r="A391" s="129"/>
      <c r="B391" s="129"/>
    </row>
    <row r="392" spans="1:2">
      <c r="A392" s="311"/>
      <c r="B392" s="311"/>
    </row>
    <row r="393" spans="1:2">
      <c r="A393" s="129"/>
      <c r="B393" s="129"/>
    </row>
    <row r="394" spans="1:2">
      <c r="A394" s="129"/>
      <c r="B394" s="129"/>
    </row>
    <row r="395" spans="1:2">
      <c r="A395" s="129"/>
      <c r="B395" s="129"/>
    </row>
    <row r="397" spans="1:2">
      <c r="A397" s="129"/>
      <c r="B397" s="129"/>
    </row>
    <row r="398" spans="1:2">
      <c r="A398" s="129"/>
      <c r="B398" s="129"/>
    </row>
    <row r="399" spans="1:2">
      <c r="A399" s="129"/>
      <c r="B399" s="129"/>
    </row>
    <row r="400" spans="1:2">
      <c r="A400" s="16"/>
      <c r="B400" s="16"/>
    </row>
    <row r="401" spans="1:2">
      <c r="A401" s="129"/>
      <c r="B401" s="129"/>
    </row>
    <row r="402" spans="1:2">
      <c r="A402" s="129"/>
      <c r="B402" s="129"/>
    </row>
    <row r="403" spans="1:2">
      <c r="A403" s="129"/>
      <c r="B403" s="129"/>
    </row>
    <row r="404" spans="1:2">
      <c r="A404" s="129"/>
      <c r="B404" s="129"/>
    </row>
    <row r="405" spans="1:2">
      <c r="A405" s="129"/>
      <c r="B405" s="129"/>
    </row>
    <row r="406" spans="1:2">
      <c r="A406" s="129"/>
      <c r="B406" s="129"/>
    </row>
    <row r="407" spans="1:2">
      <c r="A407" s="129"/>
      <c r="B407" s="129"/>
    </row>
    <row r="408" spans="1:2">
      <c r="A408" s="129"/>
      <c r="B408" s="129"/>
    </row>
    <row r="409" spans="1:2">
      <c r="A409" s="129"/>
      <c r="B409" s="129"/>
    </row>
    <row r="410" spans="1:2">
      <c r="A410" s="129"/>
      <c r="B410" s="129"/>
    </row>
    <row r="411" spans="1:2">
      <c r="A411" s="129"/>
      <c r="B411" s="129"/>
    </row>
    <row r="412" spans="1:2">
      <c r="A412" s="129"/>
      <c r="B412" s="129"/>
    </row>
    <row r="413" spans="1:2">
      <c r="A413" s="129"/>
      <c r="B413" s="129"/>
    </row>
    <row r="414" spans="1:2">
      <c r="A414" s="129"/>
      <c r="B414" s="129"/>
    </row>
    <row r="415" spans="1:2">
      <c r="A415" s="129"/>
      <c r="B415" s="129"/>
    </row>
    <row r="416" spans="1:2">
      <c r="A416" s="129"/>
      <c r="B416" s="129"/>
    </row>
    <row r="417" spans="1:2">
      <c r="A417" s="129"/>
      <c r="B417" s="129"/>
    </row>
    <row r="418" spans="1:2">
      <c r="A418" s="129"/>
      <c r="B418" s="129"/>
    </row>
    <row r="419" spans="1:2">
      <c r="A419" s="129"/>
      <c r="B419" s="129"/>
    </row>
    <row r="420" spans="1:2">
      <c r="A420" s="129"/>
      <c r="B420" s="129"/>
    </row>
    <row r="421" spans="1:2">
      <c r="A421" s="129"/>
      <c r="B421" s="129"/>
    </row>
    <row r="422" spans="1:2">
      <c r="A422" s="129"/>
      <c r="B422" s="129"/>
    </row>
    <row r="423" spans="1:2">
      <c r="A423" s="129"/>
      <c r="B423" s="129"/>
    </row>
    <row r="424" spans="1:2">
      <c r="A424" s="129"/>
      <c r="B424" s="129"/>
    </row>
    <row r="425" spans="1:2">
      <c r="A425" s="129"/>
      <c r="B425" s="129"/>
    </row>
    <row r="426" spans="1:2">
      <c r="A426" s="129"/>
      <c r="B426" s="129"/>
    </row>
    <row r="427" spans="1:2">
      <c r="A427" s="129"/>
      <c r="B427" s="129"/>
    </row>
    <row r="428" spans="1:2">
      <c r="A428" s="129"/>
      <c r="B428" s="129"/>
    </row>
    <row r="429" spans="1:2">
      <c r="A429" s="129"/>
      <c r="B429" s="129"/>
    </row>
    <row r="430" spans="1:2">
      <c r="A430" s="129"/>
      <c r="B430" s="129"/>
    </row>
    <row r="431" spans="1:2">
      <c r="A431" s="129"/>
      <c r="B431" s="129"/>
    </row>
    <row r="432" spans="1:2">
      <c r="A432" s="129"/>
      <c r="B432" s="129"/>
    </row>
    <row r="433" spans="1:2">
      <c r="A433" s="129"/>
      <c r="B433" s="129"/>
    </row>
    <row r="434" spans="1:2">
      <c r="A434" s="129"/>
      <c r="B434" s="129"/>
    </row>
    <row r="435" spans="1:2">
      <c r="A435" s="129"/>
      <c r="B435" s="129"/>
    </row>
    <row r="436" spans="1:2">
      <c r="A436" s="129"/>
      <c r="B436" s="129"/>
    </row>
    <row r="437" spans="1:2">
      <c r="A437" s="129"/>
      <c r="B437" s="129"/>
    </row>
    <row r="438" spans="1:2">
      <c r="A438" s="129"/>
      <c r="B438" s="129"/>
    </row>
    <row r="439" spans="1:2">
      <c r="A439" s="129"/>
      <c r="B439" s="129"/>
    </row>
    <row r="440" spans="1:2">
      <c r="A440" s="129"/>
      <c r="B440" s="129"/>
    </row>
    <row r="441" spans="1:2">
      <c r="A441" s="129"/>
      <c r="B441" s="129"/>
    </row>
    <row r="442" spans="1:2">
      <c r="A442" s="129"/>
      <c r="B442" s="129"/>
    </row>
    <row r="443" spans="1:2">
      <c r="A443" s="129"/>
      <c r="B443" s="129"/>
    </row>
    <row r="444" spans="1:2">
      <c r="A444" s="311"/>
      <c r="B444" s="311"/>
    </row>
    <row r="445" spans="1:2">
      <c r="A445" s="129"/>
      <c r="B445" s="129"/>
    </row>
    <row r="446" spans="1:2">
      <c r="A446" s="129"/>
      <c r="B446" s="129"/>
    </row>
    <row r="447" spans="1:2">
      <c r="A447" s="129"/>
      <c r="B447" s="129"/>
    </row>
    <row r="448" spans="1:2">
      <c r="A448" s="311"/>
      <c r="B448" s="311"/>
    </row>
    <row r="449" spans="1:2">
      <c r="A449" s="129"/>
      <c r="B449" s="129"/>
    </row>
    <row r="450" spans="1:2">
      <c r="A450" s="129"/>
      <c r="B450" s="129"/>
    </row>
    <row r="451" spans="1:2">
      <c r="A451" s="129"/>
      <c r="B451" s="129"/>
    </row>
    <row r="452" spans="1:2">
      <c r="A452" s="311"/>
      <c r="B452" s="311"/>
    </row>
    <row r="453" spans="1:2">
      <c r="A453" s="129"/>
      <c r="B453" s="129"/>
    </row>
    <row r="454" spans="1:2">
      <c r="A454" s="129"/>
      <c r="B454" s="129"/>
    </row>
    <row r="455" spans="1:2">
      <c r="A455" s="129"/>
      <c r="B455" s="129"/>
    </row>
    <row r="457" spans="1:2">
      <c r="A457" s="129"/>
      <c r="B457" s="129"/>
    </row>
    <row r="458" spans="1:2">
      <c r="A458" s="129"/>
      <c r="B458" s="129"/>
    </row>
    <row r="459" spans="1:2">
      <c r="A459" s="129"/>
      <c r="B459" s="129"/>
    </row>
    <row r="460" spans="1:2">
      <c r="A460" s="16"/>
      <c r="B460" s="16"/>
    </row>
    <row r="461" spans="1:2">
      <c r="A461" s="129"/>
      <c r="B461" s="129"/>
    </row>
    <row r="462" spans="1:2">
      <c r="A462" s="129"/>
      <c r="B462" s="129"/>
    </row>
    <row r="463" spans="1:2">
      <c r="A463" s="129"/>
      <c r="B463" s="129"/>
    </row>
    <row r="464" spans="1:2">
      <c r="A464" s="129"/>
      <c r="B464" s="129"/>
    </row>
    <row r="465" spans="1:2">
      <c r="A465" s="129"/>
      <c r="B465" s="129"/>
    </row>
    <row r="466" spans="1:2">
      <c r="A466" s="129"/>
      <c r="B466" s="129"/>
    </row>
    <row r="467" spans="1:2">
      <c r="A467" s="129"/>
      <c r="B467" s="129"/>
    </row>
    <row r="468" spans="1:2">
      <c r="A468" s="129"/>
      <c r="B468" s="129"/>
    </row>
    <row r="469" spans="1:2">
      <c r="A469" s="129"/>
      <c r="B469" s="129"/>
    </row>
    <row r="470" spans="1:2">
      <c r="A470" s="129"/>
      <c r="B470" s="129"/>
    </row>
    <row r="471" spans="1:2">
      <c r="A471" s="129"/>
      <c r="B471" s="129"/>
    </row>
    <row r="472" spans="1:2">
      <c r="A472" s="129"/>
      <c r="B472" s="129"/>
    </row>
    <row r="473" spans="1:2">
      <c r="A473" s="129"/>
      <c r="B473" s="129"/>
    </row>
    <row r="474" spans="1:2">
      <c r="A474" s="129"/>
      <c r="B474" s="129"/>
    </row>
    <row r="475" spans="1:2">
      <c r="A475" s="129"/>
      <c r="B475" s="129"/>
    </row>
    <row r="476" spans="1:2">
      <c r="A476" s="129"/>
      <c r="B476" s="129"/>
    </row>
    <row r="477" spans="1:2">
      <c r="A477" s="129"/>
      <c r="B477" s="129"/>
    </row>
    <row r="478" spans="1:2">
      <c r="A478" s="129"/>
      <c r="B478" s="129"/>
    </row>
    <row r="479" spans="1:2">
      <c r="A479" s="129"/>
      <c r="B479" s="129"/>
    </row>
    <row r="480" spans="1:2">
      <c r="A480" s="129"/>
      <c r="B480" s="129"/>
    </row>
    <row r="481" spans="1:2">
      <c r="A481" s="129"/>
      <c r="B481" s="129"/>
    </row>
    <row r="482" spans="1:2">
      <c r="A482" s="129"/>
      <c r="B482" s="129"/>
    </row>
    <row r="483" spans="1:2">
      <c r="A483" s="129"/>
      <c r="B483" s="129"/>
    </row>
    <row r="484" spans="1:2">
      <c r="A484" s="129"/>
      <c r="B484" s="129"/>
    </row>
    <row r="485" spans="1:2">
      <c r="A485" s="129"/>
      <c r="B485" s="129"/>
    </row>
    <row r="486" spans="1:2">
      <c r="A486" s="129"/>
      <c r="B486" s="129"/>
    </row>
    <row r="487" spans="1:2">
      <c r="A487" s="129"/>
      <c r="B487" s="129"/>
    </row>
    <row r="488" spans="1:2">
      <c r="A488" s="129"/>
      <c r="B488" s="129"/>
    </row>
    <row r="489" spans="1:2">
      <c r="A489" s="129"/>
      <c r="B489" s="129"/>
    </row>
    <row r="490" spans="1:2">
      <c r="A490" s="129"/>
      <c r="B490" s="129"/>
    </row>
    <row r="491" spans="1:2">
      <c r="A491" s="129"/>
      <c r="B491" s="129"/>
    </row>
    <row r="492" spans="1:2">
      <c r="A492" s="129"/>
      <c r="B492" s="129"/>
    </row>
    <row r="493" spans="1:2">
      <c r="A493" s="129"/>
      <c r="B493" s="129"/>
    </row>
    <row r="494" spans="1:2">
      <c r="A494" s="129"/>
      <c r="B494" s="129"/>
    </row>
    <row r="495" spans="1:2">
      <c r="A495" s="129"/>
      <c r="B495" s="129"/>
    </row>
    <row r="496" spans="1:2">
      <c r="A496" s="129"/>
      <c r="B496" s="129"/>
    </row>
    <row r="497" spans="1:2">
      <c r="A497" s="129"/>
      <c r="B497" s="129"/>
    </row>
    <row r="498" spans="1:2">
      <c r="A498" s="129"/>
      <c r="B498" s="129"/>
    </row>
    <row r="499" spans="1:2">
      <c r="A499" s="129"/>
      <c r="B499" s="129"/>
    </row>
    <row r="500" spans="1:2">
      <c r="A500" s="129"/>
      <c r="B500" s="129"/>
    </row>
    <row r="501" spans="1:2">
      <c r="A501" s="129"/>
      <c r="B501" s="129"/>
    </row>
    <row r="502" spans="1:2">
      <c r="A502" s="129"/>
      <c r="B502" s="129"/>
    </row>
    <row r="503" spans="1:2">
      <c r="A503" s="129"/>
      <c r="B503" s="129"/>
    </row>
    <row r="504" spans="1:2">
      <c r="A504" s="129"/>
      <c r="B504" s="129"/>
    </row>
    <row r="505" spans="1:2">
      <c r="A505" s="129"/>
      <c r="B505" s="129"/>
    </row>
    <row r="506" spans="1:2">
      <c r="A506" s="129"/>
      <c r="B506" s="129"/>
    </row>
    <row r="507" spans="1:2">
      <c r="A507" s="129"/>
      <c r="B507" s="129"/>
    </row>
    <row r="508" spans="1:2">
      <c r="A508" s="129"/>
      <c r="B508" s="129"/>
    </row>
    <row r="509" spans="1:2">
      <c r="A509" s="129"/>
      <c r="B509" s="129"/>
    </row>
    <row r="510" spans="1:2">
      <c r="A510" s="129"/>
      <c r="B510" s="129"/>
    </row>
    <row r="511" spans="1:2">
      <c r="A511" s="129"/>
      <c r="B511" s="129"/>
    </row>
    <row r="512" spans="1:2">
      <c r="A512" s="129"/>
      <c r="B512" s="129"/>
    </row>
    <row r="513" spans="1:2">
      <c r="A513" s="129"/>
      <c r="B513" s="129"/>
    </row>
    <row r="514" spans="1:2">
      <c r="A514" s="129"/>
      <c r="B514" s="129"/>
    </row>
    <row r="515" spans="1:2">
      <c r="A515" s="129"/>
      <c r="B515" s="129"/>
    </row>
    <row r="516" spans="1:2">
      <c r="A516" s="129"/>
      <c r="B516" s="129"/>
    </row>
    <row r="517" spans="1:2">
      <c r="A517" s="129"/>
      <c r="B517" s="129"/>
    </row>
    <row r="518" spans="1:2">
      <c r="A518" s="129"/>
      <c r="B518" s="129"/>
    </row>
    <row r="519" spans="1:2">
      <c r="A519" s="129"/>
      <c r="B519" s="129"/>
    </row>
    <row r="520" spans="1:2">
      <c r="A520" s="129"/>
      <c r="B520" s="129"/>
    </row>
    <row r="521" spans="1:2">
      <c r="A521" s="129"/>
      <c r="B521" s="129"/>
    </row>
    <row r="522" spans="1:2">
      <c r="A522" s="129"/>
      <c r="B522" s="129"/>
    </row>
    <row r="523" spans="1:2">
      <c r="A523" s="129"/>
      <c r="B523" s="129"/>
    </row>
    <row r="524" spans="1:2">
      <c r="A524" s="129"/>
      <c r="B524" s="129"/>
    </row>
    <row r="525" spans="1:2">
      <c r="A525" s="129"/>
      <c r="B525" s="129"/>
    </row>
    <row r="526" spans="1:2">
      <c r="A526" s="129"/>
      <c r="B526" s="129"/>
    </row>
    <row r="527" spans="1:2">
      <c r="A527" s="129"/>
      <c r="B527" s="129"/>
    </row>
    <row r="528" spans="1:2">
      <c r="A528" s="129"/>
      <c r="B528" s="129"/>
    </row>
    <row r="529" spans="1:2">
      <c r="A529" s="129"/>
      <c r="B529" s="129"/>
    </row>
    <row r="530" spans="1:2">
      <c r="A530" s="129"/>
      <c r="B530" s="129"/>
    </row>
    <row r="531" spans="1:2">
      <c r="A531" s="129"/>
      <c r="B531" s="129"/>
    </row>
    <row r="532" spans="1:2">
      <c r="A532" s="129"/>
      <c r="B532" s="129"/>
    </row>
    <row r="533" spans="1:2">
      <c r="A533" s="129"/>
      <c r="B533" s="129"/>
    </row>
    <row r="534" spans="1:2">
      <c r="A534" s="129"/>
      <c r="B534" s="129"/>
    </row>
    <row r="535" spans="1:2">
      <c r="A535" s="129"/>
      <c r="B535" s="129"/>
    </row>
    <row r="536" spans="1:2">
      <c r="A536" s="129"/>
      <c r="B536" s="129"/>
    </row>
    <row r="537" spans="1:2">
      <c r="A537" s="129"/>
      <c r="B537" s="129"/>
    </row>
    <row r="538" spans="1:2">
      <c r="A538" s="129"/>
      <c r="B538" s="129"/>
    </row>
    <row r="539" spans="1:2">
      <c r="A539" s="129"/>
      <c r="B539" s="129"/>
    </row>
    <row r="540" spans="1:2">
      <c r="A540" s="129"/>
      <c r="B540" s="129"/>
    </row>
    <row r="541" spans="1:2">
      <c r="A541" s="129"/>
      <c r="B541" s="129"/>
    </row>
    <row r="542" spans="1:2">
      <c r="A542" s="129"/>
      <c r="B542" s="129"/>
    </row>
    <row r="543" spans="1:2">
      <c r="A543" s="129"/>
      <c r="B543" s="129"/>
    </row>
    <row r="544" spans="1:2">
      <c r="A544" s="129"/>
      <c r="B544" s="129"/>
    </row>
    <row r="545" spans="1:2">
      <c r="A545" s="129"/>
      <c r="B545" s="129"/>
    </row>
    <row r="546" spans="1:2">
      <c r="A546" s="129"/>
      <c r="B546" s="129"/>
    </row>
    <row r="547" spans="1:2">
      <c r="A547" s="129"/>
      <c r="B547" s="129"/>
    </row>
    <row r="548" spans="1:2">
      <c r="A548" s="129"/>
      <c r="B548" s="129"/>
    </row>
    <row r="549" spans="1:2">
      <c r="A549" s="129"/>
      <c r="B549" s="129"/>
    </row>
    <row r="550" spans="1:2">
      <c r="A550" s="129"/>
      <c r="B550" s="129"/>
    </row>
    <row r="551" spans="1:2">
      <c r="A551" s="129"/>
      <c r="B551" s="129"/>
    </row>
    <row r="552" spans="1:2">
      <c r="A552" s="129"/>
      <c r="B552" s="129"/>
    </row>
    <row r="553" spans="1:2">
      <c r="A553" s="129"/>
      <c r="B553" s="129"/>
    </row>
    <row r="554" spans="1:2">
      <c r="A554" s="129"/>
      <c r="B554" s="129"/>
    </row>
    <row r="555" spans="1:2">
      <c r="A555" s="129"/>
      <c r="B555" s="129"/>
    </row>
    <row r="556" spans="1:2">
      <c r="A556" s="129"/>
      <c r="B556" s="129"/>
    </row>
    <row r="557" spans="1:2">
      <c r="A557" s="129"/>
      <c r="B557" s="129"/>
    </row>
    <row r="558" spans="1:2">
      <c r="A558" s="129"/>
      <c r="B558" s="129"/>
    </row>
    <row r="559" spans="1:2">
      <c r="A559" s="129"/>
      <c r="B559" s="129"/>
    </row>
    <row r="560" spans="1:2">
      <c r="A560" s="129"/>
      <c r="B560" s="129"/>
    </row>
    <row r="561" spans="1:2">
      <c r="A561" s="129"/>
      <c r="B561" s="129"/>
    </row>
    <row r="562" spans="1:2">
      <c r="A562" s="129"/>
      <c r="B562" s="129"/>
    </row>
    <row r="563" spans="1:2">
      <c r="A563" s="129"/>
      <c r="B563" s="129"/>
    </row>
    <row r="564" spans="1:2">
      <c r="A564" s="129"/>
      <c r="B564" s="129"/>
    </row>
    <row r="565" spans="1:2">
      <c r="A565" s="129"/>
      <c r="B565" s="129"/>
    </row>
    <row r="566" spans="1:2">
      <c r="A566" s="129"/>
      <c r="B566" s="129"/>
    </row>
    <row r="567" spans="1:2">
      <c r="A567" s="129"/>
      <c r="B567" s="129"/>
    </row>
    <row r="568" spans="1:2">
      <c r="A568" s="129"/>
      <c r="B568" s="129"/>
    </row>
    <row r="569" spans="1:2">
      <c r="A569" s="129"/>
      <c r="B569" s="129"/>
    </row>
    <row r="570" spans="1:2">
      <c r="A570" s="129"/>
      <c r="B570" s="129"/>
    </row>
    <row r="571" spans="1:2">
      <c r="A571" s="129"/>
      <c r="B571" s="129"/>
    </row>
    <row r="572" spans="1:2">
      <c r="A572" s="129"/>
      <c r="B572" s="129"/>
    </row>
    <row r="573" spans="1:2">
      <c r="A573" s="129"/>
      <c r="B573" s="129"/>
    </row>
    <row r="574" spans="1:2">
      <c r="A574" s="129"/>
      <c r="B574" s="129"/>
    </row>
    <row r="575" spans="1:2">
      <c r="A575" s="129"/>
      <c r="B575" s="129"/>
    </row>
    <row r="576" spans="1:2">
      <c r="A576" s="129"/>
      <c r="B576" s="129"/>
    </row>
    <row r="577" spans="1:2">
      <c r="A577" s="129"/>
      <c r="B577" s="129"/>
    </row>
    <row r="578" spans="1:2">
      <c r="A578" s="129"/>
      <c r="B578" s="129"/>
    </row>
    <row r="579" spans="1:2">
      <c r="A579" s="129"/>
      <c r="B579" s="129"/>
    </row>
    <row r="580" spans="1:2">
      <c r="A580" s="129"/>
      <c r="B580" s="129"/>
    </row>
    <row r="581" spans="1:2">
      <c r="A581" s="129"/>
      <c r="B581" s="129"/>
    </row>
    <row r="582" spans="1:2">
      <c r="A582" s="129"/>
      <c r="B582" s="129"/>
    </row>
    <row r="583" spans="1:2">
      <c r="A583" s="129"/>
      <c r="B583" s="129"/>
    </row>
    <row r="584" spans="1:2">
      <c r="A584" s="129"/>
      <c r="B584" s="129"/>
    </row>
    <row r="585" spans="1:2">
      <c r="A585" s="129"/>
      <c r="B585" s="129"/>
    </row>
    <row r="586" spans="1:2">
      <c r="A586" s="129"/>
      <c r="B586" s="129"/>
    </row>
    <row r="587" spans="1:2">
      <c r="A587" s="129"/>
      <c r="B587" s="129"/>
    </row>
    <row r="588" spans="1:2">
      <c r="A588" s="129"/>
      <c r="B588" s="129"/>
    </row>
    <row r="589" spans="1:2">
      <c r="A589" s="129"/>
      <c r="B589" s="129"/>
    </row>
    <row r="590" spans="1:2">
      <c r="A590" s="129"/>
      <c r="B590" s="129"/>
    </row>
    <row r="591" spans="1:2">
      <c r="A591" s="129"/>
      <c r="B591" s="129"/>
    </row>
    <row r="592" spans="1:2">
      <c r="A592" s="129"/>
      <c r="B592" s="129"/>
    </row>
    <row r="593" spans="1:2">
      <c r="A593" s="129"/>
      <c r="B593" s="129"/>
    </row>
    <row r="594" spans="1:2">
      <c r="A594" s="129"/>
      <c r="B594" s="129"/>
    </row>
    <row r="595" spans="1:2">
      <c r="A595" s="129"/>
      <c r="B595" s="129"/>
    </row>
    <row r="596" spans="1:2">
      <c r="A596" s="129"/>
      <c r="B596" s="129"/>
    </row>
    <row r="597" spans="1:2">
      <c r="A597" s="129"/>
      <c r="B597" s="129"/>
    </row>
    <row r="598" spans="1:2">
      <c r="A598" s="129"/>
      <c r="B598" s="129"/>
    </row>
    <row r="599" spans="1:2">
      <c r="A599" s="129"/>
      <c r="B599" s="129"/>
    </row>
    <row r="600" spans="1:2">
      <c r="A600" s="129"/>
      <c r="B600" s="129"/>
    </row>
    <row r="601" spans="1:2">
      <c r="A601" s="129"/>
      <c r="B601" s="129"/>
    </row>
    <row r="602" spans="1:2">
      <c r="A602" s="129"/>
      <c r="B602" s="129"/>
    </row>
    <row r="603" spans="1:2">
      <c r="A603" s="129"/>
      <c r="B603" s="129"/>
    </row>
    <row r="604" spans="1:2">
      <c r="A604" s="129"/>
      <c r="B604" s="129"/>
    </row>
    <row r="605" spans="1:2">
      <c r="A605" s="129"/>
      <c r="B605" s="129"/>
    </row>
    <row r="606" spans="1:2">
      <c r="A606" s="129"/>
      <c r="B606" s="129"/>
    </row>
    <row r="607" spans="1:2">
      <c r="A607" s="129"/>
      <c r="B607" s="129"/>
    </row>
    <row r="608" spans="1:2">
      <c r="A608" s="129"/>
      <c r="B608" s="129"/>
    </row>
    <row r="609" spans="1:2">
      <c r="A609" s="129"/>
      <c r="B609" s="129"/>
    </row>
    <row r="610" spans="1:2">
      <c r="A610" s="129"/>
      <c r="B610" s="129"/>
    </row>
    <row r="611" spans="1:2">
      <c r="A611" s="129"/>
      <c r="B611" s="129"/>
    </row>
    <row r="612" spans="1:2">
      <c r="A612" s="129"/>
      <c r="B612" s="129"/>
    </row>
    <row r="613" spans="1:2">
      <c r="A613" s="129"/>
      <c r="B613" s="129"/>
    </row>
    <row r="614" spans="1:2">
      <c r="A614" s="129"/>
      <c r="B614" s="129"/>
    </row>
    <row r="615" spans="1:2">
      <c r="A615" s="129"/>
      <c r="B615" s="129"/>
    </row>
    <row r="616" spans="1:2">
      <c r="A616" s="129"/>
      <c r="B616" s="129"/>
    </row>
    <row r="617" spans="1:2">
      <c r="A617" s="129"/>
      <c r="B617" s="129"/>
    </row>
    <row r="618" spans="1:2">
      <c r="A618" s="129"/>
      <c r="B618" s="129"/>
    </row>
    <row r="619" spans="1:2">
      <c r="A619" s="129"/>
      <c r="B619" s="129"/>
    </row>
    <row r="620" spans="1:2">
      <c r="A620" s="129"/>
      <c r="B620" s="129"/>
    </row>
    <row r="621" spans="1:2">
      <c r="A621" s="129"/>
      <c r="B621" s="129"/>
    </row>
    <row r="622" spans="1:2">
      <c r="A622" s="129"/>
      <c r="B622" s="129"/>
    </row>
    <row r="623" spans="1:2">
      <c r="A623" s="129"/>
      <c r="B623" s="129"/>
    </row>
    <row r="624" spans="1:2">
      <c r="A624" s="129"/>
      <c r="B624" s="129"/>
    </row>
    <row r="625" spans="1:2">
      <c r="A625" s="129"/>
      <c r="B625" s="129"/>
    </row>
    <row r="626" spans="1:2">
      <c r="A626" s="129"/>
      <c r="B626" s="129"/>
    </row>
    <row r="627" spans="1:2">
      <c r="A627" s="129"/>
      <c r="B627" s="129"/>
    </row>
    <row r="628" spans="1:2">
      <c r="A628" s="129"/>
      <c r="B628" s="129"/>
    </row>
    <row r="629" spans="1:2">
      <c r="A629" s="129"/>
      <c r="B629" s="129"/>
    </row>
    <row r="630" spans="1:2">
      <c r="A630" s="129"/>
      <c r="B630" s="129"/>
    </row>
    <row r="631" spans="1:2">
      <c r="A631" s="129"/>
      <c r="B631" s="129"/>
    </row>
    <row r="632" spans="1:2">
      <c r="A632" s="129"/>
      <c r="B632" s="129"/>
    </row>
    <row r="633" spans="1:2">
      <c r="A633" s="129"/>
      <c r="B633" s="129"/>
    </row>
    <row r="634" spans="1:2">
      <c r="A634" s="129"/>
      <c r="B634" s="129"/>
    </row>
    <row r="635" spans="1:2">
      <c r="A635" s="129"/>
      <c r="B635" s="129"/>
    </row>
    <row r="636" spans="1:2">
      <c r="A636" s="129"/>
      <c r="B636" s="129"/>
    </row>
    <row r="637" spans="1:2">
      <c r="A637" s="129"/>
      <c r="B637" s="129"/>
    </row>
    <row r="638" spans="1:2">
      <c r="A638" s="129"/>
      <c r="B638" s="129"/>
    </row>
    <row r="639" spans="1:2">
      <c r="A639" s="129"/>
      <c r="B639" s="129"/>
    </row>
    <row r="640" spans="1:2">
      <c r="A640" s="129"/>
      <c r="B640" s="129"/>
    </row>
    <row r="641" spans="1:2">
      <c r="A641" s="129"/>
      <c r="B641" s="129"/>
    </row>
    <row r="642" spans="1:2">
      <c r="A642" s="129"/>
      <c r="B642" s="129"/>
    </row>
    <row r="643" spans="1:2">
      <c r="A643" s="129"/>
      <c r="B643" s="129"/>
    </row>
    <row r="644" spans="1:2">
      <c r="A644" s="129"/>
      <c r="B644" s="129"/>
    </row>
    <row r="645" spans="1:2">
      <c r="A645" s="129"/>
      <c r="B645" s="129"/>
    </row>
    <row r="646" spans="1:2">
      <c r="A646" s="129"/>
      <c r="B646" s="129"/>
    </row>
    <row r="647" spans="1:2">
      <c r="A647" s="129"/>
      <c r="B647" s="129"/>
    </row>
    <row r="648" spans="1:2">
      <c r="A648" s="129"/>
      <c r="B648" s="129"/>
    </row>
    <row r="649" spans="1:2">
      <c r="A649" s="129"/>
      <c r="B649" s="129"/>
    </row>
    <row r="650" spans="1:2">
      <c r="A650" s="129"/>
      <c r="B650" s="129"/>
    </row>
    <row r="651" spans="1:2">
      <c r="A651" s="129"/>
      <c r="B651" s="129"/>
    </row>
    <row r="652" spans="1:2">
      <c r="A652" s="129"/>
      <c r="B652" s="129"/>
    </row>
    <row r="653" spans="1:2">
      <c r="A653" s="129"/>
      <c r="B653" s="129"/>
    </row>
    <row r="654" spans="1:2">
      <c r="A654" s="129"/>
      <c r="B654" s="129"/>
    </row>
    <row r="655" spans="1:2">
      <c r="A655" s="129"/>
      <c r="B655" s="129"/>
    </row>
    <row r="656" spans="1:2">
      <c r="A656" s="129"/>
      <c r="B656" s="129"/>
    </row>
    <row r="657" spans="1:2">
      <c r="A657" s="129"/>
      <c r="B657" s="129"/>
    </row>
    <row r="658" spans="1:2">
      <c r="A658" s="129"/>
      <c r="B658" s="129"/>
    </row>
    <row r="659" spans="1:2">
      <c r="A659" s="129"/>
      <c r="B659" s="129"/>
    </row>
    <row r="660" spans="1:2">
      <c r="A660" s="129"/>
      <c r="B660" s="129"/>
    </row>
    <row r="661" spans="1:2">
      <c r="A661" s="129"/>
      <c r="B661" s="129"/>
    </row>
    <row r="662" spans="1:2">
      <c r="A662" s="129"/>
      <c r="B662" s="129"/>
    </row>
    <row r="663" spans="1:2">
      <c r="A663" s="129"/>
      <c r="B663" s="129"/>
    </row>
    <row r="664" spans="1:2">
      <c r="A664" s="129"/>
      <c r="B664" s="129"/>
    </row>
    <row r="665" spans="1:2">
      <c r="A665" s="129"/>
      <c r="B665" s="129"/>
    </row>
    <row r="666" spans="1:2">
      <c r="A666" s="129"/>
      <c r="B666" s="129"/>
    </row>
    <row r="667" spans="1:2">
      <c r="A667" s="129"/>
      <c r="B667" s="129"/>
    </row>
    <row r="668" spans="1:2">
      <c r="A668" s="129"/>
      <c r="B668" s="129"/>
    </row>
    <row r="669" spans="1:2">
      <c r="A669" s="129"/>
      <c r="B669" s="129"/>
    </row>
    <row r="670" spans="1:2">
      <c r="A670" s="129"/>
      <c r="B670" s="129"/>
    </row>
    <row r="671" spans="1:2">
      <c r="A671" s="129"/>
      <c r="B671" s="129"/>
    </row>
    <row r="672" spans="1:2">
      <c r="A672" s="129"/>
      <c r="B672" s="129"/>
    </row>
    <row r="673" spans="1:2">
      <c r="A673" s="129"/>
      <c r="B673" s="129"/>
    </row>
    <row r="674" spans="1:2">
      <c r="A674" s="129"/>
      <c r="B674" s="129"/>
    </row>
    <row r="675" spans="1:2">
      <c r="A675" s="129"/>
      <c r="B675" s="129"/>
    </row>
    <row r="676" spans="1:2">
      <c r="A676" s="129"/>
      <c r="B676" s="129"/>
    </row>
    <row r="677" spans="1:2">
      <c r="A677" s="129"/>
      <c r="B677" s="129"/>
    </row>
    <row r="678" spans="1:2">
      <c r="A678" s="129"/>
      <c r="B678" s="129"/>
    </row>
    <row r="679" spans="1:2">
      <c r="A679" s="129"/>
      <c r="B679" s="129"/>
    </row>
    <row r="680" spans="1:2">
      <c r="A680" s="129"/>
      <c r="B680" s="129"/>
    </row>
    <row r="681" spans="1:2">
      <c r="A681" s="129"/>
      <c r="B681" s="129"/>
    </row>
    <row r="682" spans="1:2">
      <c r="A682" s="129"/>
      <c r="B682" s="129"/>
    </row>
    <row r="683" spans="1:2">
      <c r="A683" s="129"/>
      <c r="B683" s="129"/>
    </row>
    <row r="684" spans="1:2">
      <c r="A684" s="129"/>
      <c r="B684" s="129"/>
    </row>
    <row r="685" spans="1:2">
      <c r="A685" s="129"/>
      <c r="B685" s="129"/>
    </row>
    <row r="686" spans="1:2">
      <c r="A686" s="129"/>
      <c r="B686" s="129"/>
    </row>
    <row r="687" spans="1:2">
      <c r="A687" s="129"/>
      <c r="B687" s="129"/>
    </row>
    <row r="688" spans="1:2">
      <c r="A688" s="129"/>
      <c r="B688" s="129"/>
    </row>
    <row r="689" spans="1:2">
      <c r="A689" s="129"/>
      <c r="B689" s="129"/>
    </row>
    <row r="690" spans="1:2">
      <c r="A690" s="129"/>
      <c r="B690" s="129"/>
    </row>
    <row r="691" spans="1:2">
      <c r="A691" s="129"/>
      <c r="B691" s="129"/>
    </row>
    <row r="692" spans="1:2">
      <c r="A692" s="129"/>
      <c r="B692" s="129"/>
    </row>
    <row r="693" spans="1:2">
      <c r="A693" s="129"/>
      <c r="B693" s="129"/>
    </row>
    <row r="694" spans="1:2">
      <c r="A694" s="129"/>
      <c r="B694" s="129"/>
    </row>
    <row r="695" spans="1:2">
      <c r="A695" s="129"/>
      <c r="B695" s="129"/>
    </row>
    <row r="696" spans="1:2">
      <c r="A696" s="129"/>
      <c r="B696" s="129"/>
    </row>
    <row r="697" spans="1:2">
      <c r="A697" s="129"/>
      <c r="B697" s="129"/>
    </row>
    <row r="698" spans="1:2">
      <c r="A698" s="129"/>
      <c r="B698" s="129"/>
    </row>
    <row r="699" spans="1:2">
      <c r="A699" s="129"/>
      <c r="B699" s="129"/>
    </row>
    <row r="700" spans="1:2">
      <c r="A700" s="129"/>
      <c r="B700" s="129"/>
    </row>
    <row r="701" spans="1:2">
      <c r="A701" s="129"/>
      <c r="B701" s="129"/>
    </row>
    <row r="702" spans="1:2">
      <c r="A702" s="129"/>
      <c r="B702" s="129"/>
    </row>
    <row r="703" spans="1:2">
      <c r="A703" s="129"/>
      <c r="B703" s="129"/>
    </row>
    <row r="704" spans="1:2">
      <c r="A704" s="129"/>
      <c r="B704" s="129"/>
    </row>
    <row r="705" spans="1:2">
      <c r="A705" s="129"/>
      <c r="B705" s="129"/>
    </row>
    <row r="706" spans="1:2">
      <c r="A706" s="129"/>
      <c r="B706" s="129"/>
    </row>
    <row r="707" spans="1:2">
      <c r="A707" s="129"/>
      <c r="B707" s="129"/>
    </row>
    <row r="708" spans="1:2">
      <c r="A708" s="129"/>
      <c r="B708" s="129"/>
    </row>
    <row r="709" spans="1:2">
      <c r="A709" s="129"/>
      <c r="B709" s="129"/>
    </row>
    <row r="710" spans="1:2">
      <c r="A710" s="129"/>
      <c r="B710" s="129"/>
    </row>
    <row r="711" spans="1:2">
      <c r="A711" s="129"/>
      <c r="B711" s="129"/>
    </row>
    <row r="712" spans="1:2">
      <c r="A712" s="129"/>
      <c r="B712" s="129"/>
    </row>
    <row r="713" spans="1:2">
      <c r="A713" s="129"/>
      <c r="B713" s="129"/>
    </row>
    <row r="714" spans="1:2">
      <c r="A714" s="129"/>
      <c r="B714" s="129"/>
    </row>
    <row r="715" spans="1:2">
      <c r="A715" s="129"/>
      <c r="B715" s="129"/>
    </row>
    <row r="716" spans="1:2">
      <c r="A716" s="129"/>
      <c r="B716" s="129"/>
    </row>
    <row r="717" spans="1:2">
      <c r="A717" s="129"/>
      <c r="B717" s="129"/>
    </row>
    <row r="718" spans="1:2">
      <c r="A718" s="129"/>
      <c r="B718" s="129"/>
    </row>
    <row r="719" spans="1:2">
      <c r="A719" s="129"/>
      <c r="B719" s="129"/>
    </row>
    <row r="720" spans="1:2">
      <c r="A720" s="129"/>
      <c r="B720" s="129"/>
    </row>
    <row r="721" spans="1:2">
      <c r="A721" s="129"/>
      <c r="B721" s="129"/>
    </row>
    <row r="722" spans="1:2">
      <c r="A722" s="129"/>
      <c r="B722" s="129"/>
    </row>
    <row r="723" spans="1:2">
      <c r="A723" s="129"/>
      <c r="B723" s="129"/>
    </row>
    <row r="724" spans="1:2">
      <c r="A724" s="129"/>
      <c r="B724" s="129"/>
    </row>
    <row r="725" spans="1:2">
      <c r="A725" s="129"/>
      <c r="B725" s="129"/>
    </row>
    <row r="726" spans="1:2">
      <c r="A726" s="129"/>
      <c r="B726" s="129"/>
    </row>
    <row r="727" spans="1:2">
      <c r="A727" s="129"/>
      <c r="B727" s="129"/>
    </row>
    <row r="728" spans="1:2">
      <c r="A728" s="129"/>
      <c r="B728" s="129"/>
    </row>
    <row r="729" spans="1:2">
      <c r="A729" s="129"/>
      <c r="B729" s="129"/>
    </row>
    <row r="730" spans="1:2">
      <c r="A730" s="129"/>
      <c r="B730" s="129"/>
    </row>
    <row r="731" spans="1:2">
      <c r="A731" s="129"/>
      <c r="B731" s="129"/>
    </row>
    <row r="732" spans="1:2">
      <c r="A732" s="129"/>
      <c r="B732" s="129"/>
    </row>
    <row r="733" spans="1:2">
      <c r="A733" s="129"/>
      <c r="B733" s="129"/>
    </row>
    <row r="734" spans="1:2">
      <c r="A734" s="129"/>
      <c r="B734" s="129"/>
    </row>
    <row r="735" spans="1:2">
      <c r="A735" s="129"/>
      <c r="B735" s="129"/>
    </row>
    <row r="736" spans="1:2">
      <c r="A736" s="129"/>
      <c r="B736" s="129"/>
    </row>
    <row r="737" spans="1:2">
      <c r="A737" s="129"/>
      <c r="B737" s="129"/>
    </row>
    <row r="738" spans="1:2">
      <c r="A738" s="129"/>
      <c r="B738" s="129"/>
    </row>
    <row r="739" spans="1:2">
      <c r="A739" s="129"/>
      <c r="B739" s="129"/>
    </row>
    <row r="740" spans="1:2">
      <c r="A740" s="129"/>
      <c r="B740" s="129"/>
    </row>
    <row r="741" spans="1:2">
      <c r="A741" s="129"/>
      <c r="B741" s="129"/>
    </row>
    <row r="742" spans="1:2">
      <c r="A742" s="129"/>
      <c r="B742" s="129"/>
    </row>
    <row r="743" spans="1:2">
      <c r="A743" s="129"/>
      <c r="B743" s="129"/>
    </row>
    <row r="744" spans="1:2">
      <c r="A744" s="129"/>
      <c r="B744" s="129"/>
    </row>
    <row r="745" spans="1:2">
      <c r="A745" s="129"/>
      <c r="B745" s="129"/>
    </row>
    <row r="746" spans="1:2">
      <c r="A746" s="129"/>
      <c r="B746" s="129"/>
    </row>
    <row r="747" spans="1:2">
      <c r="A747" s="129"/>
      <c r="B747" s="129"/>
    </row>
    <row r="748" spans="1:2">
      <c r="A748" s="129"/>
      <c r="B748" s="129"/>
    </row>
    <row r="749" spans="1:2">
      <c r="A749" s="129"/>
      <c r="B749" s="129"/>
    </row>
    <row r="750" spans="1:2">
      <c r="A750" s="129"/>
      <c r="B750" s="129"/>
    </row>
    <row r="751" spans="1:2">
      <c r="A751" s="129"/>
      <c r="B751" s="129"/>
    </row>
    <row r="752" spans="1:2">
      <c r="A752" s="129"/>
      <c r="B752" s="129"/>
    </row>
    <row r="753" spans="1:2">
      <c r="A753" s="129"/>
      <c r="B753" s="129"/>
    </row>
    <row r="754" spans="1:2">
      <c r="A754" s="129"/>
      <c r="B754" s="129"/>
    </row>
    <row r="755" spans="1:2">
      <c r="A755" s="129"/>
      <c r="B755" s="129"/>
    </row>
    <row r="756" spans="1:2">
      <c r="A756" s="129"/>
      <c r="B756" s="129"/>
    </row>
    <row r="757" spans="1:2">
      <c r="A757" s="129"/>
      <c r="B757" s="129"/>
    </row>
    <row r="758" spans="1:2">
      <c r="A758" s="129"/>
      <c r="B758" s="129"/>
    </row>
    <row r="759" spans="1:2">
      <c r="A759" s="129"/>
      <c r="B759" s="129"/>
    </row>
    <row r="760" spans="1:2">
      <c r="A760" s="129"/>
      <c r="B760" s="129"/>
    </row>
    <row r="761" spans="1:2">
      <c r="A761" s="129"/>
      <c r="B761" s="129"/>
    </row>
    <row r="762" spans="1:2">
      <c r="A762" s="129"/>
      <c r="B762" s="129"/>
    </row>
    <row r="763" spans="1:2">
      <c r="A763" s="129"/>
      <c r="B763" s="129"/>
    </row>
    <row r="764" spans="1:2">
      <c r="A764" s="129"/>
      <c r="B764" s="129"/>
    </row>
    <row r="765" spans="1:2">
      <c r="A765" s="129"/>
      <c r="B765" s="129"/>
    </row>
    <row r="766" spans="1:2">
      <c r="A766" s="129"/>
      <c r="B766" s="129"/>
    </row>
    <row r="767" spans="1:2">
      <c r="A767" s="129"/>
      <c r="B767" s="129"/>
    </row>
    <row r="768" spans="1:2">
      <c r="A768" s="129"/>
      <c r="B768" s="129"/>
    </row>
    <row r="769" spans="1:2">
      <c r="A769" s="129"/>
      <c r="B769" s="129"/>
    </row>
    <row r="770" spans="1:2">
      <c r="A770" s="129"/>
      <c r="B770" s="129"/>
    </row>
    <row r="771" spans="1:2">
      <c r="A771" s="129"/>
      <c r="B771" s="129"/>
    </row>
    <row r="772" spans="1:2">
      <c r="A772" s="129"/>
      <c r="B772" s="129"/>
    </row>
    <row r="773" spans="1:2">
      <c r="A773" s="129"/>
      <c r="B773" s="129"/>
    </row>
    <row r="774" spans="1:2">
      <c r="A774" s="129"/>
      <c r="B774" s="129"/>
    </row>
    <row r="775" spans="1:2">
      <c r="A775" s="129"/>
      <c r="B775" s="129"/>
    </row>
    <row r="776" spans="1:2">
      <c r="A776" s="129"/>
      <c r="B776" s="129"/>
    </row>
    <row r="777" spans="1:2">
      <c r="A777" s="129"/>
      <c r="B777" s="129"/>
    </row>
    <row r="778" spans="1:2">
      <c r="A778" s="129"/>
      <c r="B778" s="129"/>
    </row>
    <row r="779" spans="1:2">
      <c r="A779" s="129"/>
      <c r="B779" s="129"/>
    </row>
    <row r="780" spans="1:2">
      <c r="A780" s="129"/>
      <c r="B780" s="129"/>
    </row>
    <row r="781" spans="1:2">
      <c r="A781" s="129"/>
      <c r="B781" s="129"/>
    </row>
    <row r="782" spans="1:2">
      <c r="A782" s="129"/>
      <c r="B782" s="129"/>
    </row>
    <row r="783" spans="1:2">
      <c r="A783" s="129"/>
      <c r="B783" s="129"/>
    </row>
    <row r="784" spans="1:2">
      <c r="A784" s="129"/>
      <c r="B784" s="129"/>
    </row>
    <row r="785" spans="1:2">
      <c r="A785" s="129"/>
      <c r="B785" s="129"/>
    </row>
    <row r="786" spans="1:2">
      <c r="A786" s="129"/>
      <c r="B786" s="129"/>
    </row>
    <row r="787" spans="1:2">
      <c r="A787" s="129"/>
      <c r="B787" s="129"/>
    </row>
    <row r="788" spans="1:2">
      <c r="A788" s="129"/>
      <c r="B788" s="129"/>
    </row>
    <row r="789" spans="1:2">
      <c r="A789" s="129"/>
      <c r="B789" s="129"/>
    </row>
    <row r="790" spans="1:2">
      <c r="A790" s="129"/>
      <c r="B790" s="129"/>
    </row>
    <row r="791" spans="1:2">
      <c r="A791" s="129"/>
      <c r="B791" s="129"/>
    </row>
    <row r="792" spans="1:2">
      <c r="A792" s="129"/>
      <c r="B792" s="129"/>
    </row>
    <row r="793" spans="1:2">
      <c r="A793" s="129"/>
      <c r="B793" s="129"/>
    </row>
    <row r="794" spans="1:2">
      <c r="A794" s="129"/>
      <c r="B794" s="129"/>
    </row>
    <row r="795" spans="1:2">
      <c r="A795" s="129"/>
      <c r="B795" s="129"/>
    </row>
    <row r="796" spans="1:2">
      <c r="A796" s="129"/>
      <c r="B796" s="129"/>
    </row>
    <row r="797" spans="1:2">
      <c r="A797" s="129"/>
      <c r="B797" s="129"/>
    </row>
    <row r="798" spans="1:2">
      <c r="A798" s="129"/>
      <c r="B798" s="129"/>
    </row>
    <row r="799" spans="1:2">
      <c r="A799" s="129"/>
      <c r="B799" s="129"/>
    </row>
    <row r="800" spans="1:2">
      <c r="A800" s="129"/>
      <c r="B800" s="129"/>
    </row>
    <row r="801" spans="1:2">
      <c r="A801" s="129"/>
      <c r="B801" s="129"/>
    </row>
    <row r="802" spans="1:2">
      <c r="A802" s="129"/>
      <c r="B802" s="129"/>
    </row>
    <row r="803" spans="1:2">
      <c r="A803" s="129"/>
      <c r="B803" s="129"/>
    </row>
    <row r="804" spans="1:2">
      <c r="A804" s="129"/>
      <c r="B804" s="129"/>
    </row>
    <row r="805" spans="1:2">
      <c r="A805" s="129"/>
      <c r="B805" s="129"/>
    </row>
    <row r="806" spans="1:2">
      <c r="A806" s="129"/>
      <c r="B806" s="129"/>
    </row>
    <row r="807" spans="1:2">
      <c r="A807" s="129"/>
      <c r="B807" s="129"/>
    </row>
    <row r="808" spans="1:2">
      <c r="A808" s="129"/>
      <c r="B808" s="129"/>
    </row>
    <row r="809" spans="1:2">
      <c r="A809" s="129"/>
      <c r="B809" s="129"/>
    </row>
    <row r="810" spans="1:2">
      <c r="A810" s="129"/>
      <c r="B810" s="129"/>
    </row>
    <row r="811" spans="1:2">
      <c r="A811" s="129"/>
      <c r="B811" s="129"/>
    </row>
    <row r="812" spans="1:2">
      <c r="A812" s="129"/>
      <c r="B812" s="129"/>
    </row>
    <row r="813" spans="1:2">
      <c r="A813" s="129"/>
      <c r="B813" s="129"/>
    </row>
    <row r="814" spans="1:2">
      <c r="A814" s="311"/>
      <c r="B814" s="311"/>
    </row>
  </sheetData>
  <autoFilter ref="A9:M53" xr:uid="{711A206C-15E8-48E2-B895-64EAEA36410F}"/>
  <dataValidations count="1">
    <dataValidation allowBlank="1" showInputMessage="1" showErrorMessage="1" sqref="M30 M33:M36" xr:uid="{964FA37C-DF2E-4DEF-8C61-54BA2B64BCBC}"/>
  </dataValidations>
  <pageMargins left="0.7" right="0.7" top="0.75" bottom="0.75" header="0.3" footer="0.3"/>
  <pageSetup paperSize="5" scale="26"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M10:M29 M31:M32 M37:M53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26A3-FD07-43C3-994A-76BAF7617A99}">
  <sheetPr>
    <pageSetUpPr fitToPage="1"/>
  </sheetPr>
  <dimension ref="B1:AL60"/>
  <sheetViews>
    <sheetView zoomScale="70" zoomScaleNormal="70" zoomScaleSheetLayoutView="70" zoomScalePageLayoutView="85" workbookViewId="0">
      <selection activeCell="R1" sqref="R1:AC1048576"/>
    </sheetView>
  </sheetViews>
  <sheetFormatPr defaultColWidth="8.5703125" defaultRowHeight="14.45"/>
  <cols>
    <col min="1" max="1" width="8.5703125" style="7"/>
    <col min="2" max="3" width="30.5703125" style="7" customWidth="1"/>
    <col min="4" max="4" width="23.28515625" style="1" customWidth="1"/>
    <col min="5" max="6" width="67.5703125" style="7" customWidth="1"/>
    <col min="7" max="8" width="23.42578125" style="7" customWidth="1"/>
    <col min="9" max="9" width="67.5703125" style="7" customWidth="1"/>
    <col min="10" max="13" width="23.42578125" style="7" customWidth="1"/>
    <col min="14" max="29" width="12.42578125" style="7" customWidth="1"/>
    <col min="30" max="30" width="70.7109375" style="7" customWidth="1"/>
    <col min="31" max="31" width="74.28515625" style="260" customWidth="1"/>
    <col min="32" max="33" width="9.28515625" style="260" customWidth="1"/>
    <col min="34" max="36" width="9.28515625" style="7" customWidth="1"/>
    <col min="37" max="37" width="8.5703125" style="135"/>
    <col min="38" max="16384" width="8.5703125" style="7"/>
  </cols>
  <sheetData>
    <row r="1" spans="2:38" ht="15" thickBot="1">
      <c r="R1" s="260"/>
      <c r="S1" s="260"/>
      <c r="T1" s="260"/>
      <c r="U1" s="260"/>
      <c r="V1" s="265"/>
      <c r="W1" s="265"/>
      <c r="X1" s="265"/>
      <c r="Y1" s="265"/>
      <c r="Z1" s="265"/>
      <c r="AA1" s="265"/>
      <c r="AB1" s="265"/>
      <c r="AC1" s="265"/>
    </row>
    <row r="2" spans="2:38">
      <c r="B2" s="10" t="s">
        <v>388</v>
      </c>
      <c r="C2" s="13" t="str">
        <f>IF('[438]Cover Sheet Tables 1-15'!$D$8 = "", "",'[438]Cover Sheet Tables 1-15'!$D$8)</f>
        <v>X</v>
      </c>
      <c r="D2" s="18" t="s">
        <v>390</v>
      </c>
      <c r="E2" s="1"/>
    </row>
    <row r="3" spans="2:38">
      <c r="B3" s="11" t="s">
        <v>391</v>
      </c>
      <c r="C3" s="9">
        <v>11</v>
      </c>
      <c r="D3" s="2" t="s">
        <v>1740</v>
      </c>
      <c r="E3" s="1"/>
    </row>
    <row r="4" spans="2:38" ht="15" thickBot="1">
      <c r="B4" s="48" t="s">
        <v>12</v>
      </c>
      <c r="C4" s="243"/>
      <c r="D4" s="368" t="s">
        <v>1741</v>
      </c>
      <c r="E4" s="369"/>
    </row>
    <row r="5" spans="2:38" ht="18">
      <c r="D5" s="7" t="s">
        <v>1742</v>
      </c>
      <c r="E5" s="244"/>
      <c r="N5" s="370" t="s">
        <v>395</v>
      </c>
      <c r="O5" s="370"/>
      <c r="P5" s="370"/>
      <c r="Q5" s="370"/>
      <c r="R5" s="371" t="s">
        <v>396</v>
      </c>
      <c r="S5" s="371"/>
      <c r="T5" s="371"/>
      <c r="U5" s="371"/>
      <c r="V5" s="371"/>
      <c r="W5" s="371"/>
      <c r="X5" s="371"/>
      <c r="Y5" s="371"/>
      <c r="Z5" s="371"/>
      <c r="AA5" s="371"/>
      <c r="AB5" s="371"/>
      <c r="AC5" s="371"/>
    </row>
    <row r="6" spans="2:38">
      <c r="D6" s="64" t="s">
        <v>1743</v>
      </c>
      <c r="G6" s="18"/>
    </row>
    <row r="7" spans="2:38">
      <c r="B7" s="3" t="s">
        <v>1744</v>
      </c>
      <c r="D7" s="244"/>
      <c r="G7" s="18"/>
      <c r="N7" s="372" t="s">
        <v>1745</v>
      </c>
      <c r="O7" s="373"/>
      <c r="P7" s="372" t="s">
        <v>1746</v>
      </c>
      <c r="Q7" s="373"/>
      <c r="R7" s="372" t="s">
        <v>1745</v>
      </c>
      <c r="S7" s="373"/>
      <c r="T7" s="372" t="s">
        <v>1746</v>
      </c>
      <c r="U7" s="373"/>
      <c r="V7" s="372" t="s">
        <v>1745</v>
      </c>
      <c r="W7" s="373"/>
      <c r="X7" s="372" t="s">
        <v>1746</v>
      </c>
      <c r="Y7" s="373"/>
      <c r="Z7" s="372" t="s">
        <v>1745</v>
      </c>
      <c r="AA7" s="373"/>
      <c r="AB7" s="372" t="s">
        <v>1746</v>
      </c>
      <c r="AC7" s="374"/>
      <c r="AD7" s="245"/>
    </row>
    <row r="8" spans="2:38">
      <c r="D8" s="244"/>
      <c r="G8" s="18"/>
      <c r="N8" s="246" t="s">
        <v>1747</v>
      </c>
      <c r="O8" s="246" t="s">
        <v>1748</v>
      </c>
      <c r="P8" s="246" t="s">
        <v>1747</v>
      </c>
      <c r="Q8" s="246" t="s">
        <v>1748</v>
      </c>
      <c r="R8" s="246" t="s">
        <v>1747</v>
      </c>
      <c r="S8" s="246" t="s">
        <v>1748</v>
      </c>
      <c r="T8" s="246" t="s">
        <v>1747</v>
      </c>
      <c r="U8" s="246" t="s">
        <v>1748</v>
      </c>
      <c r="V8" s="246" t="s">
        <v>1747</v>
      </c>
      <c r="W8" s="246" t="s">
        <v>1748</v>
      </c>
      <c r="X8" s="246" t="s">
        <v>1747</v>
      </c>
      <c r="Y8" s="246" t="s">
        <v>1748</v>
      </c>
      <c r="Z8" s="246" t="s">
        <v>1747</v>
      </c>
      <c r="AA8" s="246" t="s">
        <v>1748</v>
      </c>
      <c r="AB8" s="246" t="s">
        <v>1747</v>
      </c>
      <c r="AC8" s="63" t="s">
        <v>1748</v>
      </c>
      <c r="AD8" s="247"/>
      <c r="AE8" s="264"/>
    </row>
    <row r="9" spans="2:38" ht="72">
      <c r="B9" s="248" t="s">
        <v>21</v>
      </c>
      <c r="C9" s="248" t="s">
        <v>23</v>
      </c>
      <c r="D9" s="249" t="s">
        <v>26</v>
      </c>
      <c r="E9" s="250" t="s">
        <v>1749</v>
      </c>
      <c r="F9" s="250" t="s">
        <v>1750</v>
      </c>
      <c r="G9" s="250" t="s">
        <v>1751</v>
      </c>
      <c r="H9" s="250" t="s">
        <v>1752</v>
      </c>
      <c r="I9" s="250" t="s">
        <v>1753</v>
      </c>
      <c r="J9" s="250" t="s">
        <v>1754</v>
      </c>
      <c r="K9" s="250" t="s">
        <v>1755</v>
      </c>
      <c r="L9" s="250" t="s">
        <v>1756</v>
      </c>
      <c r="M9" s="250" t="s">
        <v>408</v>
      </c>
      <c r="N9" s="365">
        <f>'[438]Cover Sheet Tables 1-15'!D10</f>
        <v>2024</v>
      </c>
      <c r="O9" s="366"/>
      <c r="P9" s="366"/>
      <c r="Q9" s="367"/>
      <c r="R9" s="365">
        <v>2023</v>
      </c>
      <c r="S9" s="366"/>
      <c r="T9" s="366"/>
      <c r="U9" s="367"/>
      <c r="V9" s="365">
        <v>2024</v>
      </c>
      <c r="W9" s="366"/>
      <c r="X9" s="366"/>
      <c r="Y9" s="367"/>
      <c r="Z9" s="365">
        <v>2025</v>
      </c>
      <c r="AA9" s="366"/>
      <c r="AB9" s="366"/>
      <c r="AC9" s="366"/>
      <c r="AD9" s="251" t="s">
        <v>409</v>
      </c>
      <c r="AE9" s="262"/>
      <c r="AF9" s="262"/>
      <c r="AG9" s="262"/>
      <c r="AH9" s="262"/>
      <c r="AI9" s="262"/>
      <c r="AJ9" s="262"/>
    </row>
    <row r="10" spans="2:38" ht="57.6">
      <c r="B10" s="57" t="s">
        <v>60</v>
      </c>
      <c r="C10" s="137" t="s">
        <v>1757</v>
      </c>
      <c r="D10" s="239" t="s">
        <v>1758</v>
      </c>
      <c r="E10" s="130" t="s">
        <v>1759</v>
      </c>
      <c r="F10" s="130" t="s">
        <v>1759</v>
      </c>
      <c r="G10" s="33">
        <v>2018</v>
      </c>
      <c r="H10" s="33" t="s">
        <v>1760</v>
      </c>
      <c r="I10" s="130" t="s">
        <v>1761</v>
      </c>
      <c r="J10" s="130" t="s">
        <v>1762</v>
      </c>
      <c r="K10" s="130" t="s">
        <v>1762</v>
      </c>
      <c r="L10" s="33"/>
      <c r="M10" s="33"/>
      <c r="N10" s="326"/>
      <c r="O10" s="326"/>
      <c r="P10" s="326"/>
      <c r="Q10" s="326"/>
      <c r="R10" s="327">
        <v>0</v>
      </c>
      <c r="S10" s="327">
        <v>0</v>
      </c>
      <c r="T10" s="327">
        <v>14920.52665</v>
      </c>
      <c r="U10" s="327">
        <v>14920.52665</v>
      </c>
      <c r="V10" s="328">
        <v>0</v>
      </c>
      <c r="W10" s="328">
        <v>0</v>
      </c>
      <c r="X10" s="328">
        <v>14581.201449999999</v>
      </c>
      <c r="Y10" s="328">
        <v>14581.201449999999</v>
      </c>
      <c r="Z10" s="328">
        <v>0</v>
      </c>
      <c r="AA10" s="328">
        <v>0</v>
      </c>
      <c r="AB10" s="328">
        <v>14701.046710000001</v>
      </c>
      <c r="AC10" s="328">
        <v>14701.046710000001</v>
      </c>
      <c r="AD10" s="117"/>
      <c r="AE10" s="261"/>
      <c r="AF10" s="241"/>
      <c r="AG10" s="241"/>
      <c r="AH10" s="135"/>
      <c r="AI10" s="135"/>
      <c r="AJ10" s="135"/>
      <c r="AL10" s="113"/>
    </row>
    <row r="11" spans="2:38" ht="57.6">
      <c r="B11" s="55" t="s">
        <v>60</v>
      </c>
      <c r="C11" s="137" t="s">
        <v>1763</v>
      </c>
      <c r="D11" s="240" t="s">
        <v>1764</v>
      </c>
      <c r="E11" s="130" t="s">
        <v>1759</v>
      </c>
      <c r="F11" s="130" t="s">
        <v>1759</v>
      </c>
      <c r="G11" s="33"/>
      <c r="H11" s="33"/>
      <c r="I11" s="130" t="s">
        <v>1761</v>
      </c>
      <c r="J11" s="130" t="s">
        <v>1765</v>
      </c>
      <c r="K11" s="130" t="s">
        <v>1765</v>
      </c>
      <c r="L11" s="33"/>
      <c r="M11" s="33"/>
      <c r="N11" s="326"/>
      <c r="O11" s="326"/>
      <c r="P11" s="326"/>
      <c r="Q11" s="326"/>
      <c r="R11" s="327">
        <v>0</v>
      </c>
      <c r="S11" s="327">
        <v>0</v>
      </c>
      <c r="T11" s="327">
        <v>2010.16894</v>
      </c>
      <c r="U11" s="327">
        <v>2010.16894</v>
      </c>
      <c r="V11" s="328">
        <v>0</v>
      </c>
      <c r="W11" s="328">
        <v>0</v>
      </c>
      <c r="X11" s="328">
        <v>2048.8315200000002</v>
      </c>
      <c r="Y11" s="328">
        <v>2048.8315200000002</v>
      </c>
      <c r="Z11" s="328">
        <v>0</v>
      </c>
      <c r="AA11" s="328">
        <v>0</v>
      </c>
      <c r="AB11" s="328">
        <v>2088.5971100000002</v>
      </c>
      <c r="AC11" s="328">
        <v>2088.5971100000002</v>
      </c>
      <c r="AD11" s="138"/>
      <c r="AE11" s="261"/>
      <c r="AF11" s="261"/>
      <c r="AG11" s="261"/>
      <c r="AH11" s="135"/>
      <c r="AI11" s="135"/>
      <c r="AJ11" s="135"/>
    </row>
    <row r="12" spans="2:38" ht="57.6">
      <c r="B12" s="55" t="s">
        <v>60</v>
      </c>
      <c r="C12" s="137" t="s">
        <v>1766</v>
      </c>
      <c r="D12" s="240" t="s">
        <v>1767</v>
      </c>
      <c r="E12" s="130" t="s">
        <v>1759</v>
      </c>
      <c r="F12" s="130" t="s">
        <v>1759</v>
      </c>
      <c r="G12" s="33"/>
      <c r="H12" s="33"/>
      <c r="I12" s="130" t="s">
        <v>1761</v>
      </c>
      <c r="J12" s="130" t="s">
        <v>1768</v>
      </c>
      <c r="K12" s="130" t="s">
        <v>1768</v>
      </c>
      <c r="L12" s="33"/>
      <c r="M12" s="33"/>
      <c r="N12" s="326"/>
      <c r="O12" s="326"/>
      <c r="P12" s="326"/>
      <c r="Q12" s="326"/>
      <c r="R12" s="327">
        <v>0</v>
      </c>
      <c r="S12" s="327">
        <v>0</v>
      </c>
      <c r="T12" s="327">
        <v>0</v>
      </c>
      <c r="U12" s="327">
        <v>0</v>
      </c>
      <c r="V12" s="328">
        <v>0</v>
      </c>
      <c r="W12" s="328">
        <v>0</v>
      </c>
      <c r="X12" s="328">
        <v>0</v>
      </c>
      <c r="Y12" s="328">
        <v>0</v>
      </c>
      <c r="Z12" s="328">
        <v>0</v>
      </c>
      <c r="AA12" s="328">
        <v>0</v>
      </c>
      <c r="AB12" s="328">
        <v>0</v>
      </c>
      <c r="AC12" s="328">
        <v>0</v>
      </c>
      <c r="AD12" s="138" t="s">
        <v>1769</v>
      </c>
      <c r="AE12" s="261"/>
      <c r="AF12" s="261"/>
      <c r="AG12" s="261"/>
      <c r="AH12" s="135"/>
      <c r="AI12" s="135"/>
      <c r="AJ12" s="135"/>
    </row>
    <row r="13" spans="2:38" ht="57.6">
      <c r="B13" s="55" t="s">
        <v>60</v>
      </c>
      <c r="C13" s="137" t="s">
        <v>1770</v>
      </c>
      <c r="D13" s="240" t="s">
        <v>1771</v>
      </c>
      <c r="E13" s="130" t="s">
        <v>1759</v>
      </c>
      <c r="F13" s="130" t="s">
        <v>1759</v>
      </c>
      <c r="G13" s="33"/>
      <c r="H13" s="33"/>
      <c r="I13" s="130" t="s">
        <v>1761</v>
      </c>
      <c r="J13" s="130" t="s">
        <v>1772</v>
      </c>
      <c r="K13" s="130" t="s">
        <v>1772</v>
      </c>
      <c r="L13" s="33"/>
      <c r="M13" s="33"/>
      <c r="N13" s="326"/>
      <c r="O13" s="326"/>
      <c r="P13" s="326"/>
      <c r="Q13" s="326"/>
      <c r="R13" s="327">
        <v>0</v>
      </c>
      <c r="S13" s="327">
        <v>0</v>
      </c>
      <c r="T13" s="327">
        <v>0</v>
      </c>
      <c r="U13" s="327">
        <v>0</v>
      </c>
      <c r="V13" s="328">
        <v>0</v>
      </c>
      <c r="W13" s="328">
        <v>0</v>
      </c>
      <c r="X13" s="328">
        <v>0</v>
      </c>
      <c r="Y13" s="328">
        <v>0</v>
      </c>
      <c r="Z13" s="328">
        <v>0</v>
      </c>
      <c r="AA13" s="328">
        <v>0</v>
      </c>
      <c r="AB13" s="328">
        <v>0</v>
      </c>
      <c r="AC13" s="328">
        <v>0</v>
      </c>
      <c r="AD13" s="138" t="s">
        <v>1773</v>
      </c>
      <c r="AE13" s="261"/>
      <c r="AF13" s="261"/>
      <c r="AG13" s="261"/>
      <c r="AH13" s="135"/>
      <c r="AI13" s="135"/>
      <c r="AJ13" s="135"/>
    </row>
    <row r="14" spans="2:38" ht="57.6">
      <c r="B14" s="55" t="s">
        <v>74</v>
      </c>
      <c r="C14" s="137" t="s">
        <v>1774</v>
      </c>
      <c r="D14" s="239" t="s">
        <v>77</v>
      </c>
      <c r="E14" s="130" t="s">
        <v>1759</v>
      </c>
      <c r="F14" s="130" t="s">
        <v>1759</v>
      </c>
      <c r="G14" s="33">
        <v>2018</v>
      </c>
      <c r="H14" s="33" t="s">
        <v>1760</v>
      </c>
      <c r="I14" s="130" t="s">
        <v>1761</v>
      </c>
      <c r="J14" s="130" t="s">
        <v>1775</v>
      </c>
      <c r="K14" s="130" t="s">
        <v>1775</v>
      </c>
      <c r="L14" s="33"/>
      <c r="M14" s="33"/>
      <c r="N14" s="326"/>
      <c r="O14" s="326"/>
      <c r="P14" s="326"/>
      <c r="Q14" s="326"/>
      <c r="R14" s="327">
        <v>0</v>
      </c>
      <c r="S14" s="327">
        <v>0</v>
      </c>
      <c r="T14" s="327">
        <v>15626.645009999997</v>
      </c>
      <c r="U14" s="327">
        <v>15626.645009999997</v>
      </c>
      <c r="V14" s="328">
        <v>0</v>
      </c>
      <c r="W14" s="328">
        <v>0</v>
      </c>
      <c r="X14" s="328">
        <v>13069.432830000002</v>
      </c>
      <c r="Y14" s="328">
        <v>13069.432830000002</v>
      </c>
      <c r="Z14" s="328">
        <v>0</v>
      </c>
      <c r="AA14" s="328">
        <v>0</v>
      </c>
      <c r="AB14" s="328">
        <v>13877.294219999987</v>
      </c>
      <c r="AC14" s="328">
        <v>13877.294219999987</v>
      </c>
      <c r="AD14" s="138"/>
      <c r="AE14" s="261"/>
      <c r="AF14" s="261"/>
      <c r="AG14" s="261"/>
      <c r="AH14" s="135"/>
      <c r="AI14" s="135"/>
      <c r="AJ14" s="135"/>
    </row>
    <row r="15" spans="2:38" ht="57.6">
      <c r="B15" s="55" t="s">
        <v>74</v>
      </c>
      <c r="C15" s="137" t="s">
        <v>1776</v>
      </c>
      <c r="D15" s="239" t="s">
        <v>97</v>
      </c>
      <c r="E15" s="130" t="s">
        <v>1759</v>
      </c>
      <c r="F15" s="130" t="s">
        <v>1759</v>
      </c>
      <c r="G15" s="33">
        <v>2020</v>
      </c>
      <c r="H15" s="33" t="s">
        <v>1760</v>
      </c>
      <c r="I15" s="130" t="s">
        <v>1761</v>
      </c>
      <c r="J15" s="130" t="s">
        <v>1777</v>
      </c>
      <c r="K15" s="130" t="s">
        <v>1777</v>
      </c>
      <c r="L15" s="33"/>
      <c r="M15" s="33"/>
      <c r="N15" s="326"/>
      <c r="O15" s="326"/>
      <c r="P15" s="326"/>
      <c r="Q15" s="326"/>
      <c r="R15" s="327">
        <v>0</v>
      </c>
      <c r="S15" s="327">
        <v>0</v>
      </c>
      <c r="T15" s="327">
        <v>35000</v>
      </c>
      <c r="U15" s="327">
        <v>35000</v>
      </c>
      <c r="V15" s="328">
        <v>0</v>
      </c>
      <c r="W15" s="328">
        <v>0</v>
      </c>
      <c r="X15" s="328">
        <v>35000</v>
      </c>
      <c r="Y15" s="328">
        <v>35000</v>
      </c>
      <c r="Z15" s="328">
        <v>0</v>
      </c>
      <c r="AA15" s="328">
        <v>0</v>
      </c>
      <c r="AB15" s="328">
        <v>35000</v>
      </c>
      <c r="AC15" s="328">
        <v>35000</v>
      </c>
      <c r="AD15" s="138"/>
      <c r="AE15" s="261"/>
      <c r="AF15" s="261"/>
      <c r="AG15" s="261"/>
      <c r="AH15" s="135"/>
      <c r="AI15" s="135"/>
      <c r="AJ15" s="135"/>
    </row>
    <row r="16" spans="2:38" ht="57.6">
      <c r="B16" s="55" t="s">
        <v>74</v>
      </c>
      <c r="C16" s="137" t="s">
        <v>1778</v>
      </c>
      <c r="D16" s="240" t="s">
        <v>1779</v>
      </c>
      <c r="E16" s="130" t="s">
        <v>1759</v>
      </c>
      <c r="F16" s="130" t="s">
        <v>1759</v>
      </c>
      <c r="G16" s="33"/>
      <c r="H16" s="33"/>
      <c r="I16" s="130" t="s">
        <v>1761</v>
      </c>
      <c r="J16" s="130" t="s">
        <v>1780</v>
      </c>
      <c r="K16" s="130" t="s">
        <v>1780</v>
      </c>
      <c r="L16" s="33"/>
      <c r="M16" s="33"/>
      <c r="N16" s="326"/>
      <c r="O16" s="326"/>
      <c r="P16" s="326"/>
      <c r="Q16" s="326"/>
      <c r="R16" s="327">
        <v>12101.047199999997</v>
      </c>
      <c r="S16" s="327">
        <v>12101.047199999997</v>
      </c>
      <c r="T16" s="327">
        <v>6530.5280000000002</v>
      </c>
      <c r="U16" s="327">
        <v>6530.5280000000002</v>
      </c>
      <c r="V16" s="328">
        <v>6502.7063800000005</v>
      </c>
      <c r="W16" s="328">
        <v>6502.7063800000005</v>
      </c>
      <c r="X16" s="328">
        <v>6580.5230000000001</v>
      </c>
      <c r="Y16" s="328">
        <v>6580.5230000000001</v>
      </c>
      <c r="Z16" s="328">
        <v>4060.9563800000001</v>
      </c>
      <c r="AA16" s="328">
        <v>4060.9563800000001</v>
      </c>
      <c r="AB16" s="328">
        <v>4954.9229999999998</v>
      </c>
      <c r="AC16" s="328">
        <v>4954.9229999999998</v>
      </c>
      <c r="AD16" s="138"/>
      <c r="AE16" s="261"/>
      <c r="AF16" s="261"/>
      <c r="AG16" s="261"/>
      <c r="AH16" s="135"/>
      <c r="AI16" s="135"/>
      <c r="AJ16" s="135"/>
    </row>
    <row r="17" spans="2:37" ht="57.6">
      <c r="B17" s="55" t="s">
        <v>74</v>
      </c>
      <c r="C17" s="137" t="s">
        <v>1781</v>
      </c>
      <c r="D17" s="240" t="s">
        <v>1782</v>
      </c>
      <c r="E17" s="130" t="s">
        <v>1759</v>
      </c>
      <c r="F17" s="130" t="s">
        <v>1759</v>
      </c>
      <c r="G17" s="33"/>
      <c r="H17" s="33"/>
      <c r="I17" s="130" t="s">
        <v>1761</v>
      </c>
      <c r="J17" s="130" t="s">
        <v>1783</v>
      </c>
      <c r="K17" s="130" t="s">
        <v>1783</v>
      </c>
      <c r="L17" s="33"/>
      <c r="M17" s="33"/>
      <c r="N17" s="326"/>
      <c r="O17" s="326"/>
      <c r="P17" s="326"/>
      <c r="Q17" s="326"/>
      <c r="R17" s="327">
        <v>0</v>
      </c>
      <c r="S17" s="327">
        <v>0</v>
      </c>
      <c r="T17" s="327">
        <v>7472.8466500000004</v>
      </c>
      <c r="U17" s="327">
        <v>7472.8466500000004</v>
      </c>
      <c r="V17" s="328">
        <v>0</v>
      </c>
      <c r="W17" s="328">
        <v>0</v>
      </c>
      <c r="X17" s="328">
        <v>7698.2861400000002</v>
      </c>
      <c r="Y17" s="328">
        <v>7698.2861400000002</v>
      </c>
      <c r="Z17" s="328">
        <v>0</v>
      </c>
      <c r="AA17" s="328">
        <v>0</v>
      </c>
      <c r="AB17" s="328">
        <v>8121.5813099999996</v>
      </c>
      <c r="AC17" s="328">
        <v>8121.5813099999996</v>
      </c>
      <c r="AD17" s="138"/>
      <c r="AE17" s="261"/>
      <c r="AF17" s="261"/>
      <c r="AG17" s="261"/>
      <c r="AH17" s="135"/>
      <c r="AI17" s="135"/>
      <c r="AJ17" s="135"/>
    </row>
    <row r="18" spans="2:37" ht="57.6">
      <c r="B18" s="55" t="s">
        <v>74</v>
      </c>
      <c r="C18" s="137" t="s">
        <v>1784</v>
      </c>
      <c r="D18" s="239" t="s">
        <v>1785</v>
      </c>
      <c r="E18" s="130" t="s">
        <v>1759</v>
      </c>
      <c r="F18" s="130" t="s">
        <v>1759</v>
      </c>
      <c r="G18" s="33">
        <v>2018</v>
      </c>
      <c r="H18" s="33" t="s">
        <v>1760</v>
      </c>
      <c r="I18" s="130" t="s">
        <v>1761</v>
      </c>
      <c r="J18" s="130" t="s">
        <v>1786</v>
      </c>
      <c r="K18" s="130" t="s">
        <v>1786</v>
      </c>
      <c r="L18" s="33"/>
      <c r="M18" s="33"/>
      <c r="N18" s="326"/>
      <c r="O18" s="326"/>
      <c r="P18" s="326"/>
      <c r="Q18" s="326"/>
      <c r="R18" s="327">
        <v>5402.5095499999998</v>
      </c>
      <c r="S18" s="327">
        <v>5402.5095499999998</v>
      </c>
      <c r="T18" s="327">
        <v>29284.271209999999</v>
      </c>
      <c r="U18" s="327">
        <v>29284.271209999999</v>
      </c>
      <c r="V18" s="328">
        <v>203.20957000000001</v>
      </c>
      <c r="W18" s="328">
        <v>203.20957000000001</v>
      </c>
      <c r="X18" s="328">
        <v>25479.215479999999</v>
      </c>
      <c r="Y18" s="328">
        <v>25479.215479999999</v>
      </c>
      <c r="Z18" s="328">
        <v>609.14346</v>
      </c>
      <c r="AA18" s="328">
        <v>609.14346</v>
      </c>
      <c r="AB18" s="328">
        <v>27719.063929999997</v>
      </c>
      <c r="AC18" s="328">
        <v>27719.063929999997</v>
      </c>
      <c r="AD18" s="138"/>
      <c r="AE18" s="261"/>
      <c r="AF18" s="261"/>
      <c r="AG18" s="261"/>
      <c r="AH18" s="135"/>
      <c r="AI18" s="135"/>
      <c r="AJ18" s="135"/>
    </row>
    <row r="19" spans="2:37" ht="43.15">
      <c r="B19" s="55" t="s">
        <v>105</v>
      </c>
      <c r="C19" s="137" t="s">
        <v>1787</v>
      </c>
      <c r="D19" s="239" t="s">
        <v>1788</v>
      </c>
      <c r="E19" s="130" t="s">
        <v>1093</v>
      </c>
      <c r="F19" s="130" t="s">
        <v>1789</v>
      </c>
      <c r="G19" s="33">
        <v>2018</v>
      </c>
      <c r="H19" s="33" t="s">
        <v>1760</v>
      </c>
      <c r="I19" s="130" t="s">
        <v>1761</v>
      </c>
      <c r="J19" s="130" t="s">
        <v>1790</v>
      </c>
      <c r="K19" s="130" t="s">
        <v>1790</v>
      </c>
      <c r="L19" s="33"/>
      <c r="M19" s="33"/>
      <c r="N19" s="326"/>
      <c r="O19" s="326"/>
      <c r="P19" s="326"/>
      <c r="Q19" s="326"/>
      <c r="R19" s="327">
        <v>897276.46470000001</v>
      </c>
      <c r="S19" s="327">
        <v>897276.46470000001</v>
      </c>
      <c r="T19" s="327">
        <v>857.08879999999999</v>
      </c>
      <c r="U19" s="327">
        <v>857.08879999999999</v>
      </c>
      <c r="V19" s="328">
        <v>782097.80975000001</v>
      </c>
      <c r="W19" s="328">
        <v>782097.80975000001</v>
      </c>
      <c r="X19" s="328">
        <v>872.61306000000002</v>
      </c>
      <c r="Y19" s="328">
        <v>872.61306000000002</v>
      </c>
      <c r="Z19" s="328">
        <v>490219.33437132504</v>
      </c>
      <c r="AA19" s="328">
        <v>490219.33437132504</v>
      </c>
      <c r="AB19" s="328">
        <v>898.68813</v>
      </c>
      <c r="AC19" s="328">
        <v>898.68813</v>
      </c>
      <c r="AD19" s="128"/>
      <c r="AE19" s="241"/>
      <c r="AF19" s="261"/>
      <c r="AG19" s="261"/>
      <c r="AH19" s="135"/>
      <c r="AI19" s="135"/>
      <c r="AJ19" s="135"/>
    </row>
    <row r="20" spans="2:37" ht="43.15">
      <c r="B20" s="55" t="s">
        <v>105</v>
      </c>
      <c r="C20" s="137" t="s">
        <v>1791</v>
      </c>
      <c r="D20" s="239" t="s">
        <v>1792</v>
      </c>
      <c r="E20" s="130" t="s">
        <v>1793</v>
      </c>
      <c r="F20" s="130" t="s">
        <v>1789</v>
      </c>
      <c r="G20" s="33">
        <v>2018</v>
      </c>
      <c r="H20" s="33" t="s">
        <v>1760</v>
      </c>
      <c r="I20" s="130" t="s">
        <v>1761</v>
      </c>
      <c r="J20" s="130" t="s">
        <v>1794</v>
      </c>
      <c r="K20" s="130" t="s">
        <v>1794</v>
      </c>
      <c r="L20" s="33"/>
      <c r="M20" s="33"/>
      <c r="N20" s="326"/>
      <c r="O20" s="326"/>
      <c r="P20" s="326"/>
      <c r="Q20" s="326"/>
      <c r="R20" s="327">
        <v>7789.46396</v>
      </c>
      <c r="S20" s="327">
        <v>7789.46396</v>
      </c>
      <c r="T20" s="327">
        <v>6587.8019400000003</v>
      </c>
      <c r="U20" s="327">
        <v>6587.8019400000003</v>
      </c>
      <c r="V20" s="328">
        <v>4531.5687600000001</v>
      </c>
      <c r="W20" s="328">
        <v>4531.5687600000001</v>
      </c>
      <c r="X20" s="328">
        <v>1859.3015499999992</v>
      </c>
      <c r="Y20" s="328">
        <v>1859.3015499999992</v>
      </c>
      <c r="Z20" s="328">
        <v>9306.6221099999893</v>
      </c>
      <c r="AA20" s="328">
        <v>9306.6221099999893</v>
      </c>
      <c r="AB20" s="328">
        <v>1676.5648600000002</v>
      </c>
      <c r="AC20" s="328">
        <v>1676.5648600000002</v>
      </c>
      <c r="AD20" s="128"/>
      <c r="AE20" s="261"/>
      <c r="AF20" s="261"/>
      <c r="AG20" s="261"/>
      <c r="AH20" s="135"/>
      <c r="AI20" s="135"/>
      <c r="AJ20" s="135"/>
    </row>
    <row r="21" spans="2:37" ht="43.15">
      <c r="B21" s="55" t="s">
        <v>105</v>
      </c>
      <c r="C21" s="137" t="s">
        <v>1795</v>
      </c>
      <c r="D21" s="239" t="s">
        <v>1796</v>
      </c>
      <c r="E21" s="130" t="s">
        <v>1793</v>
      </c>
      <c r="F21" s="130" t="s">
        <v>1093</v>
      </c>
      <c r="G21" s="33">
        <v>2018</v>
      </c>
      <c r="H21" s="33" t="s">
        <v>1760</v>
      </c>
      <c r="I21" s="130" t="s">
        <v>1761</v>
      </c>
      <c r="J21" s="130" t="s">
        <v>1797</v>
      </c>
      <c r="K21" s="130" t="s">
        <v>1797</v>
      </c>
      <c r="L21" s="33"/>
      <c r="M21" s="33"/>
      <c r="N21" s="326"/>
      <c r="O21" s="326"/>
      <c r="P21" s="326"/>
      <c r="Q21" s="326"/>
      <c r="R21" s="327">
        <v>4540.6994799999993</v>
      </c>
      <c r="S21" s="327">
        <v>4540.6994799999993</v>
      </c>
      <c r="T21" s="327">
        <v>3396.9985299999889</v>
      </c>
      <c r="U21" s="327">
        <v>3396.9985299999889</v>
      </c>
      <c r="V21" s="328">
        <v>4896.7466100000001</v>
      </c>
      <c r="W21" s="328">
        <v>4896.7466100000001</v>
      </c>
      <c r="X21" s="328">
        <v>4009.3694100000002</v>
      </c>
      <c r="Y21" s="328">
        <v>4009.3694100000002</v>
      </c>
      <c r="Z21" s="328">
        <v>4376.3477700000003</v>
      </c>
      <c r="AA21" s="328">
        <v>4376.3477700000003</v>
      </c>
      <c r="AB21" s="328">
        <v>4122.7720299999992</v>
      </c>
      <c r="AC21" s="328">
        <v>4122.7720299999992</v>
      </c>
      <c r="AD21" s="128"/>
      <c r="AE21" s="261"/>
      <c r="AF21" s="261"/>
      <c r="AG21" s="261"/>
      <c r="AH21" s="135"/>
      <c r="AI21" s="135"/>
      <c r="AJ21" s="135"/>
    </row>
    <row r="22" spans="2:37" ht="57.6">
      <c r="B22" s="55" t="s">
        <v>105</v>
      </c>
      <c r="C22" s="137" t="s">
        <v>1798</v>
      </c>
      <c r="D22" s="240" t="s">
        <v>1799</v>
      </c>
      <c r="E22" s="130" t="s">
        <v>1759</v>
      </c>
      <c r="F22" s="130" t="s">
        <v>1759</v>
      </c>
      <c r="G22" s="33"/>
      <c r="H22" s="33"/>
      <c r="I22" s="130" t="s">
        <v>1761</v>
      </c>
      <c r="J22" s="130" t="s">
        <v>1800</v>
      </c>
      <c r="K22" s="130" t="s">
        <v>1800</v>
      </c>
      <c r="L22" s="33"/>
      <c r="M22" s="33"/>
      <c r="N22" s="326"/>
      <c r="O22" s="326"/>
      <c r="P22" s="326"/>
      <c r="Q22" s="326"/>
      <c r="R22" s="327">
        <v>0</v>
      </c>
      <c r="S22" s="327">
        <v>0</v>
      </c>
      <c r="T22" s="327">
        <v>0</v>
      </c>
      <c r="U22" s="327">
        <v>0</v>
      </c>
      <c r="V22" s="328">
        <v>0</v>
      </c>
      <c r="W22" s="328">
        <v>0</v>
      </c>
      <c r="X22" s="328">
        <v>0</v>
      </c>
      <c r="Y22" s="328">
        <v>0</v>
      </c>
      <c r="Z22" s="328">
        <v>0</v>
      </c>
      <c r="AA22" s="328">
        <v>0</v>
      </c>
      <c r="AB22" s="328">
        <v>0</v>
      </c>
      <c r="AC22" s="328">
        <v>0</v>
      </c>
      <c r="AD22" s="138" t="s">
        <v>1801</v>
      </c>
      <c r="AE22" s="261"/>
      <c r="AF22" s="261"/>
      <c r="AG22" s="261"/>
      <c r="AH22" s="135"/>
      <c r="AI22" s="135"/>
      <c r="AJ22" s="135"/>
    </row>
    <row r="23" spans="2:37" ht="43.15">
      <c r="B23" s="55" t="s">
        <v>105</v>
      </c>
      <c r="C23" s="137" t="s">
        <v>1802</v>
      </c>
      <c r="D23" s="239" t="s">
        <v>247</v>
      </c>
      <c r="E23" s="130" t="s">
        <v>1789</v>
      </c>
      <c r="F23" s="130" t="s">
        <v>1093</v>
      </c>
      <c r="G23" s="33">
        <v>2019</v>
      </c>
      <c r="H23" s="33" t="s">
        <v>1760</v>
      </c>
      <c r="I23" s="130" t="s">
        <v>1761</v>
      </c>
      <c r="J23" s="130" t="s">
        <v>1803</v>
      </c>
      <c r="K23" s="130" t="s">
        <v>1803</v>
      </c>
      <c r="L23" s="33"/>
      <c r="M23" s="33"/>
      <c r="N23" s="326"/>
      <c r="O23" s="326"/>
      <c r="P23" s="326"/>
      <c r="Q23" s="326"/>
      <c r="R23" s="327">
        <v>27962.462159999992</v>
      </c>
      <c r="S23" s="327">
        <v>27962.462159999992</v>
      </c>
      <c r="T23" s="327">
        <v>1340.5608999999899</v>
      </c>
      <c r="U23" s="327">
        <v>1340.5608999999899</v>
      </c>
      <c r="V23" s="328">
        <v>60897.016799999998</v>
      </c>
      <c r="W23" s="328">
        <v>60897.016799999998</v>
      </c>
      <c r="X23" s="328">
        <v>0</v>
      </c>
      <c r="Y23" s="328">
        <v>0</v>
      </c>
      <c r="Z23" s="328">
        <v>317077.83194</v>
      </c>
      <c r="AA23" s="328">
        <v>317077.83194</v>
      </c>
      <c r="AB23" s="328">
        <v>0</v>
      </c>
      <c r="AC23" s="328">
        <v>0</v>
      </c>
      <c r="AD23" s="128"/>
      <c r="AE23" s="261"/>
      <c r="AF23" s="261"/>
      <c r="AG23" s="261"/>
      <c r="AH23" s="135"/>
      <c r="AI23" s="135"/>
      <c r="AJ23" s="135"/>
    </row>
    <row r="24" spans="2:37" ht="57.6">
      <c r="B24" s="55" t="s">
        <v>105</v>
      </c>
      <c r="C24" s="137" t="s">
        <v>1804</v>
      </c>
      <c r="D24" s="240" t="s">
        <v>1805</v>
      </c>
      <c r="E24" s="130" t="s">
        <v>1759</v>
      </c>
      <c r="F24" s="130" t="s">
        <v>1759</v>
      </c>
      <c r="G24" s="33"/>
      <c r="H24" s="33"/>
      <c r="I24" s="130" t="s">
        <v>1761</v>
      </c>
      <c r="J24" s="130" t="s">
        <v>1806</v>
      </c>
      <c r="K24" s="130" t="s">
        <v>1806</v>
      </c>
      <c r="L24" s="33"/>
      <c r="M24" s="33"/>
      <c r="N24" s="326"/>
      <c r="O24" s="326"/>
      <c r="P24" s="326"/>
      <c r="Q24" s="326"/>
      <c r="R24" s="327">
        <v>0</v>
      </c>
      <c r="S24" s="327">
        <v>0</v>
      </c>
      <c r="T24" s="327">
        <v>0</v>
      </c>
      <c r="U24" s="327">
        <v>0</v>
      </c>
      <c r="V24" s="328">
        <v>0</v>
      </c>
      <c r="W24" s="328">
        <v>0</v>
      </c>
      <c r="X24" s="328">
        <v>0</v>
      </c>
      <c r="Y24" s="328">
        <v>0</v>
      </c>
      <c r="Z24" s="328">
        <v>0</v>
      </c>
      <c r="AA24" s="328">
        <v>0</v>
      </c>
      <c r="AB24" s="328">
        <v>0</v>
      </c>
      <c r="AC24" s="328">
        <v>0</v>
      </c>
      <c r="AD24" s="138" t="s">
        <v>1807</v>
      </c>
      <c r="AE24" s="261"/>
      <c r="AF24" s="261"/>
      <c r="AG24" s="261"/>
      <c r="AH24" s="135"/>
      <c r="AI24" s="135"/>
      <c r="AJ24" s="135"/>
    </row>
    <row r="25" spans="2:37" ht="57.6">
      <c r="B25" s="55" t="s">
        <v>105</v>
      </c>
      <c r="C25" s="137" t="s">
        <v>1808</v>
      </c>
      <c r="D25" s="240" t="s">
        <v>1809</v>
      </c>
      <c r="E25" s="130" t="s">
        <v>1759</v>
      </c>
      <c r="F25" s="130" t="s">
        <v>1759</v>
      </c>
      <c r="G25" s="33"/>
      <c r="H25" s="33"/>
      <c r="I25" s="130" t="s">
        <v>1761</v>
      </c>
      <c r="J25" s="130" t="s">
        <v>1810</v>
      </c>
      <c r="K25" s="130" t="s">
        <v>1810</v>
      </c>
      <c r="L25" s="33"/>
      <c r="M25" s="33"/>
      <c r="N25" s="326"/>
      <c r="O25" s="326"/>
      <c r="P25" s="326"/>
      <c r="Q25" s="326"/>
      <c r="R25" s="327">
        <v>0</v>
      </c>
      <c r="S25" s="327">
        <v>0</v>
      </c>
      <c r="T25" s="327">
        <v>0</v>
      </c>
      <c r="U25" s="327">
        <v>0</v>
      </c>
      <c r="V25" s="328">
        <v>0</v>
      </c>
      <c r="W25" s="328">
        <v>0</v>
      </c>
      <c r="X25" s="328">
        <v>0</v>
      </c>
      <c r="Y25" s="328">
        <v>0</v>
      </c>
      <c r="Z25" s="328">
        <v>0</v>
      </c>
      <c r="AA25" s="328">
        <v>0</v>
      </c>
      <c r="AB25" s="328">
        <v>0</v>
      </c>
      <c r="AC25" s="328">
        <v>0</v>
      </c>
      <c r="AD25" s="138" t="s">
        <v>1811</v>
      </c>
      <c r="AE25" s="261"/>
      <c r="AF25" s="261"/>
      <c r="AG25" s="261"/>
      <c r="AH25" s="135"/>
      <c r="AI25" s="135"/>
      <c r="AJ25" s="135"/>
    </row>
    <row r="26" spans="2:37" ht="43.15">
      <c r="B26" s="55" t="s">
        <v>105</v>
      </c>
      <c r="C26" s="137" t="s">
        <v>1812</v>
      </c>
      <c r="D26" s="239" t="s">
        <v>283</v>
      </c>
      <c r="E26" s="130" t="s">
        <v>1789</v>
      </c>
      <c r="F26" s="130" t="s">
        <v>1093</v>
      </c>
      <c r="G26" s="33">
        <v>2018</v>
      </c>
      <c r="H26" s="33" t="s">
        <v>1760</v>
      </c>
      <c r="I26" s="130" t="s">
        <v>1761</v>
      </c>
      <c r="J26" s="130" t="s">
        <v>1813</v>
      </c>
      <c r="K26" s="130" t="s">
        <v>1813</v>
      </c>
      <c r="L26" s="33"/>
      <c r="M26" s="33"/>
      <c r="N26" s="326"/>
      <c r="O26" s="326"/>
      <c r="P26" s="326"/>
      <c r="Q26" s="326"/>
      <c r="R26" s="327">
        <v>16696.735619999989</v>
      </c>
      <c r="S26" s="327">
        <v>16696.735619999989</v>
      </c>
      <c r="T26" s="327">
        <v>0</v>
      </c>
      <c r="U26" s="327">
        <v>0</v>
      </c>
      <c r="V26" s="328">
        <v>18202.437259999999</v>
      </c>
      <c r="W26" s="328">
        <v>18202.437259999999</v>
      </c>
      <c r="X26" s="328">
        <v>0</v>
      </c>
      <c r="Y26" s="328">
        <v>0</v>
      </c>
      <c r="Z26" s="328">
        <v>10569.516730000001</v>
      </c>
      <c r="AA26" s="328">
        <v>10569.516730000001</v>
      </c>
      <c r="AB26" s="328">
        <v>0</v>
      </c>
      <c r="AC26" s="328">
        <v>0</v>
      </c>
      <c r="AD26" s="128"/>
      <c r="AE26" s="261"/>
      <c r="AF26" s="261"/>
      <c r="AG26" s="261"/>
      <c r="AH26" s="135"/>
      <c r="AI26" s="135"/>
      <c r="AJ26" s="135"/>
    </row>
    <row r="27" spans="2:37" ht="43.15">
      <c r="B27" s="55" t="s">
        <v>105</v>
      </c>
      <c r="C27" s="137" t="s">
        <v>1814</v>
      </c>
      <c r="D27" s="239" t="s">
        <v>1815</v>
      </c>
      <c r="E27" s="130" t="s">
        <v>1789</v>
      </c>
      <c r="F27" s="130" t="s">
        <v>1793</v>
      </c>
      <c r="G27" s="33">
        <v>2018</v>
      </c>
      <c r="H27" s="33" t="s">
        <v>1760</v>
      </c>
      <c r="I27" s="130" t="s">
        <v>1761</v>
      </c>
      <c r="J27" s="130" t="s">
        <v>1816</v>
      </c>
      <c r="K27" s="130" t="s">
        <v>1816</v>
      </c>
      <c r="L27" s="33"/>
      <c r="M27" s="33"/>
      <c r="N27" s="326"/>
      <c r="O27" s="326"/>
      <c r="P27" s="326"/>
      <c r="Q27" s="326"/>
      <c r="R27" s="327">
        <v>21175.767509999991</v>
      </c>
      <c r="S27" s="327">
        <v>21175.767509999991</v>
      </c>
      <c r="T27" s="327">
        <v>250</v>
      </c>
      <c r="U27" s="327">
        <v>250</v>
      </c>
      <c r="V27" s="328">
        <v>35878.159220000001</v>
      </c>
      <c r="W27" s="328">
        <v>35878.159220000001</v>
      </c>
      <c r="X27" s="328">
        <v>350</v>
      </c>
      <c r="Y27" s="328">
        <v>350</v>
      </c>
      <c r="Z27" s="328">
        <v>45796.070209999998</v>
      </c>
      <c r="AA27" s="328">
        <v>45796.070209999998</v>
      </c>
      <c r="AB27" s="328">
        <v>500</v>
      </c>
      <c r="AC27" s="328">
        <v>500</v>
      </c>
      <c r="AD27" s="128"/>
      <c r="AE27" s="261"/>
      <c r="AF27" s="261"/>
      <c r="AG27" s="261"/>
      <c r="AH27" s="135"/>
      <c r="AI27" s="135"/>
      <c r="AJ27" s="135"/>
    </row>
    <row r="28" spans="2:37" ht="57.6">
      <c r="B28" s="55" t="s">
        <v>105</v>
      </c>
      <c r="C28" s="137" t="s">
        <v>1817</v>
      </c>
      <c r="D28" s="239" t="s">
        <v>1818</v>
      </c>
      <c r="E28" s="130" t="s">
        <v>1759</v>
      </c>
      <c r="F28" s="130" t="s">
        <v>1759</v>
      </c>
      <c r="G28" s="33">
        <v>2020</v>
      </c>
      <c r="H28" s="33" t="s">
        <v>1760</v>
      </c>
      <c r="I28" s="130" t="s">
        <v>1761</v>
      </c>
      <c r="J28" s="130" t="s">
        <v>1819</v>
      </c>
      <c r="K28" s="130" t="s">
        <v>1819</v>
      </c>
      <c r="L28" s="33"/>
      <c r="M28" s="33"/>
      <c r="N28" s="326"/>
      <c r="O28" s="326"/>
      <c r="P28" s="326"/>
      <c r="Q28" s="326"/>
      <c r="R28" s="327">
        <v>0</v>
      </c>
      <c r="S28" s="327">
        <v>0</v>
      </c>
      <c r="T28" s="327">
        <v>0</v>
      </c>
      <c r="U28" s="327">
        <v>0</v>
      </c>
      <c r="V28" s="328">
        <v>0</v>
      </c>
      <c r="W28" s="328">
        <v>0</v>
      </c>
      <c r="X28" s="328">
        <v>0</v>
      </c>
      <c r="Y28" s="328">
        <v>0</v>
      </c>
      <c r="Z28" s="328">
        <v>0</v>
      </c>
      <c r="AA28" s="328">
        <v>0</v>
      </c>
      <c r="AB28" s="328">
        <v>0</v>
      </c>
      <c r="AC28" s="328">
        <v>0</v>
      </c>
      <c r="AD28" s="138" t="s">
        <v>1820</v>
      </c>
      <c r="AE28" s="261"/>
      <c r="AF28" s="261"/>
      <c r="AG28" s="261"/>
      <c r="AH28" s="135"/>
      <c r="AI28" s="135"/>
      <c r="AJ28" s="135"/>
    </row>
    <row r="29" spans="2:37" ht="43.15">
      <c r="B29" s="55" t="s">
        <v>105</v>
      </c>
      <c r="C29" s="137" t="s">
        <v>1821</v>
      </c>
      <c r="D29" s="240" t="s">
        <v>1822</v>
      </c>
      <c r="E29" s="130" t="s">
        <v>1789</v>
      </c>
      <c r="F29" s="130" t="s">
        <v>1793</v>
      </c>
      <c r="G29" s="33">
        <v>2018</v>
      </c>
      <c r="H29" s="33" t="s">
        <v>1760</v>
      </c>
      <c r="I29" s="130" t="s">
        <v>1761</v>
      </c>
      <c r="J29" s="130" t="s">
        <v>1823</v>
      </c>
      <c r="K29" s="130" t="s">
        <v>1823</v>
      </c>
      <c r="L29" s="33"/>
      <c r="M29" s="33"/>
      <c r="N29" s="326"/>
      <c r="O29" s="326"/>
      <c r="P29" s="326"/>
      <c r="Q29" s="326"/>
      <c r="R29" s="327">
        <v>2583.6406200000001</v>
      </c>
      <c r="S29" s="327">
        <v>0</v>
      </c>
      <c r="T29" s="327">
        <v>0</v>
      </c>
      <c r="U29" s="327">
        <v>0</v>
      </c>
      <c r="V29" s="328">
        <v>2629.61861</v>
      </c>
      <c r="W29" s="328">
        <v>0</v>
      </c>
      <c r="X29" s="328">
        <v>0</v>
      </c>
      <c r="Y29" s="328">
        <v>0</v>
      </c>
      <c r="Z29" s="328">
        <v>1529.51064</v>
      </c>
      <c r="AA29" s="328">
        <v>0</v>
      </c>
      <c r="AB29" s="328">
        <v>0</v>
      </c>
      <c r="AC29" s="328">
        <v>0</v>
      </c>
      <c r="AD29" s="128"/>
      <c r="AE29" s="261"/>
      <c r="AF29" s="261"/>
      <c r="AG29" s="261"/>
      <c r="AH29" s="135"/>
      <c r="AI29" s="135"/>
      <c r="AJ29" s="135"/>
    </row>
    <row r="30" spans="2:37" ht="57.6">
      <c r="B30" s="55" t="s">
        <v>105</v>
      </c>
      <c r="C30" s="137" t="s">
        <v>1824</v>
      </c>
      <c r="D30" s="240" t="s">
        <v>1825</v>
      </c>
      <c r="E30" s="130" t="s">
        <v>1759</v>
      </c>
      <c r="F30" s="130" t="s">
        <v>1759</v>
      </c>
      <c r="G30" s="33"/>
      <c r="H30" s="33"/>
      <c r="I30" s="130" t="s">
        <v>1761</v>
      </c>
      <c r="J30" s="130" t="s">
        <v>1826</v>
      </c>
      <c r="K30" s="130" t="s">
        <v>1826</v>
      </c>
      <c r="L30" s="33"/>
      <c r="M30" s="33"/>
      <c r="N30" s="326"/>
      <c r="O30" s="326"/>
      <c r="P30" s="326"/>
      <c r="Q30" s="326"/>
      <c r="R30" s="327">
        <v>0</v>
      </c>
      <c r="S30" s="327">
        <v>0</v>
      </c>
      <c r="T30" s="327">
        <v>129.739229999999</v>
      </c>
      <c r="U30" s="327">
        <v>129.739229999999</v>
      </c>
      <c r="V30" s="328">
        <v>0</v>
      </c>
      <c r="W30" s="328">
        <v>0</v>
      </c>
      <c r="X30" s="328">
        <v>130.28611000000001</v>
      </c>
      <c r="Y30" s="328">
        <v>130.28611000000001</v>
      </c>
      <c r="Z30" s="328">
        <v>0</v>
      </c>
      <c r="AA30" s="328">
        <v>0</v>
      </c>
      <c r="AB30" s="328">
        <v>166.05831000000001</v>
      </c>
      <c r="AC30" s="328">
        <v>166.05831000000001</v>
      </c>
      <c r="AD30" s="138"/>
      <c r="AE30" s="261"/>
      <c r="AF30" s="261"/>
      <c r="AG30" s="261"/>
      <c r="AH30" s="135"/>
      <c r="AI30" s="135"/>
      <c r="AJ30" s="135"/>
    </row>
    <row r="31" spans="2:37" ht="43.15">
      <c r="B31" s="55" t="s">
        <v>105</v>
      </c>
      <c r="C31" s="137" t="s">
        <v>106</v>
      </c>
      <c r="D31" s="239" t="s">
        <v>1827</v>
      </c>
      <c r="E31" s="130" t="s">
        <v>1793</v>
      </c>
      <c r="F31" s="130" t="s">
        <v>1789</v>
      </c>
      <c r="G31" s="33">
        <v>2017</v>
      </c>
      <c r="H31" s="33" t="s">
        <v>1760</v>
      </c>
      <c r="I31" s="130" t="s">
        <v>1761</v>
      </c>
      <c r="J31" s="130" t="s">
        <v>1828</v>
      </c>
      <c r="K31" s="130" t="s">
        <v>1828</v>
      </c>
      <c r="L31" s="33"/>
      <c r="M31" s="33"/>
      <c r="N31" s="326"/>
      <c r="O31" s="326"/>
      <c r="P31" s="326"/>
      <c r="Q31" s="326"/>
      <c r="R31" s="327">
        <v>0</v>
      </c>
      <c r="S31" s="327">
        <v>0</v>
      </c>
      <c r="T31" s="327">
        <v>137845.67049287929</v>
      </c>
      <c r="U31" s="327">
        <v>53662.365449999888</v>
      </c>
      <c r="V31" s="328">
        <v>0</v>
      </c>
      <c r="W31" s="328">
        <v>0</v>
      </c>
      <c r="X31" s="328">
        <v>139889.39286820928</v>
      </c>
      <c r="Y31" s="328">
        <v>52339.767029999886</v>
      </c>
      <c r="Z31" s="328">
        <v>0</v>
      </c>
      <c r="AA31" s="328">
        <v>0</v>
      </c>
      <c r="AB31" s="328">
        <f>53875.98473+88311.4941489072</f>
        <v>142187.47887890719</v>
      </c>
      <c r="AC31" s="328">
        <v>53875.984730000004</v>
      </c>
      <c r="AD31" s="128"/>
      <c r="AE31" s="261"/>
      <c r="AF31" s="261"/>
      <c r="AG31" s="261"/>
      <c r="AH31" s="135"/>
      <c r="AI31" s="135"/>
      <c r="AJ31" s="135"/>
    </row>
    <row r="32" spans="2:37" ht="43.15">
      <c r="B32" s="55" t="s">
        <v>105</v>
      </c>
      <c r="C32" s="137" t="s">
        <v>1829</v>
      </c>
      <c r="D32" s="239" t="s">
        <v>1830</v>
      </c>
      <c r="E32" s="130" t="s">
        <v>1793</v>
      </c>
      <c r="F32" s="130" t="s">
        <v>1789</v>
      </c>
      <c r="G32" s="33">
        <v>2018</v>
      </c>
      <c r="H32" s="33" t="s">
        <v>1760</v>
      </c>
      <c r="I32" s="130" t="s">
        <v>1761</v>
      </c>
      <c r="J32" s="130" t="s">
        <v>1831</v>
      </c>
      <c r="K32" s="130" t="s">
        <v>1831</v>
      </c>
      <c r="L32" s="33"/>
      <c r="M32" s="33"/>
      <c r="N32" s="326"/>
      <c r="O32" s="326"/>
      <c r="P32" s="326"/>
      <c r="Q32" s="326"/>
      <c r="R32" s="327">
        <f>121075.72274+613598</f>
        <v>734673.72274</v>
      </c>
      <c r="S32" s="327">
        <v>121075.72273999987</v>
      </c>
      <c r="T32" s="327">
        <f>80004.86895+130807</f>
        <v>210811.86895</v>
      </c>
      <c r="U32" s="327">
        <v>80004.868950000004</v>
      </c>
      <c r="V32" s="328">
        <f>137532.91095+463083-540.09712</f>
        <v>600075.81382999988</v>
      </c>
      <c r="W32" s="329">
        <f>137532.91095-540.09712</f>
        <v>136992.81383</v>
      </c>
      <c r="X32" s="328">
        <f>84009.07862+135362</f>
        <v>219371.07861999999</v>
      </c>
      <c r="Y32" s="328">
        <v>84009.078619999986</v>
      </c>
      <c r="Z32" s="328">
        <f>135864.98099+312155</f>
        <v>448019.98099000001</v>
      </c>
      <c r="AA32" s="328">
        <v>135864.98098999989</v>
      </c>
      <c r="AB32" s="328">
        <f>86124.8907999999+6076</f>
        <v>92200.890799999906</v>
      </c>
      <c r="AC32" s="328">
        <v>86124.890799999906</v>
      </c>
      <c r="AD32" s="128"/>
      <c r="AE32" s="263"/>
      <c r="AF32" s="261"/>
      <c r="AG32" s="261"/>
      <c r="AH32" s="135"/>
      <c r="AI32" s="135"/>
      <c r="AJ32" s="135"/>
      <c r="AK32" s="136"/>
    </row>
    <row r="33" spans="2:36" ht="57.6">
      <c r="B33" s="55" t="s">
        <v>105</v>
      </c>
      <c r="C33" s="137" t="s">
        <v>1832</v>
      </c>
      <c r="D33" s="239" t="s">
        <v>1833</v>
      </c>
      <c r="E33" s="130" t="s">
        <v>1759</v>
      </c>
      <c r="F33" s="130" t="s">
        <v>1759</v>
      </c>
      <c r="G33" s="33">
        <v>2021</v>
      </c>
      <c r="H33" s="33" t="s">
        <v>1760</v>
      </c>
      <c r="I33" s="130" t="s">
        <v>1761</v>
      </c>
      <c r="J33" s="130" t="s">
        <v>1834</v>
      </c>
      <c r="K33" s="130" t="s">
        <v>1834</v>
      </c>
      <c r="L33" s="33"/>
      <c r="M33" s="33"/>
      <c r="N33" s="326"/>
      <c r="O33" s="326"/>
      <c r="P33" s="326"/>
      <c r="Q33" s="326"/>
      <c r="R33" s="327">
        <v>15845.790989999998</v>
      </c>
      <c r="S33" s="327">
        <v>15845.790989999998</v>
      </c>
      <c r="T33" s="327">
        <v>6389.343640000001</v>
      </c>
      <c r="U33" s="327">
        <v>6389.343640000001</v>
      </c>
      <c r="V33" s="328">
        <v>9909.6095199999872</v>
      </c>
      <c r="W33" s="328">
        <v>9909.6095199999872</v>
      </c>
      <c r="X33" s="328">
        <v>5845.3828300000005</v>
      </c>
      <c r="Y33" s="328">
        <v>5845.3828300000005</v>
      </c>
      <c r="Z33" s="328">
        <v>4824.6479899999986</v>
      </c>
      <c r="AA33" s="328">
        <v>4824.6479899999986</v>
      </c>
      <c r="AB33" s="328">
        <v>5924.5922900000005</v>
      </c>
      <c r="AC33" s="328">
        <v>5924.5922900000005</v>
      </c>
      <c r="AD33" s="138"/>
      <c r="AE33" s="261"/>
      <c r="AF33" s="261"/>
      <c r="AG33" s="261"/>
      <c r="AH33" s="135"/>
      <c r="AI33" s="135"/>
      <c r="AJ33" s="135"/>
    </row>
    <row r="34" spans="2:36" ht="57.6">
      <c r="B34" s="55" t="s">
        <v>105</v>
      </c>
      <c r="C34" s="137" t="s">
        <v>1835</v>
      </c>
      <c r="D34" s="240" t="s">
        <v>1836</v>
      </c>
      <c r="E34" s="130" t="s">
        <v>1759</v>
      </c>
      <c r="F34" s="130" t="s">
        <v>1759</v>
      </c>
      <c r="G34" s="33"/>
      <c r="H34" s="33"/>
      <c r="I34" s="130" t="s">
        <v>1761</v>
      </c>
      <c r="J34" s="130" t="s">
        <v>1837</v>
      </c>
      <c r="K34" s="130" t="s">
        <v>1837</v>
      </c>
      <c r="L34" s="33"/>
      <c r="M34" s="33"/>
      <c r="N34" s="326"/>
      <c r="O34" s="326"/>
      <c r="P34" s="326"/>
      <c r="Q34" s="326"/>
      <c r="R34" s="327">
        <v>0</v>
      </c>
      <c r="S34" s="327">
        <v>0</v>
      </c>
      <c r="T34" s="327">
        <v>0</v>
      </c>
      <c r="U34" s="327">
        <v>0</v>
      </c>
      <c r="V34" s="328">
        <v>0</v>
      </c>
      <c r="W34" s="328">
        <v>0</v>
      </c>
      <c r="X34" s="328">
        <v>0</v>
      </c>
      <c r="Y34" s="328">
        <v>0</v>
      </c>
      <c r="Z34" s="328">
        <v>0</v>
      </c>
      <c r="AA34" s="328">
        <v>0</v>
      </c>
      <c r="AB34" s="328">
        <v>0</v>
      </c>
      <c r="AC34" s="328">
        <v>0</v>
      </c>
      <c r="AD34" s="138" t="s">
        <v>1838</v>
      </c>
      <c r="AE34" s="261"/>
      <c r="AF34" s="261"/>
      <c r="AG34" s="261"/>
      <c r="AH34" s="135"/>
      <c r="AI34" s="135"/>
      <c r="AJ34" s="135"/>
    </row>
    <row r="35" spans="2:36" ht="57.6">
      <c r="B35" s="111" t="s">
        <v>105</v>
      </c>
      <c r="C35" s="137" t="s">
        <v>1839</v>
      </c>
      <c r="D35" s="240" t="s">
        <v>1840</v>
      </c>
      <c r="E35" s="130" t="s">
        <v>1759</v>
      </c>
      <c r="F35" s="130" t="s">
        <v>1759</v>
      </c>
      <c r="G35" s="33"/>
      <c r="H35" s="33"/>
      <c r="I35" s="130" t="s">
        <v>1761</v>
      </c>
      <c r="J35" s="130" t="s">
        <v>1841</v>
      </c>
      <c r="K35" s="130" t="s">
        <v>1841</v>
      </c>
      <c r="L35" s="33"/>
      <c r="M35" s="33"/>
      <c r="N35" s="326"/>
      <c r="O35" s="326"/>
      <c r="P35" s="326"/>
      <c r="Q35" s="326"/>
      <c r="R35" s="327">
        <v>0</v>
      </c>
      <c r="S35" s="327">
        <v>0</v>
      </c>
      <c r="T35" s="327">
        <v>0</v>
      </c>
      <c r="U35" s="327">
        <v>0</v>
      </c>
      <c r="V35" s="328">
        <v>0</v>
      </c>
      <c r="W35" s="328">
        <v>0</v>
      </c>
      <c r="X35" s="328">
        <v>0</v>
      </c>
      <c r="Y35" s="328">
        <v>0</v>
      </c>
      <c r="Z35" s="328">
        <v>0</v>
      </c>
      <c r="AA35" s="328">
        <v>0</v>
      </c>
      <c r="AB35" s="328">
        <v>0</v>
      </c>
      <c r="AC35" s="328">
        <v>0</v>
      </c>
      <c r="AD35" s="138" t="s">
        <v>1842</v>
      </c>
      <c r="AE35" s="261"/>
      <c r="AF35" s="261"/>
      <c r="AG35" s="261"/>
      <c r="AH35" s="135"/>
      <c r="AI35" s="135"/>
      <c r="AJ35" s="135"/>
    </row>
    <row r="36" spans="2:36" ht="72">
      <c r="B36" s="55" t="s">
        <v>105</v>
      </c>
      <c r="C36" s="137" t="s">
        <v>1843</v>
      </c>
      <c r="D36" s="240" t="s">
        <v>1844</v>
      </c>
      <c r="E36" s="130" t="s">
        <v>1759</v>
      </c>
      <c r="F36" s="130" t="s">
        <v>1759</v>
      </c>
      <c r="G36" s="33"/>
      <c r="H36" s="33"/>
      <c r="I36" s="130" t="s">
        <v>1761</v>
      </c>
      <c r="J36" s="130" t="s">
        <v>1845</v>
      </c>
      <c r="K36" s="130" t="s">
        <v>1845</v>
      </c>
      <c r="L36" s="33"/>
      <c r="M36" s="33"/>
      <c r="N36" s="326"/>
      <c r="O36" s="326"/>
      <c r="P36" s="326"/>
      <c r="Q36" s="326"/>
      <c r="R36" s="327">
        <v>0</v>
      </c>
      <c r="S36" s="327">
        <v>0</v>
      </c>
      <c r="T36" s="327">
        <v>0</v>
      </c>
      <c r="U36" s="327">
        <v>0</v>
      </c>
      <c r="V36" s="328">
        <v>0</v>
      </c>
      <c r="W36" s="328">
        <v>0</v>
      </c>
      <c r="X36" s="328">
        <v>0</v>
      </c>
      <c r="Y36" s="328">
        <v>0</v>
      </c>
      <c r="Z36" s="328">
        <v>0</v>
      </c>
      <c r="AA36" s="328">
        <v>0</v>
      </c>
      <c r="AB36" s="328">
        <v>0</v>
      </c>
      <c r="AC36" s="328">
        <v>0</v>
      </c>
      <c r="AD36" s="138" t="s">
        <v>1846</v>
      </c>
      <c r="AE36" s="138"/>
      <c r="AF36" s="261"/>
      <c r="AG36" s="261"/>
      <c r="AH36" s="135"/>
      <c r="AI36" s="135"/>
      <c r="AJ36" s="135"/>
    </row>
    <row r="37" spans="2:36" ht="57.6">
      <c r="B37" s="55" t="s">
        <v>105</v>
      </c>
      <c r="C37" s="137" t="s">
        <v>1847</v>
      </c>
      <c r="D37" s="240" t="s">
        <v>1848</v>
      </c>
      <c r="E37" s="130" t="s">
        <v>1759</v>
      </c>
      <c r="F37" s="130" t="s">
        <v>1759</v>
      </c>
      <c r="G37" s="33"/>
      <c r="H37" s="33"/>
      <c r="I37" s="130" t="s">
        <v>1761</v>
      </c>
      <c r="J37" s="130" t="s">
        <v>1849</v>
      </c>
      <c r="K37" s="130" t="s">
        <v>1849</v>
      </c>
      <c r="L37" s="33"/>
      <c r="M37" s="33"/>
      <c r="N37" s="326"/>
      <c r="O37" s="326"/>
      <c r="P37" s="326"/>
      <c r="Q37" s="326"/>
      <c r="R37" s="327">
        <v>3246.2032300000001</v>
      </c>
      <c r="S37" s="327">
        <v>3246.2032300000001</v>
      </c>
      <c r="T37" s="327">
        <v>0</v>
      </c>
      <c r="U37" s="327">
        <v>0</v>
      </c>
      <c r="V37" s="328">
        <v>956.08783999999991</v>
      </c>
      <c r="W37" s="328">
        <v>956.08783999999991</v>
      </c>
      <c r="X37" s="328">
        <v>0</v>
      </c>
      <c r="Y37" s="328">
        <v>0</v>
      </c>
      <c r="Z37" s="328">
        <v>0</v>
      </c>
      <c r="AA37" s="328">
        <v>0</v>
      </c>
      <c r="AB37" s="328">
        <v>0</v>
      </c>
      <c r="AC37" s="328">
        <v>0</v>
      </c>
      <c r="AD37" s="138"/>
      <c r="AE37" s="261"/>
      <c r="AF37" s="261"/>
      <c r="AG37" s="261"/>
      <c r="AH37" s="135"/>
      <c r="AI37" s="135"/>
      <c r="AJ37" s="135"/>
    </row>
    <row r="38" spans="2:36" ht="57.6">
      <c r="B38" s="55" t="s">
        <v>105</v>
      </c>
      <c r="C38" s="137" t="s">
        <v>1850</v>
      </c>
      <c r="D38" s="240" t="s">
        <v>1851</v>
      </c>
      <c r="E38" s="130" t="s">
        <v>1759</v>
      </c>
      <c r="F38" s="130" t="s">
        <v>1759</v>
      </c>
      <c r="G38" s="33"/>
      <c r="H38" s="33"/>
      <c r="I38" s="130" t="s">
        <v>1761</v>
      </c>
      <c r="J38" s="130" t="s">
        <v>1852</v>
      </c>
      <c r="K38" s="130" t="s">
        <v>1852</v>
      </c>
      <c r="L38" s="33"/>
      <c r="M38" s="33"/>
      <c r="N38" s="326"/>
      <c r="O38" s="326"/>
      <c r="P38" s="326"/>
      <c r="Q38" s="326"/>
      <c r="R38" s="327">
        <v>0</v>
      </c>
      <c r="S38" s="327">
        <v>0</v>
      </c>
      <c r="T38" s="327">
        <v>0</v>
      </c>
      <c r="U38" s="327">
        <v>0</v>
      </c>
      <c r="V38" s="328">
        <v>0</v>
      </c>
      <c r="W38" s="328">
        <v>0</v>
      </c>
      <c r="X38" s="328">
        <v>0</v>
      </c>
      <c r="Y38" s="328">
        <v>0</v>
      </c>
      <c r="Z38" s="328">
        <v>0</v>
      </c>
      <c r="AA38" s="328">
        <v>0</v>
      </c>
      <c r="AB38" s="328">
        <v>0</v>
      </c>
      <c r="AC38" s="328">
        <v>0</v>
      </c>
      <c r="AD38" s="138" t="s">
        <v>1853</v>
      </c>
      <c r="AE38" s="261"/>
      <c r="AF38" s="261"/>
      <c r="AG38" s="261"/>
      <c r="AH38" s="135"/>
      <c r="AI38" s="135"/>
      <c r="AJ38" s="135"/>
    </row>
    <row r="39" spans="2:36" ht="57.6">
      <c r="B39" s="55" t="s">
        <v>105</v>
      </c>
      <c r="C39" s="137" t="s">
        <v>1854</v>
      </c>
      <c r="D39" s="240" t="s">
        <v>1855</v>
      </c>
      <c r="E39" s="130" t="s">
        <v>1759</v>
      </c>
      <c r="F39" s="130" t="s">
        <v>1759</v>
      </c>
      <c r="G39" s="33"/>
      <c r="H39" s="33"/>
      <c r="I39" s="130" t="s">
        <v>1761</v>
      </c>
      <c r="J39" s="130" t="s">
        <v>1856</v>
      </c>
      <c r="K39" s="130" t="s">
        <v>1856</v>
      </c>
      <c r="L39" s="33"/>
      <c r="M39" s="33"/>
      <c r="N39" s="326"/>
      <c r="O39" s="326"/>
      <c r="P39" s="326"/>
      <c r="Q39" s="326"/>
      <c r="R39" s="327">
        <v>0</v>
      </c>
      <c r="S39" s="327">
        <v>0</v>
      </c>
      <c r="T39" s="327">
        <v>0</v>
      </c>
      <c r="U39" s="327">
        <v>0</v>
      </c>
      <c r="V39" s="328">
        <v>0</v>
      </c>
      <c r="W39" s="328">
        <v>0</v>
      </c>
      <c r="X39" s="328">
        <v>0</v>
      </c>
      <c r="Y39" s="328">
        <v>0</v>
      </c>
      <c r="Z39" s="328">
        <v>0</v>
      </c>
      <c r="AA39" s="328">
        <v>0</v>
      </c>
      <c r="AB39" s="328">
        <v>0</v>
      </c>
      <c r="AC39" s="328">
        <v>0</v>
      </c>
      <c r="AD39" s="138" t="s">
        <v>1857</v>
      </c>
      <c r="AE39" s="261"/>
      <c r="AF39" s="261"/>
      <c r="AG39" s="261"/>
      <c r="AH39" s="135"/>
      <c r="AI39" s="135"/>
      <c r="AJ39" s="135"/>
    </row>
    <row r="40" spans="2:36" ht="57.6">
      <c r="B40" s="55" t="s">
        <v>1858</v>
      </c>
      <c r="C40" s="137" t="s">
        <v>1859</v>
      </c>
      <c r="D40" s="240" t="s">
        <v>1860</v>
      </c>
      <c r="E40" s="130" t="s">
        <v>1759</v>
      </c>
      <c r="F40" s="130" t="s">
        <v>1759</v>
      </c>
      <c r="G40" s="33"/>
      <c r="H40" s="33"/>
      <c r="I40" s="130" t="s">
        <v>1761</v>
      </c>
      <c r="J40" s="130" t="s">
        <v>1861</v>
      </c>
      <c r="K40" s="130" t="s">
        <v>1861</v>
      </c>
      <c r="L40" s="33"/>
      <c r="M40" s="33"/>
      <c r="N40" s="326"/>
      <c r="O40" s="326"/>
      <c r="P40" s="326"/>
      <c r="Q40" s="326"/>
      <c r="R40" s="327">
        <v>0</v>
      </c>
      <c r="S40" s="327">
        <v>0</v>
      </c>
      <c r="T40" s="327">
        <v>41410.15628999989</v>
      </c>
      <c r="U40" s="327">
        <v>41410.15628999989</v>
      </c>
      <c r="V40" s="328">
        <v>0</v>
      </c>
      <c r="W40" s="328">
        <v>0</v>
      </c>
      <c r="X40" s="328">
        <v>46341.373789999903</v>
      </c>
      <c r="Y40" s="328">
        <v>46341.373789999903</v>
      </c>
      <c r="Z40" s="328">
        <v>0</v>
      </c>
      <c r="AA40" s="328">
        <v>0</v>
      </c>
      <c r="AB40" s="328">
        <v>48402.285099999899</v>
      </c>
      <c r="AC40" s="328">
        <v>48402.285099999899</v>
      </c>
      <c r="AD40" s="138"/>
      <c r="AE40" s="261"/>
      <c r="AF40" s="261"/>
      <c r="AG40" s="261"/>
      <c r="AH40" s="135"/>
      <c r="AI40" s="135"/>
      <c r="AJ40" s="135"/>
    </row>
    <row r="41" spans="2:36" ht="57.6">
      <c r="B41" s="55" t="s">
        <v>1862</v>
      </c>
      <c r="C41" s="137" t="s">
        <v>1862</v>
      </c>
      <c r="D41" s="240">
        <v>6</v>
      </c>
      <c r="E41" s="130" t="s">
        <v>1759</v>
      </c>
      <c r="F41" s="130" t="s">
        <v>1759</v>
      </c>
      <c r="G41" s="33"/>
      <c r="H41" s="33"/>
      <c r="I41" s="130" t="s">
        <v>1761</v>
      </c>
      <c r="J41" s="130" t="s">
        <v>1863</v>
      </c>
      <c r="K41" s="130" t="s">
        <v>1863</v>
      </c>
      <c r="L41" s="33"/>
      <c r="M41" s="33"/>
      <c r="N41" s="326"/>
      <c r="O41" s="326"/>
      <c r="P41" s="326"/>
      <c r="Q41" s="326"/>
      <c r="R41" s="327">
        <v>0</v>
      </c>
      <c r="S41" s="327">
        <v>0</v>
      </c>
      <c r="T41" s="327">
        <v>0</v>
      </c>
      <c r="U41" s="327">
        <v>0</v>
      </c>
      <c r="V41" s="328">
        <v>0</v>
      </c>
      <c r="W41" s="328">
        <v>0</v>
      </c>
      <c r="X41" s="328">
        <v>0</v>
      </c>
      <c r="Y41" s="328">
        <v>0</v>
      </c>
      <c r="Z41" s="328">
        <v>0</v>
      </c>
      <c r="AA41" s="328">
        <v>0</v>
      </c>
      <c r="AB41" s="328">
        <v>137.26645000000002</v>
      </c>
      <c r="AC41" s="328">
        <v>137.26645000000002</v>
      </c>
      <c r="AD41" s="138"/>
      <c r="AE41" s="261"/>
      <c r="AF41" s="261"/>
      <c r="AG41" s="261"/>
      <c r="AH41" s="135"/>
      <c r="AI41" s="135"/>
      <c r="AJ41" s="135"/>
    </row>
    <row r="42" spans="2:36" ht="57.6">
      <c r="B42" s="55" t="s">
        <v>185</v>
      </c>
      <c r="C42" s="137" t="s">
        <v>1864</v>
      </c>
      <c r="D42" s="239" t="s">
        <v>1865</v>
      </c>
      <c r="E42" s="130" t="s">
        <v>1759</v>
      </c>
      <c r="F42" s="130" t="s">
        <v>1759</v>
      </c>
      <c r="G42" s="33">
        <v>2018</v>
      </c>
      <c r="H42" s="33" t="s">
        <v>1760</v>
      </c>
      <c r="I42" s="130" t="s">
        <v>1761</v>
      </c>
      <c r="J42" s="130" t="s">
        <v>1866</v>
      </c>
      <c r="K42" s="130" t="s">
        <v>1866</v>
      </c>
      <c r="L42" s="33"/>
      <c r="M42" s="33"/>
      <c r="N42" s="326"/>
      <c r="O42" s="326"/>
      <c r="P42" s="326"/>
      <c r="Q42" s="326"/>
      <c r="R42" s="327">
        <v>6736.6880000000001</v>
      </c>
      <c r="S42" s="327">
        <v>6736.6880000000001</v>
      </c>
      <c r="T42" s="327">
        <v>8351.7317800000001</v>
      </c>
      <c r="U42" s="327">
        <v>8351.7317800000001</v>
      </c>
      <c r="V42" s="328">
        <v>1171.33431</v>
      </c>
      <c r="W42" s="328">
        <v>1171.33431</v>
      </c>
      <c r="X42" s="328">
        <v>9718.7062399999995</v>
      </c>
      <c r="Y42" s="328">
        <v>9718.7062399999995</v>
      </c>
      <c r="Z42" s="328">
        <v>447.91273999999999</v>
      </c>
      <c r="AA42" s="328">
        <v>447.91273999999999</v>
      </c>
      <c r="AB42" s="328">
        <v>11541.615760000001</v>
      </c>
      <c r="AC42" s="328">
        <v>11541.615760000001</v>
      </c>
      <c r="AD42" s="138"/>
      <c r="AE42" s="261"/>
      <c r="AF42" s="261"/>
      <c r="AG42" s="261"/>
      <c r="AH42" s="135"/>
      <c r="AI42" s="135"/>
      <c r="AJ42" s="135"/>
    </row>
    <row r="43" spans="2:36" ht="43.15">
      <c r="B43" s="55" t="s">
        <v>185</v>
      </c>
      <c r="C43" s="137" t="s">
        <v>1867</v>
      </c>
      <c r="D43" s="239" t="s">
        <v>1868</v>
      </c>
      <c r="E43" s="130" t="s">
        <v>1869</v>
      </c>
      <c r="F43" s="130" t="s">
        <v>1870</v>
      </c>
      <c r="G43" s="33">
        <v>2019</v>
      </c>
      <c r="H43" s="33" t="s">
        <v>1760</v>
      </c>
      <c r="I43" s="130" t="s">
        <v>1761</v>
      </c>
      <c r="J43" s="130" t="s">
        <v>1871</v>
      </c>
      <c r="K43" s="130" t="s">
        <v>1871</v>
      </c>
      <c r="L43" s="33"/>
      <c r="M43" s="33"/>
      <c r="N43" s="326"/>
      <c r="O43" s="326"/>
      <c r="P43" s="326"/>
      <c r="Q43" s="326"/>
      <c r="R43" s="327">
        <v>3527.9507100000001</v>
      </c>
      <c r="S43" s="327">
        <v>3527.9507100000001</v>
      </c>
      <c r="T43" s="327">
        <v>1489.6000399999998</v>
      </c>
      <c r="U43" s="327">
        <v>1489.6000399999998</v>
      </c>
      <c r="V43" s="328">
        <v>3521.50513</v>
      </c>
      <c r="W43" s="328">
        <v>3521.50513</v>
      </c>
      <c r="X43" s="328">
        <v>1327.1</v>
      </c>
      <c r="Y43" s="328">
        <v>1327.1</v>
      </c>
      <c r="Z43" s="328">
        <v>14758.103989999989</v>
      </c>
      <c r="AA43" s="328">
        <v>14758.103989999989</v>
      </c>
      <c r="AB43" s="328">
        <v>853.2</v>
      </c>
      <c r="AC43" s="328">
        <v>853.2</v>
      </c>
      <c r="AD43" s="128"/>
      <c r="AE43" s="261"/>
      <c r="AF43" s="261"/>
      <c r="AG43" s="261"/>
      <c r="AH43" s="135"/>
      <c r="AI43" s="135"/>
      <c r="AJ43" s="135"/>
    </row>
    <row r="44" spans="2:36" ht="57.6">
      <c r="B44" s="55" t="s">
        <v>185</v>
      </c>
      <c r="C44" s="137" t="s">
        <v>1872</v>
      </c>
      <c r="D44" s="239" t="s">
        <v>1873</v>
      </c>
      <c r="E44" s="130" t="s">
        <v>1759</v>
      </c>
      <c r="F44" s="130" t="s">
        <v>1759</v>
      </c>
      <c r="G44" s="33">
        <v>2019</v>
      </c>
      <c r="H44" s="33" t="s">
        <v>1760</v>
      </c>
      <c r="I44" s="130" t="s">
        <v>1761</v>
      </c>
      <c r="J44" s="130" t="s">
        <v>1874</v>
      </c>
      <c r="K44" s="130" t="s">
        <v>1874</v>
      </c>
      <c r="L44" s="33"/>
      <c r="M44" s="33"/>
      <c r="N44" s="326"/>
      <c r="O44" s="326"/>
      <c r="P44" s="326"/>
      <c r="Q44" s="326"/>
      <c r="R44" s="327">
        <v>263.65600000000001</v>
      </c>
      <c r="S44" s="327">
        <v>263.65600000000001</v>
      </c>
      <c r="T44" s="327">
        <v>5237.5559999999996</v>
      </c>
      <c r="U44" s="327">
        <v>5237.5559999999996</v>
      </c>
      <c r="V44" s="328">
        <v>131</v>
      </c>
      <c r="W44" s="328">
        <v>131</v>
      </c>
      <c r="X44" s="328">
        <v>5724.0870000000004</v>
      </c>
      <c r="Y44" s="328">
        <v>5724.0870000000004</v>
      </c>
      <c r="Z44" s="328">
        <v>0</v>
      </c>
      <c r="AA44" s="328">
        <v>0</v>
      </c>
      <c r="AB44" s="328">
        <v>5775.9650000000001</v>
      </c>
      <c r="AC44" s="328">
        <v>5775.9650000000001</v>
      </c>
      <c r="AD44" s="138"/>
      <c r="AE44" s="261"/>
      <c r="AF44" s="261"/>
      <c r="AG44" s="261"/>
      <c r="AH44" s="135"/>
      <c r="AI44" s="135"/>
      <c r="AJ44" s="135"/>
    </row>
    <row r="45" spans="2:36" ht="57.6">
      <c r="B45" s="55" t="s">
        <v>185</v>
      </c>
      <c r="C45" s="137" t="s">
        <v>1875</v>
      </c>
      <c r="D45" s="126" t="s">
        <v>197</v>
      </c>
      <c r="E45" s="130" t="s">
        <v>1759</v>
      </c>
      <c r="F45" s="130" t="s">
        <v>1759</v>
      </c>
      <c r="G45" s="33">
        <v>2018</v>
      </c>
      <c r="H45" s="33" t="s">
        <v>1760</v>
      </c>
      <c r="I45" s="130" t="s">
        <v>1761</v>
      </c>
      <c r="J45" s="130" t="s">
        <v>1876</v>
      </c>
      <c r="K45" s="130" t="s">
        <v>1876</v>
      </c>
      <c r="L45" s="33"/>
      <c r="M45" s="33"/>
      <c r="N45" s="326"/>
      <c r="O45" s="326"/>
      <c r="P45" s="326"/>
      <c r="Q45" s="326"/>
      <c r="R45" s="327">
        <v>703.59795999999994</v>
      </c>
      <c r="S45" s="327">
        <v>703.59795999999994</v>
      </c>
      <c r="T45" s="327">
        <v>6220.982</v>
      </c>
      <c r="U45" s="327">
        <v>6220.982</v>
      </c>
      <c r="V45" s="328">
        <v>0</v>
      </c>
      <c r="W45" s="328">
        <v>0</v>
      </c>
      <c r="X45" s="328">
        <v>5951.6010000000006</v>
      </c>
      <c r="Y45" s="328">
        <v>5951.6010000000006</v>
      </c>
      <c r="Z45" s="328">
        <v>2500</v>
      </c>
      <c r="AA45" s="328">
        <v>2500</v>
      </c>
      <c r="AB45" s="328">
        <v>5826.6910000000007</v>
      </c>
      <c r="AC45" s="328">
        <v>5826.6910000000007</v>
      </c>
      <c r="AD45" s="138"/>
      <c r="AE45" s="261"/>
      <c r="AF45" s="261"/>
      <c r="AG45" s="261"/>
      <c r="AH45" s="135"/>
      <c r="AI45" s="135"/>
      <c r="AJ45" s="135"/>
    </row>
    <row r="46" spans="2:36" ht="57.6">
      <c r="B46" s="55" t="s">
        <v>185</v>
      </c>
      <c r="C46" s="137" t="s">
        <v>1877</v>
      </c>
      <c r="D46" s="240" t="s">
        <v>1878</v>
      </c>
      <c r="E46" s="130" t="s">
        <v>1759</v>
      </c>
      <c r="F46" s="130" t="s">
        <v>1759</v>
      </c>
      <c r="G46" s="33"/>
      <c r="H46" s="33"/>
      <c r="I46" s="130" t="s">
        <v>1761</v>
      </c>
      <c r="J46" s="130" t="s">
        <v>1879</v>
      </c>
      <c r="K46" s="130" t="s">
        <v>1879</v>
      </c>
      <c r="L46" s="33"/>
      <c r="M46" s="33"/>
      <c r="N46" s="326"/>
      <c r="O46" s="326"/>
      <c r="P46" s="326"/>
      <c r="Q46" s="326"/>
      <c r="R46" s="327">
        <v>0</v>
      </c>
      <c r="S46" s="327">
        <v>0</v>
      </c>
      <c r="T46" s="327">
        <v>0</v>
      </c>
      <c r="U46" s="327">
        <v>0</v>
      </c>
      <c r="V46" s="328">
        <v>0</v>
      </c>
      <c r="W46" s="328">
        <v>0</v>
      </c>
      <c r="X46" s="328">
        <v>0</v>
      </c>
      <c r="Y46" s="328">
        <v>0</v>
      </c>
      <c r="Z46" s="328">
        <v>0</v>
      </c>
      <c r="AA46" s="328">
        <v>0</v>
      </c>
      <c r="AB46" s="328">
        <v>0</v>
      </c>
      <c r="AC46" s="328">
        <v>0</v>
      </c>
      <c r="AD46" s="138" t="s">
        <v>1880</v>
      </c>
      <c r="AE46" s="261"/>
      <c r="AF46" s="261"/>
      <c r="AG46" s="261"/>
      <c r="AH46" s="135"/>
      <c r="AI46" s="135"/>
      <c r="AJ46" s="135"/>
    </row>
    <row r="47" spans="2:36" ht="43.15">
      <c r="B47" s="55" t="s">
        <v>1881</v>
      </c>
      <c r="C47" s="137" t="s">
        <v>324</v>
      </c>
      <c r="D47" s="126" t="s">
        <v>1882</v>
      </c>
      <c r="E47" s="130" t="s">
        <v>1883</v>
      </c>
      <c r="F47" s="130"/>
      <c r="G47" s="33">
        <v>2018</v>
      </c>
      <c r="H47" s="33" t="s">
        <v>1760</v>
      </c>
      <c r="I47" s="130" t="s">
        <v>1761</v>
      </c>
      <c r="J47" s="130" t="s">
        <v>1884</v>
      </c>
      <c r="K47" s="130" t="s">
        <v>1884</v>
      </c>
      <c r="L47" s="33"/>
      <c r="M47" s="33"/>
      <c r="N47" s="326"/>
      <c r="O47" s="326"/>
      <c r="P47" s="326"/>
      <c r="Q47" s="326"/>
      <c r="R47" s="327">
        <v>0</v>
      </c>
      <c r="S47" s="327">
        <v>0</v>
      </c>
      <c r="T47" s="327">
        <v>81105.703879999914</v>
      </c>
      <c r="U47" s="327">
        <v>60840.053735839945</v>
      </c>
      <c r="V47" s="328">
        <v>0</v>
      </c>
      <c r="W47" s="328">
        <v>0</v>
      </c>
      <c r="X47" s="328">
        <v>91986.213139999905</v>
      </c>
      <c r="Y47" s="328">
        <v>68746.8203189099</v>
      </c>
      <c r="Z47" s="328">
        <v>0</v>
      </c>
      <c r="AA47" s="328">
        <v>0</v>
      </c>
      <c r="AB47" s="328">
        <v>150184.83985999989</v>
      </c>
      <c r="AC47" s="328">
        <v>123363.35664533993</v>
      </c>
      <c r="AD47" s="128"/>
      <c r="AE47" s="261"/>
      <c r="AF47" s="261"/>
      <c r="AG47" s="261"/>
      <c r="AH47" s="135"/>
      <c r="AI47" s="135"/>
      <c r="AJ47" s="135"/>
    </row>
    <row r="48" spans="2:36" ht="43.15">
      <c r="B48" s="55" t="s">
        <v>1881</v>
      </c>
      <c r="C48" s="137" t="s">
        <v>1885</v>
      </c>
      <c r="D48" s="126" t="s">
        <v>335</v>
      </c>
      <c r="E48" s="130" t="s">
        <v>1793</v>
      </c>
      <c r="F48" s="130"/>
      <c r="G48" s="33">
        <v>2019</v>
      </c>
      <c r="H48" s="33" t="s">
        <v>1760</v>
      </c>
      <c r="I48" s="130" t="s">
        <v>1761</v>
      </c>
      <c r="J48" s="130" t="s">
        <v>1886</v>
      </c>
      <c r="K48" s="130" t="s">
        <v>1886</v>
      </c>
      <c r="L48" s="33"/>
      <c r="M48" s="33"/>
      <c r="N48" s="326"/>
      <c r="O48" s="326"/>
      <c r="P48" s="326"/>
      <c r="Q48" s="326"/>
      <c r="R48" s="327">
        <v>0</v>
      </c>
      <c r="S48" s="327">
        <v>0</v>
      </c>
      <c r="T48" s="327">
        <v>23852.179819999998</v>
      </c>
      <c r="U48" s="327">
        <v>23852.179819999998</v>
      </c>
      <c r="V48" s="328">
        <v>0</v>
      </c>
      <c r="W48" s="328">
        <v>0</v>
      </c>
      <c r="X48" s="328">
        <v>25915.392219999907</v>
      </c>
      <c r="Y48" s="328">
        <v>25915.392219999907</v>
      </c>
      <c r="Z48" s="328">
        <v>0</v>
      </c>
      <c r="AA48" s="328">
        <v>0</v>
      </c>
      <c r="AB48" s="328">
        <v>26196.762740000002</v>
      </c>
      <c r="AC48" s="328">
        <v>26196.762740000002</v>
      </c>
      <c r="AD48" s="128"/>
      <c r="AE48" s="261"/>
      <c r="AF48" s="261"/>
      <c r="AG48" s="261"/>
      <c r="AH48" s="135"/>
      <c r="AI48" s="135"/>
      <c r="AJ48" s="135"/>
    </row>
    <row r="49" spans="2:36" ht="57.6">
      <c r="B49" s="55" t="s">
        <v>1881</v>
      </c>
      <c r="C49" s="137" t="s">
        <v>1887</v>
      </c>
      <c r="D49" s="240" t="s">
        <v>1888</v>
      </c>
      <c r="E49" s="130" t="s">
        <v>1759</v>
      </c>
      <c r="F49" s="130" t="s">
        <v>1759</v>
      </c>
      <c r="G49" s="33"/>
      <c r="H49" s="33"/>
      <c r="I49" s="130" t="s">
        <v>1761</v>
      </c>
      <c r="J49" s="130" t="s">
        <v>1889</v>
      </c>
      <c r="K49" s="130" t="s">
        <v>1889</v>
      </c>
      <c r="L49" s="33"/>
      <c r="M49" s="33"/>
      <c r="N49" s="326"/>
      <c r="O49" s="326"/>
      <c r="P49" s="326"/>
      <c r="Q49" s="326"/>
      <c r="R49" s="327">
        <v>0</v>
      </c>
      <c r="S49" s="327">
        <v>0</v>
      </c>
      <c r="T49" s="327">
        <v>0</v>
      </c>
      <c r="U49" s="327">
        <v>0</v>
      </c>
      <c r="V49" s="328">
        <v>0</v>
      </c>
      <c r="W49" s="328">
        <v>0</v>
      </c>
      <c r="X49" s="328">
        <v>0</v>
      </c>
      <c r="Y49" s="328">
        <v>0</v>
      </c>
      <c r="Z49" s="328">
        <v>0</v>
      </c>
      <c r="AA49" s="328">
        <v>0</v>
      </c>
      <c r="AB49" s="328">
        <v>0</v>
      </c>
      <c r="AC49" s="328">
        <v>0</v>
      </c>
      <c r="AD49" s="138" t="s">
        <v>1890</v>
      </c>
      <c r="AE49" s="261"/>
      <c r="AF49" s="261"/>
      <c r="AG49" s="261"/>
      <c r="AH49" s="135"/>
      <c r="AI49" s="135"/>
      <c r="AJ49" s="135"/>
    </row>
    <row r="50" spans="2:36" ht="43.15">
      <c r="B50" s="55" t="s">
        <v>1881</v>
      </c>
      <c r="C50" s="137" t="s">
        <v>1891</v>
      </c>
      <c r="D50" s="126" t="s">
        <v>1892</v>
      </c>
      <c r="E50" s="33" t="s">
        <v>1883</v>
      </c>
      <c r="F50" s="130"/>
      <c r="G50" s="33">
        <v>2018</v>
      </c>
      <c r="H50" s="33" t="s">
        <v>1760</v>
      </c>
      <c r="I50" s="130" t="s">
        <v>1761</v>
      </c>
      <c r="J50" s="130" t="s">
        <v>1893</v>
      </c>
      <c r="K50" s="130" t="s">
        <v>1893</v>
      </c>
      <c r="L50" s="33"/>
      <c r="M50" s="33"/>
      <c r="N50" s="326"/>
      <c r="O50" s="326"/>
      <c r="P50" s="326"/>
      <c r="Q50" s="326"/>
      <c r="R50" s="327">
        <v>0</v>
      </c>
      <c r="S50" s="327">
        <v>0</v>
      </c>
      <c r="T50" s="327">
        <v>418435.46967999992</v>
      </c>
      <c r="U50" s="327">
        <v>289597.69143411698</v>
      </c>
      <c r="V50" s="328">
        <v>0</v>
      </c>
      <c r="W50" s="328">
        <v>0</v>
      </c>
      <c r="X50" s="328">
        <v>450423.50524000014</v>
      </c>
      <c r="Y50" s="328">
        <v>315842.8729611311</v>
      </c>
      <c r="Z50" s="328">
        <v>0</v>
      </c>
      <c r="AA50" s="328">
        <v>0</v>
      </c>
      <c r="AB50" s="328">
        <v>458472.94468000002</v>
      </c>
      <c r="AC50" s="328">
        <v>319116.22617665498</v>
      </c>
      <c r="AD50" s="128"/>
      <c r="AE50" s="261"/>
      <c r="AF50" s="261"/>
      <c r="AG50" s="261"/>
      <c r="AH50" s="135"/>
      <c r="AI50" s="135"/>
      <c r="AJ50" s="135"/>
    </row>
    <row r="51" spans="2:36" ht="57.6">
      <c r="B51" s="55" t="s">
        <v>1881</v>
      </c>
      <c r="C51" s="137" t="s">
        <v>1894</v>
      </c>
      <c r="D51" s="240" t="s">
        <v>1895</v>
      </c>
      <c r="E51" s="130" t="s">
        <v>1759</v>
      </c>
      <c r="F51" s="130" t="s">
        <v>1759</v>
      </c>
      <c r="G51" s="33"/>
      <c r="H51" s="33"/>
      <c r="I51" s="130" t="s">
        <v>1761</v>
      </c>
      <c r="J51" s="130" t="s">
        <v>1896</v>
      </c>
      <c r="K51" s="130" t="s">
        <v>1896</v>
      </c>
      <c r="L51" s="33"/>
      <c r="M51" s="33"/>
      <c r="N51" s="326"/>
      <c r="O51" s="326"/>
      <c r="P51" s="326"/>
      <c r="Q51" s="326"/>
      <c r="R51" s="327">
        <v>0</v>
      </c>
      <c r="S51" s="327">
        <v>0</v>
      </c>
      <c r="T51" s="327">
        <v>0</v>
      </c>
      <c r="U51" s="327">
        <v>0</v>
      </c>
      <c r="V51" s="328">
        <v>0</v>
      </c>
      <c r="W51" s="328">
        <v>0</v>
      </c>
      <c r="X51" s="328">
        <v>0</v>
      </c>
      <c r="Y51" s="328">
        <v>0</v>
      </c>
      <c r="Z51" s="328">
        <v>0</v>
      </c>
      <c r="AA51" s="328">
        <v>0</v>
      </c>
      <c r="AB51" s="328">
        <v>0</v>
      </c>
      <c r="AC51" s="328">
        <v>0</v>
      </c>
      <c r="AD51" s="138" t="s">
        <v>1897</v>
      </c>
      <c r="AE51" s="261"/>
      <c r="AF51" s="261"/>
      <c r="AG51" s="261"/>
      <c r="AH51" s="135"/>
      <c r="AI51" s="135"/>
      <c r="AJ51" s="135"/>
    </row>
    <row r="52" spans="2:36" ht="57.6">
      <c r="B52" s="55" t="s">
        <v>1881</v>
      </c>
      <c r="C52" s="137" t="s">
        <v>1898</v>
      </c>
      <c r="D52" s="240" t="s">
        <v>1899</v>
      </c>
      <c r="E52" s="130" t="s">
        <v>1759</v>
      </c>
      <c r="F52" s="130" t="s">
        <v>1759</v>
      </c>
      <c r="G52" s="33"/>
      <c r="H52" s="33"/>
      <c r="I52" s="130" t="s">
        <v>1761</v>
      </c>
      <c r="J52" s="130" t="s">
        <v>1900</v>
      </c>
      <c r="K52" s="130" t="s">
        <v>1900</v>
      </c>
      <c r="L52" s="33"/>
      <c r="M52" s="33"/>
      <c r="N52" s="326"/>
      <c r="O52" s="326"/>
      <c r="P52" s="326"/>
      <c r="Q52" s="326"/>
      <c r="R52" s="327">
        <v>0</v>
      </c>
      <c r="S52" s="327">
        <v>0</v>
      </c>
      <c r="T52" s="327">
        <v>0</v>
      </c>
      <c r="U52" s="327">
        <v>0</v>
      </c>
      <c r="V52" s="328">
        <v>0</v>
      </c>
      <c r="W52" s="328">
        <v>0</v>
      </c>
      <c r="X52" s="328">
        <v>0</v>
      </c>
      <c r="Y52" s="328">
        <v>0</v>
      </c>
      <c r="Z52" s="328">
        <v>0</v>
      </c>
      <c r="AA52" s="328">
        <v>0</v>
      </c>
      <c r="AB52" s="328">
        <v>0</v>
      </c>
      <c r="AC52" s="328">
        <v>0</v>
      </c>
      <c r="AD52" s="138" t="s">
        <v>1901</v>
      </c>
      <c r="AE52" s="261"/>
      <c r="AF52" s="261"/>
      <c r="AG52" s="261"/>
      <c r="AH52" s="135"/>
      <c r="AI52" s="135"/>
      <c r="AJ52" s="135"/>
    </row>
    <row r="53" spans="2:36" ht="57.6">
      <c r="B53" s="55" t="s">
        <v>1881</v>
      </c>
      <c r="C53" s="137" t="s">
        <v>1902</v>
      </c>
      <c r="D53" s="240" t="s">
        <v>1903</v>
      </c>
      <c r="E53" s="130" t="s">
        <v>1759</v>
      </c>
      <c r="F53" s="130" t="s">
        <v>1759</v>
      </c>
      <c r="G53" s="33"/>
      <c r="H53" s="33"/>
      <c r="I53" s="130" t="s">
        <v>1761</v>
      </c>
      <c r="J53" s="130" t="s">
        <v>1904</v>
      </c>
      <c r="K53" s="130" t="s">
        <v>1904</v>
      </c>
      <c r="L53" s="33"/>
      <c r="M53" s="33"/>
      <c r="N53" s="326"/>
      <c r="O53" s="326"/>
      <c r="P53" s="326"/>
      <c r="Q53" s="326"/>
      <c r="R53" s="327">
        <v>0</v>
      </c>
      <c r="S53" s="327">
        <v>0</v>
      </c>
      <c r="T53" s="327">
        <v>0</v>
      </c>
      <c r="U53" s="327">
        <v>0</v>
      </c>
      <c r="V53" s="328">
        <v>0</v>
      </c>
      <c r="W53" s="328">
        <v>0</v>
      </c>
      <c r="X53" s="328">
        <v>0</v>
      </c>
      <c r="Y53" s="328">
        <v>0</v>
      </c>
      <c r="Z53" s="328">
        <v>0</v>
      </c>
      <c r="AA53" s="328">
        <v>0</v>
      </c>
      <c r="AB53" s="328">
        <v>0</v>
      </c>
      <c r="AC53" s="328">
        <v>0</v>
      </c>
      <c r="AD53" s="138" t="s">
        <v>1905</v>
      </c>
      <c r="AE53" s="261"/>
      <c r="AF53" s="261"/>
      <c r="AG53" s="261"/>
      <c r="AH53" s="135"/>
      <c r="AI53" s="135"/>
      <c r="AJ53" s="135"/>
    </row>
    <row r="54" spans="2:36" ht="57.6">
      <c r="B54" s="55" t="s">
        <v>1881</v>
      </c>
      <c r="C54" s="137" t="s">
        <v>1906</v>
      </c>
      <c r="D54" s="240" t="s">
        <v>1907</v>
      </c>
      <c r="E54" s="130" t="s">
        <v>1759</v>
      </c>
      <c r="F54" s="130" t="s">
        <v>1759</v>
      </c>
      <c r="G54" s="33"/>
      <c r="H54" s="33"/>
      <c r="I54" s="130" t="s">
        <v>1761</v>
      </c>
      <c r="J54" s="130" t="s">
        <v>1908</v>
      </c>
      <c r="K54" s="130" t="s">
        <v>1908</v>
      </c>
      <c r="L54" s="33"/>
      <c r="M54" s="33"/>
      <c r="N54" s="326"/>
      <c r="O54" s="326"/>
      <c r="P54" s="326"/>
      <c r="Q54" s="326"/>
      <c r="R54" s="327">
        <v>0</v>
      </c>
      <c r="S54" s="327">
        <v>0</v>
      </c>
      <c r="T54" s="327">
        <v>3786.2520000000004</v>
      </c>
      <c r="U54" s="327">
        <v>2416.8290178840002</v>
      </c>
      <c r="V54" s="328">
        <v>0</v>
      </c>
      <c r="W54" s="328">
        <v>0</v>
      </c>
      <c r="X54" s="328">
        <v>4070.203</v>
      </c>
      <c r="Y54" s="328">
        <v>2598.079768351</v>
      </c>
      <c r="Z54" s="328">
        <v>0</v>
      </c>
      <c r="AA54" s="328">
        <v>0</v>
      </c>
      <c r="AB54" s="328">
        <v>4599.0050000000001</v>
      </c>
      <c r="AC54" s="328">
        <v>2935.6230745850003</v>
      </c>
      <c r="AD54" s="138"/>
      <c r="AE54" s="261"/>
      <c r="AF54" s="261"/>
      <c r="AG54" s="261"/>
      <c r="AH54" s="135"/>
      <c r="AI54" s="135"/>
      <c r="AJ54" s="135"/>
    </row>
    <row r="55" spans="2:36" ht="72">
      <c r="B55" s="55" t="s">
        <v>1881</v>
      </c>
      <c r="C55" s="137" t="s">
        <v>1909</v>
      </c>
      <c r="D55" s="240" t="s">
        <v>1910</v>
      </c>
      <c r="E55" s="130" t="s">
        <v>1759</v>
      </c>
      <c r="F55" s="130" t="s">
        <v>1759</v>
      </c>
      <c r="G55" s="33"/>
      <c r="H55" s="33"/>
      <c r="I55" s="130" t="s">
        <v>1761</v>
      </c>
      <c r="J55" s="130" t="s">
        <v>1911</v>
      </c>
      <c r="K55" s="130" t="s">
        <v>1911</v>
      </c>
      <c r="L55" s="33"/>
      <c r="M55" s="33"/>
      <c r="N55" s="326"/>
      <c r="O55" s="326"/>
      <c r="P55" s="326"/>
      <c r="Q55" s="326"/>
      <c r="R55" s="327">
        <v>0</v>
      </c>
      <c r="S55" s="327">
        <v>0</v>
      </c>
      <c r="T55" s="327">
        <v>0</v>
      </c>
      <c r="U55" s="327">
        <v>0</v>
      </c>
      <c r="V55" s="328">
        <v>0</v>
      </c>
      <c r="W55" s="328">
        <v>0</v>
      </c>
      <c r="X55" s="328">
        <v>0</v>
      </c>
      <c r="Y55" s="328">
        <v>0</v>
      </c>
      <c r="Z55" s="328">
        <v>0</v>
      </c>
      <c r="AA55" s="328">
        <v>0</v>
      </c>
      <c r="AB55" s="328">
        <v>0</v>
      </c>
      <c r="AC55" s="328">
        <v>0</v>
      </c>
      <c r="AD55" s="138" t="s">
        <v>1912</v>
      </c>
      <c r="AE55" s="261"/>
      <c r="AF55" s="261"/>
      <c r="AG55" s="261"/>
      <c r="AH55" s="135"/>
      <c r="AI55" s="135"/>
      <c r="AJ55" s="135"/>
    </row>
    <row r="56" spans="2:36" ht="57.6">
      <c r="B56" s="55" t="s">
        <v>1881</v>
      </c>
      <c r="C56" s="137" t="s">
        <v>1913</v>
      </c>
      <c r="D56" s="126" t="s">
        <v>361</v>
      </c>
      <c r="E56" s="130" t="s">
        <v>1759</v>
      </c>
      <c r="F56" s="130" t="s">
        <v>1759</v>
      </c>
      <c r="G56" s="33">
        <v>2021</v>
      </c>
      <c r="H56" s="33" t="s">
        <v>1760</v>
      </c>
      <c r="I56" s="130" t="s">
        <v>1761</v>
      </c>
      <c r="J56" s="130" t="s">
        <v>1914</v>
      </c>
      <c r="K56" s="130" t="s">
        <v>1914</v>
      </c>
      <c r="L56" s="33"/>
      <c r="M56" s="33"/>
      <c r="N56" s="326"/>
      <c r="O56" s="326"/>
      <c r="P56" s="326"/>
      <c r="Q56" s="326"/>
      <c r="R56" s="327">
        <v>2602.5662599999996</v>
      </c>
      <c r="S56" s="327">
        <v>2602.5662599999996</v>
      </c>
      <c r="T56" s="327">
        <v>3800.1219700000001</v>
      </c>
      <c r="U56" s="327">
        <v>3800.1219700000001</v>
      </c>
      <c r="V56" s="328">
        <v>2746.9239699999998</v>
      </c>
      <c r="W56" s="328">
        <v>2746.9239699999998</v>
      </c>
      <c r="X56" s="328">
        <v>4000.0344399999999</v>
      </c>
      <c r="Y56" s="328">
        <v>4000.0344399999999</v>
      </c>
      <c r="Z56" s="328">
        <v>2436.5738300000003</v>
      </c>
      <c r="AA56" s="328">
        <v>2436.5738300000003</v>
      </c>
      <c r="AB56" s="328">
        <v>4200</v>
      </c>
      <c r="AC56" s="328">
        <v>4200</v>
      </c>
      <c r="AD56" s="138"/>
      <c r="AE56" s="261"/>
      <c r="AF56" s="261"/>
      <c r="AG56" s="261"/>
      <c r="AH56" s="135"/>
      <c r="AI56" s="135"/>
      <c r="AJ56" s="135"/>
    </row>
    <row r="57" spans="2:36" ht="57.6">
      <c r="B57" s="55" t="s">
        <v>1881</v>
      </c>
      <c r="C57" s="137" t="s">
        <v>1835</v>
      </c>
      <c r="D57" s="240" t="s">
        <v>1915</v>
      </c>
      <c r="E57" s="130" t="s">
        <v>1759</v>
      </c>
      <c r="F57" s="130" t="s">
        <v>1759</v>
      </c>
      <c r="G57" s="33"/>
      <c r="H57" s="33"/>
      <c r="I57" s="130" t="s">
        <v>1761</v>
      </c>
      <c r="J57" s="130" t="s">
        <v>1916</v>
      </c>
      <c r="K57" s="130" t="s">
        <v>1916</v>
      </c>
      <c r="L57" s="33"/>
      <c r="M57" s="33"/>
      <c r="N57" s="326"/>
      <c r="O57" s="326"/>
      <c r="P57" s="326"/>
      <c r="Q57" s="326"/>
      <c r="R57" s="327">
        <v>0</v>
      </c>
      <c r="S57" s="327">
        <v>0</v>
      </c>
      <c r="T57" s="327">
        <v>10828.143609999999</v>
      </c>
      <c r="U57" s="327">
        <v>10828.143609999999</v>
      </c>
      <c r="V57" s="328">
        <v>0</v>
      </c>
      <c r="W57" s="328">
        <v>0</v>
      </c>
      <c r="X57" s="328">
        <v>11808.885389999999</v>
      </c>
      <c r="Y57" s="328">
        <v>11808.885389999999</v>
      </c>
      <c r="Z57" s="328">
        <v>0</v>
      </c>
      <c r="AA57" s="328">
        <v>0</v>
      </c>
      <c r="AB57" s="328">
        <v>12686.856100000001</v>
      </c>
      <c r="AC57" s="328">
        <v>12686.856100000001</v>
      </c>
      <c r="AD57" s="138"/>
      <c r="AE57" s="261"/>
      <c r="AF57" s="261"/>
      <c r="AG57" s="261"/>
      <c r="AH57" s="135"/>
      <c r="AI57" s="135"/>
      <c r="AJ57" s="135"/>
    </row>
    <row r="58" spans="2:36" ht="57.6">
      <c r="B58" s="55" t="s">
        <v>1881</v>
      </c>
      <c r="C58" s="137" t="s">
        <v>1839</v>
      </c>
      <c r="D58" s="240" t="s">
        <v>1917</v>
      </c>
      <c r="E58" s="130" t="s">
        <v>1759</v>
      </c>
      <c r="F58" s="130" t="s">
        <v>1759</v>
      </c>
      <c r="G58" s="33"/>
      <c r="H58" s="33"/>
      <c r="I58" s="130" t="s">
        <v>1761</v>
      </c>
      <c r="J58" s="130" t="s">
        <v>1918</v>
      </c>
      <c r="K58" s="130" t="s">
        <v>1918</v>
      </c>
      <c r="L58" s="33"/>
      <c r="M58" s="33"/>
      <c r="N58" s="326"/>
      <c r="O58" s="326"/>
      <c r="P58" s="326"/>
      <c r="Q58" s="326"/>
      <c r="R58" s="327">
        <v>0</v>
      </c>
      <c r="S58" s="327">
        <v>0</v>
      </c>
      <c r="T58" s="327">
        <v>0</v>
      </c>
      <c r="U58" s="327">
        <v>0</v>
      </c>
      <c r="V58" s="328">
        <v>0</v>
      </c>
      <c r="W58" s="328">
        <v>0</v>
      </c>
      <c r="X58" s="328">
        <v>0</v>
      </c>
      <c r="Y58" s="328">
        <v>0</v>
      </c>
      <c r="Z58" s="328">
        <v>0</v>
      </c>
      <c r="AA58" s="328">
        <v>0</v>
      </c>
      <c r="AB58" s="328">
        <v>0</v>
      </c>
      <c r="AC58" s="328">
        <v>0</v>
      </c>
      <c r="AD58" s="138" t="s">
        <v>1919</v>
      </c>
      <c r="AE58" s="261"/>
      <c r="AF58" s="261"/>
      <c r="AG58" s="261"/>
      <c r="AH58" s="135"/>
      <c r="AI58" s="135"/>
      <c r="AJ58" s="135"/>
    </row>
    <row r="59" spans="2:36" ht="57.6">
      <c r="B59" s="55" t="s">
        <v>1881</v>
      </c>
      <c r="C59" s="137" t="s">
        <v>1854</v>
      </c>
      <c r="D59" s="240" t="s">
        <v>1920</v>
      </c>
      <c r="E59" s="130" t="s">
        <v>1759</v>
      </c>
      <c r="F59" s="130" t="s">
        <v>1759</v>
      </c>
      <c r="G59" s="33"/>
      <c r="H59" s="33"/>
      <c r="I59" s="130" t="s">
        <v>1761</v>
      </c>
      <c r="J59" s="130" t="s">
        <v>1921</v>
      </c>
      <c r="K59" s="130" t="s">
        <v>1921</v>
      </c>
      <c r="L59" s="33"/>
      <c r="M59" s="33"/>
      <c r="N59" s="326"/>
      <c r="O59" s="326"/>
      <c r="P59" s="326"/>
      <c r="Q59" s="326"/>
      <c r="R59" s="327">
        <v>0</v>
      </c>
      <c r="S59" s="327">
        <v>0</v>
      </c>
      <c r="T59" s="327">
        <v>0</v>
      </c>
      <c r="U59" s="327">
        <v>0</v>
      </c>
      <c r="V59" s="328">
        <v>0</v>
      </c>
      <c r="W59" s="337">
        <v>0</v>
      </c>
      <c r="X59" s="328">
        <v>0</v>
      </c>
      <c r="Y59" s="328">
        <v>0</v>
      </c>
      <c r="Z59" s="328">
        <v>0</v>
      </c>
      <c r="AA59" s="328">
        <v>0</v>
      </c>
      <c r="AB59" s="328">
        <v>0</v>
      </c>
      <c r="AC59" s="328">
        <v>0</v>
      </c>
      <c r="AD59" s="138" t="s">
        <v>1922</v>
      </c>
      <c r="AE59" s="261"/>
      <c r="AF59" s="261"/>
      <c r="AG59" s="261"/>
      <c r="AH59" s="135"/>
      <c r="AI59" s="135"/>
      <c r="AJ59" s="135"/>
    </row>
    <row r="60" spans="2:36" ht="57.6">
      <c r="B60" s="55" t="s">
        <v>1923</v>
      </c>
      <c r="C60" s="137" t="s">
        <v>1923</v>
      </c>
      <c r="D60" s="240">
        <v>7</v>
      </c>
      <c r="E60" s="130" t="s">
        <v>1759</v>
      </c>
      <c r="F60" s="130" t="s">
        <v>1759</v>
      </c>
      <c r="G60" s="33"/>
      <c r="H60" s="33"/>
      <c r="I60" s="130" t="s">
        <v>1761</v>
      </c>
      <c r="J60" s="130" t="s">
        <v>1924</v>
      </c>
      <c r="K60" s="130" t="s">
        <v>1924</v>
      </c>
      <c r="L60" s="33"/>
      <c r="M60" s="33"/>
      <c r="N60" s="326"/>
      <c r="O60" s="326"/>
      <c r="P60" s="326"/>
      <c r="Q60" s="326"/>
      <c r="R60" s="327">
        <v>0</v>
      </c>
      <c r="S60" s="327">
        <v>0</v>
      </c>
      <c r="T60" s="327">
        <v>5540.3969999999999</v>
      </c>
      <c r="U60" s="327">
        <v>5540.3969999999999</v>
      </c>
      <c r="V60" s="328">
        <v>0</v>
      </c>
      <c r="W60" s="328">
        <v>0</v>
      </c>
      <c r="X60" s="328">
        <v>5012.0098899999994</v>
      </c>
      <c r="Y60" s="328">
        <v>5012.0098899999994</v>
      </c>
      <c r="Z60" s="328">
        <v>0</v>
      </c>
      <c r="AA60" s="328">
        <v>0</v>
      </c>
      <c r="AB60" s="328">
        <v>4252.6214799999998</v>
      </c>
      <c r="AC60" s="328">
        <v>4252.6214799999998</v>
      </c>
      <c r="AD60" s="138"/>
      <c r="AE60" s="261"/>
      <c r="AF60" s="261"/>
      <c r="AG60" s="261"/>
      <c r="AH60" s="135"/>
      <c r="AI60" s="135"/>
      <c r="AJ60" s="135"/>
    </row>
  </sheetData>
  <mergeCells count="15">
    <mergeCell ref="N9:Q9"/>
    <mergeCell ref="R9:U9"/>
    <mergeCell ref="V9:Y9"/>
    <mergeCell ref="Z9:AC9"/>
    <mergeCell ref="D4:E4"/>
    <mergeCell ref="N5:Q5"/>
    <mergeCell ref="R5:AC5"/>
    <mergeCell ref="N7:O7"/>
    <mergeCell ref="P7:Q7"/>
    <mergeCell ref="R7:S7"/>
    <mergeCell ref="T7:U7"/>
    <mergeCell ref="V7:W7"/>
    <mergeCell ref="X7:Y7"/>
    <mergeCell ref="Z7:AA7"/>
    <mergeCell ref="AB7:AC7"/>
  </mergeCells>
  <conditionalFormatting sqref="D11:D13">
    <cfRule type="duplicateValues" dxfId="11" priority="18"/>
  </conditionalFormatting>
  <conditionalFormatting sqref="D16:D17">
    <cfRule type="duplicateValues" dxfId="10" priority="17"/>
  </conditionalFormatting>
  <conditionalFormatting sqref="D22">
    <cfRule type="duplicateValues" dxfId="9" priority="16"/>
  </conditionalFormatting>
  <conditionalFormatting sqref="D24:D25">
    <cfRule type="duplicateValues" dxfId="8" priority="15"/>
  </conditionalFormatting>
  <conditionalFormatting sqref="D29:D30">
    <cfRule type="duplicateValues" dxfId="7" priority="14"/>
  </conditionalFormatting>
  <conditionalFormatting sqref="D34:D41">
    <cfRule type="duplicateValues" dxfId="6" priority="13"/>
  </conditionalFormatting>
  <conditionalFormatting sqref="D46">
    <cfRule type="duplicateValues" dxfId="5" priority="12"/>
  </conditionalFormatting>
  <conditionalFormatting sqref="D49">
    <cfRule type="duplicateValues" dxfId="4" priority="11"/>
  </conditionalFormatting>
  <conditionalFormatting sqref="D51:D55">
    <cfRule type="duplicateValues" dxfId="3" priority="10"/>
  </conditionalFormatting>
  <conditionalFormatting sqref="D57:D60">
    <cfRule type="duplicateValues" dxfId="2" priority="9"/>
  </conditionalFormatting>
  <conditionalFormatting sqref="AH10:AJ60">
    <cfRule type="containsText" dxfId="1" priority="1" operator="containsText" text="false">
      <formula>NOT(ISERROR(SEARCH("false",AH10)))</formula>
    </cfRule>
    <cfRule type="containsText" dxfId="0" priority="2" operator="containsText" text="true">
      <formula>NOT(ISERROR(SEARCH("true",AH10)))</formula>
    </cfRule>
  </conditionalFormatting>
  <dataValidations disablePrompts="1" count="1">
    <dataValidation type="list" allowBlank="1" showInputMessage="1" showErrorMessage="1" sqref="B61:C70" xr:uid="{FFEA1BDB-17CC-4C48-928D-7B909F72BEEF}">
      <formula1>#REF!</formula1>
    </dataValidation>
  </dataValidations>
  <pageMargins left="0.7" right="0.7" top="0.75" bottom="0.75" header="0.3" footer="0.3"/>
  <pageSetup paperSize="5" scale="2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E72FE-4FF2-48A6-8288-9000A29C72CA}">
  <dimension ref="A1:R59"/>
  <sheetViews>
    <sheetView zoomScale="80" zoomScaleNormal="80" workbookViewId="0">
      <pane ySplit="10" topLeftCell="A11" activePane="bottomLeft" state="frozen"/>
      <selection pane="bottomLeft" activeCell="F1" sqref="F1:K1048576"/>
      <selection sqref="A1:AO1"/>
    </sheetView>
  </sheetViews>
  <sheetFormatPr defaultRowHeight="15" customHeight="1"/>
  <cols>
    <col min="1" max="1" width="23" customWidth="1"/>
    <col min="2" max="2" width="41.5703125" customWidth="1"/>
    <col min="3" max="3" width="28.28515625" customWidth="1"/>
    <col min="4" max="4" width="15.42578125" customWidth="1"/>
    <col min="5" max="5" width="19.5703125" customWidth="1"/>
    <col min="6" max="6" width="24.5703125" customWidth="1"/>
    <col min="7" max="7" width="20.42578125" customWidth="1"/>
    <col min="8" max="8" width="21.42578125" customWidth="1"/>
    <col min="9" max="10" width="24.5703125" customWidth="1"/>
    <col min="11" max="11" width="23.5703125" bestFit="1" customWidth="1"/>
    <col min="12" max="15" width="23.5703125" customWidth="1"/>
    <col min="16" max="16" width="21.42578125" customWidth="1"/>
    <col min="17" max="17" width="22.42578125" customWidth="1"/>
    <col min="18" max="18" width="18.42578125" customWidth="1"/>
    <col min="19" max="19" width="19.5703125" bestFit="1" customWidth="1"/>
  </cols>
  <sheetData>
    <row r="1" spans="1:18" ht="31.5" customHeight="1">
      <c r="A1" s="10" t="s">
        <v>388</v>
      </c>
      <c r="B1" s="308" t="str">
        <f>IF('[439]Cover Sheet Tables 1-15'!$D$8 = "", "",'[439]Cover Sheet Tables 1-15'!$D$8)</f>
        <v>Southern California Edison</v>
      </c>
      <c r="C1" s="18" t="s">
        <v>390</v>
      </c>
      <c r="D1" s="7"/>
      <c r="E1" s="7"/>
      <c r="Q1" s="7"/>
      <c r="R1" s="7"/>
    </row>
    <row r="2" spans="1:18" ht="14.45">
      <c r="A2" s="11" t="s">
        <v>391</v>
      </c>
      <c r="B2" s="9">
        <v>12</v>
      </c>
      <c r="C2" s="2"/>
      <c r="D2" s="7"/>
      <c r="E2" s="7"/>
      <c r="F2" s="7"/>
      <c r="G2" s="7"/>
      <c r="H2" s="7"/>
      <c r="I2" s="7"/>
      <c r="J2" s="7"/>
      <c r="K2" s="7"/>
      <c r="L2" s="7"/>
      <c r="M2" s="7"/>
      <c r="O2" s="7"/>
      <c r="P2" s="7"/>
      <c r="Q2" s="7"/>
      <c r="R2" s="7"/>
    </row>
    <row r="3" spans="1:18" thickBot="1">
      <c r="A3" s="48" t="s">
        <v>12</v>
      </c>
      <c r="B3" s="243">
        <f>'Cover Sheet Tables 1-15'!D12</f>
        <v>45505</v>
      </c>
      <c r="C3" s="330"/>
      <c r="D3" s="7"/>
      <c r="E3" s="7"/>
      <c r="F3" s="7"/>
      <c r="G3" s="7"/>
      <c r="H3" s="7"/>
      <c r="I3" s="7"/>
      <c r="J3" s="7"/>
      <c r="K3" s="7"/>
      <c r="L3" s="7"/>
      <c r="M3" s="7"/>
      <c r="O3" s="7"/>
      <c r="P3" s="7"/>
      <c r="Q3" s="7"/>
      <c r="R3" s="7"/>
    </row>
    <row r="4" spans="1:18" ht="14.45">
      <c r="A4" s="7"/>
      <c r="B4" s="7"/>
      <c r="C4" s="244"/>
      <c r="D4" s="244"/>
      <c r="E4" s="7"/>
      <c r="F4" s="7"/>
      <c r="G4" s="7"/>
      <c r="H4" s="7"/>
      <c r="I4" s="7"/>
      <c r="J4" s="7"/>
      <c r="K4" s="7"/>
      <c r="L4" s="7"/>
      <c r="M4" s="7"/>
      <c r="O4" s="7"/>
      <c r="P4" s="7"/>
      <c r="Q4" s="7"/>
      <c r="R4" s="7"/>
    </row>
    <row r="5" spans="1:18" ht="14.45">
      <c r="A5" s="7"/>
      <c r="B5" s="7"/>
      <c r="C5" s="244"/>
      <c r="D5" s="244"/>
      <c r="E5" s="7"/>
      <c r="F5" s="7"/>
      <c r="G5" s="7"/>
      <c r="H5" s="7"/>
      <c r="I5" s="7"/>
      <c r="J5" s="7"/>
      <c r="K5" s="7"/>
      <c r="L5" s="7"/>
      <c r="M5" s="7"/>
      <c r="O5" s="7"/>
      <c r="P5" s="7"/>
      <c r="Q5" s="7"/>
      <c r="R5" s="7"/>
    </row>
    <row r="6" spans="1:18" ht="14.45">
      <c r="A6" s="3" t="s">
        <v>1925</v>
      </c>
      <c r="B6" s="7"/>
      <c r="C6" s="244"/>
      <c r="D6" s="244"/>
      <c r="E6" s="7"/>
      <c r="F6" s="7"/>
      <c r="G6" s="7"/>
      <c r="H6" s="7"/>
      <c r="I6" s="7"/>
      <c r="J6" s="7"/>
      <c r="K6" s="7"/>
      <c r="L6" s="7"/>
      <c r="M6" s="7"/>
      <c r="O6" s="7"/>
      <c r="P6" s="7"/>
      <c r="Q6" s="7"/>
      <c r="R6" s="7"/>
    </row>
    <row r="7" spans="1:18" ht="14.45">
      <c r="A7" s="7"/>
      <c r="B7" s="7"/>
      <c r="C7" s="7"/>
      <c r="D7" s="7"/>
      <c r="E7" s="7"/>
      <c r="F7" s="7"/>
      <c r="G7" s="7"/>
      <c r="H7" s="7"/>
      <c r="I7" s="7"/>
      <c r="J7" s="7"/>
      <c r="K7" s="7"/>
      <c r="L7" s="7"/>
      <c r="M7" s="7"/>
      <c r="O7" s="7"/>
      <c r="P7" s="7"/>
      <c r="Q7" s="7"/>
      <c r="R7" s="7"/>
    </row>
    <row r="8" spans="1:18" s="110" customFormat="1" thickBot="1">
      <c r="A8" s="268"/>
      <c r="B8" s="268"/>
      <c r="C8" s="268"/>
      <c r="D8" s="268"/>
      <c r="E8" s="268"/>
      <c r="F8" s="269" t="s">
        <v>1926</v>
      </c>
      <c r="G8" s="269"/>
      <c r="H8" s="269"/>
      <c r="I8" s="269"/>
      <c r="J8" s="269"/>
      <c r="K8" s="269"/>
      <c r="L8" s="269"/>
      <c r="M8" s="269"/>
      <c r="O8" s="268"/>
      <c r="P8" s="268"/>
    </row>
    <row r="9" spans="1:18" s="110" customFormat="1" ht="45.75" customHeight="1">
      <c r="A9" s="270"/>
      <c r="B9" s="271"/>
      <c r="C9" s="272"/>
      <c r="D9" s="272"/>
      <c r="E9" s="271"/>
      <c r="F9" s="271" t="s">
        <v>1927</v>
      </c>
      <c r="G9" s="271" t="s">
        <v>1928</v>
      </c>
      <c r="H9" s="271" t="s">
        <v>1929</v>
      </c>
      <c r="I9" s="271" t="s">
        <v>1927</v>
      </c>
      <c r="J9" s="271" t="s">
        <v>1928</v>
      </c>
      <c r="K9" s="309" t="s">
        <v>1929</v>
      </c>
      <c r="L9" s="309" t="s">
        <v>1927</v>
      </c>
      <c r="M9" s="309" t="s">
        <v>1928</v>
      </c>
      <c r="N9" s="309" t="s">
        <v>1929</v>
      </c>
      <c r="O9" s="271"/>
      <c r="P9" s="273"/>
    </row>
    <row r="10" spans="1:18" s="110" customFormat="1" ht="26.45" customHeight="1" thickBot="1">
      <c r="A10" s="274" t="s">
        <v>21</v>
      </c>
      <c r="B10" s="275" t="s">
        <v>23</v>
      </c>
      <c r="C10" s="276" t="s">
        <v>26</v>
      </c>
      <c r="D10" s="276" t="s">
        <v>1930</v>
      </c>
      <c r="E10" s="275" t="s">
        <v>1931</v>
      </c>
      <c r="F10" s="275">
        <v>2023</v>
      </c>
      <c r="G10" s="275">
        <v>2023</v>
      </c>
      <c r="H10" s="275">
        <v>2023</v>
      </c>
      <c r="I10" s="275">
        <v>2024</v>
      </c>
      <c r="J10" s="275">
        <v>2024</v>
      </c>
      <c r="K10" s="310">
        <v>2024</v>
      </c>
      <c r="L10" s="310">
        <v>2025</v>
      </c>
      <c r="M10" s="310">
        <v>2025</v>
      </c>
      <c r="N10" s="310">
        <v>2025</v>
      </c>
      <c r="O10" s="275" t="s">
        <v>1932</v>
      </c>
      <c r="P10" s="277" t="s">
        <v>408</v>
      </c>
    </row>
    <row r="11" spans="1:18" s="267" customFormat="1" ht="84">
      <c r="A11" s="344" t="s">
        <v>60</v>
      </c>
      <c r="B11" s="344" t="s">
        <v>61</v>
      </c>
      <c r="C11" s="345" t="s">
        <v>63</v>
      </c>
      <c r="D11" s="346" t="s">
        <v>1933</v>
      </c>
      <c r="E11" s="347" t="s">
        <v>66</v>
      </c>
      <c r="F11" s="348">
        <v>4</v>
      </c>
      <c r="G11" s="348">
        <v>4</v>
      </c>
      <c r="H11" s="349" t="s">
        <v>1934</v>
      </c>
      <c r="I11" s="350" t="s">
        <v>1935</v>
      </c>
      <c r="J11" s="350" t="s">
        <v>1935</v>
      </c>
      <c r="K11" s="349" t="s">
        <v>67</v>
      </c>
      <c r="L11" s="350"/>
      <c r="M11" s="350"/>
      <c r="N11" s="349" t="s">
        <v>1936</v>
      </c>
      <c r="O11" s="349" t="s">
        <v>1937</v>
      </c>
      <c r="P11" s="348" t="s">
        <v>1938</v>
      </c>
    </row>
    <row r="12" spans="1:18" s="267" customFormat="1" ht="48">
      <c r="A12" s="351" t="s">
        <v>74</v>
      </c>
      <c r="B12" s="351" t="s">
        <v>75</v>
      </c>
      <c r="C12" s="352" t="s">
        <v>77</v>
      </c>
      <c r="D12" s="353" t="s">
        <v>1939</v>
      </c>
      <c r="E12" s="354" t="s">
        <v>79</v>
      </c>
      <c r="F12" s="350" t="s">
        <v>1935</v>
      </c>
      <c r="G12" s="350" t="s">
        <v>1935</v>
      </c>
      <c r="H12" s="355" t="s">
        <v>80</v>
      </c>
      <c r="I12" s="350" t="s">
        <v>1935</v>
      </c>
      <c r="J12" s="350" t="s">
        <v>1935</v>
      </c>
      <c r="K12" s="355" t="s">
        <v>80</v>
      </c>
      <c r="L12" s="350"/>
      <c r="M12" s="350"/>
      <c r="N12" s="355" t="s">
        <v>80</v>
      </c>
      <c r="O12" s="355" t="s">
        <v>1940</v>
      </c>
      <c r="P12" s="350"/>
    </row>
    <row r="13" spans="1:18" s="267" customFormat="1" ht="36">
      <c r="A13" s="351" t="s">
        <v>60</v>
      </c>
      <c r="B13" s="351" t="s">
        <v>61</v>
      </c>
      <c r="C13" s="352" t="s">
        <v>86</v>
      </c>
      <c r="D13" s="353" t="s">
        <v>1933</v>
      </c>
      <c r="E13" s="354" t="s">
        <v>88</v>
      </c>
      <c r="F13" s="350">
        <v>1</v>
      </c>
      <c r="G13" s="350">
        <v>3</v>
      </c>
      <c r="H13" s="355" t="s">
        <v>1941</v>
      </c>
      <c r="I13" s="350">
        <v>1</v>
      </c>
      <c r="J13" s="350">
        <v>1</v>
      </c>
      <c r="K13" s="355" t="s">
        <v>89</v>
      </c>
      <c r="L13" s="350"/>
      <c r="M13" s="350"/>
      <c r="N13" s="355" t="s">
        <v>1942</v>
      </c>
      <c r="O13" s="355" t="s">
        <v>1943</v>
      </c>
      <c r="P13" s="350"/>
    </row>
    <row r="14" spans="1:18" s="267" customFormat="1" ht="60">
      <c r="A14" s="351" t="s">
        <v>74</v>
      </c>
      <c r="B14" s="351" t="s">
        <v>95</v>
      </c>
      <c r="C14" s="352" t="s">
        <v>97</v>
      </c>
      <c r="D14" s="353" t="s">
        <v>1939</v>
      </c>
      <c r="E14" s="354" t="s">
        <v>79</v>
      </c>
      <c r="F14" s="350" t="s">
        <v>1935</v>
      </c>
      <c r="G14" s="350" t="s">
        <v>1935</v>
      </c>
      <c r="H14" s="355" t="s">
        <v>1944</v>
      </c>
      <c r="I14" s="350" t="s">
        <v>1935</v>
      </c>
      <c r="J14" s="350" t="s">
        <v>1935</v>
      </c>
      <c r="K14" s="355" t="s">
        <v>100</v>
      </c>
      <c r="L14" s="350"/>
      <c r="M14" s="350"/>
      <c r="N14" s="355" t="s">
        <v>100</v>
      </c>
      <c r="O14" s="355" t="s">
        <v>1945</v>
      </c>
      <c r="P14" s="348" t="s">
        <v>1938</v>
      </c>
    </row>
    <row r="15" spans="1:18" s="197" customFormat="1" ht="24">
      <c r="A15" s="353" t="s">
        <v>105</v>
      </c>
      <c r="B15" s="351" t="s">
        <v>106</v>
      </c>
      <c r="C15" s="352" t="s">
        <v>108</v>
      </c>
      <c r="D15" s="353" t="s">
        <v>1933</v>
      </c>
      <c r="E15" s="354" t="s">
        <v>111</v>
      </c>
      <c r="F15" s="350">
        <v>101320</v>
      </c>
      <c r="G15" s="350">
        <v>172640</v>
      </c>
      <c r="H15" s="355" t="s">
        <v>112</v>
      </c>
      <c r="I15" s="350">
        <v>101320</v>
      </c>
      <c r="J15" s="350">
        <v>172640</v>
      </c>
      <c r="K15" s="355" t="s">
        <v>1946</v>
      </c>
      <c r="L15" s="355"/>
      <c r="M15" s="355"/>
      <c r="N15" s="355" t="s">
        <v>112</v>
      </c>
      <c r="O15" s="350" t="s">
        <v>1947</v>
      </c>
      <c r="P15" s="350"/>
    </row>
    <row r="16" spans="1:18" s="267" customFormat="1" ht="24">
      <c r="A16" s="353" t="s">
        <v>105</v>
      </c>
      <c r="B16" s="351" t="s">
        <v>106</v>
      </c>
      <c r="C16" s="352" t="s">
        <v>117</v>
      </c>
      <c r="D16" s="353" t="s">
        <v>1933</v>
      </c>
      <c r="E16" s="354" t="s">
        <v>111</v>
      </c>
      <c r="F16" s="350">
        <v>14400</v>
      </c>
      <c r="G16" s="350">
        <v>25800</v>
      </c>
      <c r="H16" s="355" t="s">
        <v>119</v>
      </c>
      <c r="I16" s="350">
        <v>14440</v>
      </c>
      <c r="J16" s="350">
        <v>25800</v>
      </c>
      <c r="K16" s="355" t="s">
        <v>119</v>
      </c>
      <c r="L16" s="355"/>
      <c r="M16" s="355"/>
      <c r="N16" s="355" t="s">
        <v>119</v>
      </c>
      <c r="O16" s="350" t="s">
        <v>1947</v>
      </c>
      <c r="P16" s="350"/>
    </row>
    <row r="17" spans="1:16" s="267" customFormat="1" ht="60">
      <c r="A17" s="353" t="s">
        <v>105</v>
      </c>
      <c r="B17" s="351" t="s">
        <v>106</v>
      </c>
      <c r="C17" s="352" t="s">
        <v>125</v>
      </c>
      <c r="D17" s="353" t="s">
        <v>1933</v>
      </c>
      <c r="E17" s="354" t="s">
        <v>128</v>
      </c>
      <c r="F17" s="350">
        <v>2295</v>
      </c>
      <c r="G17" s="350" t="s">
        <v>1948</v>
      </c>
      <c r="H17" s="355" t="s">
        <v>1949</v>
      </c>
      <c r="I17" s="350">
        <v>2295</v>
      </c>
      <c r="J17" s="350" t="s">
        <v>1948</v>
      </c>
      <c r="K17" s="355" t="s">
        <v>129</v>
      </c>
      <c r="L17" s="355"/>
      <c r="M17" s="355"/>
      <c r="N17" s="355" t="s">
        <v>129</v>
      </c>
      <c r="O17" s="350" t="s">
        <v>1947</v>
      </c>
      <c r="P17" s="356" t="s">
        <v>1950</v>
      </c>
    </row>
    <row r="18" spans="1:16" s="267" customFormat="1" ht="36">
      <c r="A18" s="353" t="s">
        <v>105</v>
      </c>
      <c r="B18" s="351" t="s">
        <v>106</v>
      </c>
      <c r="C18" s="352" t="s">
        <v>132</v>
      </c>
      <c r="D18" s="353" t="s">
        <v>1933</v>
      </c>
      <c r="E18" s="354" t="s">
        <v>134</v>
      </c>
      <c r="F18" s="350">
        <v>600</v>
      </c>
      <c r="G18" s="350">
        <v>900</v>
      </c>
      <c r="H18" s="355" t="s">
        <v>135</v>
      </c>
      <c r="I18" s="350">
        <v>600</v>
      </c>
      <c r="J18" s="350">
        <v>900</v>
      </c>
      <c r="K18" s="355" t="s">
        <v>135</v>
      </c>
      <c r="L18" s="355"/>
      <c r="M18" s="355"/>
      <c r="N18" s="355" t="s">
        <v>135</v>
      </c>
      <c r="O18" s="357" t="s">
        <v>1947</v>
      </c>
      <c r="P18" s="350"/>
    </row>
    <row r="19" spans="1:16" s="267" customFormat="1" ht="24">
      <c r="A19" s="353" t="s">
        <v>105</v>
      </c>
      <c r="B19" s="351" t="s">
        <v>106</v>
      </c>
      <c r="C19" s="352" t="s">
        <v>141</v>
      </c>
      <c r="D19" s="353" t="s">
        <v>1933</v>
      </c>
      <c r="E19" s="354" t="s">
        <v>111</v>
      </c>
      <c r="F19" s="350">
        <v>55</v>
      </c>
      <c r="G19" s="350">
        <v>170</v>
      </c>
      <c r="H19" s="355" t="s">
        <v>1951</v>
      </c>
      <c r="I19" s="350">
        <v>52</v>
      </c>
      <c r="J19" s="350">
        <v>160</v>
      </c>
      <c r="K19" s="355" t="s">
        <v>143</v>
      </c>
      <c r="L19" s="355"/>
      <c r="M19" s="355"/>
      <c r="N19" s="355" t="s">
        <v>1951</v>
      </c>
      <c r="O19" s="350" t="s">
        <v>1947</v>
      </c>
      <c r="P19" s="348"/>
    </row>
    <row r="20" spans="1:16" s="267" customFormat="1" ht="72">
      <c r="A20" s="353" t="s">
        <v>105</v>
      </c>
      <c r="B20" s="351" t="s">
        <v>147</v>
      </c>
      <c r="C20" s="352" t="s">
        <v>149</v>
      </c>
      <c r="D20" s="353" t="s">
        <v>1939</v>
      </c>
      <c r="E20" s="354" t="s">
        <v>79</v>
      </c>
      <c r="F20" s="350" t="s">
        <v>1952</v>
      </c>
      <c r="G20" s="350" t="s">
        <v>1953</v>
      </c>
      <c r="H20" s="355" t="s">
        <v>1954</v>
      </c>
      <c r="I20" s="350" t="s">
        <v>1955</v>
      </c>
      <c r="J20" s="350" t="s">
        <v>1956</v>
      </c>
      <c r="K20" s="355" t="s">
        <v>151</v>
      </c>
      <c r="L20" s="350"/>
      <c r="M20" s="350"/>
      <c r="N20" s="355" t="s">
        <v>1957</v>
      </c>
      <c r="O20" s="350" t="s">
        <v>1958</v>
      </c>
      <c r="P20" s="350" t="s">
        <v>1950</v>
      </c>
    </row>
    <row r="21" spans="1:16" s="267" customFormat="1" ht="60">
      <c r="A21" s="353" t="s">
        <v>1959</v>
      </c>
      <c r="B21" s="351" t="s">
        <v>106</v>
      </c>
      <c r="C21" s="352" t="s">
        <v>159</v>
      </c>
      <c r="D21" s="353" t="s">
        <v>1933</v>
      </c>
      <c r="E21" s="354" t="s">
        <v>161</v>
      </c>
      <c r="F21" s="350" t="s">
        <v>1960</v>
      </c>
      <c r="G21" s="350" t="s">
        <v>1961</v>
      </c>
      <c r="H21" s="355" t="s">
        <v>1962</v>
      </c>
      <c r="I21" s="350" t="s">
        <v>1963</v>
      </c>
      <c r="J21" s="350" t="s">
        <v>1964</v>
      </c>
      <c r="K21" s="355" t="s">
        <v>162</v>
      </c>
      <c r="L21" s="350"/>
      <c r="M21" s="350"/>
      <c r="N21" s="355" t="s">
        <v>1965</v>
      </c>
      <c r="O21" s="350" t="s">
        <v>1947</v>
      </c>
      <c r="P21" s="348" t="s">
        <v>1938</v>
      </c>
    </row>
    <row r="22" spans="1:16" s="267" customFormat="1" ht="180">
      <c r="A22" s="351" t="s">
        <v>74</v>
      </c>
      <c r="B22" s="351" t="s">
        <v>168</v>
      </c>
      <c r="C22" s="352" t="s">
        <v>170</v>
      </c>
      <c r="D22" s="353" t="s">
        <v>1933</v>
      </c>
      <c r="E22" s="354" t="s">
        <v>173</v>
      </c>
      <c r="F22" s="350" t="s">
        <v>1935</v>
      </c>
      <c r="G22" s="350" t="s">
        <v>1935</v>
      </c>
      <c r="H22" s="355" t="s">
        <v>174</v>
      </c>
      <c r="I22" s="350" t="s">
        <v>1935</v>
      </c>
      <c r="J22" s="350" t="s">
        <v>1935</v>
      </c>
      <c r="K22" s="355" t="s">
        <v>174</v>
      </c>
      <c r="L22" s="350"/>
      <c r="M22" s="350"/>
      <c r="N22" s="355" t="s">
        <v>174</v>
      </c>
      <c r="O22" s="355" t="s">
        <v>1966</v>
      </c>
      <c r="P22" s="350"/>
    </row>
    <row r="23" spans="1:16" s="267" customFormat="1" ht="192">
      <c r="A23" s="351" t="s">
        <v>74</v>
      </c>
      <c r="B23" s="351" t="s">
        <v>168</v>
      </c>
      <c r="C23" s="352" t="s">
        <v>178</v>
      </c>
      <c r="D23" s="353" t="s">
        <v>1933</v>
      </c>
      <c r="E23" s="354" t="s">
        <v>180</v>
      </c>
      <c r="F23" s="350" t="s">
        <v>1935</v>
      </c>
      <c r="G23" s="350" t="s">
        <v>1935</v>
      </c>
      <c r="H23" s="355" t="s">
        <v>181</v>
      </c>
      <c r="I23" s="350" t="s">
        <v>1935</v>
      </c>
      <c r="J23" s="350" t="s">
        <v>1935</v>
      </c>
      <c r="K23" s="355" t="s">
        <v>181</v>
      </c>
      <c r="L23" s="350"/>
      <c r="M23" s="350"/>
      <c r="N23" s="355" t="s">
        <v>181</v>
      </c>
      <c r="O23" s="355" t="s">
        <v>1967</v>
      </c>
      <c r="P23" s="350"/>
    </row>
    <row r="24" spans="1:16" s="267" customFormat="1" ht="24">
      <c r="A24" s="351" t="s">
        <v>185</v>
      </c>
      <c r="B24" s="351" t="s">
        <v>186</v>
      </c>
      <c r="C24" s="352" t="s">
        <v>188</v>
      </c>
      <c r="D24" s="353" t="s">
        <v>1933</v>
      </c>
      <c r="E24" s="354" t="s">
        <v>190</v>
      </c>
      <c r="F24" s="350" t="s">
        <v>1935</v>
      </c>
      <c r="G24" s="350" t="s">
        <v>1935</v>
      </c>
      <c r="H24" s="355" t="s">
        <v>1968</v>
      </c>
      <c r="I24" s="350" t="s">
        <v>1935</v>
      </c>
      <c r="J24" s="350" t="s">
        <v>1935</v>
      </c>
      <c r="K24" s="355" t="s">
        <v>191</v>
      </c>
      <c r="L24" s="350"/>
      <c r="M24" s="350"/>
      <c r="N24" s="355" t="s">
        <v>1969</v>
      </c>
      <c r="O24" s="355" t="s">
        <v>1970</v>
      </c>
      <c r="P24" s="350"/>
    </row>
    <row r="25" spans="1:16" s="267" customFormat="1" ht="72">
      <c r="A25" s="351" t="s">
        <v>185</v>
      </c>
      <c r="B25" s="351" t="s">
        <v>195</v>
      </c>
      <c r="C25" s="352" t="s">
        <v>197</v>
      </c>
      <c r="D25" s="353" t="s">
        <v>1939</v>
      </c>
      <c r="E25" s="354" t="s">
        <v>79</v>
      </c>
      <c r="F25" s="350" t="s">
        <v>1935</v>
      </c>
      <c r="G25" s="350" t="s">
        <v>1935</v>
      </c>
      <c r="H25" s="355" t="s">
        <v>1971</v>
      </c>
      <c r="I25" s="350" t="s">
        <v>1935</v>
      </c>
      <c r="J25" s="350" t="s">
        <v>1935</v>
      </c>
      <c r="K25" s="355" t="s">
        <v>199</v>
      </c>
      <c r="L25" s="350"/>
      <c r="M25" s="350"/>
      <c r="N25" s="355" t="s">
        <v>1972</v>
      </c>
      <c r="O25" s="355" t="s">
        <v>1973</v>
      </c>
      <c r="P25" s="350"/>
    </row>
    <row r="26" spans="1:16" s="267" customFormat="1" ht="60">
      <c r="A26" s="351" t="s">
        <v>185</v>
      </c>
      <c r="B26" s="351" t="s">
        <v>186</v>
      </c>
      <c r="C26" s="352" t="s">
        <v>205</v>
      </c>
      <c r="D26" s="353" t="s">
        <v>1939</v>
      </c>
      <c r="E26" s="354" t="s">
        <v>79</v>
      </c>
      <c r="F26" s="350" t="s">
        <v>1935</v>
      </c>
      <c r="G26" s="350" t="s">
        <v>1935</v>
      </c>
      <c r="H26" s="355" t="s">
        <v>1974</v>
      </c>
      <c r="I26" s="350" t="s">
        <v>1935</v>
      </c>
      <c r="J26" s="350" t="s">
        <v>1935</v>
      </c>
      <c r="K26" s="355" t="s">
        <v>207</v>
      </c>
      <c r="L26" s="350"/>
      <c r="M26" s="350"/>
      <c r="N26" s="355" t="s">
        <v>1975</v>
      </c>
      <c r="O26" s="355" t="s">
        <v>1976</v>
      </c>
      <c r="P26" s="350"/>
    </row>
    <row r="27" spans="1:16" s="267" customFormat="1" ht="36">
      <c r="A27" s="351" t="s">
        <v>185</v>
      </c>
      <c r="B27" s="351" t="s">
        <v>213</v>
      </c>
      <c r="C27" s="352" t="s">
        <v>215</v>
      </c>
      <c r="D27" s="353" t="s">
        <v>1933</v>
      </c>
      <c r="E27" s="354" t="s">
        <v>218</v>
      </c>
      <c r="F27" s="350" t="s">
        <v>1935</v>
      </c>
      <c r="G27" s="350" t="s">
        <v>1935</v>
      </c>
      <c r="H27" s="355" t="s">
        <v>219</v>
      </c>
      <c r="I27" s="350" t="s">
        <v>1935</v>
      </c>
      <c r="J27" s="350" t="s">
        <v>1935</v>
      </c>
      <c r="K27" s="355" t="s">
        <v>219</v>
      </c>
      <c r="L27" s="350"/>
      <c r="M27" s="350"/>
      <c r="N27" s="355" t="s">
        <v>1977</v>
      </c>
      <c r="O27" s="355" t="s">
        <v>1978</v>
      </c>
      <c r="P27" s="350"/>
    </row>
    <row r="28" spans="1:16" s="267" customFormat="1" ht="24">
      <c r="A28" s="351" t="s">
        <v>185</v>
      </c>
      <c r="B28" s="351" t="s">
        <v>226</v>
      </c>
      <c r="C28" s="352" t="s">
        <v>228</v>
      </c>
      <c r="D28" s="353" t="s">
        <v>1933</v>
      </c>
      <c r="E28" s="354" t="s">
        <v>230</v>
      </c>
      <c r="F28" s="350" t="s">
        <v>1935</v>
      </c>
      <c r="G28" s="350" t="s">
        <v>1935</v>
      </c>
      <c r="H28" s="355" t="s">
        <v>231</v>
      </c>
      <c r="I28" s="350" t="s">
        <v>1935</v>
      </c>
      <c r="J28" s="350" t="s">
        <v>1935</v>
      </c>
      <c r="K28" s="355" t="s">
        <v>231</v>
      </c>
      <c r="L28" s="350"/>
      <c r="M28" s="350"/>
      <c r="N28" s="355" t="s">
        <v>1979</v>
      </c>
      <c r="O28" s="355" t="s">
        <v>1947</v>
      </c>
      <c r="P28" s="350"/>
    </row>
    <row r="29" spans="1:16" s="267" customFormat="1" ht="36">
      <c r="A29" s="351" t="s">
        <v>105</v>
      </c>
      <c r="B29" s="351" t="s">
        <v>235</v>
      </c>
      <c r="C29" s="352" t="s">
        <v>237</v>
      </c>
      <c r="D29" s="353" t="s">
        <v>1933</v>
      </c>
      <c r="E29" s="354" t="s">
        <v>240</v>
      </c>
      <c r="F29" s="350" t="s">
        <v>1935</v>
      </c>
      <c r="G29" s="350" t="s">
        <v>1935</v>
      </c>
      <c r="H29" s="355" t="s">
        <v>1980</v>
      </c>
      <c r="I29" s="350" t="s">
        <v>1935</v>
      </c>
      <c r="J29" s="350" t="s">
        <v>1935</v>
      </c>
      <c r="K29" s="355" t="s">
        <v>241</v>
      </c>
      <c r="L29" s="350"/>
      <c r="M29" s="350"/>
      <c r="N29" s="355" t="s">
        <v>1981</v>
      </c>
      <c r="O29" s="355" t="s">
        <v>1947</v>
      </c>
      <c r="P29" s="350"/>
    </row>
    <row r="30" spans="1:16" s="267" customFormat="1" ht="36">
      <c r="A30" s="351" t="s">
        <v>105</v>
      </c>
      <c r="B30" s="351" t="s">
        <v>245</v>
      </c>
      <c r="C30" s="352" t="s">
        <v>247</v>
      </c>
      <c r="D30" s="353" t="s">
        <v>1933</v>
      </c>
      <c r="E30" s="354" t="s">
        <v>240</v>
      </c>
      <c r="F30" s="350" t="s">
        <v>1935</v>
      </c>
      <c r="G30" s="350" t="s">
        <v>1935</v>
      </c>
      <c r="H30" s="355" t="s">
        <v>1982</v>
      </c>
      <c r="I30" s="350" t="s">
        <v>1935</v>
      </c>
      <c r="J30" s="350" t="s">
        <v>1935</v>
      </c>
      <c r="K30" s="355" t="s">
        <v>249</v>
      </c>
      <c r="L30" s="350"/>
      <c r="M30" s="350"/>
      <c r="N30" s="355" t="s">
        <v>1983</v>
      </c>
      <c r="O30" s="355" t="s">
        <v>1947</v>
      </c>
      <c r="P30" s="350"/>
    </row>
    <row r="31" spans="1:16" s="267" customFormat="1" ht="48">
      <c r="A31" s="351" t="s">
        <v>105</v>
      </c>
      <c r="B31" s="351" t="s">
        <v>254</v>
      </c>
      <c r="C31" s="352" t="s">
        <v>256</v>
      </c>
      <c r="D31" s="353" t="s">
        <v>1933</v>
      </c>
      <c r="E31" s="354" t="s">
        <v>258</v>
      </c>
      <c r="F31" s="350" t="s">
        <v>1935</v>
      </c>
      <c r="G31" s="350" t="s">
        <v>1935</v>
      </c>
      <c r="H31" s="355" t="s">
        <v>1984</v>
      </c>
      <c r="I31" s="350" t="s">
        <v>1935</v>
      </c>
      <c r="J31" s="350" t="s">
        <v>1935</v>
      </c>
      <c r="K31" s="355" t="s">
        <v>259</v>
      </c>
      <c r="L31" s="350"/>
      <c r="M31" s="350"/>
      <c r="N31" s="355" t="s">
        <v>1985</v>
      </c>
      <c r="O31" s="355" t="s">
        <v>1947</v>
      </c>
      <c r="P31" s="350"/>
    </row>
    <row r="32" spans="1:16" s="267" customFormat="1" ht="60">
      <c r="A32" s="351" t="s">
        <v>105</v>
      </c>
      <c r="B32" s="351" t="s">
        <v>264</v>
      </c>
      <c r="C32" s="352" t="s">
        <v>266</v>
      </c>
      <c r="D32" s="353" t="s">
        <v>1933</v>
      </c>
      <c r="E32" s="354" t="s">
        <v>268</v>
      </c>
      <c r="F32" s="350" t="s">
        <v>1935</v>
      </c>
      <c r="G32" s="350" t="s">
        <v>1935</v>
      </c>
      <c r="H32" s="355" t="s">
        <v>1986</v>
      </c>
      <c r="I32" s="350" t="s">
        <v>1935</v>
      </c>
      <c r="J32" s="350" t="s">
        <v>1935</v>
      </c>
      <c r="K32" s="355" t="s">
        <v>269</v>
      </c>
      <c r="L32" s="350"/>
      <c r="M32" s="350"/>
      <c r="N32" s="355" t="s">
        <v>1987</v>
      </c>
      <c r="O32" s="355" t="s">
        <v>1947</v>
      </c>
      <c r="P32" s="350"/>
    </row>
    <row r="33" spans="1:16" s="267" customFormat="1" ht="48">
      <c r="A33" s="351" t="s">
        <v>185</v>
      </c>
      <c r="B33" s="351" t="s">
        <v>226</v>
      </c>
      <c r="C33" s="352" t="s">
        <v>273</v>
      </c>
      <c r="D33" s="353" t="s">
        <v>1939</v>
      </c>
      <c r="E33" s="354" t="s">
        <v>79</v>
      </c>
      <c r="F33" s="350" t="s">
        <v>1935</v>
      </c>
      <c r="G33" s="350" t="s">
        <v>1935</v>
      </c>
      <c r="H33" s="355" t="s">
        <v>1988</v>
      </c>
      <c r="I33" s="350" t="s">
        <v>1935</v>
      </c>
      <c r="J33" s="350" t="s">
        <v>1935</v>
      </c>
      <c r="K33" s="355" t="s">
        <v>275</v>
      </c>
      <c r="L33" s="350"/>
      <c r="M33" s="350"/>
      <c r="N33" s="355" t="s">
        <v>1989</v>
      </c>
      <c r="O33" s="355" t="s">
        <v>1947</v>
      </c>
      <c r="P33" s="350"/>
    </row>
    <row r="34" spans="1:16" s="267" customFormat="1" ht="60">
      <c r="A34" s="351" t="s">
        <v>105</v>
      </c>
      <c r="B34" s="351" t="s">
        <v>281</v>
      </c>
      <c r="C34" s="352" t="s">
        <v>283</v>
      </c>
      <c r="D34" s="353" t="s">
        <v>1933</v>
      </c>
      <c r="E34" s="354" t="s">
        <v>285</v>
      </c>
      <c r="F34" s="350" t="s">
        <v>1935</v>
      </c>
      <c r="G34" s="350" t="s">
        <v>1935</v>
      </c>
      <c r="H34" s="355" t="s">
        <v>1990</v>
      </c>
      <c r="I34" s="350" t="s">
        <v>1935</v>
      </c>
      <c r="J34" s="350" t="s">
        <v>1935</v>
      </c>
      <c r="K34" s="355" t="s">
        <v>286</v>
      </c>
      <c r="L34" s="350"/>
      <c r="M34" s="350"/>
      <c r="N34" s="355" t="s">
        <v>1991</v>
      </c>
      <c r="O34" s="355" t="s">
        <v>1947</v>
      </c>
      <c r="P34" s="350"/>
    </row>
    <row r="35" spans="1:16" s="267" customFormat="1" ht="24">
      <c r="A35" s="351" t="s">
        <v>105</v>
      </c>
      <c r="B35" s="351" t="s">
        <v>235</v>
      </c>
      <c r="C35" s="352" t="s">
        <v>291</v>
      </c>
      <c r="D35" s="353" t="s">
        <v>1933</v>
      </c>
      <c r="E35" s="354" t="s">
        <v>293</v>
      </c>
      <c r="F35" s="350" t="s">
        <v>1935</v>
      </c>
      <c r="G35" s="350" t="s">
        <v>1935</v>
      </c>
      <c r="H35" s="355" t="s">
        <v>1992</v>
      </c>
      <c r="I35" s="350" t="s">
        <v>1935</v>
      </c>
      <c r="J35" s="350" t="s">
        <v>1935</v>
      </c>
      <c r="K35" s="355" t="s">
        <v>294</v>
      </c>
      <c r="L35" s="350"/>
      <c r="M35" s="350"/>
      <c r="N35" s="355" t="s">
        <v>294</v>
      </c>
      <c r="O35" s="355" t="s">
        <v>1947</v>
      </c>
      <c r="P35" s="350"/>
    </row>
    <row r="36" spans="1:16" s="267" customFormat="1" ht="48">
      <c r="A36" s="351" t="s">
        <v>105</v>
      </c>
      <c r="B36" s="351" t="s">
        <v>235</v>
      </c>
      <c r="C36" s="352" t="s">
        <v>297</v>
      </c>
      <c r="D36" s="353" t="s">
        <v>1933</v>
      </c>
      <c r="E36" s="354" t="s">
        <v>299</v>
      </c>
      <c r="F36" s="350" t="s">
        <v>1935</v>
      </c>
      <c r="G36" s="350" t="s">
        <v>1935</v>
      </c>
      <c r="H36" s="355" t="s">
        <v>1993</v>
      </c>
      <c r="I36" s="350" t="s">
        <v>1935</v>
      </c>
      <c r="J36" s="350" t="s">
        <v>1935</v>
      </c>
      <c r="K36" s="355" t="s">
        <v>300</v>
      </c>
      <c r="L36" s="350"/>
      <c r="M36" s="350"/>
      <c r="N36" s="355" t="s">
        <v>1994</v>
      </c>
      <c r="O36" s="355" t="s">
        <v>1947</v>
      </c>
      <c r="P36" s="350"/>
    </row>
    <row r="37" spans="1:16" s="267" customFormat="1" ht="48">
      <c r="A37" s="351" t="s">
        <v>105</v>
      </c>
      <c r="B37" s="351" t="s">
        <v>304</v>
      </c>
      <c r="C37" s="352" t="s">
        <v>306</v>
      </c>
      <c r="D37" s="353" t="s">
        <v>1939</v>
      </c>
      <c r="E37" s="354" t="s">
        <v>79</v>
      </c>
      <c r="F37" s="350" t="s">
        <v>1935</v>
      </c>
      <c r="G37" s="350" t="s">
        <v>1935</v>
      </c>
      <c r="H37" s="355" t="s">
        <v>1995</v>
      </c>
      <c r="I37" s="350" t="s">
        <v>1935</v>
      </c>
      <c r="J37" s="350" t="s">
        <v>1935</v>
      </c>
      <c r="K37" s="355" t="s">
        <v>308</v>
      </c>
      <c r="L37" s="350"/>
      <c r="M37" s="350"/>
      <c r="N37" s="355" t="s">
        <v>1996</v>
      </c>
      <c r="O37" s="355" t="s">
        <v>1947</v>
      </c>
      <c r="P37" s="350"/>
    </row>
    <row r="38" spans="1:16" s="267" customFormat="1" ht="36">
      <c r="A38" s="351" t="s">
        <v>105</v>
      </c>
      <c r="B38" s="351" t="s">
        <v>304</v>
      </c>
      <c r="C38" s="352" t="s">
        <v>314</v>
      </c>
      <c r="D38" s="353" t="s">
        <v>1939</v>
      </c>
      <c r="E38" s="354" t="s">
        <v>79</v>
      </c>
      <c r="F38" s="350" t="s">
        <v>1935</v>
      </c>
      <c r="G38" s="350" t="s">
        <v>1935</v>
      </c>
      <c r="H38" s="355" t="s">
        <v>1997</v>
      </c>
      <c r="I38" s="350" t="s">
        <v>1935</v>
      </c>
      <c r="J38" s="350" t="s">
        <v>1935</v>
      </c>
      <c r="K38" s="355" t="s">
        <v>316</v>
      </c>
      <c r="L38" s="350"/>
      <c r="M38" s="350"/>
      <c r="N38" s="355" t="s">
        <v>1998</v>
      </c>
      <c r="O38" s="355" t="s">
        <v>1947</v>
      </c>
      <c r="P38" s="350"/>
    </row>
    <row r="39" spans="1:16" s="267" customFormat="1" ht="108">
      <c r="A39" s="353" t="s">
        <v>1999</v>
      </c>
      <c r="B39" s="351" t="s">
        <v>324</v>
      </c>
      <c r="C39" s="352" t="s">
        <v>326</v>
      </c>
      <c r="D39" s="353" t="s">
        <v>1933</v>
      </c>
      <c r="E39" s="354" t="s">
        <v>2000</v>
      </c>
      <c r="F39" s="350" t="s">
        <v>2001</v>
      </c>
      <c r="G39" s="350" t="s">
        <v>2002</v>
      </c>
      <c r="H39" s="355" t="s">
        <v>2003</v>
      </c>
      <c r="I39" s="350" t="s">
        <v>2004</v>
      </c>
      <c r="J39" s="350" t="s">
        <v>2005</v>
      </c>
      <c r="K39" s="355" t="s">
        <v>330</v>
      </c>
      <c r="L39" s="355"/>
      <c r="M39" s="355"/>
      <c r="N39" s="355" t="s">
        <v>2006</v>
      </c>
      <c r="O39" s="350" t="s">
        <v>2007</v>
      </c>
      <c r="P39" s="350" t="s">
        <v>1950</v>
      </c>
    </row>
    <row r="40" spans="1:16" s="267" customFormat="1" ht="120">
      <c r="A40" s="353" t="s">
        <v>1999</v>
      </c>
      <c r="B40" s="351" t="s">
        <v>333</v>
      </c>
      <c r="C40" s="352" t="s">
        <v>335</v>
      </c>
      <c r="D40" s="353" t="s">
        <v>1933</v>
      </c>
      <c r="E40" s="354" t="s">
        <v>338</v>
      </c>
      <c r="F40" s="350">
        <v>29870</v>
      </c>
      <c r="G40" s="350">
        <v>63700</v>
      </c>
      <c r="H40" s="355" t="s">
        <v>339</v>
      </c>
      <c r="I40" s="350">
        <v>29870</v>
      </c>
      <c r="J40" s="350">
        <v>63700</v>
      </c>
      <c r="K40" s="355" t="s">
        <v>339</v>
      </c>
      <c r="L40" s="358"/>
      <c r="M40" s="358"/>
      <c r="N40" s="355" t="s">
        <v>339</v>
      </c>
      <c r="O40" s="350" t="s">
        <v>2008</v>
      </c>
      <c r="P40" s="350"/>
    </row>
    <row r="41" spans="1:16" s="267" customFormat="1" ht="36">
      <c r="A41" s="353" t="s">
        <v>1999</v>
      </c>
      <c r="B41" s="351" t="s">
        <v>344</v>
      </c>
      <c r="C41" s="352" t="s">
        <v>346</v>
      </c>
      <c r="D41" s="353" t="s">
        <v>1933</v>
      </c>
      <c r="E41" s="354" t="s">
        <v>348</v>
      </c>
      <c r="F41" s="350">
        <v>30</v>
      </c>
      <c r="G41" s="350">
        <v>45</v>
      </c>
      <c r="H41" s="355" t="s">
        <v>349</v>
      </c>
      <c r="I41" s="350">
        <v>30</v>
      </c>
      <c r="J41" s="350">
        <v>45</v>
      </c>
      <c r="K41" s="359" t="s">
        <v>2009</v>
      </c>
      <c r="L41" s="350"/>
      <c r="M41" s="350"/>
      <c r="N41" s="360" t="s">
        <v>2010</v>
      </c>
      <c r="O41" s="350" t="s">
        <v>2011</v>
      </c>
      <c r="P41" s="350"/>
    </row>
    <row r="42" spans="1:16" s="267" customFormat="1" ht="108">
      <c r="A42" s="353" t="s">
        <v>1999</v>
      </c>
      <c r="B42" s="351" t="s">
        <v>344</v>
      </c>
      <c r="C42" s="352" t="s">
        <v>352</v>
      </c>
      <c r="D42" s="353" t="s">
        <v>1933</v>
      </c>
      <c r="E42" s="354" t="s">
        <v>2000</v>
      </c>
      <c r="F42" s="350" t="s">
        <v>2012</v>
      </c>
      <c r="G42" s="350" t="s">
        <v>2013</v>
      </c>
      <c r="H42" s="355" t="s">
        <v>2014</v>
      </c>
      <c r="I42" s="350" t="s">
        <v>2015</v>
      </c>
      <c r="J42" s="350" t="s">
        <v>2016</v>
      </c>
      <c r="K42" s="355" t="s">
        <v>355</v>
      </c>
      <c r="L42" s="349"/>
      <c r="M42" s="349"/>
      <c r="N42" s="355" t="s">
        <v>2017</v>
      </c>
      <c r="O42" s="350" t="s">
        <v>2007</v>
      </c>
      <c r="P42" s="350" t="s">
        <v>1950</v>
      </c>
    </row>
    <row r="43" spans="1:16" s="267" customFormat="1" ht="72">
      <c r="A43" s="353" t="s">
        <v>1999</v>
      </c>
      <c r="B43" s="351" t="s">
        <v>359</v>
      </c>
      <c r="C43" s="352" t="s">
        <v>361</v>
      </c>
      <c r="D43" s="353" t="s">
        <v>1939</v>
      </c>
      <c r="E43" s="355" t="s">
        <v>79</v>
      </c>
      <c r="F43" s="350" t="s">
        <v>2018</v>
      </c>
      <c r="G43" s="350" t="s">
        <v>2019</v>
      </c>
      <c r="H43" s="355" t="s">
        <v>2020</v>
      </c>
      <c r="I43" s="350" t="s">
        <v>2021</v>
      </c>
      <c r="J43" s="350" t="s">
        <v>2022</v>
      </c>
      <c r="K43" s="355" t="s">
        <v>363</v>
      </c>
      <c r="L43" s="350"/>
      <c r="M43" s="350"/>
      <c r="N43" s="355" t="s">
        <v>2023</v>
      </c>
      <c r="O43" s="350" t="s">
        <v>2024</v>
      </c>
      <c r="P43" s="350"/>
    </row>
    <row r="44" spans="1:16" s="267" customFormat="1" ht="156">
      <c r="A44" s="353" t="s">
        <v>1999</v>
      </c>
      <c r="B44" s="351" t="s">
        <v>344</v>
      </c>
      <c r="C44" s="352" t="s">
        <v>368</v>
      </c>
      <c r="D44" s="353" t="s">
        <v>1933</v>
      </c>
      <c r="E44" s="354" t="s">
        <v>2000</v>
      </c>
      <c r="F44" s="350" t="s">
        <v>2025</v>
      </c>
      <c r="G44" s="350" t="s">
        <v>2026</v>
      </c>
      <c r="H44" s="355" t="s">
        <v>370</v>
      </c>
      <c r="I44" s="350" t="s">
        <v>2027</v>
      </c>
      <c r="J44" s="350" t="s">
        <v>2028</v>
      </c>
      <c r="K44" s="355" t="s">
        <v>370</v>
      </c>
      <c r="L44" s="355"/>
      <c r="M44" s="355"/>
      <c r="N44" s="355" t="s">
        <v>2029</v>
      </c>
      <c r="O44" s="350" t="s">
        <v>2011</v>
      </c>
      <c r="P44" s="350" t="s">
        <v>1950</v>
      </c>
    </row>
    <row r="45" spans="1:16" s="267" customFormat="1" ht="144">
      <c r="A45" s="353" t="s">
        <v>1999</v>
      </c>
      <c r="B45" s="351" t="s">
        <v>344</v>
      </c>
      <c r="C45" s="352" t="s">
        <v>373</v>
      </c>
      <c r="D45" s="353" t="s">
        <v>1933</v>
      </c>
      <c r="E45" s="354" t="s">
        <v>2000</v>
      </c>
      <c r="F45" s="350" t="s">
        <v>2030</v>
      </c>
      <c r="G45" s="350" t="s">
        <v>2031</v>
      </c>
      <c r="H45" s="355" t="s">
        <v>375</v>
      </c>
      <c r="I45" s="350" t="s">
        <v>2030</v>
      </c>
      <c r="J45" s="350" t="s">
        <v>2031</v>
      </c>
      <c r="K45" s="355" t="s">
        <v>375</v>
      </c>
      <c r="L45" s="355"/>
      <c r="M45" s="355"/>
      <c r="N45" s="355" t="s">
        <v>2032</v>
      </c>
      <c r="O45" s="350" t="s">
        <v>2011</v>
      </c>
      <c r="P45" s="350" t="s">
        <v>1950</v>
      </c>
    </row>
    <row r="46" spans="1:16" s="267" customFormat="1" ht="156">
      <c r="A46" s="353" t="s">
        <v>1999</v>
      </c>
      <c r="B46" s="351" t="s">
        <v>324</v>
      </c>
      <c r="C46" s="352" t="s">
        <v>379</v>
      </c>
      <c r="D46" s="353" t="s">
        <v>1933</v>
      </c>
      <c r="E46" s="354" t="s">
        <v>381</v>
      </c>
      <c r="F46" s="350">
        <v>650</v>
      </c>
      <c r="G46" s="350">
        <v>1020</v>
      </c>
      <c r="H46" s="355" t="s">
        <v>382</v>
      </c>
      <c r="I46" s="350">
        <v>650</v>
      </c>
      <c r="J46" s="350">
        <v>1020</v>
      </c>
      <c r="K46" s="355" t="s">
        <v>382</v>
      </c>
      <c r="L46" s="355"/>
      <c r="M46" s="355"/>
      <c r="N46" s="355" t="s">
        <v>2033</v>
      </c>
      <c r="O46" s="350" t="s">
        <v>2011</v>
      </c>
      <c r="P46" s="350"/>
    </row>
    <row r="47" spans="1:16" s="267" customFormat="1" ht="156">
      <c r="A47" s="353" t="s">
        <v>1999</v>
      </c>
      <c r="B47" s="351" t="s">
        <v>324</v>
      </c>
      <c r="C47" s="352" t="s">
        <v>385</v>
      </c>
      <c r="D47" s="353" t="s">
        <v>1933</v>
      </c>
      <c r="E47" s="354" t="s">
        <v>381</v>
      </c>
      <c r="F47" s="350">
        <v>1390</v>
      </c>
      <c r="G47" s="350">
        <v>1700</v>
      </c>
      <c r="H47" s="355" t="s">
        <v>2034</v>
      </c>
      <c r="I47" s="350">
        <v>973</v>
      </c>
      <c r="J47" s="350">
        <v>1335</v>
      </c>
      <c r="K47" s="355" t="s">
        <v>387</v>
      </c>
      <c r="L47" s="355"/>
      <c r="M47" s="355"/>
      <c r="N47" s="355" t="s">
        <v>2035</v>
      </c>
      <c r="O47" s="350" t="s">
        <v>2011</v>
      </c>
      <c r="P47" s="350"/>
    </row>
    <row r="48" spans="1:16" ht="15" customHeight="1">
      <c r="A48" s="312"/>
      <c r="B48" s="312"/>
      <c r="C48" s="312"/>
      <c r="D48" s="312"/>
      <c r="E48" s="312"/>
      <c r="F48" s="312"/>
      <c r="G48" s="312"/>
      <c r="H48" s="312"/>
      <c r="I48" s="312"/>
      <c r="J48" s="312"/>
      <c r="K48" s="312"/>
      <c r="L48" s="312"/>
      <c r="M48" s="312"/>
      <c r="N48" s="312"/>
      <c r="O48" s="312"/>
      <c r="P48" s="312"/>
    </row>
    <row r="49" spans="1:16" ht="15" customHeight="1">
      <c r="A49" s="312"/>
      <c r="B49" s="312"/>
      <c r="C49" s="312"/>
      <c r="D49" s="312"/>
      <c r="E49" s="312"/>
      <c r="F49" s="312"/>
      <c r="G49" s="312"/>
      <c r="H49" s="312"/>
      <c r="I49" s="312"/>
      <c r="J49" s="312"/>
      <c r="K49" s="312"/>
      <c r="L49" s="312"/>
      <c r="M49" s="312"/>
      <c r="N49" s="312"/>
      <c r="O49" s="312"/>
      <c r="P49" s="312"/>
    </row>
    <row r="50" spans="1:16" ht="15" customHeight="1">
      <c r="A50" s="312"/>
      <c r="B50" s="312"/>
      <c r="C50" s="312"/>
      <c r="D50" s="312"/>
      <c r="E50" s="312"/>
      <c r="F50" s="312"/>
      <c r="G50" s="312"/>
      <c r="H50" s="312"/>
      <c r="I50" s="312"/>
      <c r="J50" s="312"/>
      <c r="K50" s="312"/>
      <c r="L50" s="312"/>
      <c r="M50" s="312"/>
      <c r="N50" s="312"/>
      <c r="O50" s="312"/>
      <c r="P50" s="312"/>
    </row>
    <row r="51" spans="1:16" ht="15" customHeight="1">
      <c r="A51" s="312"/>
      <c r="B51" s="312"/>
      <c r="C51" s="312"/>
      <c r="D51" s="312"/>
      <c r="E51" s="312"/>
      <c r="F51" s="312"/>
      <c r="G51" s="312"/>
      <c r="H51" s="312"/>
      <c r="I51" s="312"/>
      <c r="J51" s="312"/>
      <c r="K51" s="312"/>
      <c r="L51" s="312"/>
      <c r="M51" s="312"/>
      <c r="N51" s="312"/>
      <c r="O51" s="312"/>
      <c r="P51" s="312"/>
    </row>
    <row r="52" spans="1:16" ht="15" customHeight="1">
      <c r="A52" s="312"/>
      <c r="B52" s="312"/>
      <c r="C52" s="312"/>
      <c r="D52" s="312"/>
      <c r="E52" s="312"/>
      <c r="F52" s="312"/>
      <c r="G52" s="312"/>
      <c r="H52" s="312"/>
      <c r="I52" s="312"/>
      <c r="J52" s="312"/>
      <c r="K52" s="312"/>
      <c r="L52" s="312"/>
      <c r="M52" s="312"/>
      <c r="N52" s="312"/>
      <c r="O52" s="312"/>
      <c r="P52" s="312"/>
    </row>
    <row r="53" spans="1:16" ht="15" customHeight="1">
      <c r="A53" s="312"/>
      <c r="B53" s="312"/>
      <c r="C53" s="312"/>
      <c r="D53" s="312"/>
      <c r="E53" s="312"/>
      <c r="F53" s="312"/>
      <c r="G53" s="312"/>
      <c r="H53" s="312"/>
      <c r="I53" s="312"/>
      <c r="J53" s="312"/>
      <c r="K53" s="312"/>
      <c r="L53" s="312"/>
      <c r="M53" s="312"/>
      <c r="N53" s="312"/>
      <c r="O53" s="312"/>
      <c r="P53" s="312"/>
    </row>
    <row r="54" spans="1:16" ht="15" customHeight="1">
      <c r="A54" s="312"/>
      <c r="B54" s="312"/>
      <c r="C54" s="312"/>
      <c r="D54" s="312"/>
      <c r="E54" s="312"/>
      <c r="F54" s="312"/>
      <c r="G54" s="312"/>
      <c r="H54" s="312"/>
      <c r="I54" s="312"/>
      <c r="J54" s="312"/>
      <c r="K54" s="312"/>
      <c r="L54" s="312"/>
      <c r="M54" s="312"/>
      <c r="N54" s="312"/>
      <c r="O54" s="312"/>
      <c r="P54" s="312"/>
    </row>
    <row r="55" spans="1:16" ht="15" customHeight="1">
      <c r="A55" s="312"/>
      <c r="B55" s="312"/>
      <c r="C55" s="312"/>
      <c r="D55" s="312"/>
      <c r="E55" s="312"/>
      <c r="F55" s="312"/>
      <c r="G55" s="312"/>
      <c r="H55" s="312"/>
      <c r="I55" s="312"/>
      <c r="J55" s="312"/>
      <c r="K55" s="312"/>
      <c r="L55" s="312"/>
      <c r="M55" s="312"/>
      <c r="N55" s="312"/>
      <c r="O55" s="312"/>
      <c r="P55" s="312"/>
    </row>
    <row r="56" spans="1:16" ht="15" customHeight="1">
      <c r="A56" s="312"/>
      <c r="B56" s="312"/>
      <c r="C56" s="312"/>
      <c r="D56" s="312"/>
      <c r="E56" s="312"/>
      <c r="F56" s="312"/>
      <c r="G56" s="312"/>
      <c r="H56" s="312"/>
      <c r="I56" s="312"/>
      <c r="J56" s="312"/>
      <c r="K56" s="312"/>
      <c r="L56" s="312"/>
      <c r="M56" s="312"/>
      <c r="N56" s="312"/>
      <c r="O56" s="312"/>
      <c r="P56" s="312"/>
    </row>
    <row r="57" spans="1:16" ht="15" customHeight="1">
      <c r="A57" s="312"/>
      <c r="B57" s="312"/>
      <c r="C57" s="312"/>
      <c r="D57" s="312"/>
      <c r="E57" s="312"/>
      <c r="F57" s="312"/>
      <c r="G57" s="312"/>
      <c r="H57" s="312"/>
      <c r="I57" s="312"/>
      <c r="J57" s="312"/>
      <c r="K57" s="312"/>
      <c r="L57" s="312"/>
      <c r="M57" s="312"/>
      <c r="N57" s="312"/>
      <c r="O57" s="312"/>
      <c r="P57" s="312"/>
    </row>
    <row r="58" spans="1:16" ht="15" customHeight="1">
      <c r="A58" s="312"/>
      <c r="B58" s="312"/>
      <c r="C58" s="312"/>
      <c r="D58" s="312"/>
      <c r="E58" s="312"/>
      <c r="F58" s="312"/>
      <c r="G58" s="312"/>
      <c r="H58" s="312"/>
      <c r="I58" s="312"/>
      <c r="J58" s="312"/>
      <c r="K58" s="312"/>
      <c r="L58" s="312"/>
      <c r="M58" s="312"/>
      <c r="N58" s="312"/>
      <c r="O58" s="312"/>
      <c r="P58" s="312"/>
    </row>
    <row r="59" spans="1:16" ht="15" customHeight="1">
      <c r="A59" s="312"/>
      <c r="B59" s="312"/>
      <c r="C59" s="312"/>
      <c r="D59" s="312"/>
      <c r="E59" s="312"/>
      <c r="F59" s="312"/>
      <c r="G59" s="312"/>
      <c r="H59" s="312"/>
      <c r="I59" s="312"/>
      <c r="J59" s="312"/>
      <c r="K59" s="312"/>
      <c r="L59" s="312"/>
      <c r="M59" s="312"/>
      <c r="N59" s="312"/>
      <c r="O59" s="312"/>
      <c r="P59" s="312"/>
    </row>
  </sheetData>
  <dataValidations count="1">
    <dataValidation type="list" allowBlank="1" showInputMessage="1" showErrorMessage="1" sqref="D46:D47 D30 D40:D41 D11:D28" xr:uid="{AAE4F8DD-E765-4845-92C3-DA0CBDF875CB}">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sheetPr codeName="Sheet21"/>
  <dimension ref="D3:O43"/>
  <sheetViews>
    <sheetView zoomScale="80" zoomScaleNormal="80" workbookViewId="0"/>
  </sheetViews>
  <sheetFormatPr defaultColWidth="9.42578125" defaultRowHeight="14.45"/>
  <cols>
    <col min="1" max="3" width="5.5703125" style="7" customWidth="1"/>
    <col min="4" max="4" width="32" style="1" bestFit="1" customWidth="1"/>
    <col min="5" max="5" width="20.5703125" style="7" customWidth="1"/>
    <col min="6" max="7" width="15.5703125" style="7" customWidth="1"/>
    <col min="8" max="9" width="25.42578125" style="7" customWidth="1"/>
    <col min="10" max="11" width="20.5703125" style="7" customWidth="1"/>
    <col min="12" max="13" width="25.42578125" style="7" customWidth="1"/>
    <col min="14" max="14" width="20.5703125" style="7" customWidth="1"/>
    <col min="15" max="15" width="35.5703125" style="7" customWidth="1"/>
    <col min="16" max="16" width="8.5703125" style="7" customWidth="1"/>
    <col min="17" max="16384" width="9.42578125" style="7"/>
  </cols>
  <sheetData>
    <row r="3" spans="4:15" ht="15" thickBot="1">
      <c r="F3" s="75"/>
    </row>
    <row r="4" spans="4:15">
      <c r="D4" s="10" t="s">
        <v>388</v>
      </c>
      <c r="E4" s="13" t="str">
        <f>IF('Cover Sheet Tables 1-15'!$D$8 = "", "",'Cover Sheet Tables 1-15'!$D$8)</f>
        <v>Southern California Edison</v>
      </c>
      <c r="F4" s="75"/>
      <c r="G4" s="7" t="s">
        <v>2036</v>
      </c>
    </row>
    <row r="5" spans="4:15" ht="15" thickBot="1">
      <c r="D5" s="11" t="s">
        <v>391</v>
      </c>
      <c r="E5" s="9">
        <v>13</v>
      </c>
    </row>
    <row r="6" spans="4:15">
      <c r="D6" s="12" t="s">
        <v>12</v>
      </c>
      <c r="E6" s="14">
        <f>'Cover Sheet Tables 1-15'!D12</f>
        <v>45505</v>
      </c>
    </row>
    <row r="8" spans="4:15" ht="18" customHeight="1">
      <c r="D8" s="3" t="s">
        <v>2037</v>
      </c>
      <c r="E8" s="2"/>
      <c r="H8" s="2"/>
      <c r="I8" s="2"/>
    </row>
    <row r="9" spans="4:15" ht="72">
      <c r="D9" s="70" t="s">
        <v>2038</v>
      </c>
      <c r="E9" s="70" t="s">
        <v>2039</v>
      </c>
      <c r="F9" s="70" t="s">
        <v>2040</v>
      </c>
      <c r="G9" s="70" t="s">
        <v>2041</v>
      </c>
      <c r="H9" s="71" t="s">
        <v>2042</v>
      </c>
      <c r="I9" s="71" t="s">
        <v>2043</v>
      </c>
      <c r="J9" s="71" t="s">
        <v>2044</v>
      </c>
      <c r="K9" s="71" t="s">
        <v>2045</v>
      </c>
      <c r="L9" s="72" t="s">
        <v>2046</v>
      </c>
      <c r="M9" s="72" t="s">
        <v>2047</v>
      </c>
      <c r="N9" s="72" t="s">
        <v>2048</v>
      </c>
      <c r="O9" s="72" t="s">
        <v>2049</v>
      </c>
    </row>
    <row r="10" spans="4:15">
      <c r="D10" s="375" t="s">
        <v>2050</v>
      </c>
      <c r="E10" s="376"/>
      <c r="F10" s="376"/>
      <c r="G10" s="376"/>
      <c r="H10" s="376"/>
      <c r="I10" s="376"/>
      <c r="J10" s="376"/>
      <c r="K10" s="376"/>
      <c r="L10" s="376"/>
      <c r="M10" s="376"/>
      <c r="N10" s="376"/>
      <c r="O10" s="377"/>
    </row>
    <row r="11" spans="4:15">
      <c r="D11" s="378"/>
      <c r="E11" s="379"/>
      <c r="F11" s="379"/>
      <c r="G11" s="379"/>
      <c r="H11" s="379"/>
      <c r="I11" s="379"/>
      <c r="J11" s="379"/>
      <c r="K11" s="379"/>
      <c r="L11" s="379"/>
      <c r="M11" s="379"/>
      <c r="N11" s="379"/>
      <c r="O11" s="380"/>
    </row>
    <row r="12" spans="4:15">
      <c r="D12" s="378"/>
      <c r="E12" s="379"/>
      <c r="F12" s="379"/>
      <c r="G12" s="379"/>
      <c r="H12" s="379"/>
      <c r="I12" s="379"/>
      <c r="J12" s="379"/>
      <c r="K12" s="379"/>
      <c r="L12" s="379"/>
      <c r="M12" s="379"/>
      <c r="N12" s="379"/>
      <c r="O12" s="380"/>
    </row>
    <row r="13" spans="4:15">
      <c r="D13" s="378"/>
      <c r="E13" s="379"/>
      <c r="F13" s="379"/>
      <c r="G13" s="379"/>
      <c r="H13" s="379"/>
      <c r="I13" s="379"/>
      <c r="J13" s="379"/>
      <c r="K13" s="379"/>
      <c r="L13" s="379"/>
      <c r="M13" s="379"/>
      <c r="N13" s="379"/>
      <c r="O13" s="380"/>
    </row>
    <row r="14" spans="4:15">
      <c r="D14" s="378"/>
      <c r="E14" s="379"/>
      <c r="F14" s="379"/>
      <c r="G14" s="379"/>
      <c r="H14" s="379"/>
      <c r="I14" s="379"/>
      <c r="J14" s="379"/>
      <c r="K14" s="379"/>
      <c r="L14" s="379"/>
      <c r="M14" s="379"/>
      <c r="N14" s="379"/>
      <c r="O14" s="380"/>
    </row>
    <row r="15" spans="4:15">
      <c r="D15" s="378"/>
      <c r="E15" s="379"/>
      <c r="F15" s="379"/>
      <c r="G15" s="379"/>
      <c r="H15" s="379"/>
      <c r="I15" s="379"/>
      <c r="J15" s="379"/>
      <c r="K15" s="379"/>
      <c r="L15" s="379"/>
      <c r="M15" s="379"/>
      <c r="N15" s="379"/>
      <c r="O15" s="380"/>
    </row>
    <row r="16" spans="4:15">
      <c r="D16" s="378"/>
      <c r="E16" s="379"/>
      <c r="F16" s="379"/>
      <c r="G16" s="379"/>
      <c r="H16" s="379"/>
      <c r="I16" s="379"/>
      <c r="J16" s="379"/>
      <c r="K16" s="379"/>
      <c r="L16" s="379"/>
      <c r="M16" s="379"/>
      <c r="N16" s="379"/>
      <c r="O16" s="380"/>
    </row>
    <row r="17" spans="4:15">
      <c r="D17" s="378"/>
      <c r="E17" s="379"/>
      <c r="F17" s="379"/>
      <c r="G17" s="379"/>
      <c r="H17" s="379"/>
      <c r="I17" s="379"/>
      <c r="J17" s="379"/>
      <c r="K17" s="379"/>
      <c r="L17" s="379"/>
      <c r="M17" s="379"/>
      <c r="N17" s="379"/>
      <c r="O17" s="380"/>
    </row>
    <row r="18" spans="4:15">
      <c r="D18" s="378"/>
      <c r="E18" s="379"/>
      <c r="F18" s="379"/>
      <c r="G18" s="379"/>
      <c r="H18" s="379"/>
      <c r="I18" s="379"/>
      <c r="J18" s="379"/>
      <c r="K18" s="379"/>
      <c r="L18" s="379"/>
      <c r="M18" s="379"/>
      <c r="N18" s="379"/>
      <c r="O18" s="380"/>
    </row>
    <row r="19" spans="4:15">
      <c r="D19" s="378"/>
      <c r="E19" s="379"/>
      <c r="F19" s="379"/>
      <c r="G19" s="379"/>
      <c r="H19" s="379"/>
      <c r="I19" s="379"/>
      <c r="J19" s="379"/>
      <c r="K19" s="379"/>
      <c r="L19" s="379"/>
      <c r="M19" s="379"/>
      <c r="N19" s="379"/>
      <c r="O19" s="380"/>
    </row>
    <row r="20" spans="4:15">
      <c r="D20" s="378"/>
      <c r="E20" s="379"/>
      <c r="F20" s="379"/>
      <c r="G20" s="379"/>
      <c r="H20" s="379"/>
      <c r="I20" s="379"/>
      <c r="J20" s="379"/>
      <c r="K20" s="379"/>
      <c r="L20" s="379"/>
      <c r="M20" s="379"/>
      <c r="N20" s="379"/>
      <c r="O20" s="380"/>
    </row>
    <row r="21" spans="4:15">
      <c r="D21" s="378"/>
      <c r="E21" s="379"/>
      <c r="F21" s="379"/>
      <c r="G21" s="379"/>
      <c r="H21" s="379"/>
      <c r="I21" s="379"/>
      <c r="J21" s="379"/>
      <c r="K21" s="379"/>
      <c r="L21" s="379"/>
      <c r="M21" s="379"/>
      <c r="N21" s="379"/>
      <c r="O21" s="380"/>
    </row>
    <row r="22" spans="4:15">
      <c r="D22" s="378"/>
      <c r="E22" s="379"/>
      <c r="F22" s="379"/>
      <c r="G22" s="379"/>
      <c r="H22" s="379"/>
      <c r="I22" s="379"/>
      <c r="J22" s="379"/>
      <c r="K22" s="379"/>
      <c r="L22" s="379"/>
      <c r="M22" s="379"/>
      <c r="N22" s="379"/>
      <c r="O22" s="380"/>
    </row>
    <row r="23" spans="4:15">
      <c r="D23" s="378"/>
      <c r="E23" s="379"/>
      <c r="F23" s="379"/>
      <c r="G23" s="379"/>
      <c r="H23" s="379"/>
      <c r="I23" s="379"/>
      <c r="J23" s="379"/>
      <c r="K23" s="379"/>
      <c r="L23" s="379"/>
      <c r="M23" s="379"/>
      <c r="N23" s="379"/>
      <c r="O23" s="380"/>
    </row>
    <row r="24" spans="4:15">
      <c r="D24" s="378"/>
      <c r="E24" s="379"/>
      <c r="F24" s="379"/>
      <c r="G24" s="379"/>
      <c r="H24" s="379"/>
      <c r="I24" s="379"/>
      <c r="J24" s="379"/>
      <c r="K24" s="379"/>
      <c r="L24" s="379"/>
      <c r="M24" s="379"/>
      <c r="N24" s="379"/>
      <c r="O24" s="380"/>
    </row>
    <row r="25" spans="4:15">
      <c r="D25" s="378"/>
      <c r="E25" s="379"/>
      <c r="F25" s="379"/>
      <c r="G25" s="379"/>
      <c r="H25" s="379"/>
      <c r="I25" s="379"/>
      <c r="J25" s="379"/>
      <c r="K25" s="379"/>
      <c r="L25" s="379"/>
      <c r="M25" s="379"/>
      <c r="N25" s="379"/>
      <c r="O25" s="380"/>
    </row>
    <row r="26" spans="4:15">
      <c r="D26" s="378"/>
      <c r="E26" s="379"/>
      <c r="F26" s="379"/>
      <c r="G26" s="379"/>
      <c r="H26" s="379"/>
      <c r="I26" s="379"/>
      <c r="J26" s="379"/>
      <c r="K26" s="379"/>
      <c r="L26" s="379"/>
      <c r="M26" s="379"/>
      <c r="N26" s="379"/>
      <c r="O26" s="380"/>
    </row>
    <row r="27" spans="4:15">
      <c r="D27" s="378"/>
      <c r="E27" s="379"/>
      <c r="F27" s="379"/>
      <c r="G27" s="379"/>
      <c r="H27" s="379"/>
      <c r="I27" s="379"/>
      <c r="J27" s="379"/>
      <c r="K27" s="379"/>
      <c r="L27" s="379"/>
      <c r="M27" s="379"/>
      <c r="N27" s="379"/>
      <c r="O27" s="380"/>
    </row>
    <row r="28" spans="4:15">
      <c r="D28" s="378"/>
      <c r="E28" s="379"/>
      <c r="F28" s="379"/>
      <c r="G28" s="379"/>
      <c r="H28" s="379"/>
      <c r="I28" s="379"/>
      <c r="J28" s="379"/>
      <c r="K28" s="379"/>
      <c r="L28" s="379"/>
      <c r="M28" s="379"/>
      <c r="N28" s="379"/>
      <c r="O28" s="380"/>
    </row>
    <row r="29" spans="4:15">
      <c r="D29" s="378"/>
      <c r="E29" s="379"/>
      <c r="F29" s="379"/>
      <c r="G29" s="379"/>
      <c r="H29" s="379"/>
      <c r="I29" s="379"/>
      <c r="J29" s="379"/>
      <c r="K29" s="379"/>
      <c r="L29" s="379"/>
      <c r="M29" s="379"/>
      <c r="N29" s="379"/>
      <c r="O29" s="380"/>
    </row>
    <row r="30" spans="4:15">
      <c r="D30" s="378"/>
      <c r="E30" s="379"/>
      <c r="F30" s="379"/>
      <c r="G30" s="379"/>
      <c r="H30" s="379"/>
      <c r="I30" s="379"/>
      <c r="J30" s="379"/>
      <c r="K30" s="379"/>
      <c r="L30" s="379"/>
      <c r="M30" s="379"/>
      <c r="N30" s="379"/>
      <c r="O30" s="380"/>
    </row>
    <row r="31" spans="4:15">
      <c r="D31" s="378"/>
      <c r="E31" s="379"/>
      <c r="F31" s="379"/>
      <c r="G31" s="379"/>
      <c r="H31" s="379"/>
      <c r="I31" s="379"/>
      <c r="J31" s="379"/>
      <c r="K31" s="379"/>
      <c r="L31" s="379"/>
      <c r="M31" s="379"/>
      <c r="N31" s="379"/>
      <c r="O31" s="380"/>
    </row>
    <row r="32" spans="4:15">
      <c r="D32" s="378"/>
      <c r="E32" s="379"/>
      <c r="F32" s="379"/>
      <c r="G32" s="379"/>
      <c r="H32" s="379"/>
      <c r="I32" s="379"/>
      <c r="J32" s="379"/>
      <c r="K32" s="379"/>
      <c r="L32" s="379"/>
      <c r="M32" s="379"/>
      <c r="N32" s="379"/>
      <c r="O32" s="380"/>
    </row>
    <row r="33" spans="4:15">
      <c r="D33" s="378"/>
      <c r="E33" s="379"/>
      <c r="F33" s="379"/>
      <c r="G33" s="379"/>
      <c r="H33" s="379"/>
      <c r="I33" s="379"/>
      <c r="J33" s="379"/>
      <c r="K33" s="379"/>
      <c r="L33" s="379"/>
      <c r="M33" s="379"/>
      <c r="N33" s="379"/>
      <c r="O33" s="380"/>
    </row>
    <row r="34" spans="4:15">
      <c r="D34" s="378"/>
      <c r="E34" s="379"/>
      <c r="F34" s="379"/>
      <c r="G34" s="379"/>
      <c r="H34" s="379"/>
      <c r="I34" s="379"/>
      <c r="J34" s="379"/>
      <c r="K34" s="379"/>
      <c r="L34" s="379"/>
      <c r="M34" s="379"/>
      <c r="N34" s="379"/>
      <c r="O34" s="380"/>
    </row>
    <row r="35" spans="4:15">
      <c r="D35" s="378"/>
      <c r="E35" s="379"/>
      <c r="F35" s="379"/>
      <c r="G35" s="379"/>
      <c r="H35" s="379"/>
      <c r="I35" s="379"/>
      <c r="J35" s="379"/>
      <c r="K35" s="379"/>
      <c r="L35" s="379"/>
      <c r="M35" s="379"/>
      <c r="N35" s="379"/>
      <c r="O35" s="380"/>
    </row>
    <row r="36" spans="4:15">
      <c r="D36" s="378"/>
      <c r="E36" s="379"/>
      <c r="F36" s="379"/>
      <c r="G36" s="379"/>
      <c r="H36" s="379"/>
      <c r="I36" s="379"/>
      <c r="J36" s="379"/>
      <c r="K36" s="379"/>
      <c r="L36" s="379"/>
      <c r="M36" s="379"/>
      <c r="N36" s="379"/>
      <c r="O36" s="380"/>
    </row>
    <row r="37" spans="4:15">
      <c r="D37" s="381"/>
      <c r="E37" s="382"/>
      <c r="F37" s="382"/>
      <c r="G37" s="382"/>
      <c r="H37" s="382"/>
      <c r="I37" s="382"/>
      <c r="J37" s="382"/>
      <c r="K37" s="382"/>
      <c r="L37" s="382"/>
      <c r="M37" s="382"/>
      <c r="N37" s="382"/>
      <c r="O37" s="383"/>
    </row>
    <row r="38" spans="4:15">
      <c r="D38" s="37"/>
      <c r="E38" s="38"/>
      <c r="H38" s="38"/>
      <c r="I38" s="38"/>
    </row>
    <row r="39" spans="4:15">
      <c r="D39" s="37"/>
      <c r="E39" s="38"/>
      <c r="H39" s="38"/>
      <c r="I39" s="38"/>
    </row>
    <row r="40" spans="4:15">
      <c r="D40" s="37"/>
      <c r="E40" s="38"/>
      <c r="H40" s="38"/>
      <c r="I40" s="38"/>
    </row>
    <row r="41" spans="4:15">
      <c r="D41" s="37"/>
      <c r="E41" s="38"/>
      <c r="H41" s="38"/>
      <c r="I41" s="38"/>
    </row>
    <row r="42" spans="4:15">
      <c r="D42" s="37"/>
      <c r="E42" s="38"/>
      <c r="H42" s="38"/>
      <c r="I42" s="38"/>
    </row>
    <row r="43" spans="4:15">
      <c r="D43" s="37"/>
      <c r="E43" s="38"/>
      <c r="H43" s="38"/>
      <c r="I43" s="38"/>
    </row>
  </sheetData>
  <mergeCells count="1">
    <mergeCell ref="D10:O3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sheetPr codeName="Sheet22"/>
  <dimension ref="A1:Q15"/>
  <sheetViews>
    <sheetView workbookViewId="0">
      <selection activeCell="A10" sqref="A10:A15"/>
    </sheetView>
  </sheetViews>
  <sheetFormatPr defaultColWidth="56.42578125" defaultRowHeight="14.45"/>
  <cols>
    <col min="1" max="1" width="30.42578125" customWidth="1"/>
    <col min="2" max="2" width="24.5703125" bestFit="1" customWidth="1"/>
    <col min="3" max="3" width="12" bestFit="1" customWidth="1"/>
    <col min="4" max="4" width="17.5703125" bestFit="1" customWidth="1"/>
    <col min="5" max="5" width="30.5703125" bestFit="1" customWidth="1"/>
    <col min="6" max="6" width="39" bestFit="1" customWidth="1"/>
    <col min="7" max="7" width="43.42578125" bestFit="1" customWidth="1"/>
    <col min="8" max="8" width="39" bestFit="1" customWidth="1"/>
    <col min="9" max="9" width="15.42578125" bestFit="1" customWidth="1"/>
    <col min="10" max="10" width="20.5703125" bestFit="1" customWidth="1"/>
    <col min="11" max="11" width="28.42578125" customWidth="1"/>
    <col min="12" max="12" width="17.5703125" bestFit="1" customWidth="1"/>
    <col min="13" max="13" width="23.42578125" bestFit="1" customWidth="1"/>
    <col min="14" max="14" width="26" bestFit="1" customWidth="1"/>
    <col min="15" max="15" width="22.5703125" bestFit="1" customWidth="1"/>
    <col min="16" max="16" width="15.42578125" bestFit="1" customWidth="1"/>
    <col min="17" max="17" width="18.5703125" bestFit="1" customWidth="1"/>
    <col min="18" max="18" width="16.5703125" customWidth="1"/>
    <col min="19" max="20" width="15.5703125" customWidth="1"/>
  </cols>
  <sheetData>
    <row r="1" spans="1:17" ht="15" thickBot="1"/>
    <row r="2" spans="1:17">
      <c r="A2" s="105" t="s">
        <v>388</v>
      </c>
      <c r="B2" s="106" t="str">
        <f>IF('Cover Sheet Tables 1-15'!$D$8 = "", "",'Cover Sheet Tables 1-15'!$D$8)</f>
        <v>Southern California Edison</v>
      </c>
    </row>
    <row r="3" spans="1:17">
      <c r="A3" s="107" t="s">
        <v>391</v>
      </c>
      <c r="B3" s="46">
        <v>14</v>
      </c>
    </row>
    <row r="4" spans="1:17" ht="15" thickBot="1">
      <c r="A4" s="108" t="s">
        <v>12</v>
      </c>
      <c r="B4" s="14">
        <f>'Cover Sheet Tables 1-15'!D12</f>
        <v>45505</v>
      </c>
    </row>
    <row r="6" spans="1:17">
      <c r="A6" s="73" t="s">
        <v>2051</v>
      </c>
    </row>
    <row r="7" spans="1:17">
      <c r="A7" s="73" t="s">
        <v>2052</v>
      </c>
    </row>
    <row r="8" spans="1:17">
      <c r="A8" s="73"/>
    </row>
    <row r="9" spans="1:17" ht="29.45" thickBot="1">
      <c r="A9" s="74" t="s">
        <v>2053</v>
      </c>
      <c r="B9" s="74" t="s">
        <v>2054</v>
      </c>
      <c r="C9" s="74" t="s">
        <v>2055</v>
      </c>
      <c r="D9" s="74" t="s">
        <v>2056</v>
      </c>
      <c r="E9" s="74" t="s">
        <v>2057</v>
      </c>
      <c r="F9" s="74" t="s">
        <v>2058</v>
      </c>
      <c r="G9" s="74" t="s">
        <v>2059</v>
      </c>
      <c r="H9" s="74" t="s">
        <v>2060</v>
      </c>
      <c r="I9" s="74" t="s">
        <v>2061</v>
      </c>
      <c r="J9" s="74" t="s">
        <v>2062</v>
      </c>
      <c r="K9" s="74" t="s">
        <v>2063</v>
      </c>
      <c r="L9" s="74" t="s">
        <v>2064</v>
      </c>
      <c r="M9" s="74" t="s">
        <v>2065</v>
      </c>
      <c r="N9" s="74" t="s">
        <v>2066</v>
      </c>
      <c r="O9" s="74" t="s">
        <v>2067</v>
      </c>
      <c r="P9" s="74" t="s">
        <v>2068</v>
      </c>
      <c r="Q9" s="74" t="s">
        <v>2069</v>
      </c>
    </row>
    <row r="10" spans="1:17">
      <c r="A10" t="s">
        <v>2070</v>
      </c>
      <c r="B10">
        <v>50.414222013887802</v>
      </c>
      <c r="C10">
        <v>5.6154207469829999E-2</v>
      </c>
      <c r="D10">
        <v>25.022569775498798</v>
      </c>
      <c r="E10">
        <v>14.238721014111</v>
      </c>
      <c r="F10">
        <v>8.6717451642683994</v>
      </c>
      <c r="G10">
        <v>2.1121035971193498</v>
      </c>
      <c r="H10">
        <v>2.0147499823639801</v>
      </c>
      <c r="I10">
        <v>5.4244433213304504</v>
      </c>
      <c r="J10">
        <v>1.21234681035349</v>
      </c>
      <c r="K10">
        <v>1.21234681035349</v>
      </c>
      <c r="L10">
        <v>50.470376221357697</v>
      </c>
      <c r="M10" t="s">
        <v>65</v>
      </c>
      <c r="N10" t="s">
        <v>65</v>
      </c>
      <c r="O10" t="s">
        <v>65</v>
      </c>
      <c r="P10" t="s">
        <v>65</v>
      </c>
      <c r="Q10">
        <v>1.03520682480017E-2</v>
      </c>
    </row>
    <row r="11" spans="1:17">
      <c r="A11" t="s">
        <v>2071</v>
      </c>
      <c r="B11">
        <v>145.02172086826801</v>
      </c>
      <c r="C11">
        <v>7.0896776451562393E-2</v>
      </c>
      <c r="D11">
        <v>47.218111419705203</v>
      </c>
      <c r="E11">
        <v>27.102622435825499</v>
      </c>
      <c r="F11">
        <v>17.809886854729999</v>
      </c>
      <c r="G11">
        <v>2.30560212914969</v>
      </c>
      <c r="H11">
        <v>3.0713155716716698</v>
      </c>
      <c r="I11">
        <v>8.2420293396783606</v>
      </c>
      <c r="J11">
        <v>1.2004510084925699</v>
      </c>
      <c r="K11">
        <v>1.2004510084925699</v>
      </c>
      <c r="L11">
        <v>145.09261764472001</v>
      </c>
      <c r="M11" t="s">
        <v>65</v>
      </c>
      <c r="N11" t="s">
        <v>65</v>
      </c>
      <c r="O11" t="s">
        <v>65</v>
      </c>
      <c r="P11" t="s">
        <v>65</v>
      </c>
      <c r="Q11">
        <v>8.6018592666559299E-3</v>
      </c>
    </row>
    <row r="12" spans="1:17">
      <c r="A12" t="s">
        <v>2072</v>
      </c>
      <c r="B12">
        <v>5.1736508659411998E-2</v>
      </c>
      <c r="C12">
        <v>0</v>
      </c>
      <c r="D12">
        <v>3.2550292802724097E-2</v>
      </c>
      <c r="E12">
        <v>0</v>
      </c>
      <c r="F12">
        <v>3.2550292802724097E-2</v>
      </c>
      <c r="G12">
        <v>0</v>
      </c>
      <c r="H12">
        <v>1.5894329729372501</v>
      </c>
      <c r="I12">
        <v>5.4244433213304504</v>
      </c>
      <c r="J12">
        <v>1.1966206506425101</v>
      </c>
      <c r="K12">
        <v>1.1966206506425101</v>
      </c>
      <c r="L12">
        <v>5.1736508659411998E-2</v>
      </c>
      <c r="M12" t="s">
        <v>65</v>
      </c>
      <c r="N12" t="s">
        <v>65</v>
      </c>
      <c r="O12" t="s">
        <v>65</v>
      </c>
      <c r="P12" t="s">
        <v>65</v>
      </c>
    </row>
    <row r="13" spans="1:17">
      <c r="A13" t="s">
        <v>2073</v>
      </c>
      <c r="B13">
        <v>0.63869909550501502</v>
      </c>
      <c r="C13">
        <v>0</v>
      </c>
      <c r="D13">
        <v>0.23803931951216201</v>
      </c>
      <c r="E13">
        <v>5.5022702956404101E-2</v>
      </c>
      <c r="F13">
        <v>0.18301661655575699</v>
      </c>
      <c r="G13">
        <v>0</v>
      </c>
      <c r="H13">
        <v>2.6831663643383101</v>
      </c>
      <c r="I13">
        <v>8.2420293396783606</v>
      </c>
      <c r="J13">
        <v>1.17308466221352</v>
      </c>
      <c r="K13">
        <v>1.17308466221352</v>
      </c>
      <c r="L13">
        <v>0.63869909550501502</v>
      </c>
      <c r="M13" t="s">
        <v>65</v>
      </c>
      <c r="N13" t="s">
        <v>65</v>
      </c>
      <c r="O13" t="s">
        <v>65</v>
      </c>
      <c r="P13" t="s">
        <v>65</v>
      </c>
    </row>
    <row r="14" spans="1:17">
      <c r="A14" t="s">
        <v>2074</v>
      </c>
      <c r="B14" t="s">
        <v>65</v>
      </c>
      <c r="C14" t="s">
        <v>65</v>
      </c>
      <c r="D14" t="s">
        <v>65</v>
      </c>
      <c r="E14" t="s">
        <v>65</v>
      </c>
      <c r="F14" t="s">
        <v>65</v>
      </c>
      <c r="G14" t="s">
        <v>65</v>
      </c>
      <c r="H14" t="s">
        <v>65</v>
      </c>
      <c r="I14" t="s">
        <v>65</v>
      </c>
      <c r="J14" t="s">
        <v>65</v>
      </c>
      <c r="K14" t="s">
        <v>65</v>
      </c>
      <c r="L14" t="s">
        <v>65</v>
      </c>
      <c r="M14" t="s">
        <v>65</v>
      </c>
      <c r="N14" t="s">
        <v>65</v>
      </c>
      <c r="O14" t="s">
        <v>65</v>
      </c>
      <c r="P14" t="s">
        <v>65</v>
      </c>
      <c r="Q14" t="s">
        <v>65</v>
      </c>
    </row>
    <row r="15" spans="1:17">
      <c r="A15" t="s">
        <v>2075</v>
      </c>
      <c r="B15" t="s">
        <v>65</v>
      </c>
      <c r="C15" t="s">
        <v>65</v>
      </c>
      <c r="D15" t="s">
        <v>65</v>
      </c>
      <c r="E15" t="s">
        <v>65</v>
      </c>
      <c r="F15" t="s">
        <v>65</v>
      </c>
      <c r="G15" t="s">
        <v>65</v>
      </c>
      <c r="H15" t="s">
        <v>65</v>
      </c>
      <c r="I15" t="s">
        <v>65</v>
      </c>
      <c r="J15" t="s">
        <v>65</v>
      </c>
      <c r="K15" t="s">
        <v>65</v>
      </c>
      <c r="L15" t="s">
        <v>65</v>
      </c>
      <c r="M15" t="s">
        <v>65</v>
      </c>
      <c r="N15" t="s">
        <v>65</v>
      </c>
      <c r="O15" t="s">
        <v>65</v>
      </c>
      <c r="P15" t="s">
        <v>65</v>
      </c>
      <c r="Q15" t="s">
        <v>65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sheetPr codeName="Sheet23"/>
  <dimension ref="A1:V989"/>
  <sheetViews>
    <sheetView workbookViewId="0">
      <pane ySplit="9" topLeftCell="A10" activePane="bottomLeft" state="frozen"/>
      <selection pane="bottomLeft" activeCell="G13" sqref="G13"/>
      <selection sqref="A1:AO1"/>
    </sheetView>
  </sheetViews>
  <sheetFormatPr defaultRowHeight="14.45"/>
  <cols>
    <col min="1" max="1" width="16.5703125" bestFit="1" customWidth="1"/>
    <col min="2" max="2" width="22.5703125" customWidth="1"/>
    <col min="3" max="3" width="11.5703125" bestFit="1" customWidth="1"/>
    <col min="4" max="4" width="17.5703125" bestFit="1" customWidth="1"/>
    <col min="5" max="5" width="27.5703125" customWidth="1"/>
    <col min="6" max="6" width="10.42578125" bestFit="1" customWidth="1"/>
    <col min="7" max="7" width="17.5703125" bestFit="1" customWidth="1"/>
    <col min="8" max="9" width="12.42578125" bestFit="1" customWidth="1"/>
    <col min="10" max="10" width="12" bestFit="1" customWidth="1"/>
    <col min="11" max="11" width="19.42578125" customWidth="1"/>
    <col min="12" max="12" width="20.5703125" customWidth="1"/>
    <col min="13" max="13" width="20.5703125" bestFit="1" customWidth="1"/>
    <col min="14" max="14" width="15.42578125" bestFit="1" customWidth="1"/>
    <col min="15" max="15" width="12" bestFit="1" customWidth="1"/>
    <col min="16" max="16" width="13.5703125" bestFit="1" customWidth="1"/>
    <col min="17" max="17" width="15" bestFit="1" customWidth="1"/>
    <col min="18" max="18" width="17.42578125" bestFit="1" customWidth="1"/>
    <col min="19" max="19" width="12.5703125" bestFit="1" customWidth="1"/>
    <col min="20" max="20" width="13.42578125" customWidth="1"/>
    <col min="21" max="21" width="14" bestFit="1" customWidth="1"/>
    <col min="22" max="22" width="24.28515625" customWidth="1"/>
  </cols>
  <sheetData>
    <row r="1" spans="1:22" ht="15" thickBot="1"/>
    <row r="2" spans="1:22">
      <c r="A2" s="105" t="s">
        <v>388</v>
      </c>
      <c r="B2" s="106" t="str">
        <f>IF('Cover Sheet Tables 1-15'!$D$8 = "", "",'Cover Sheet Tables 1-15'!$D$8)</f>
        <v>Southern California Edison</v>
      </c>
    </row>
    <row r="3" spans="1:22" ht="15" thickBot="1">
      <c r="A3" s="107" t="s">
        <v>391</v>
      </c>
      <c r="B3" s="46">
        <v>15</v>
      </c>
    </row>
    <row r="4" spans="1:22">
      <c r="A4" s="108" t="s">
        <v>12</v>
      </c>
      <c r="B4" s="14">
        <f>'Cover Sheet Tables 1-15'!D12</f>
        <v>45505</v>
      </c>
    </row>
    <row r="6" spans="1:22">
      <c r="A6" s="73" t="s">
        <v>2076</v>
      </c>
      <c r="D6" s="73"/>
      <c r="E6" s="73"/>
      <c r="F6" s="73"/>
    </row>
    <row r="7" spans="1:22">
      <c r="A7" s="73" t="s">
        <v>2052</v>
      </c>
      <c r="C7" s="73"/>
      <c r="D7" s="73"/>
      <c r="E7" s="73"/>
      <c r="F7" s="73"/>
    </row>
    <row r="8" spans="1:22">
      <c r="A8" s="73"/>
      <c r="C8" s="73"/>
      <c r="D8" s="73"/>
      <c r="E8" s="73"/>
      <c r="F8" s="73"/>
    </row>
    <row r="9" spans="1:22" ht="63" customHeight="1" thickBot="1">
      <c r="A9" s="74" t="s">
        <v>2077</v>
      </c>
      <c r="B9" s="74" t="s">
        <v>2078</v>
      </c>
      <c r="C9" s="74" t="s">
        <v>2079</v>
      </c>
      <c r="D9" s="74" t="s">
        <v>2080</v>
      </c>
      <c r="E9" s="74" t="s">
        <v>2081</v>
      </c>
      <c r="F9" s="74" t="s">
        <v>2053</v>
      </c>
      <c r="G9" s="74" t="s">
        <v>2054</v>
      </c>
      <c r="H9" s="74" t="s">
        <v>2055</v>
      </c>
      <c r="I9" s="74" t="s">
        <v>2056</v>
      </c>
      <c r="J9" s="74" t="s">
        <v>2057</v>
      </c>
      <c r="K9" s="74" t="s">
        <v>2058</v>
      </c>
      <c r="L9" s="74" t="s">
        <v>2059</v>
      </c>
      <c r="M9" s="74" t="s">
        <v>2060</v>
      </c>
      <c r="N9" s="74" t="s">
        <v>2061</v>
      </c>
      <c r="O9" s="74" t="s">
        <v>2062</v>
      </c>
      <c r="P9" s="74" t="s">
        <v>2063</v>
      </c>
      <c r="Q9" s="74" t="s">
        <v>2064</v>
      </c>
      <c r="R9" s="74" t="s">
        <v>2065</v>
      </c>
      <c r="S9" s="74" t="s">
        <v>2066</v>
      </c>
      <c r="T9" s="74" t="s">
        <v>2067</v>
      </c>
      <c r="U9" s="74" t="s">
        <v>2068</v>
      </c>
      <c r="V9" s="74" t="s">
        <v>2069</v>
      </c>
    </row>
    <row r="10" spans="1:22">
      <c r="A10" t="s">
        <v>2082</v>
      </c>
      <c r="B10" t="s">
        <v>2083</v>
      </c>
      <c r="C10" t="s">
        <v>438</v>
      </c>
      <c r="D10">
        <v>1.2334240650266699</v>
      </c>
      <c r="F10" t="s">
        <v>2084</v>
      </c>
      <c r="G10">
        <v>3.6410486444244002E-3</v>
      </c>
      <c r="H10">
        <v>2.7407777438183999E-3</v>
      </c>
      <c r="I10">
        <v>9.0027090060589997E-4</v>
      </c>
      <c r="J10">
        <v>7.2364668437335002E-3</v>
      </c>
      <c r="K10">
        <v>4.7650089948793198E-3</v>
      </c>
      <c r="L10">
        <v>1.3857440901844499E-4</v>
      </c>
      <c r="M10">
        <v>2.3328834398357399E-3</v>
      </c>
      <c r="N10" t="s">
        <v>65</v>
      </c>
      <c r="O10">
        <v>2.4598950157921902E-3</v>
      </c>
      <c r="P10">
        <v>0.378745291452803</v>
      </c>
      <c r="Q10" t="s">
        <v>65</v>
      </c>
      <c r="R10" t="s">
        <v>65</v>
      </c>
      <c r="S10">
        <v>1.09156859312929</v>
      </c>
      <c r="T10">
        <v>0.36597939945659502</v>
      </c>
      <c r="U10" t="s">
        <v>65</v>
      </c>
      <c r="V10">
        <v>1.09156859312929</v>
      </c>
    </row>
    <row r="11" spans="1:22">
      <c r="A11" t="s">
        <v>2085</v>
      </c>
      <c r="B11" t="s">
        <v>2083</v>
      </c>
      <c r="C11" t="s">
        <v>438</v>
      </c>
      <c r="D11">
        <v>0.79958337563563697</v>
      </c>
      <c r="F11" t="s">
        <v>2086</v>
      </c>
      <c r="G11">
        <v>1.5792924415703E-3</v>
      </c>
      <c r="H11">
        <v>5.0559294661339999E-4</v>
      </c>
      <c r="I11">
        <v>1.0736994949567999E-3</v>
      </c>
      <c r="J11">
        <v>2.2164765530686199E-2</v>
      </c>
      <c r="K11">
        <v>1.577743495493E-2</v>
      </c>
      <c r="L11">
        <v>3.46884452242778E-4</v>
      </c>
      <c r="M11">
        <v>6.0404461235133398E-3</v>
      </c>
      <c r="N11" t="s">
        <v>65</v>
      </c>
      <c r="O11">
        <v>2.80905138780508E-2</v>
      </c>
      <c r="P11">
        <v>2.2810660726973499E-2</v>
      </c>
      <c r="Q11" t="s">
        <v>65</v>
      </c>
      <c r="R11" t="s">
        <v>65</v>
      </c>
      <c r="S11">
        <v>1.07251835376949</v>
      </c>
      <c r="T11">
        <v>3.8222849878006698E-2</v>
      </c>
      <c r="U11" t="s">
        <v>65</v>
      </c>
      <c r="V11">
        <v>1.07251835376949</v>
      </c>
    </row>
    <row r="12" spans="1:22">
      <c r="A12" t="s">
        <v>2087</v>
      </c>
      <c r="B12" t="s">
        <v>2083</v>
      </c>
      <c r="C12" t="s">
        <v>438</v>
      </c>
      <c r="D12">
        <v>9.8077669813831907</v>
      </c>
      <c r="F12" t="s">
        <v>2086</v>
      </c>
      <c r="G12">
        <v>2.8066199107378998E-3</v>
      </c>
      <c r="H12">
        <v>2.8035631352198E-3</v>
      </c>
      <c r="I12" s="236">
        <v>3.0567755181177101E-6</v>
      </c>
      <c r="J12">
        <v>1.0815631349981701E-2</v>
      </c>
      <c r="K12">
        <v>5.0164498572872699E-3</v>
      </c>
      <c r="L12">
        <v>1.4143249164556199E-3</v>
      </c>
      <c r="M12">
        <v>4.3848565762388599E-3</v>
      </c>
      <c r="N12" t="s">
        <v>65</v>
      </c>
      <c r="O12">
        <v>4.7956322612953701E-3</v>
      </c>
      <c r="P12">
        <v>0.25921400651516502</v>
      </c>
      <c r="Q12" t="s">
        <v>65</v>
      </c>
      <c r="R12" t="s">
        <v>65</v>
      </c>
      <c r="S12">
        <v>1.13034427997091</v>
      </c>
      <c r="T12">
        <v>6.3740823974105904E-4</v>
      </c>
      <c r="U12" t="s">
        <v>65</v>
      </c>
      <c r="V12">
        <v>1.13034427997091</v>
      </c>
    </row>
    <row r="13" spans="1:22">
      <c r="A13" t="s">
        <v>2088</v>
      </c>
      <c r="B13" t="s">
        <v>2083</v>
      </c>
      <c r="C13" t="s">
        <v>438</v>
      </c>
      <c r="D13">
        <v>3.9049984347562599</v>
      </c>
      <c r="F13" t="s">
        <v>2084</v>
      </c>
      <c r="G13">
        <v>3.3494842812238001E-3</v>
      </c>
      <c r="H13">
        <v>3.3393537244069999E-3</v>
      </c>
      <c r="I13" s="236">
        <v>1.01305568167744E-5</v>
      </c>
      <c r="J13">
        <v>2.5925541376781202E-3</v>
      </c>
      <c r="K13">
        <v>2.4625245528861802E-3</v>
      </c>
      <c r="L13" s="236">
        <v>1.8851668719794599E-5</v>
      </c>
      <c r="M13">
        <v>1.11177916072147E-4</v>
      </c>
      <c r="N13" t="s">
        <v>65</v>
      </c>
      <c r="O13">
        <v>1.25387041898925E-3</v>
      </c>
      <c r="P13">
        <v>1.2880555417823201</v>
      </c>
      <c r="Q13" t="s">
        <v>65</v>
      </c>
      <c r="R13" t="s">
        <v>65</v>
      </c>
      <c r="S13">
        <v>1.21482230707242</v>
      </c>
      <c r="T13">
        <v>8.0794288335956192E-3</v>
      </c>
      <c r="U13" t="s">
        <v>65</v>
      </c>
      <c r="V13">
        <v>1.21482230707242</v>
      </c>
    </row>
    <row r="14" spans="1:22">
      <c r="A14" t="s">
        <v>2089</v>
      </c>
      <c r="B14" t="s">
        <v>2083</v>
      </c>
      <c r="C14" t="s">
        <v>438</v>
      </c>
      <c r="D14">
        <v>6.8190410449957097</v>
      </c>
      <c r="F14" t="s">
        <v>2086</v>
      </c>
      <c r="G14">
        <v>2.46487075260244E-2</v>
      </c>
      <c r="H14">
        <v>2.46487075260244E-2</v>
      </c>
      <c r="I14">
        <v>0</v>
      </c>
      <c r="J14">
        <v>3.6481306464562001E-3</v>
      </c>
      <c r="K14">
        <v>2.11424562894811E-3</v>
      </c>
      <c r="L14" s="236">
        <v>4.0413462929709202E-5</v>
      </c>
      <c r="M14">
        <v>1.4934715545783699E-3</v>
      </c>
      <c r="N14" t="s">
        <v>65</v>
      </c>
      <c r="O14">
        <v>3.7027074906555899E-3</v>
      </c>
      <c r="P14">
        <v>6.7565309235753803</v>
      </c>
      <c r="Q14" t="s">
        <v>65</v>
      </c>
      <c r="R14" t="s">
        <v>65</v>
      </c>
      <c r="S14">
        <v>1.32535885167464</v>
      </c>
      <c r="T14">
        <v>0</v>
      </c>
      <c r="U14" t="s">
        <v>65</v>
      </c>
      <c r="V14">
        <v>1.32535885167464</v>
      </c>
    </row>
    <row r="15" spans="1:22">
      <c r="A15" t="s">
        <v>2090</v>
      </c>
      <c r="B15" t="s">
        <v>2083</v>
      </c>
      <c r="C15" t="s">
        <v>438</v>
      </c>
      <c r="D15">
        <v>1.6049221914764</v>
      </c>
      <c r="F15" t="s">
        <v>2084</v>
      </c>
      <c r="G15">
        <v>7.0980416350370002E-4</v>
      </c>
      <c r="H15">
        <v>6.5888514735489999E-4</v>
      </c>
      <c r="I15" s="236">
        <v>5.0919016148750602E-5</v>
      </c>
      <c r="J15">
        <v>2.9860126861306802E-3</v>
      </c>
      <c r="K15">
        <v>1.17621356141772E-3</v>
      </c>
      <c r="L15">
        <v>1.3743245248294201E-4</v>
      </c>
      <c r="M15">
        <v>1.6723666722300099E-3</v>
      </c>
      <c r="N15" t="s">
        <v>65</v>
      </c>
      <c r="O15">
        <v>4.2620635912033102E-3</v>
      </c>
      <c r="P15">
        <v>0.22065718287643701</v>
      </c>
      <c r="Q15" t="s">
        <v>65</v>
      </c>
      <c r="R15" t="s">
        <v>65</v>
      </c>
      <c r="S15">
        <v>1.1359509412955</v>
      </c>
      <c r="T15">
        <v>1.1947033416827599E-2</v>
      </c>
      <c r="U15" t="s">
        <v>65</v>
      </c>
      <c r="V15">
        <v>1.1359509412955</v>
      </c>
    </row>
    <row r="16" spans="1:22">
      <c r="A16" t="s">
        <v>2091</v>
      </c>
      <c r="B16" t="s">
        <v>2083</v>
      </c>
      <c r="C16" t="s">
        <v>438</v>
      </c>
      <c r="D16">
        <v>4.5111055784258101</v>
      </c>
      <c r="F16" t="s">
        <v>2086</v>
      </c>
      <c r="G16">
        <v>4.005469302282E-3</v>
      </c>
      <c r="H16">
        <v>4.005469302282E-3</v>
      </c>
      <c r="I16">
        <v>0</v>
      </c>
      <c r="J16">
        <v>7.3726111146039299E-3</v>
      </c>
      <c r="K16">
        <v>4.0825832552368298E-3</v>
      </c>
      <c r="L16">
        <v>8.3400148839998301E-4</v>
      </c>
      <c r="M16">
        <v>2.4560263709671199E-3</v>
      </c>
      <c r="N16" t="s">
        <v>65</v>
      </c>
      <c r="O16">
        <v>0</v>
      </c>
      <c r="P16">
        <v>0.54329046249948199</v>
      </c>
      <c r="Q16" t="s">
        <v>65</v>
      </c>
      <c r="R16" t="s">
        <v>65</v>
      </c>
      <c r="S16">
        <v>1.0945367683054701</v>
      </c>
      <c r="U16" t="s">
        <v>65</v>
      </c>
      <c r="V16">
        <v>1.0945367683054701</v>
      </c>
    </row>
    <row r="17" spans="1:22">
      <c r="A17" t="s">
        <v>2092</v>
      </c>
      <c r="B17" t="s">
        <v>2083</v>
      </c>
      <c r="C17" t="s">
        <v>438</v>
      </c>
      <c r="D17">
        <v>4.6004371179738701</v>
      </c>
      <c r="F17" t="s">
        <v>2084</v>
      </c>
      <c r="G17">
        <v>1.51597781901694E-2</v>
      </c>
      <c r="H17">
        <v>1.47743446969674E-2</v>
      </c>
      <c r="I17">
        <v>3.8543349320190002E-4</v>
      </c>
      <c r="J17">
        <v>3.7528782582575502E-3</v>
      </c>
      <c r="K17">
        <v>1.7937408241355799E-3</v>
      </c>
      <c r="L17">
        <v>1.08766460034339E-4</v>
      </c>
      <c r="M17">
        <v>1.8503709740876201E-3</v>
      </c>
      <c r="N17" t="s">
        <v>65</v>
      </c>
      <c r="O17">
        <v>2.4258965904257399E-2</v>
      </c>
      <c r="P17">
        <v>3.93680361585379</v>
      </c>
      <c r="Q17" t="s">
        <v>65</v>
      </c>
      <c r="R17" t="s">
        <v>65</v>
      </c>
      <c r="S17">
        <v>1.2663406590258901</v>
      </c>
      <c r="T17">
        <v>1.58882903221466E-2</v>
      </c>
      <c r="U17" t="s">
        <v>65</v>
      </c>
      <c r="V17">
        <v>1.2663406590258901</v>
      </c>
    </row>
    <row r="18" spans="1:22">
      <c r="A18" t="s">
        <v>2093</v>
      </c>
      <c r="B18" t="s">
        <v>2083</v>
      </c>
      <c r="C18" t="s">
        <v>438</v>
      </c>
      <c r="D18">
        <v>7.3647340682438101</v>
      </c>
      <c r="F18" t="s">
        <v>2086</v>
      </c>
      <c r="G18">
        <v>8.3078102485721998E-3</v>
      </c>
      <c r="H18">
        <v>8.3027592321616005E-3</v>
      </c>
      <c r="I18" s="236">
        <v>5.0510164105630004E-6</v>
      </c>
      <c r="J18">
        <v>8.9284397926382604E-3</v>
      </c>
      <c r="K18">
        <v>4.1841706042429197E-3</v>
      </c>
      <c r="L18">
        <v>4.2015469079394299E-4</v>
      </c>
      <c r="M18">
        <v>4.3241144976013902E-3</v>
      </c>
      <c r="N18" t="s">
        <v>65</v>
      </c>
      <c r="O18">
        <v>5.6940423741986797E-3</v>
      </c>
      <c r="P18">
        <v>0.92992274406189601</v>
      </c>
      <c r="Q18" t="s">
        <v>65</v>
      </c>
      <c r="R18" t="s">
        <v>65</v>
      </c>
      <c r="S18">
        <v>1.1950904211325799</v>
      </c>
      <c r="T18">
        <v>8.8707039368912796E-4</v>
      </c>
      <c r="U18" t="s">
        <v>65</v>
      </c>
      <c r="V18">
        <v>1.1950904211325799</v>
      </c>
    </row>
    <row r="19" spans="1:22">
      <c r="A19" t="s">
        <v>2094</v>
      </c>
      <c r="B19" t="s">
        <v>2083</v>
      </c>
      <c r="C19" t="s">
        <v>438</v>
      </c>
      <c r="D19">
        <v>11.834252287998201</v>
      </c>
      <c r="F19" t="s">
        <v>2086</v>
      </c>
      <c r="G19">
        <v>3.77455386899598E-2</v>
      </c>
      <c r="H19">
        <v>3.7688746077877103E-2</v>
      </c>
      <c r="I19" s="236">
        <v>5.67926120827089E-5</v>
      </c>
      <c r="J19">
        <v>6.3129540035001801E-3</v>
      </c>
      <c r="K19">
        <v>3.3929569064145302E-3</v>
      </c>
      <c r="L19" s="236">
        <v>9.4509852526203697E-5</v>
      </c>
      <c r="M19">
        <v>2.8254872445594402E-3</v>
      </c>
      <c r="N19" t="s">
        <v>65</v>
      </c>
      <c r="O19">
        <v>2.24924787040654E-2</v>
      </c>
      <c r="P19">
        <v>5.9700650530608597</v>
      </c>
      <c r="Q19" t="s">
        <v>65</v>
      </c>
      <c r="R19" t="s">
        <v>65</v>
      </c>
      <c r="S19">
        <v>1.22772620552448</v>
      </c>
      <c r="T19">
        <v>2.5249601357828001E-3</v>
      </c>
      <c r="U19" t="s">
        <v>65</v>
      </c>
      <c r="V19">
        <v>1.22772620552448</v>
      </c>
    </row>
    <row r="20" spans="1:22">
      <c r="A20" t="s">
        <v>2095</v>
      </c>
      <c r="B20" t="s">
        <v>2083</v>
      </c>
      <c r="C20" t="s">
        <v>438</v>
      </c>
      <c r="D20">
        <v>7.1504724709602101</v>
      </c>
      <c r="F20" t="s">
        <v>2084</v>
      </c>
      <c r="G20">
        <v>2.4176360599962002E-3</v>
      </c>
      <c r="H20">
        <v>2.3996834513739002E-3</v>
      </c>
      <c r="I20" s="236">
        <v>1.79526086222801E-5</v>
      </c>
      <c r="J20">
        <v>1.29865847017219E-2</v>
      </c>
      <c r="K20">
        <v>6.4381948956621499E-3</v>
      </c>
      <c r="L20">
        <v>1.8580654783189601E-3</v>
      </c>
      <c r="M20">
        <v>4.6903243277408102E-3</v>
      </c>
      <c r="N20" t="s">
        <v>65</v>
      </c>
      <c r="O20">
        <v>2.5620273378334601E-3</v>
      </c>
      <c r="P20">
        <v>0.184781719481313</v>
      </c>
      <c r="Q20" t="s">
        <v>65</v>
      </c>
      <c r="R20" t="s">
        <v>65</v>
      </c>
      <c r="S20">
        <v>1.12835795219722</v>
      </c>
      <c r="T20">
        <v>7.0071885483710301E-3</v>
      </c>
      <c r="U20" t="s">
        <v>65</v>
      </c>
      <c r="V20">
        <v>1.12835795219722</v>
      </c>
    </row>
    <row r="21" spans="1:22">
      <c r="A21" t="s">
        <v>2096</v>
      </c>
      <c r="B21" t="s">
        <v>2083</v>
      </c>
      <c r="C21" t="s">
        <v>438</v>
      </c>
      <c r="D21">
        <v>0.58807883533028105</v>
      </c>
      <c r="F21" t="s">
        <v>2084</v>
      </c>
      <c r="G21">
        <v>3.2461890357723001E-3</v>
      </c>
      <c r="H21">
        <v>3.2461890357723001E-3</v>
      </c>
      <c r="I21">
        <v>0</v>
      </c>
      <c r="J21">
        <v>1.57910145183484E-3</v>
      </c>
      <c r="K21">
        <v>4.8503954788850701E-4</v>
      </c>
      <c r="L21">
        <v>1.12640513751166E-4</v>
      </c>
      <c r="M21">
        <v>9.8142139019516709E-4</v>
      </c>
      <c r="N21" t="s">
        <v>65</v>
      </c>
      <c r="O21">
        <v>6.5651301007586399E-2</v>
      </c>
      <c r="P21">
        <v>2.0557191129172701</v>
      </c>
      <c r="Q21" t="s">
        <v>65</v>
      </c>
      <c r="R21" t="s">
        <v>65</v>
      </c>
      <c r="T21">
        <v>0</v>
      </c>
      <c r="U21" t="s">
        <v>65</v>
      </c>
    </row>
    <row r="22" spans="1:22">
      <c r="A22" t="s">
        <v>2097</v>
      </c>
      <c r="B22" t="s">
        <v>2083</v>
      </c>
      <c r="C22" t="s">
        <v>438</v>
      </c>
      <c r="D22">
        <v>2.73046288912867</v>
      </c>
      <c r="F22" t="s">
        <v>2084</v>
      </c>
      <c r="G22">
        <v>2.31268312479566E-2</v>
      </c>
      <c r="H22">
        <v>2.3106027110303101E-2</v>
      </c>
      <c r="I22" s="236">
        <v>2.08041376534536E-5</v>
      </c>
      <c r="J22">
        <v>5.0557670388676904E-3</v>
      </c>
      <c r="K22">
        <v>2.64586273543172E-3</v>
      </c>
      <c r="L22">
        <v>1.9533117047010901E-4</v>
      </c>
      <c r="M22">
        <v>2.2145731329658602E-3</v>
      </c>
      <c r="N22" t="s">
        <v>65</v>
      </c>
      <c r="O22">
        <v>3.42620397829438E-3</v>
      </c>
      <c r="P22">
        <v>4.5702317635818099</v>
      </c>
      <c r="Q22" t="s">
        <v>65</v>
      </c>
      <c r="R22" t="s">
        <v>65</v>
      </c>
      <c r="S22">
        <v>1.2175482977936301</v>
      </c>
      <c r="T22">
        <v>6.0720662824664097E-3</v>
      </c>
      <c r="U22" t="s">
        <v>65</v>
      </c>
      <c r="V22">
        <v>1.2175482977936301</v>
      </c>
    </row>
    <row r="23" spans="1:22">
      <c r="A23" t="s">
        <v>2098</v>
      </c>
      <c r="B23" t="s">
        <v>2083</v>
      </c>
      <c r="C23" t="s">
        <v>438</v>
      </c>
      <c r="D23">
        <v>3.2448666998269902</v>
      </c>
      <c r="F23" t="s">
        <v>2086</v>
      </c>
      <c r="G23">
        <v>1.4368028821466299E-2</v>
      </c>
      <c r="H23">
        <v>1.4348477908735301E-2</v>
      </c>
      <c r="I23" s="236">
        <v>1.9550912730981399E-5</v>
      </c>
      <c r="J23">
        <v>1.0149044338254301E-2</v>
      </c>
      <c r="K23">
        <v>6.25709651288374E-3</v>
      </c>
      <c r="L23">
        <v>2.3395527932044899E-3</v>
      </c>
      <c r="M23">
        <v>1.55239503216614E-3</v>
      </c>
      <c r="N23" t="s">
        <v>65</v>
      </c>
      <c r="O23">
        <v>3.0765800914053901E-2</v>
      </c>
      <c r="P23">
        <v>1.4137762562187399</v>
      </c>
      <c r="Q23" t="s">
        <v>65</v>
      </c>
      <c r="R23" t="s">
        <v>65</v>
      </c>
      <c r="S23">
        <v>1.00914651046767</v>
      </c>
      <c r="T23">
        <v>6.3547550039727704E-4</v>
      </c>
      <c r="U23" t="s">
        <v>65</v>
      </c>
      <c r="V23">
        <v>1.00914651046767</v>
      </c>
    </row>
    <row r="24" spans="1:22">
      <c r="A24" t="s">
        <v>2099</v>
      </c>
      <c r="B24" t="s">
        <v>2083</v>
      </c>
      <c r="C24" t="s">
        <v>438</v>
      </c>
      <c r="D24">
        <v>3.5805846990416601</v>
      </c>
      <c r="E24" t="s">
        <v>2100</v>
      </c>
      <c r="F24" t="s">
        <v>2086</v>
      </c>
      <c r="G24">
        <v>7.0045187833497599E-2</v>
      </c>
      <c r="H24">
        <v>7.0045187833497599E-2</v>
      </c>
      <c r="I24">
        <v>0</v>
      </c>
      <c r="J24">
        <v>3.2650388571578001E-3</v>
      </c>
      <c r="K24">
        <v>1.1435536028197601E-3</v>
      </c>
      <c r="L24">
        <v>1.14838908264129E-3</v>
      </c>
      <c r="M24">
        <v>9.7309617169674895E-4</v>
      </c>
      <c r="N24" t="s">
        <v>65</v>
      </c>
      <c r="O24">
        <v>1.7301399576126201E-2</v>
      </c>
      <c r="P24">
        <v>21.453094709712399</v>
      </c>
      <c r="Q24" t="s">
        <v>65</v>
      </c>
      <c r="R24" t="s">
        <v>65</v>
      </c>
      <c r="S24">
        <v>1.0077348066298299</v>
      </c>
      <c r="T24">
        <v>0</v>
      </c>
      <c r="U24" t="s">
        <v>65</v>
      </c>
      <c r="V24">
        <v>1.0077348066298299</v>
      </c>
    </row>
    <row r="25" spans="1:22">
      <c r="A25" t="s">
        <v>2101</v>
      </c>
      <c r="B25" t="s">
        <v>2083</v>
      </c>
      <c r="C25" t="s">
        <v>438</v>
      </c>
      <c r="D25">
        <v>11.4295762629219</v>
      </c>
      <c r="E25" t="s">
        <v>2100</v>
      </c>
      <c r="F25" t="s">
        <v>2086</v>
      </c>
      <c r="G25">
        <v>5.34724193030175E-2</v>
      </c>
      <c r="H25">
        <v>5.3458796302236801E-2</v>
      </c>
      <c r="I25" s="236">
        <v>1.36230007807226E-5</v>
      </c>
      <c r="J25">
        <v>1.74855979751007E-2</v>
      </c>
      <c r="K25">
        <v>1.32502131838973E-2</v>
      </c>
      <c r="L25">
        <v>2.1563542226365499E-3</v>
      </c>
      <c r="M25">
        <v>2.0790305685668901E-3</v>
      </c>
      <c r="N25" t="s">
        <v>65</v>
      </c>
      <c r="O25">
        <v>6.89162213012115E-2</v>
      </c>
      <c r="P25">
        <v>3.05730443867927</v>
      </c>
      <c r="Q25" t="s">
        <v>65</v>
      </c>
      <c r="R25" t="s">
        <v>65</v>
      </c>
      <c r="S25">
        <v>1.2627546616022101</v>
      </c>
      <c r="T25">
        <v>1.9767480751999901E-4</v>
      </c>
      <c r="U25" t="s">
        <v>65</v>
      </c>
      <c r="V25">
        <v>1.2627546616022101</v>
      </c>
    </row>
    <row r="26" spans="1:22">
      <c r="A26" t="s">
        <v>2102</v>
      </c>
      <c r="B26" t="s">
        <v>2083</v>
      </c>
      <c r="C26" t="s">
        <v>438</v>
      </c>
      <c r="D26">
        <v>0.73497285479057495</v>
      </c>
      <c r="F26" t="s">
        <v>2084</v>
      </c>
      <c r="G26">
        <v>1.57147263642868E-2</v>
      </c>
      <c r="H26">
        <v>1.5615123719269E-2</v>
      </c>
      <c r="I26" s="236">
        <v>9.9602645017801594E-5</v>
      </c>
      <c r="J26">
        <v>5.4006943793566201E-3</v>
      </c>
      <c r="K26">
        <v>2.7382814273529299E-3</v>
      </c>
      <c r="L26" s="236">
        <v>7.7717311883075397E-5</v>
      </c>
      <c r="M26">
        <v>2.5846956401206099E-3</v>
      </c>
      <c r="N26" t="s">
        <v>65</v>
      </c>
      <c r="O26">
        <v>7.18885419882979E-3</v>
      </c>
      <c r="P26">
        <v>2.8913177866452799</v>
      </c>
      <c r="Q26" t="s">
        <v>65</v>
      </c>
      <c r="R26" t="s">
        <v>65</v>
      </c>
      <c r="S26">
        <v>1.1166279739238301</v>
      </c>
      <c r="T26">
        <v>1.38551488544607E-2</v>
      </c>
      <c r="U26" t="s">
        <v>65</v>
      </c>
      <c r="V26">
        <v>1.1166279739238301</v>
      </c>
    </row>
    <row r="27" spans="1:22">
      <c r="A27" t="s">
        <v>2103</v>
      </c>
      <c r="B27" t="s">
        <v>2083</v>
      </c>
      <c r="C27" t="s">
        <v>438</v>
      </c>
      <c r="D27">
        <v>3.0853359748895</v>
      </c>
      <c r="F27" t="s">
        <v>2084</v>
      </c>
      <c r="G27">
        <v>1.2861690494122E-3</v>
      </c>
      <c r="H27">
        <v>1.2861690494122E-3</v>
      </c>
      <c r="I27">
        <v>0</v>
      </c>
      <c r="J27">
        <v>7.8694088087240301E-3</v>
      </c>
      <c r="K27">
        <v>4.4305234579946097E-3</v>
      </c>
      <c r="L27">
        <v>8.2151766060167104E-4</v>
      </c>
      <c r="M27">
        <v>2.6173676901277499E-3</v>
      </c>
      <c r="N27" t="s">
        <v>65</v>
      </c>
      <c r="O27">
        <v>1.32063516757595E-3</v>
      </c>
      <c r="P27">
        <v>0.16343909443189</v>
      </c>
      <c r="Q27" t="s">
        <v>65</v>
      </c>
      <c r="R27" t="s">
        <v>65</v>
      </c>
      <c r="S27">
        <v>1.1418669874212399</v>
      </c>
      <c r="T27">
        <v>0</v>
      </c>
      <c r="U27" t="s">
        <v>65</v>
      </c>
      <c r="V27">
        <v>1.1418669874212399</v>
      </c>
    </row>
    <row r="28" spans="1:22">
      <c r="A28" t="s">
        <v>2104</v>
      </c>
      <c r="B28" t="s">
        <v>2083</v>
      </c>
      <c r="C28" t="s">
        <v>438</v>
      </c>
      <c r="D28">
        <v>4.1410747082217396</v>
      </c>
      <c r="F28" t="s">
        <v>2086</v>
      </c>
      <c r="G28">
        <v>3.5708096415572E-3</v>
      </c>
      <c r="H28">
        <v>3.5519758965661999E-3</v>
      </c>
      <c r="I28" s="236">
        <v>1.88337449909506E-5</v>
      </c>
      <c r="J28">
        <v>1.9358345589848301E-2</v>
      </c>
      <c r="K28">
        <v>7.2628649821324803E-3</v>
      </c>
      <c r="L28">
        <v>4.0008538474855301E-4</v>
      </c>
      <c r="M28">
        <v>1.1695395222967199E-2</v>
      </c>
      <c r="N28" t="s">
        <v>65</v>
      </c>
      <c r="O28">
        <v>5.7349807259027301E-3</v>
      </c>
      <c r="P28">
        <v>0.18348550913508199</v>
      </c>
      <c r="Q28" t="s">
        <v>65</v>
      </c>
      <c r="R28" t="s">
        <v>65</v>
      </c>
      <c r="S28">
        <v>1.0898866359001</v>
      </c>
      <c r="T28">
        <v>3.2840119071169201E-3</v>
      </c>
      <c r="U28" t="s">
        <v>65</v>
      </c>
      <c r="V28">
        <v>1.0898866359001</v>
      </c>
    </row>
    <row r="29" spans="1:22">
      <c r="A29" t="s">
        <v>2105</v>
      </c>
      <c r="B29" t="s">
        <v>2083</v>
      </c>
      <c r="C29" t="s">
        <v>438</v>
      </c>
      <c r="D29">
        <v>1.61741583064882</v>
      </c>
      <c r="E29" t="s">
        <v>2100</v>
      </c>
      <c r="F29" t="s">
        <v>2086</v>
      </c>
      <c r="G29">
        <v>0.12126938005337901</v>
      </c>
      <c r="H29">
        <v>0.121117248138498</v>
      </c>
      <c r="I29">
        <v>1.5213191488080001E-4</v>
      </c>
      <c r="J29">
        <v>1.24988231031921E-2</v>
      </c>
      <c r="K29">
        <v>7.1078845483546604E-3</v>
      </c>
      <c r="L29">
        <v>2.77898217364419E-4</v>
      </c>
      <c r="M29">
        <v>5.1130403374730999E-3</v>
      </c>
      <c r="N29" t="s">
        <v>65</v>
      </c>
      <c r="O29">
        <v>1.38132813604224E-2</v>
      </c>
      <c r="P29">
        <v>9.6902922089973096</v>
      </c>
      <c r="Q29" t="s">
        <v>65</v>
      </c>
      <c r="R29" t="s">
        <v>65</v>
      </c>
      <c r="S29">
        <v>1.11421075593682</v>
      </c>
      <c r="T29">
        <v>1.10134522646215E-2</v>
      </c>
      <c r="U29" t="s">
        <v>65</v>
      </c>
      <c r="V29">
        <v>1.11421075593682</v>
      </c>
    </row>
    <row r="30" spans="1:22">
      <c r="A30" t="s">
        <v>2106</v>
      </c>
      <c r="B30" t="s">
        <v>2083</v>
      </c>
      <c r="C30" t="s">
        <v>438</v>
      </c>
      <c r="D30">
        <v>2.02672085585061</v>
      </c>
      <c r="F30" t="s">
        <v>2086</v>
      </c>
      <c r="G30">
        <v>1.8021004725651999E-3</v>
      </c>
      <c r="H30">
        <v>1.1733411177647E-3</v>
      </c>
      <c r="I30">
        <v>6.287593548004E-4</v>
      </c>
      <c r="J30">
        <v>1.7297391552299101E-2</v>
      </c>
      <c r="K30">
        <v>9.7988282152515292E-3</v>
      </c>
      <c r="L30">
        <v>1.5893118897077199E-4</v>
      </c>
      <c r="M30">
        <v>7.3396321480768602E-3</v>
      </c>
      <c r="N30" t="s">
        <v>65</v>
      </c>
      <c r="O30">
        <v>4.6204447141602899E-2</v>
      </c>
      <c r="P30">
        <v>6.7833413738543694E-2</v>
      </c>
      <c r="Q30" t="s">
        <v>65</v>
      </c>
      <c r="R30" t="s">
        <v>65</v>
      </c>
      <c r="S30">
        <v>1.0893840801593799</v>
      </c>
      <c r="T30">
        <v>1.36081999395737E-2</v>
      </c>
      <c r="U30" t="s">
        <v>65</v>
      </c>
      <c r="V30">
        <v>1.0893840801593799</v>
      </c>
    </row>
    <row r="31" spans="1:22">
      <c r="A31" t="s">
        <v>2107</v>
      </c>
      <c r="B31" t="s">
        <v>2083</v>
      </c>
      <c r="C31" t="s">
        <v>438</v>
      </c>
      <c r="D31">
        <v>9.8674994035080896</v>
      </c>
      <c r="F31" t="s">
        <v>2084</v>
      </c>
      <c r="G31">
        <v>9.1698322794093994E-3</v>
      </c>
      <c r="H31">
        <v>9.1657116357522998E-3</v>
      </c>
      <c r="I31" s="236">
        <v>4.12064365707078E-6</v>
      </c>
      <c r="J31">
        <v>1.4918356206737499E-2</v>
      </c>
      <c r="K31">
        <v>5.8683936969204801E-3</v>
      </c>
      <c r="L31">
        <v>5.8597747329937203E-3</v>
      </c>
      <c r="M31">
        <v>3.1901877768233402E-3</v>
      </c>
      <c r="N31" t="s">
        <v>65</v>
      </c>
      <c r="O31">
        <v>1.5684918700558E-2</v>
      </c>
      <c r="P31">
        <v>0.614391526032392</v>
      </c>
      <c r="Q31" t="s">
        <v>65</v>
      </c>
      <c r="R31" t="s">
        <v>65</v>
      </c>
      <c r="S31">
        <v>1.2036327952931101</v>
      </c>
      <c r="T31">
        <v>2.6271374023278601E-4</v>
      </c>
      <c r="U31" t="s">
        <v>65</v>
      </c>
      <c r="V31">
        <v>1.2036327952931101</v>
      </c>
    </row>
    <row r="32" spans="1:22">
      <c r="A32" t="s">
        <v>2108</v>
      </c>
      <c r="B32" t="s">
        <v>2083</v>
      </c>
      <c r="C32" t="s">
        <v>438</v>
      </c>
      <c r="D32">
        <v>24.608813353780398</v>
      </c>
      <c r="F32" t="s">
        <v>2086</v>
      </c>
      <c r="G32">
        <v>2.2338231071669999E-3</v>
      </c>
      <c r="H32">
        <v>2.2200136516949999E-3</v>
      </c>
      <c r="I32" s="236">
        <v>1.38094554719996E-5</v>
      </c>
      <c r="J32">
        <v>3.92038487559464E-3</v>
      </c>
      <c r="K32">
        <v>2.3444326574499998E-3</v>
      </c>
      <c r="L32">
        <v>2.2653832859147099E-4</v>
      </c>
      <c r="M32">
        <v>1.3494138895531599E-3</v>
      </c>
      <c r="N32" t="s">
        <v>65</v>
      </c>
      <c r="O32">
        <v>2.1381360109666101E-2</v>
      </c>
      <c r="P32">
        <v>0.56627441492163899</v>
      </c>
      <c r="Q32" t="s">
        <v>65</v>
      </c>
      <c r="R32" t="s">
        <v>65</v>
      </c>
      <c r="S32">
        <v>1.2769402808562</v>
      </c>
      <c r="T32">
        <v>6.4586422010434004E-4</v>
      </c>
      <c r="U32" t="s">
        <v>65</v>
      </c>
      <c r="V32">
        <v>1.2769402808562</v>
      </c>
    </row>
    <row r="33" spans="1:22">
      <c r="A33" t="s">
        <v>2109</v>
      </c>
      <c r="B33" t="s">
        <v>2083</v>
      </c>
      <c r="C33" t="s">
        <v>438</v>
      </c>
      <c r="D33">
        <v>0.66517930193050301</v>
      </c>
      <c r="F33" t="s">
        <v>2084</v>
      </c>
      <c r="G33" s="236">
        <v>4.1083138011474197E-5</v>
      </c>
      <c r="H33" s="236">
        <v>4.1083138011474197E-5</v>
      </c>
      <c r="I33">
        <v>0</v>
      </c>
      <c r="J33">
        <v>1.33114881507422E-3</v>
      </c>
      <c r="K33">
        <v>6.1521003020078202E-4</v>
      </c>
      <c r="L33">
        <v>1.3282067666443899E-4</v>
      </c>
      <c r="M33">
        <v>5.8311810820900196E-4</v>
      </c>
      <c r="N33" t="s">
        <v>65</v>
      </c>
      <c r="O33">
        <v>0</v>
      </c>
      <c r="P33">
        <v>3.08629189661138E-2</v>
      </c>
      <c r="Q33" t="s">
        <v>65</v>
      </c>
      <c r="R33" t="s">
        <v>65</v>
      </c>
      <c r="S33">
        <v>1.0487065313324899</v>
      </c>
      <c r="U33" t="s">
        <v>65</v>
      </c>
      <c r="V33">
        <v>1.0487065313324899</v>
      </c>
    </row>
    <row r="34" spans="1:22">
      <c r="A34" t="s">
        <v>2110</v>
      </c>
      <c r="B34" t="s">
        <v>2083</v>
      </c>
      <c r="C34" t="s">
        <v>438</v>
      </c>
      <c r="D34">
        <v>1.9261877774593601</v>
      </c>
      <c r="F34" t="s">
        <v>2084</v>
      </c>
      <c r="G34">
        <v>3.4026125613829998E-4</v>
      </c>
      <c r="H34">
        <v>3.4026125613829998E-4</v>
      </c>
      <c r="I34">
        <v>0</v>
      </c>
      <c r="J34">
        <v>5.2714901995203902E-4</v>
      </c>
      <c r="K34">
        <v>2.4120151848326199E-4</v>
      </c>
      <c r="L34" s="236">
        <v>7.8182616837976996E-5</v>
      </c>
      <c r="M34">
        <v>2.0776488463079899E-4</v>
      </c>
      <c r="N34" t="s">
        <v>65</v>
      </c>
      <c r="O34">
        <v>0</v>
      </c>
      <c r="P34">
        <v>0.64547451149441104</v>
      </c>
      <c r="Q34" t="s">
        <v>65</v>
      </c>
      <c r="R34" t="s">
        <v>65</v>
      </c>
      <c r="S34">
        <v>1.0634922132415101</v>
      </c>
      <c r="U34" t="s">
        <v>65</v>
      </c>
      <c r="V34">
        <v>1.0634922132415101</v>
      </c>
    </row>
    <row r="35" spans="1:22">
      <c r="A35" t="s">
        <v>2111</v>
      </c>
      <c r="B35" t="s">
        <v>2083</v>
      </c>
      <c r="C35" t="s">
        <v>438</v>
      </c>
      <c r="D35">
        <v>29.480870477297302</v>
      </c>
      <c r="F35" t="s">
        <v>2086</v>
      </c>
      <c r="G35">
        <v>3.6278744690681E-3</v>
      </c>
      <c r="H35">
        <v>3.6250712643504999E-3</v>
      </c>
      <c r="I35" s="236">
        <v>2.8032047175832599E-6</v>
      </c>
      <c r="J35">
        <v>6.3129047650450302E-3</v>
      </c>
      <c r="K35">
        <v>3.3777196366720501E-3</v>
      </c>
      <c r="L35">
        <v>2.0294530067176499E-4</v>
      </c>
      <c r="M35">
        <v>2.7322398277012101E-3</v>
      </c>
      <c r="N35" t="s">
        <v>65</v>
      </c>
      <c r="O35">
        <v>4.12895230460626E-2</v>
      </c>
      <c r="P35">
        <v>0.574231894709192</v>
      </c>
      <c r="Q35" t="s">
        <v>65</v>
      </c>
      <c r="R35" t="s">
        <v>65</v>
      </c>
      <c r="S35">
        <v>1.2269267825044401</v>
      </c>
      <c r="T35" s="236">
        <v>6.7891428885143604E-5</v>
      </c>
      <c r="U35" t="s">
        <v>65</v>
      </c>
      <c r="V35">
        <v>1.2269267825044401</v>
      </c>
    </row>
    <row r="36" spans="1:22">
      <c r="A36" t="s">
        <v>2112</v>
      </c>
      <c r="B36" t="s">
        <v>2083</v>
      </c>
      <c r="C36" t="s">
        <v>438</v>
      </c>
      <c r="D36">
        <v>3.9857932717584199</v>
      </c>
      <c r="F36" t="s">
        <v>2086</v>
      </c>
      <c r="G36">
        <v>2.5018626608980001E-3</v>
      </c>
      <c r="H36">
        <v>2.5018626608980001E-3</v>
      </c>
      <c r="I36">
        <v>0</v>
      </c>
      <c r="J36">
        <v>3.0100422931682099E-3</v>
      </c>
      <c r="K36">
        <v>2.08875351545565E-3</v>
      </c>
      <c r="L36" s="236">
        <v>5.0394100481329101E-5</v>
      </c>
      <c r="M36">
        <v>8.7089467723123798E-4</v>
      </c>
      <c r="N36" t="s">
        <v>65</v>
      </c>
      <c r="O36">
        <v>9.3635046260170801E-3</v>
      </c>
      <c r="P36">
        <v>0.83117192956935604</v>
      </c>
      <c r="Q36" t="s">
        <v>65</v>
      </c>
      <c r="R36" t="s">
        <v>65</v>
      </c>
      <c r="T36">
        <v>0</v>
      </c>
      <c r="U36" t="s">
        <v>65</v>
      </c>
    </row>
    <row r="37" spans="1:22">
      <c r="A37" t="s">
        <v>2113</v>
      </c>
      <c r="B37" t="s">
        <v>2083</v>
      </c>
      <c r="C37" t="s">
        <v>438</v>
      </c>
      <c r="D37">
        <v>7.9285661434760302</v>
      </c>
      <c r="F37" t="s">
        <v>2084</v>
      </c>
      <c r="G37">
        <v>1.66479558716441E-2</v>
      </c>
      <c r="H37">
        <v>1.6647297902323201E-2</v>
      </c>
      <c r="I37" s="236">
        <v>6.5796932085269905E-7</v>
      </c>
      <c r="J37">
        <v>4.9234441600874597E-3</v>
      </c>
      <c r="K37">
        <v>2.24180332567657E-3</v>
      </c>
      <c r="L37">
        <v>5.4456060380526602E-4</v>
      </c>
      <c r="M37">
        <v>2.1370802306056201E-3</v>
      </c>
      <c r="N37" t="s">
        <v>65</v>
      </c>
      <c r="O37">
        <v>1.8892649285300899E-3</v>
      </c>
      <c r="P37">
        <v>3.3812301634852799</v>
      </c>
      <c r="Q37" t="s">
        <v>65</v>
      </c>
      <c r="R37" t="s">
        <v>65</v>
      </c>
      <c r="S37">
        <v>1.1057035916085001</v>
      </c>
      <c r="T37">
        <v>3.4826736627383302E-4</v>
      </c>
      <c r="U37" t="s">
        <v>65</v>
      </c>
      <c r="V37">
        <v>1.1057035916085001</v>
      </c>
    </row>
    <row r="38" spans="1:22">
      <c r="A38" t="s">
        <v>2114</v>
      </c>
      <c r="B38" t="s">
        <v>2083</v>
      </c>
      <c r="C38" t="s">
        <v>438</v>
      </c>
      <c r="D38">
        <v>10.6305364868217</v>
      </c>
      <c r="F38" t="s">
        <v>2086</v>
      </c>
      <c r="G38">
        <v>1.9865432422723002E-3</v>
      </c>
      <c r="H38">
        <v>1.9570485750433999E-3</v>
      </c>
      <c r="I38" s="236">
        <v>2.94946672288671E-5</v>
      </c>
      <c r="J38">
        <v>1.5288801301993201E-2</v>
      </c>
      <c r="K38">
        <v>7.0073825349706602E-3</v>
      </c>
      <c r="L38">
        <v>2.19380637561289E-4</v>
      </c>
      <c r="M38">
        <v>8.0620381294613207E-3</v>
      </c>
      <c r="N38" t="s">
        <v>65</v>
      </c>
      <c r="O38">
        <v>1.4464474323809901E-2</v>
      </c>
      <c r="P38">
        <v>0.128005363951472</v>
      </c>
      <c r="Q38" t="s">
        <v>65</v>
      </c>
      <c r="R38" t="s">
        <v>65</v>
      </c>
      <c r="S38">
        <v>1.0800751483904201</v>
      </c>
      <c r="T38">
        <v>2.03911089809299E-3</v>
      </c>
      <c r="U38" t="s">
        <v>65</v>
      </c>
      <c r="V38">
        <v>1.0800751483904201</v>
      </c>
    </row>
    <row r="39" spans="1:22">
      <c r="A39" t="s">
        <v>2115</v>
      </c>
      <c r="B39" t="s">
        <v>2083</v>
      </c>
      <c r="C39" t="s">
        <v>438</v>
      </c>
      <c r="D39">
        <v>1.4669626198583701</v>
      </c>
      <c r="F39" t="s">
        <v>2084</v>
      </c>
      <c r="G39">
        <v>1.4526911133034E-3</v>
      </c>
      <c r="H39">
        <v>1.288606392238E-3</v>
      </c>
      <c r="I39">
        <v>1.6408472106540001E-4</v>
      </c>
      <c r="J39">
        <v>4.9432091143287197E-3</v>
      </c>
      <c r="K39">
        <v>3.0681273692183099E-3</v>
      </c>
      <c r="L39" s="236">
        <v>4.2857510794277297E-5</v>
      </c>
      <c r="M39">
        <v>1.83222423431612E-3</v>
      </c>
      <c r="N39" t="s">
        <v>65</v>
      </c>
      <c r="O39">
        <v>6.0849618573291398E-3</v>
      </c>
      <c r="P39">
        <v>0.26068215251156501</v>
      </c>
      <c r="Q39" t="s">
        <v>65</v>
      </c>
      <c r="R39" t="s">
        <v>65</v>
      </c>
      <c r="S39">
        <v>1.23929201788004</v>
      </c>
      <c r="T39">
        <v>2.69656120962804E-2</v>
      </c>
      <c r="U39" t="s">
        <v>65</v>
      </c>
      <c r="V39">
        <v>1.23929201788004</v>
      </c>
    </row>
    <row r="40" spans="1:22">
      <c r="A40" t="s">
        <v>2116</v>
      </c>
      <c r="B40" t="s">
        <v>2083</v>
      </c>
      <c r="C40" t="s">
        <v>438</v>
      </c>
      <c r="D40">
        <v>17.9263093442067</v>
      </c>
      <c r="F40" t="s">
        <v>2084</v>
      </c>
      <c r="G40">
        <v>4.7067510132038602E-2</v>
      </c>
      <c r="H40">
        <v>4.7066179625430402E-2</v>
      </c>
      <c r="I40" s="236">
        <v>1.33050660824296E-6</v>
      </c>
      <c r="J40">
        <v>6.0214174238364896E-3</v>
      </c>
      <c r="K40">
        <v>2.3757496134112202E-3</v>
      </c>
      <c r="L40">
        <v>1.2506678171640101E-4</v>
      </c>
      <c r="M40">
        <v>3.5206010287088499E-3</v>
      </c>
      <c r="N40" t="s">
        <v>65</v>
      </c>
      <c r="O40">
        <v>4.9898499145292199E-3</v>
      </c>
      <c r="P40">
        <v>7.8164618581520999</v>
      </c>
      <c r="Q40" t="s">
        <v>65</v>
      </c>
      <c r="R40" t="s">
        <v>65</v>
      </c>
      <c r="S40">
        <v>1.25698922585414</v>
      </c>
      <c r="T40">
        <v>2.66642610706357E-4</v>
      </c>
      <c r="U40" t="s">
        <v>65</v>
      </c>
      <c r="V40">
        <v>1.25698922585414</v>
      </c>
    </row>
    <row r="41" spans="1:22">
      <c r="A41" t="s">
        <v>2117</v>
      </c>
      <c r="B41" t="s">
        <v>2083</v>
      </c>
      <c r="C41" t="s">
        <v>438</v>
      </c>
      <c r="D41">
        <v>12.596954817680199</v>
      </c>
      <c r="F41" t="s">
        <v>2086</v>
      </c>
      <c r="G41">
        <v>4.3224906127451598E-2</v>
      </c>
      <c r="H41">
        <v>4.32216749464744E-2</v>
      </c>
      <c r="I41" s="236">
        <v>3.2311809771167601E-6</v>
      </c>
      <c r="J41">
        <v>2.20404153220232E-2</v>
      </c>
      <c r="K41">
        <v>7.0091221099714699E-3</v>
      </c>
      <c r="L41">
        <v>1.6115508176419099E-3</v>
      </c>
      <c r="M41">
        <v>1.34197423944098E-2</v>
      </c>
      <c r="N41" t="s">
        <v>65</v>
      </c>
      <c r="O41">
        <v>2.22721760971318E-2</v>
      </c>
      <c r="P41">
        <v>1.9610190785872501</v>
      </c>
      <c r="Q41" t="s">
        <v>65</v>
      </c>
      <c r="R41" t="s">
        <v>65</v>
      </c>
      <c r="S41">
        <v>1.12147780961498</v>
      </c>
      <c r="T41">
        <v>1.45077021797293E-4</v>
      </c>
      <c r="U41" t="s">
        <v>65</v>
      </c>
      <c r="V41">
        <v>1.12147780961498</v>
      </c>
    </row>
    <row r="42" spans="1:22">
      <c r="A42" t="s">
        <v>2118</v>
      </c>
      <c r="B42" t="s">
        <v>2083</v>
      </c>
      <c r="C42" t="s">
        <v>438</v>
      </c>
      <c r="D42">
        <v>15.583161480892899</v>
      </c>
      <c r="F42" t="s">
        <v>2086</v>
      </c>
      <c r="G42">
        <v>2.1261056341554999E-3</v>
      </c>
      <c r="H42">
        <v>2.1261052574993999E-3</v>
      </c>
      <c r="I42" s="236">
        <v>3.7665613256262099E-10</v>
      </c>
      <c r="J42">
        <v>1.11878168131643E-3</v>
      </c>
      <c r="K42">
        <v>6.2672698613702304E-4</v>
      </c>
      <c r="L42" s="236">
        <v>2.88665018020671E-5</v>
      </c>
      <c r="M42">
        <v>4.6318819337734101E-4</v>
      </c>
      <c r="N42" t="s">
        <v>65</v>
      </c>
      <c r="O42">
        <v>8.4637920944675104E-4</v>
      </c>
      <c r="P42">
        <v>1.90037546467304</v>
      </c>
      <c r="Q42" t="s">
        <v>65</v>
      </c>
      <c r="R42" t="s">
        <v>65</v>
      </c>
      <c r="S42">
        <v>1.5</v>
      </c>
      <c r="T42" s="236">
        <v>4.45020539680822E-7</v>
      </c>
      <c r="U42" t="s">
        <v>65</v>
      </c>
      <c r="V42">
        <v>1.5</v>
      </c>
    </row>
    <row r="43" spans="1:22">
      <c r="A43" t="s">
        <v>2119</v>
      </c>
      <c r="B43" t="s">
        <v>2083</v>
      </c>
      <c r="C43" t="s">
        <v>438</v>
      </c>
      <c r="D43">
        <v>3.5576511989794701</v>
      </c>
      <c r="F43" t="s">
        <v>2084</v>
      </c>
      <c r="G43">
        <v>1.0541922431646601E-2</v>
      </c>
      <c r="H43">
        <v>1.0541922431646601E-2</v>
      </c>
      <c r="I43">
        <v>0</v>
      </c>
      <c r="J43">
        <v>1.48305874917848E-2</v>
      </c>
      <c r="K43">
        <v>9.3868857300839197E-3</v>
      </c>
      <c r="L43">
        <v>3.2675620835183098E-3</v>
      </c>
      <c r="M43">
        <v>2.1761396781826399E-3</v>
      </c>
      <c r="N43" t="s">
        <v>65</v>
      </c>
      <c r="O43">
        <v>1.3164418454902601E-3</v>
      </c>
      <c r="P43">
        <v>0.71082298239945496</v>
      </c>
      <c r="Q43" t="s">
        <v>65</v>
      </c>
      <c r="R43" t="s">
        <v>65</v>
      </c>
      <c r="S43">
        <v>1.38759930130705</v>
      </c>
      <c r="T43">
        <v>0</v>
      </c>
      <c r="U43" t="s">
        <v>65</v>
      </c>
      <c r="V43">
        <v>1.38759930130705</v>
      </c>
    </row>
    <row r="44" spans="1:22">
      <c r="A44" t="s">
        <v>2120</v>
      </c>
      <c r="B44" t="s">
        <v>2083</v>
      </c>
      <c r="C44" t="s">
        <v>438</v>
      </c>
      <c r="D44">
        <v>2.3578162216771501</v>
      </c>
      <c r="F44" t="s">
        <v>2084</v>
      </c>
      <c r="G44">
        <v>1.43445265686251E-2</v>
      </c>
      <c r="H44">
        <v>1.43424116914493E-2</v>
      </c>
      <c r="I44" s="236">
        <v>2.1148771757995599E-6</v>
      </c>
      <c r="J44">
        <v>3.3217354047546301E-3</v>
      </c>
      <c r="K44">
        <v>2.3294566220527701E-3</v>
      </c>
      <c r="L44" s="236">
        <v>7.9839248185041805E-5</v>
      </c>
      <c r="M44">
        <v>9.1243953451681495E-4</v>
      </c>
      <c r="N44" t="s">
        <v>65</v>
      </c>
      <c r="O44">
        <v>6.5458198919230003E-3</v>
      </c>
      <c r="P44">
        <v>4.3177465823798</v>
      </c>
      <c r="Q44" t="s">
        <v>65</v>
      </c>
      <c r="R44" t="s">
        <v>65</v>
      </c>
      <c r="S44">
        <v>1.0683365670557901</v>
      </c>
      <c r="T44">
        <v>3.2308820143510901E-4</v>
      </c>
      <c r="U44" t="s">
        <v>65</v>
      </c>
      <c r="V44">
        <v>1.0683365670557901</v>
      </c>
    </row>
    <row r="45" spans="1:22">
      <c r="A45" t="s">
        <v>2121</v>
      </c>
      <c r="B45" t="s">
        <v>2083</v>
      </c>
      <c r="C45" t="s">
        <v>438</v>
      </c>
      <c r="D45">
        <v>0.37632500127398899</v>
      </c>
      <c r="E45" t="s">
        <v>2100</v>
      </c>
      <c r="F45" t="s">
        <v>2086</v>
      </c>
      <c r="G45">
        <v>5.68663154012536E-2</v>
      </c>
      <c r="H45">
        <v>5.68663154012536E-2</v>
      </c>
      <c r="I45">
        <v>0</v>
      </c>
      <c r="J45">
        <v>1.3564844975839801E-2</v>
      </c>
      <c r="K45">
        <v>3.9193899357715797E-3</v>
      </c>
      <c r="L45">
        <v>1.65590625957739E-4</v>
      </c>
      <c r="M45">
        <v>9.4798644141105594E-3</v>
      </c>
      <c r="N45" t="s">
        <v>65</v>
      </c>
      <c r="O45">
        <v>2.6752870360048E-3</v>
      </c>
      <c r="P45">
        <v>4.1921832134858299</v>
      </c>
      <c r="Q45" t="s">
        <v>65</v>
      </c>
      <c r="R45" t="s">
        <v>65</v>
      </c>
      <c r="S45">
        <v>1.2047689345444199</v>
      </c>
      <c r="T45">
        <v>0</v>
      </c>
      <c r="U45" t="s">
        <v>65</v>
      </c>
      <c r="V45">
        <v>1.2047689345444199</v>
      </c>
    </row>
    <row r="46" spans="1:22">
      <c r="A46" t="s">
        <v>2122</v>
      </c>
      <c r="B46" t="s">
        <v>2083</v>
      </c>
      <c r="C46" t="s">
        <v>438</v>
      </c>
      <c r="D46">
        <v>6.4560785288211804</v>
      </c>
      <c r="F46" t="s">
        <v>2086</v>
      </c>
      <c r="G46">
        <v>8.9945034190246007E-3</v>
      </c>
      <c r="H46">
        <v>8.9922467931948004E-3</v>
      </c>
      <c r="I46" s="236">
        <v>2.2566258297880199E-6</v>
      </c>
      <c r="J46">
        <v>1.02243886954869E-2</v>
      </c>
      <c r="K46">
        <v>6.6637157696422204E-3</v>
      </c>
      <c r="L46">
        <v>1.5261741361192899E-4</v>
      </c>
      <c r="M46">
        <v>3.4080555122328001E-3</v>
      </c>
      <c r="N46" t="s">
        <v>65</v>
      </c>
      <c r="O46">
        <v>1.1047088129579699E-2</v>
      </c>
      <c r="P46">
        <v>0.87948991974101798</v>
      </c>
      <c r="Q46" t="s">
        <v>65</v>
      </c>
      <c r="R46" t="s">
        <v>65</v>
      </c>
      <c r="S46">
        <v>1.1019053794453</v>
      </c>
      <c r="T46">
        <v>2.04273361750927E-4</v>
      </c>
      <c r="U46" t="s">
        <v>65</v>
      </c>
      <c r="V46">
        <v>1.1019053794453</v>
      </c>
    </row>
    <row r="47" spans="1:22">
      <c r="A47" t="s">
        <v>2123</v>
      </c>
      <c r="B47" t="s">
        <v>2083</v>
      </c>
      <c r="C47" t="s">
        <v>438</v>
      </c>
      <c r="D47">
        <v>1.5974242684925599</v>
      </c>
      <c r="F47" t="s">
        <v>2084</v>
      </c>
      <c r="G47">
        <v>3.5824986267709999E-4</v>
      </c>
      <c r="H47">
        <v>2.6105148981650001E-4</v>
      </c>
      <c r="I47" s="236">
        <v>9.7198372860649501E-5</v>
      </c>
      <c r="J47">
        <v>9.6166250916048593E-3</v>
      </c>
      <c r="K47">
        <v>6.2275791962854597E-3</v>
      </c>
      <c r="L47">
        <v>3.3981719300380599E-4</v>
      </c>
      <c r="M47">
        <v>3.04922870231559E-3</v>
      </c>
      <c r="N47" t="s">
        <v>65</v>
      </c>
      <c r="O47">
        <v>1.98546014950245E-3</v>
      </c>
      <c r="P47">
        <v>2.71458528672801E-2</v>
      </c>
      <c r="Q47" t="s">
        <v>65</v>
      </c>
      <c r="R47" t="s">
        <v>65</v>
      </c>
      <c r="S47">
        <v>1.1001975713127901</v>
      </c>
      <c r="T47">
        <v>4.8955086247893999E-2</v>
      </c>
      <c r="U47" t="s">
        <v>65</v>
      </c>
      <c r="V47">
        <v>1.1001975713127901</v>
      </c>
    </row>
    <row r="48" spans="1:22">
      <c r="A48" t="s">
        <v>2124</v>
      </c>
      <c r="B48" t="s">
        <v>2083</v>
      </c>
      <c r="C48" t="s">
        <v>438</v>
      </c>
      <c r="D48">
        <v>4.8882803754405399</v>
      </c>
      <c r="F48" t="s">
        <v>2086</v>
      </c>
      <c r="G48">
        <v>3.4574644162897003E-2</v>
      </c>
      <c r="H48">
        <v>3.4573833674205197E-2</v>
      </c>
      <c r="I48" s="236">
        <v>8.1048869186814902E-7</v>
      </c>
      <c r="J48">
        <v>7.0587397628166697E-3</v>
      </c>
      <c r="K48">
        <v>3.9985585509135103E-3</v>
      </c>
      <c r="L48">
        <v>2.6542229707349099E-4</v>
      </c>
      <c r="M48">
        <v>2.79475891482967E-3</v>
      </c>
      <c r="N48" t="s">
        <v>65</v>
      </c>
      <c r="O48">
        <v>3.9591614505517297E-3</v>
      </c>
      <c r="P48">
        <v>4.8980178949689801</v>
      </c>
      <c r="Q48" t="s">
        <v>65</v>
      </c>
      <c r="R48" t="s">
        <v>65</v>
      </c>
      <c r="S48">
        <v>1.0398797060134299</v>
      </c>
      <c r="T48">
        <v>2.04712210398796E-4</v>
      </c>
      <c r="U48" t="s">
        <v>65</v>
      </c>
      <c r="V48">
        <v>1.0398797060134299</v>
      </c>
    </row>
    <row r="49" spans="1:22">
      <c r="A49" t="s">
        <v>2125</v>
      </c>
      <c r="B49" t="s">
        <v>2083</v>
      </c>
      <c r="C49" t="s">
        <v>438</v>
      </c>
      <c r="D49">
        <v>7.8484491676143504</v>
      </c>
      <c r="F49" t="s">
        <v>2086</v>
      </c>
      <c r="G49">
        <v>4.3467872558688003E-2</v>
      </c>
      <c r="H49">
        <v>4.3462134283975502E-2</v>
      </c>
      <c r="I49" s="236">
        <v>5.7382747124346697E-6</v>
      </c>
      <c r="J49">
        <v>1.38799082356309E-2</v>
      </c>
      <c r="K49">
        <v>9.6396004812383893E-3</v>
      </c>
      <c r="L49">
        <v>1.4870849585070999E-3</v>
      </c>
      <c r="M49">
        <v>2.75322279588548E-3</v>
      </c>
      <c r="N49" t="s">
        <v>65</v>
      </c>
      <c r="O49">
        <v>3.3231839344706998E-2</v>
      </c>
      <c r="P49">
        <v>3.1312983880112499</v>
      </c>
      <c r="Q49" t="s">
        <v>65</v>
      </c>
      <c r="R49" t="s">
        <v>65</v>
      </c>
      <c r="S49">
        <v>1.12978275119393</v>
      </c>
      <c r="T49">
        <v>1.72674002570628E-4</v>
      </c>
      <c r="U49" t="s">
        <v>65</v>
      </c>
      <c r="V49">
        <v>1.12978275119393</v>
      </c>
    </row>
    <row r="50" spans="1:22">
      <c r="A50" t="s">
        <v>2126</v>
      </c>
      <c r="B50" t="s">
        <v>2083</v>
      </c>
      <c r="C50" t="s">
        <v>438</v>
      </c>
      <c r="D50">
        <v>4.3578558550555702</v>
      </c>
      <c r="F50" t="s">
        <v>2084</v>
      </c>
      <c r="G50">
        <v>2.6411911764702999E-3</v>
      </c>
      <c r="H50">
        <v>2.6252518737969002E-3</v>
      </c>
      <c r="I50" s="236">
        <v>1.59393026733996E-5</v>
      </c>
      <c r="J50">
        <v>1.1198389500387E-2</v>
      </c>
      <c r="K50">
        <v>5.4073783169685304E-3</v>
      </c>
      <c r="L50">
        <v>1.85437164098816E-3</v>
      </c>
      <c r="M50">
        <v>3.9366395424303398E-3</v>
      </c>
      <c r="N50" t="s">
        <v>65</v>
      </c>
      <c r="O50">
        <v>3.2811005088632899E-3</v>
      </c>
      <c r="P50">
        <v>0.23443119867425199</v>
      </c>
      <c r="Q50" t="s">
        <v>65</v>
      </c>
      <c r="R50" t="s">
        <v>65</v>
      </c>
      <c r="S50">
        <v>1.08995201520023</v>
      </c>
      <c r="T50">
        <v>4.8579135659948701E-3</v>
      </c>
      <c r="U50" t="s">
        <v>65</v>
      </c>
      <c r="V50">
        <v>1.08995201520023</v>
      </c>
    </row>
    <row r="51" spans="1:22">
      <c r="A51" t="s">
        <v>2127</v>
      </c>
      <c r="B51" t="s">
        <v>2083</v>
      </c>
      <c r="C51" t="s">
        <v>438</v>
      </c>
      <c r="D51">
        <v>3.2194216760266499</v>
      </c>
      <c r="F51" t="s">
        <v>2086</v>
      </c>
      <c r="G51">
        <v>3.6170085659976703E-2</v>
      </c>
      <c r="H51">
        <v>3.6166027328781103E-2</v>
      </c>
      <c r="I51" s="236">
        <v>4.0583311956199802E-6</v>
      </c>
      <c r="J51">
        <v>1.09144986320872E-2</v>
      </c>
      <c r="K51">
        <v>5.7072144779075204E-3</v>
      </c>
      <c r="L51">
        <v>1.41396579214043E-3</v>
      </c>
      <c r="M51">
        <v>3.7933183620393199E-3</v>
      </c>
      <c r="N51" t="s">
        <v>65</v>
      </c>
      <c r="O51">
        <v>9.3420954575857001E-3</v>
      </c>
      <c r="P51">
        <v>3.3135766055673299</v>
      </c>
      <c r="Q51" t="s">
        <v>65</v>
      </c>
      <c r="R51" t="s">
        <v>65</v>
      </c>
      <c r="S51">
        <v>1.11371542310768</v>
      </c>
      <c r="T51">
        <v>4.3441337267910798E-4</v>
      </c>
      <c r="U51" t="s">
        <v>65</v>
      </c>
      <c r="V51">
        <v>1.11371542310768</v>
      </c>
    </row>
    <row r="52" spans="1:22">
      <c r="A52" t="s">
        <v>2128</v>
      </c>
      <c r="B52" t="s">
        <v>2083</v>
      </c>
      <c r="C52" t="s">
        <v>438</v>
      </c>
      <c r="D52">
        <v>30.393047725822001</v>
      </c>
      <c r="F52" t="s">
        <v>2086</v>
      </c>
      <c r="G52">
        <v>3.0768750263978802E-2</v>
      </c>
      <c r="H52">
        <v>3.07582015720862E-2</v>
      </c>
      <c r="I52" s="236">
        <v>1.0548691892596699E-5</v>
      </c>
      <c r="J52">
        <v>6.0578119750072899E-3</v>
      </c>
      <c r="K52">
        <v>3.2063473001219798E-3</v>
      </c>
      <c r="L52">
        <v>8.8693821641865902E-4</v>
      </c>
      <c r="M52">
        <v>1.9645264584666399E-3</v>
      </c>
      <c r="N52" t="s">
        <v>65</v>
      </c>
      <c r="O52">
        <v>3.2178341719672703E-2</v>
      </c>
      <c r="P52">
        <v>5.0774440836039902</v>
      </c>
      <c r="Q52" t="s">
        <v>65</v>
      </c>
      <c r="R52" t="s">
        <v>65</v>
      </c>
      <c r="S52">
        <v>1.3163987005167299</v>
      </c>
      <c r="T52">
        <v>3.2781962428311302E-4</v>
      </c>
      <c r="U52" t="s">
        <v>65</v>
      </c>
      <c r="V52">
        <v>1.3163987005167299</v>
      </c>
    </row>
    <row r="53" spans="1:22">
      <c r="A53" t="s">
        <v>2129</v>
      </c>
      <c r="B53" t="s">
        <v>2083</v>
      </c>
      <c r="C53" t="s">
        <v>438</v>
      </c>
      <c r="D53">
        <v>5.0106195084891301</v>
      </c>
      <c r="F53" t="s">
        <v>2086</v>
      </c>
      <c r="G53">
        <v>2.2053639227948799E-2</v>
      </c>
      <c r="H53">
        <v>2.2025416293549201E-2</v>
      </c>
      <c r="I53" s="236">
        <v>2.8222934399613899E-5</v>
      </c>
      <c r="J53">
        <v>1.24858608394603E-2</v>
      </c>
      <c r="K53">
        <v>1.03989184938532E-2</v>
      </c>
      <c r="L53">
        <v>1.4229297647054499E-4</v>
      </c>
      <c r="M53">
        <v>1.9446493691365899E-3</v>
      </c>
      <c r="N53" t="s">
        <v>65</v>
      </c>
      <c r="O53">
        <v>1.6112447693674099E-2</v>
      </c>
      <c r="P53">
        <v>1.76402865423102</v>
      </c>
      <c r="Q53" t="s">
        <v>65</v>
      </c>
      <c r="R53" t="s">
        <v>65</v>
      </c>
      <c r="S53">
        <v>1.20661605916467</v>
      </c>
      <c r="T53">
        <v>1.7516230268784299E-3</v>
      </c>
      <c r="U53" t="s">
        <v>65</v>
      </c>
      <c r="V53">
        <v>1.20661605916467</v>
      </c>
    </row>
    <row r="54" spans="1:22">
      <c r="A54" t="s">
        <v>2130</v>
      </c>
      <c r="B54" t="s">
        <v>2083</v>
      </c>
      <c r="C54" t="s">
        <v>438</v>
      </c>
      <c r="D54">
        <v>5.8178693699067496</v>
      </c>
      <c r="F54" t="s">
        <v>2084</v>
      </c>
      <c r="G54">
        <v>1.0293078493279E-3</v>
      </c>
      <c r="H54">
        <v>1.0047796810115999E-3</v>
      </c>
      <c r="I54" s="236">
        <v>2.4528168316322298E-5</v>
      </c>
      <c r="J54">
        <v>7.00582626318567E-3</v>
      </c>
      <c r="K54">
        <v>4.0425217935598197E-3</v>
      </c>
      <c r="L54">
        <v>2.4241924257089399E-4</v>
      </c>
      <c r="M54">
        <v>2.7208852270549501E-3</v>
      </c>
      <c r="N54" t="s">
        <v>65</v>
      </c>
      <c r="O54">
        <v>2.9939412235792801E-3</v>
      </c>
      <c r="P54">
        <v>0.14342058213626099</v>
      </c>
      <c r="Q54" t="s">
        <v>65</v>
      </c>
      <c r="R54" t="s">
        <v>65</v>
      </c>
      <c r="S54">
        <v>1.0767911083658599</v>
      </c>
      <c r="T54">
        <v>8.1926018196839204E-3</v>
      </c>
      <c r="U54" t="s">
        <v>65</v>
      </c>
      <c r="V54">
        <v>1.0767911083658599</v>
      </c>
    </row>
    <row r="55" spans="1:22">
      <c r="A55" t="s">
        <v>2131</v>
      </c>
      <c r="B55" t="s">
        <v>2083</v>
      </c>
      <c r="C55" t="s">
        <v>438</v>
      </c>
      <c r="D55">
        <v>1.2637381729989601</v>
      </c>
      <c r="F55" t="s">
        <v>2084</v>
      </c>
      <c r="G55">
        <v>3.6926309078281002E-3</v>
      </c>
      <c r="H55">
        <v>3.6903329574401E-3</v>
      </c>
      <c r="I55" s="236">
        <v>2.2979503880042901E-6</v>
      </c>
      <c r="J55">
        <v>2.9678168961730601E-3</v>
      </c>
      <c r="K55">
        <v>1.7680654331497601E-3</v>
      </c>
      <c r="L55">
        <v>3.6421162969647701E-4</v>
      </c>
      <c r="M55">
        <v>8.35539833326826E-4</v>
      </c>
      <c r="N55" t="s">
        <v>65</v>
      </c>
      <c r="O55">
        <v>0</v>
      </c>
      <c r="P55">
        <v>1.2434503497162099</v>
      </c>
      <c r="Q55" t="s">
        <v>65</v>
      </c>
      <c r="R55" t="s">
        <v>65</v>
      </c>
      <c r="S55">
        <v>1.0649634572647599</v>
      </c>
      <c r="T55" t="s">
        <v>2132</v>
      </c>
      <c r="U55" t="s">
        <v>65</v>
      </c>
      <c r="V55">
        <v>1.0649634572647599</v>
      </c>
    </row>
    <row r="56" spans="1:22">
      <c r="A56" t="s">
        <v>2133</v>
      </c>
      <c r="B56" t="s">
        <v>2083</v>
      </c>
      <c r="C56" t="s">
        <v>438</v>
      </c>
      <c r="D56">
        <v>7.8304417926805696</v>
      </c>
      <c r="E56" t="s">
        <v>2100</v>
      </c>
      <c r="F56" t="s">
        <v>2084</v>
      </c>
      <c r="G56">
        <v>5.6791163145377001E-2</v>
      </c>
      <c r="H56">
        <v>5.6136079229991698E-2</v>
      </c>
      <c r="I56">
        <v>6.5508391538529999E-4</v>
      </c>
      <c r="J56">
        <v>1.6604565445065202E-2</v>
      </c>
      <c r="K56">
        <v>6.0290948506365799E-3</v>
      </c>
      <c r="L56">
        <v>7.7230073835377901E-4</v>
      </c>
      <c r="M56">
        <v>9.8031698560749093E-3</v>
      </c>
      <c r="N56" t="s">
        <v>65</v>
      </c>
      <c r="O56">
        <v>0.10923195028721799</v>
      </c>
      <c r="P56">
        <v>3.3807617197639299</v>
      </c>
      <c r="Q56" t="s">
        <v>65</v>
      </c>
      <c r="R56" t="s">
        <v>65</v>
      </c>
      <c r="S56">
        <v>1.0731736715823601</v>
      </c>
      <c r="T56">
        <v>5.9971822682173001E-3</v>
      </c>
      <c r="U56" t="s">
        <v>65</v>
      </c>
      <c r="V56">
        <v>1.0731736715823601</v>
      </c>
    </row>
    <row r="57" spans="1:22">
      <c r="A57" t="s">
        <v>2134</v>
      </c>
      <c r="B57" t="s">
        <v>2083</v>
      </c>
      <c r="C57" t="s">
        <v>438</v>
      </c>
      <c r="D57">
        <v>3.2020582781085301</v>
      </c>
      <c r="F57" t="s">
        <v>2084</v>
      </c>
      <c r="G57">
        <v>5.2426585822248004E-3</v>
      </c>
      <c r="H57">
        <v>4.5837420457134001E-3</v>
      </c>
      <c r="I57">
        <v>6.5891653651129996E-4</v>
      </c>
      <c r="J57">
        <v>7.7322807859563601E-3</v>
      </c>
      <c r="K57">
        <v>4.1372541003052796E-3</v>
      </c>
      <c r="L57">
        <v>3.3927949780246798E-4</v>
      </c>
      <c r="M57">
        <v>3.2557471878486002E-3</v>
      </c>
      <c r="N57" t="s">
        <v>65</v>
      </c>
      <c r="O57">
        <v>2.28989130204235E-2</v>
      </c>
      <c r="P57">
        <v>0.59280594854218804</v>
      </c>
      <c r="Q57" t="s">
        <v>65</v>
      </c>
      <c r="R57" t="s">
        <v>65</v>
      </c>
      <c r="S57">
        <v>1.12654953095693</v>
      </c>
      <c r="T57">
        <v>2.8775013727665201E-2</v>
      </c>
      <c r="U57" t="s">
        <v>65</v>
      </c>
      <c r="V57">
        <v>1.12654953095693</v>
      </c>
    </row>
    <row r="58" spans="1:22">
      <c r="A58" t="s">
        <v>2135</v>
      </c>
      <c r="B58" t="s">
        <v>2083</v>
      </c>
      <c r="C58" t="s">
        <v>438</v>
      </c>
      <c r="D58">
        <v>11.5325098748197</v>
      </c>
      <c r="F58" t="s">
        <v>2084</v>
      </c>
      <c r="G58">
        <v>1.5371468313036E-3</v>
      </c>
      <c r="H58">
        <v>1.5314865127813999E-3</v>
      </c>
      <c r="I58" s="236">
        <v>5.6603185222424504E-6</v>
      </c>
      <c r="J58">
        <v>2.0982274780040702E-3</v>
      </c>
      <c r="K58">
        <v>1.7628263287469399E-3</v>
      </c>
      <c r="L58" s="236">
        <v>2.0444113478687499E-5</v>
      </c>
      <c r="M58">
        <v>3.1495703577843798E-4</v>
      </c>
      <c r="N58" t="s">
        <v>65</v>
      </c>
      <c r="O58">
        <v>2.4543873970140902E-3</v>
      </c>
      <c r="P58">
        <v>0.72989536589150905</v>
      </c>
      <c r="Q58" t="s">
        <v>65</v>
      </c>
      <c r="R58" t="s">
        <v>65</v>
      </c>
      <c r="S58">
        <v>1.1013805566749799</v>
      </c>
      <c r="T58">
        <v>2.30620419951983E-3</v>
      </c>
      <c r="U58" t="s">
        <v>65</v>
      </c>
      <c r="V58">
        <v>1.1013805566749799</v>
      </c>
    </row>
    <row r="59" spans="1:22">
      <c r="A59" t="s">
        <v>2136</v>
      </c>
      <c r="B59" t="s">
        <v>2083</v>
      </c>
      <c r="C59" t="s">
        <v>438</v>
      </c>
      <c r="D59">
        <v>12.2548364659909</v>
      </c>
      <c r="F59" t="s">
        <v>2084</v>
      </c>
      <c r="G59">
        <v>4.0893275758331002E-3</v>
      </c>
      <c r="H59">
        <v>4.0859720583138999E-3</v>
      </c>
      <c r="I59" s="236">
        <v>3.35551751917709E-6</v>
      </c>
      <c r="J59">
        <v>5.7744442829805098E-3</v>
      </c>
      <c r="K59">
        <v>2.0658626076408798E-3</v>
      </c>
      <c r="L59">
        <v>1.2423778805552301E-3</v>
      </c>
      <c r="M59">
        <v>2.4662037947843899E-3</v>
      </c>
      <c r="N59" t="s">
        <v>65</v>
      </c>
      <c r="O59">
        <v>1.3965531661875001E-2</v>
      </c>
      <c r="P59">
        <v>0.70759571970532498</v>
      </c>
      <c r="Q59" t="s">
        <v>65</v>
      </c>
      <c r="R59" t="s">
        <v>65</v>
      </c>
      <c r="S59">
        <v>1.14489427453548</v>
      </c>
      <c r="T59">
        <v>2.40271376730857E-4</v>
      </c>
      <c r="U59" t="s">
        <v>65</v>
      </c>
      <c r="V59">
        <v>1.14489427453548</v>
      </c>
    </row>
    <row r="60" spans="1:22">
      <c r="A60" t="s">
        <v>2137</v>
      </c>
      <c r="B60" t="s">
        <v>2083</v>
      </c>
      <c r="C60" t="s">
        <v>438</v>
      </c>
      <c r="D60">
        <v>18.8025396937384</v>
      </c>
      <c r="F60" t="s">
        <v>2084</v>
      </c>
      <c r="G60">
        <v>7.9986786968393002E-3</v>
      </c>
      <c r="H60">
        <v>7.9945604254943996E-3</v>
      </c>
      <c r="I60" s="236">
        <v>4.11827134490408E-6</v>
      </c>
      <c r="J60">
        <v>4.0616345537991799E-3</v>
      </c>
      <c r="K60">
        <v>2.5725103691197301E-3</v>
      </c>
      <c r="L60" s="236">
        <v>5.8692652306427901E-5</v>
      </c>
      <c r="M60">
        <v>1.4304315323730101E-3</v>
      </c>
      <c r="N60" t="s">
        <v>65</v>
      </c>
      <c r="O60">
        <v>2.9085923831402602E-3</v>
      </c>
      <c r="P60">
        <v>1.96831111209068</v>
      </c>
      <c r="Q60" t="s">
        <v>65</v>
      </c>
      <c r="R60" t="s">
        <v>65</v>
      </c>
      <c r="S60">
        <v>1.15812200659354</v>
      </c>
      <c r="T60">
        <v>1.4158984149087899E-3</v>
      </c>
      <c r="U60" t="s">
        <v>65</v>
      </c>
      <c r="V60">
        <v>1.15812200659354</v>
      </c>
    </row>
    <row r="61" spans="1:22">
      <c r="A61" t="s">
        <v>2138</v>
      </c>
      <c r="B61" t="s">
        <v>2083</v>
      </c>
      <c r="C61" t="s">
        <v>438</v>
      </c>
      <c r="D61">
        <v>3.92273103142958</v>
      </c>
      <c r="F61" t="s">
        <v>2084</v>
      </c>
      <c r="G61">
        <v>4.5904165426385998E-3</v>
      </c>
      <c r="H61">
        <v>4.5904165426385998E-3</v>
      </c>
      <c r="I61">
        <v>0</v>
      </c>
      <c r="J61">
        <v>2.1725099309405798E-3</v>
      </c>
      <c r="K61">
        <v>1.3246212361627599E-3</v>
      </c>
      <c r="L61">
        <v>1.14292684120636E-4</v>
      </c>
      <c r="M61">
        <v>7.3359601065718703E-4</v>
      </c>
      <c r="N61" t="s">
        <v>65</v>
      </c>
      <c r="O61">
        <v>0</v>
      </c>
      <c r="P61">
        <v>2.1129553781377499</v>
      </c>
      <c r="Q61" t="s">
        <v>65</v>
      </c>
      <c r="R61" t="s">
        <v>65</v>
      </c>
      <c r="S61">
        <v>1.0959513990619101</v>
      </c>
      <c r="U61" t="s">
        <v>65</v>
      </c>
      <c r="V61">
        <v>1.0959513990619101</v>
      </c>
    </row>
    <row r="62" spans="1:22">
      <c r="A62" t="s">
        <v>2139</v>
      </c>
      <c r="B62" t="s">
        <v>2083</v>
      </c>
      <c r="C62" t="s">
        <v>438</v>
      </c>
      <c r="D62">
        <v>9.3243676452904705</v>
      </c>
      <c r="F62" t="s">
        <v>2084</v>
      </c>
      <c r="G62">
        <v>6.0160756039579996E-4</v>
      </c>
      <c r="H62">
        <v>6.0160756039579996E-4</v>
      </c>
      <c r="I62">
        <v>0</v>
      </c>
      <c r="J62">
        <v>1.21074755746067E-2</v>
      </c>
      <c r="K62">
        <v>3.2024254019007502E-3</v>
      </c>
      <c r="L62">
        <v>3.2920625074444802E-3</v>
      </c>
      <c r="M62">
        <v>5.6129876652614699E-3</v>
      </c>
      <c r="N62" t="s">
        <v>65</v>
      </c>
      <c r="O62">
        <v>2.25087985913279E-3</v>
      </c>
      <c r="P62">
        <v>4.9688934467690703E-2</v>
      </c>
      <c r="Q62" t="s">
        <v>65</v>
      </c>
      <c r="R62" t="s">
        <v>65</v>
      </c>
      <c r="S62">
        <v>1.1174765360101799</v>
      </c>
      <c r="T62">
        <v>0</v>
      </c>
      <c r="U62" t="s">
        <v>65</v>
      </c>
      <c r="V62">
        <v>1.1174765360101799</v>
      </c>
    </row>
    <row r="63" spans="1:22">
      <c r="A63" t="s">
        <v>2140</v>
      </c>
      <c r="B63" t="s">
        <v>2083</v>
      </c>
      <c r="C63" t="s">
        <v>438</v>
      </c>
      <c r="D63">
        <v>2.79782071670419</v>
      </c>
      <c r="F63" t="s">
        <v>2084</v>
      </c>
      <c r="G63">
        <v>2.7985771190735999E-3</v>
      </c>
      <c r="H63">
        <v>1.9990368793409998E-3</v>
      </c>
      <c r="I63">
        <v>7.9954023973260004E-4</v>
      </c>
      <c r="J63">
        <v>8.3082771813704093E-3</v>
      </c>
      <c r="K63">
        <v>2.7752274863160902E-3</v>
      </c>
      <c r="L63">
        <v>1.70490055543838E-4</v>
      </c>
      <c r="M63">
        <v>5.36255963951047E-3</v>
      </c>
      <c r="N63" t="s">
        <v>65</v>
      </c>
      <c r="O63">
        <v>9.9262715883917593E-3</v>
      </c>
      <c r="P63">
        <v>0.24060787040463999</v>
      </c>
      <c r="Q63" t="s">
        <v>65</v>
      </c>
      <c r="R63" t="s">
        <v>65</v>
      </c>
      <c r="S63">
        <v>1.0972652357697701</v>
      </c>
      <c r="T63">
        <v>8.0547890777804096E-2</v>
      </c>
      <c r="U63" t="s">
        <v>65</v>
      </c>
      <c r="V63">
        <v>1.0972652357697701</v>
      </c>
    </row>
    <row r="64" spans="1:22">
      <c r="A64" t="s">
        <v>2141</v>
      </c>
      <c r="B64" t="s">
        <v>2083</v>
      </c>
      <c r="C64" t="s">
        <v>438</v>
      </c>
      <c r="D64">
        <v>19.623180695740501</v>
      </c>
      <c r="F64" t="s">
        <v>2086</v>
      </c>
      <c r="G64">
        <v>2.5993683184283001E-3</v>
      </c>
      <c r="H64">
        <v>2.5883274623328002E-3</v>
      </c>
      <c r="I64" s="236">
        <v>1.10408560954996E-5</v>
      </c>
      <c r="J64">
        <v>5.4721126173216403E-3</v>
      </c>
      <c r="K64">
        <v>3.2328510270302098E-3</v>
      </c>
      <c r="L64" s="236">
        <v>6.1183324358849201E-5</v>
      </c>
      <c r="M64">
        <v>2.1780782659325702E-3</v>
      </c>
      <c r="N64" t="s">
        <v>65</v>
      </c>
      <c r="O64">
        <v>5.6262940068670499E-3</v>
      </c>
      <c r="P64">
        <v>0.47300332492054398</v>
      </c>
      <c r="Q64" t="s">
        <v>65</v>
      </c>
      <c r="R64" t="s">
        <v>65</v>
      </c>
      <c r="S64">
        <v>1.05439880727049</v>
      </c>
      <c r="T64">
        <v>1.9623674273018601E-3</v>
      </c>
      <c r="U64" t="s">
        <v>65</v>
      </c>
      <c r="V64">
        <v>1.05439880727049</v>
      </c>
    </row>
    <row r="65" spans="1:22">
      <c r="A65" t="s">
        <v>2142</v>
      </c>
      <c r="B65" t="s">
        <v>2083</v>
      </c>
      <c r="C65" t="s">
        <v>438</v>
      </c>
      <c r="D65">
        <v>14.819906406582099</v>
      </c>
      <c r="F65" t="s">
        <v>2084</v>
      </c>
      <c r="G65">
        <v>1.0685834202441499E-2</v>
      </c>
      <c r="H65">
        <v>1.06795653943485E-2</v>
      </c>
      <c r="I65" s="236">
        <v>6.2688080930669101E-6</v>
      </c>
      <c r="J65">
        <v>1.42718761295957E-2</v>
      </c>
      <c r="K65">
        <v>7.5951288944234498E-3</v>
      </c>
      <c r="L65">
        <v>3.1598396134800799E-3</v>
      </c>
      <c r="M65">
        <v>3.5169076216922399E-3</v>
      </c>
      <c r="N65" t="s">
        <v>65</v>
      </c>
      <c r="O65">
        <v>8.3076564109799706E-3</v>
      </c>
      <c r="P65">
        <v>0.74829442866324603</v>
      </c>
      <c r="Q65" t="s">
        <v>65</v>
      </c>
      <c r="R65" t="s">
        <v>65</v>
      </c>
      <c r="S65">
        <v>1.0972755496692701</v>
      </c>
      <c r="T65">
        <v>7.5458201241707904E-4</v>
      </c>
      <c r="U65" t="s">
        <v>65</v>
      </c>
      <c r="V65">
        <v>1.0972755496692701</v>
      </c>
    </row>
    <row r="66" spans="1:22">
      <c r="A66" t="s">
        <v>2143</v>
      </c>
      <c r="B66" t="s">
        <v>2083</v>
      </c>
      <c r="C66" t="s">
        <v>438</v>
      </c>
      <c r="D66">
        <v>4.8626997674839298</v>
      </c>
      <c r="F66" t="s">
        <v>2086</v>
      </c>
      <c r="G66">
        <v>3.1572306968290498E-2</v>
      </c>
      <c r="H66">
        <v>3.1563890664959703E-2</v>
      </c>
      <c r="I66" s="236">
        <v>8.4163033307747897E-6</v>
      </c>
      <c r="J66">
        <v>5.9673887967040201E-3</v>
      </c>
      <c r="K66">
        <v>3.9851609790489901E-3</v>
      </c>
      <c r="L66">
        <v>1.31976196484316E-4</v>
      </c>
      <c r="M66">
        <v>1.8502516211707099E-3</v>
      </c>
      <c r="N66" t="s">
        <v>65</v>
      </c>
      <c r="O66">
        <v>6.5605508022165398E-4</v>
      </c>
      <c r="P66">
        <v>5.2893973797037299</v>
      </c>
      <c r="Q66" t="s">
        <v>65</v>
      </c>
      <c r="R66" t="s">
        <v>65</v>
      </c>
      <c r="S66">
        <v>1.0942932946862201</v>
      </c>
      <c r="T66">
        <v>1.28286535452652E-2</v>
      </c>
      <c r="U66" t="s">
        <v>65</v>
      </c>
      <c r="V66">
        <v>1.0942932946862201</v>
      </c>
    </row>
    <row r="67" spans="1:22">
      <c r="A67" t="s">
        <v>2144</v>
      </c>
      <c r="B67" t="s">
        <v>2083</v>
      </c>
      <c r="C67" t="s">
        <v>438</v>
      </c>
      <c r="D67">
        <v>3.2774032515698699</v>
      </c>
      <c r="F67" t="s">
        <v>2084</v>
      </c>
      <c r="G67">
        <v>9.5715959292297995E-3</v>
      </c>
      <c r="H67">
        <v>9.4865995685048006E-3</v>
      </c>
      <c r="I67" s="236">
        <v>8.4996360725026398E-5</v>
      </c>
      <c r="J67">
        <v>8.7066822680774997E-3</v>
      </c>
      <c r="K67">
        <v>3.8941886539020799E-3</v>
      </c>
      <c r="L67">
        <v>8.0314648857596595E-4</v>
      </c>
      <c r="M67">
        <v>4.00934712559945E-3</v>
      </c>
      <c r="N67" t="s">
        <v>65</v>
      </c>
      <c r="O67">
        <v>3.8215599253813202E-3</v>
      </c>
      <c r="P67">
        <v>1.08957686480495</v>
      </c>
      <c r="Q67" t="s">
        <v>65</v>
      </c>
      <c r="R67" t="s">
        <v>65</v>
      </c>
      <c r="S67">
        <v>1.0878566569467001</v>
      </c>
      <c r="T67">
        <v>2.2241273821329701E-2</v>
      </c>
      <c r="U67" t="s">
        <v>65</v>
      </c>
      <c r="V67">
        <v>1.0878566569467001</v>
      </c>
    </row>
    <row r="68" spans="1:22">
      <c r="A68" t="s">
        <v>2145</v>
      </c>
      <c r="B68" t="s">
        <v>2083</v>
      </c>
      <c r="C68" t="s">
        <v>438</v>
      </c>
      <c r="D68">
        <v>29.828510350863699</v>
      </c>
      <c r="F68" t="s">
        <v>2086</v>
      </c>
      <c r="G68">
        <v>2.8983251701307998E-3</v>
      </c>
      <c r="H68">
        <v>2.8936729081664001E-3</v>
      </c>
      <c r="I68" s="236">
        <v>4.6522619643932698E-6</v>
      </c>
      <c r="J68">
        <v>3.36042664154224E-3</v>
      </c>
      <c r="K68">
        <v>2.0112411872374699E-3</v>
      </c>
      <c r="L68">
        <v>1.1685280180609E-4</v>
      </c>
      <c r="M68">
        <v>1.2323326524986799E-3</v>
      </c>
      <c r="N68" t="s">
        <v>65</v>
      </c>
      <c r="O68">
        <v>2.47622515475889E-2</v>
      </c>
      <c r="P68">
        <v>0.86110283509666796</v>
      </c>
      <c r="Q68" t="s">
        <v>65</v>
      </c>
      <c r="R68" t="s">
        <v>65</v>
      </c>
      <c r="S68">
        <v>1.1639532730800899</v>
      </c>
      <c r="T68">
        <v>1.8787717891696499E-4</v>
      </c>
      <c r="U68" t="s">
        <v>65</v>
      </c>
      <c r="V68">
        <v>1.1639532730800899</v>
      </c>
    </row>
    <row r="69" spans="1:22">
      <c r="A69" t="s">
        <v>2146</v>
      </c>
      <c r="B69" t="s">
        <v>2083</v>
      </c>
      <c r="C69" t="s">
        <v>438</v>
      </c>
      <c r="D69">
        <v>2.0522598592488999</v>
      </c>
      <c r="F69" t="s">
        <v>2084</v>
      </c>
      <c r="G69">
        <v>8.3599410385333008E-3</v>
      </c>
      <c r="H69">
        <v>8.3444426318789993E-3</v>
      </c>
      <c r="I69" s="236">
        <v>1.5498406654229299E-5</v>
      </c>
      <c r="J69">
        <v>3.1507514328769199E-3</v>
      </c>
      <c r="K69">
        <v>2.63733224621081E-3</v>
      </c>
      <c r="L69" s="236">
        <v>4.1416510938382103E-5</v>
      </c>
      <c r="M69">
        <v>4.72002675727731E-4</v>
      </c>
      <c r="N69" t="s">
        <v>65</v>
      </c>
      <c r="O69">
        <v>3.9643448969350001E-3</v>
      </c>
      <c r="P69">
        <v>2.64839763137384</v>
      </c>
      <c r="Q69" t="s">
        <v>65</v>
      </c>
      <c r="R69" t="s">
        <v>65</v>
      </c>
      <c r="S69">
        <v>1.2988824395546601</v>
      </c>
      <c r="T69">
        <v>3.9094496208470003E-3</v>
      </c>
      <c r="U69" t="s">
        <v>65</v>
      </c>
      <c r="V69">
        <v>1.2988824395546601</v>
      </c>
    </row>
    <row r="70" spans="1:22">
      <c r="A70" t="s">
        <v>2147</v>
      </c>
      <c r="B70" t="s">
        <v>2083</v>
      </c>
      <c r="C70" t="s">
        <v>438</v>
      </c>
      <c r="D70">
        <v>0.25939798742464998</v>
      </c>
      <c r="F70" t="s">
        <v>2084</v>
      </c>
      <c r="G70">
        <v>1.2337871491444E-3</v>
      </c>
      <c r="H70">
        <v>2.1782197458609999E-4</v>
      </c>
      <c r="I70">
        <v>1.0159651745581999E-3</v>
      </c>
      <c r="J70">
        <v>3.5732205705421301E-2</v>
      </c>
      <c r="K70">
        <v>1.56124970775422E-2</v>
      </c>
      <c r="L70">
        <v>9.8624315889387195E-4</v>
      </c>
      <c r="M70">
        <v>1.91334654689851E-2</v>
      </c>
      <c r="N70" t="s">
        <v>65</v>
      </c>
      <c r="O70">
        <v>8.3821177793739804E-4</v>
      </c>
      <c r="P70">
        <v>6.0959565827488696E-3</v>
      </c>
      <c r="Q70" t="s">
        <v>65</v>
      </c>
      <c r="R70" t="s">
        <v>65</v>
      </c>
      <c r="S70">
        <v>1.0409686056404299</v>
      </c>
      <c r="T70">
        <v>1.2120626329758799</v>
      </c>
      <c r="U70" t="s">
        <v>65</v>
      </c>
      <c r="V70">
        <v>1.0409686056404299</v>
      </c>
    </row>
    <row r="71" spans="1:22">
      <c r="A71" t="s">
        <v>2148</v>
      </c>
      <c r="B71" t="s">
        <v>2083</v>
      </c>
      <c r="C71" t="s">
        <v>438</v>
      </c>
      <c r="D71">
        <v>3.6099399317830398</v>
      </c>
      <c r="F71" t="s">
        <v>2084</v>
      </c>
      <c r="G71">
        <v>2.9702257696075001E-3</v>
      </c>
      <c r="H71">
        <v>2.9702257696075001E-3</v>
      </c>
      <c r="I71">
        <v>0</v>
      </c>
      <c r="J71">
        <v>6.9261717607576496E-3</v>
      </c>
      <c r="K71">
        <v>3.4142570580855702E-3</v>
      </c>
      <c r="L71">
        <v>1.11102422864562E-3</v>
      </c>
      <c r="M71">
        <v>2.4008904740264502E-3</v>
      </c>
      <c r="N71" t="s">
        <v>65</v>
      </c>
      <c r="O71">
        <v>1.3376435180024501E-3</v>
      </c>
      <c r="P71">
        <v>0.42884090551092302</v>
      </c>
      <c r="Q71" t="s">
        <v>65</v>
      </c>
      <c r="R71" t="s">
        <v>65</v>
      </c>
      <c r="S71">
        <v>1.1110789546447699</v>
      </c>
      <c r="T71">
        <v>0</v>
      </c>
      <c r="U71" t="s">
        <v>65</v>
      </c>
      <c r="V71">
        <v>1.1110789546447699</v>
      </c>
    </row>
    <row r="72" spans="1:22">
      <c r="A72" t="s">
        <v>2149</v>
      </c>
      <c r="B72" t="s">
        <v>2083</v>
      </c>
      <c r="C72" t="s">
        <v>438</v>
      </c>
      <c r="D72">
        <v>2.4170102388792398</v>
      </c>
      <c r="F72" t="s">
        <v>2084</v>
      </c>
      <c r="G72">
        <v>3.0997417919209999E-2</v>
      </c>
      <c r="H72">
        <v>3.0995289399135699E-2</v>
      </c>
      <c r="I72" s="236">
        <v>2.1285200742502599E-6</v>
      </c>
      <c r="J72">
        <v>1.2004991928693001E-2</v>
      </c>
      <c r="K72">
        <v>8.7122570346616201E-3</v>
      </c>
      <c r="L72">
        <v>3.0063214219639897E-4</v>
      </c>
      <c r="M72">
        <v>2.9921027518350499E-3</v>
      </c>
      <c r="N72" t="s">
        <v>65</v>
      </c>
      <c r="O72">
        <v>1.4787829565476799E-3</v>
      </c>
      <c r="P72">
        <v>2.5818667420387</v>
      </c>
      <c r="Q72" t="s">
        <v>65</v>
      </c>
      <c r="R72" t="s">
        <v>65</v>
      </c>
      <c r="S72">
        <v>1.1403934527805</v>
      </c>
      <c r="T72">
        <v>1.4393728740419299E-3</v>
      </c>
      <c r="U72" t="s">
        <v>65</v>
      </c>
      <c r="V72">
        <v>1.1403934527805</v>
      </c>
    </row>
    <row r="73" spans="1:22">
      <c r="A73" t="s">
        <v>2150</v>
      </c>
      <c r="B73" t="s">
        <v>2083</v>
      </c>
      <c r="C73" t="s">
        <v>438</v>
      </c>
      <c r="D73">
        <v>0.448187940083211</v>
      </c>
      <c r="F73" t="s">
        <v>2084</v>
      </c>
      <c r="G73">
        <v>1.0780214751007001E-3</v>
      </c>
      <c r="H73">
        <v>9.3061976415450003E-4</v>
      </c>
      <c r="I73">
        <v>1.4740171094619999E-4</v>
      </c>
      <c r="J73">
        <v>1.1773079518024401E-3</v>
      </c>
      <c r="K73">
        <v>6.1175506389840595E-4</v>
      </c>
      <c r="L73" s="236">
        <v>9.8620772844573698E-5</v>
      </c>
      <c r="M73">
        <v>4.6693211505946698E-4</v>
      </c>
      <c r="N73" t="s">
        <v>65</v>
      </c>
      <c r="O73">
        <v>3.6814642980206999E-3</v>
      </c>
      <c r="P73">
        <v>0.79046417951202097</v>
      </c>
      <c r="Q73" t="s">
        <v>65</v>
      </c>
      <c r="R73" t="s">
        <v>65</v>
      </c>
      <c r="S73">
        <v>1.08375961979546</v>
      </c>
      <c r="T73">
        <v>4.0038881003259703E-2</v>
      </c>
      <c r="U73" t="s">
        <v>65</v>
      </c>
      <c r="V73">
        <v>1.08375961979546</v>
      </c>
    </row>
    <row r="74" spans="1:22">
      <c r="A74" t="s">
        <v>2151</v>
      </c>
      <c r="B74" t="s">
        <v>2083</v>
      </c>
      <c r="C74" t="s">
        <v>438</v>
      </c>
      <c r="D74">
        <v>20.687352500461401</v>
      </c>
      <c r="F74" t="s">
        <v>2086</v>
      </c>
      <c r="G74">
        <v>9.2778689603420002E-3</v>
      </c>
      <c r="H74">
        <v>9.2642681171344003E-3</v>
      </c>
      <c r="I74" s="236">
        <v>1.3600843207600701E-5</v>
      </c>
      <c r="J74">
        <v>5.2703278446683396E-3</v>
      </c>
      <c r="K74">
        <v>2.8010976107920799E-3</v>
      </c>
      <c r="L74">
        <v>3.8928222994592701E-4</v>
      </c>
      <c r="M74">
        <v>2.0799480039303299E-3</v>
      </c>
      <c r="N74" t="s">
        <v>65</v>
      </c>
      <c r="O74">
        <v>0.15114204464250999</v>
      </c>
      <c r="P74">
        <v>1.7578162858514501</v>
      </c>
      <c r="Q74" t="s">
        <v>65</v>
      </c>
      <c r="R74" t="s">
        <v>65</v>
      </c>
      <c r="S74">
        <v>1.46898000064618</v>
      </c>
      <c r="T74" s="236">
        <v>8.9987159031559695E-5</v>
      </c>
      <c r="U74" t="s">
        <v>65</v>
      </c>
      <c r="V74">
        <v>1.46898000064618</v>
      </c>
    </row>
    <row r="75" spans="1:22">
      <c r="A75" t="s">
        <v>2152</v>
      </c>
      <c r="B75" t="s">
        <v>2083</v>
      </c>
      <c r="C75" t="s">
        <v>438</v>
      </c>
      <c r="D75">
        <v>0.53421627786013104</v>
      </c>
      <c r="F75" t="s">
        <v>2084</v>
      </c>
      <c r="G75" s="236">
        <v>5.84123816693881E-5</v>
      </c>
      <c r="H75" s="236">
        <v>5.0743191965588599E-5</v>
      </c>
      <c r="I75" s="236">
        <v>7.6691897037994397E-6</v>
      </c>
      <c r="J75">
        <v>5.77601044026569E-3</v>
      </c>
      <c r="K75">
        <v>3.6646987788486601E-3</v>
      </c>
      <c r="L75">
        <v>3.2126284539786001E-4</v>
      </c>
      <c r="M75">
        <v>1.79004881601917E-3</v>
      </c>
      <c r="N75" t="s">
        <v>65</v>
      </c>
      <c r="O75">
        <v>6.9715401870385299E-4</v>
      </c>
      <c r="P75">
        <v>8.7851627849991308E-3</v>
      </c>
      <c r="Q75" t="s">
        <v>65</v>
      </c>
      <c r="R75" t="s">
        <v>65</v>
      </c>
      <c r="S75">
        <v>1.05131567484902</v>
      </c>
      <c r="T75">
        <v>1.10007107440303E-2</v>
      </c>
      <c r="U75" t="s">
        <v>65</v>
      </c>
      <c r="V75">
        <v>1.05131567484902</v>
      </c>
    </row>
    <row r="76" spans="1:22">
      <c r="A76" t="s">
        <v>2153</v>
      </c>
      <c r="B76" t="s">
        <v>2083</v>
      </c>
      <c r="C76" t="s">
        <v>438</v>
      </c>
      <c r="D76">
        <v>1.37374593894966</v>
      </c>
      <c r="F76" t="s">
        <v>2084</v>
      </c>
      <c r="G76">
        <v>1.6580513947674E-3</v>
      </c>
      <c r="H76">
        <v>1.6432948540507999E-3</v>
      </c>
      <c r="I76" s="236">
        <v>1.4756540716588601E-5</v>
      </c>
      <c r="J76">
        <v>2.6253020433365101E-3</v>
      </c>
      <c r="K76">
        <v>1.8416689867549001E-3</v>
      </c>
      <c r="L76" s="236">
        <v>1.3447089725726999E-5</v>
      </c>
      <c r="M76">
        <v>7.7018596685588696E-4</v>
      </c>
      <c r="N76" t="s">
        <v>65</v>
      </c>
      <c r="O76">
        <v>1.42597187836712E-3</v>
      </c>
      <c r="P76">
        <v>0.62594506343442402</v>
      </c>
      <c r="Q76" t="s">
        <v>65</v>
      </c>
      <c r="R76" t="s">
        <v>65</v>
      </c>
      <c r="S76">
        <v>1.06196361676323</v>
      </c>
      <c r="T76">
        <v>1.0348409348357001E-2</v>
      </c>
      <c r="U76" t="s">
        <v>65</v>
      </c>
      <c r="V76">
        <v>1.06196361676323</v>
      </c>
    </row>
    <row r="77" spans="1:22">
      <c r="A77" t="s">
        <v>2154</v>
      </c>
      <c r="B77" t="s">
        <v>2083</v>
      </c>
      <c r="C77" t="s">
        <v>438</v>
      </c>
      <c r="D77">
        <v>1.4279434059657301</v>
      </c>
      <c r="F77" t="s">
        <v>2084</v>
      </c>
      <c r="G77">
        <v>2.81598347788992E-2</v>
      </c>
      <c r="H77">
        <v>2.8154942309105001E-2</v>
      </c>
      <c r="I77" s="236">
        <v>4.8924697942017697E-6</v>
      </c>
      <c r="J77">
        <v>4.8697736834991496E-3</v>
      </c>
      <c r="K77">
        <v>3.8001330301761899E-3</v>
      </c>
      <c r="L77" s="236">
        <v>8.0165395168291795E-5</v>
      </c>
      <c r="M77">
        <v>9.8947525815466396E-4</v>
      </c>
      <c r="N77" t="s">
        <v>65</v>
      </c>
      <c r="O77">
        <v>2.9034264654014398E-4</v>
      </c>
      <c r="P77">
        <v>5.7815710008261396</v>
      </c>
      <c r="Q77" t="s">
        <v>65</v>
      </c>
      <c r="R77" t="s">
        <v>65</v>
      </c>
      <c r="S77">
        <v>1.1214016667651301</v>
      </c>
      <c r="T77">
        <v>1.68506757532959E-2</v>
      </c>
      <c r="U77" t="s">
        <v>65</v>
      </c>
      <c r="V77">
        <v>1.1214016667651301</v>
      </c>
    </row>
    <row r="78" spans="1:22">
      <c r="A78" t="s">
        <v>2155</v>
      </c>
      <c r="B78" t="s">
        <v>2083</v>
      </c>
      <c r="C78" t="s">
        <v>438</v>
      </c>
      <c r="D78">
        <v>5.2218166135072996</v>
      </c>
      <c r="F78" t="s">
        <v>2086</v>
      </c>
      <c r="G78">
        <v>1.1131053786391999E-3</v>
      </c>
      <c r="H78">
        <v>1.0566101318637E-3</v>
      </c>
      <c r="I78" s="236">
        <v>5.6495246775446601E-5</v>
      </c>
      <c r="J78">
        <v>1.8541898385948798E-2</v>
      </c>
      <c r="K78">
        <v>6.3559856859135497E-3</v>
      </c>
      <c r="L78">
        <v>6.0262457527557897E-4</v>
      </c>
      <c r="M78">
        <v>1.1583288124759601E-2</v>
      </c>
      <c r="N78" t="s">
        <v>65</v>
      </c>
      <c r="O78">
        <v>1.70283814217796E-2</v>
      </c>
      <c r="P78">
        <v>5.6985002822818001E-2</v>
      </c>
      <c r="Q78" t="s">
        <v>65</v>
      </c>
      <c r="R78" t="s">
        <v>65</v>
      </c>
      <c r="S78">
        <v>1.0472963485808</v>
      </c>
      <c r="T78">
        <v>3.3177109072262101E-3</v>
      </c>
      <c r="U78" t="s">
        <v>65</v>
      </c>
      <c r="V78">
        <v>1.0472963485808</v>
      </c>
    </row>
    <row r="79" spans="1:22">
      <c r="A79" t="s">
        <v>2156</v>
      </c>
      <c r="B79" t="s">
        <v>2083</v>
      </c>
      <c r="C79" t="s">
        <v>438</v>
      </c>
      <c r="D79">
        <v>23.3872146605331</v>
      </c>
      <c r="F79" t="s">
        <v>2086</v>
      </c>
      <c r="G79">
        <v>3.54534944022704E-2</v>
      </c>
      <c r="H79">
        <v>3.5445931149039003E-2</v>
      </c>
      <c r="I79" s="236">
        <v>7.5632532314427801E-6</v>
      </c>
      <c r="J79">
        <v>3.9532356514994397E-3</v>
      </c>
      <c r="K79">
        <v>2.9472445425807099E-3</v>
      </c>
      <c r="L79">
        <v>1.18375151678082E-4</v>
      </c>
      <c r="M79">
        <v>8.8761595724063996E-4</v>
      </c>
      <c r="N79" t="s">
        <v>65</v>
      </c>
      <c r="O79">
        <v>2.5699119125719198E-2</v>
      </c>
      <c r="P79">
        <v>8.9663086832667194</v>
      </c>
      <c r="Q79" t="s">
        <v>65</v>
      </c>
      <c r="R79" t="s">
        <v>65</v>
      </c>
      <c r="S79">
        <v>1.3898735381749201</v>
      </c>
      <c r="T79">
        <v>2.9430009621900298E-4</v>
      </c>
      <c r="U79" t="s">
        <v>65</v>
      </c>
      <c r="V79">
        <v>1.3898735381749201</v>
      </c>
    </row>
    <row r="80" spans="1:22">
      <c r="A80" t="s">
        <v>2157</v>
      </c>
      <c r="B80" t="s">
        <v>2083</v>
      </c>
      <c r="C80" t="s">
        <v>438</v>
      </c>
      <c r="D80">
        <v>6.3069142729981698</v>
      </c>
      <c r="E80" t="s">
        <v>2100</v>
      </c>
      <c r="F80" t="s">
        <v>2084</v>
      </c>
      <c r="G80">
        <v>7.0018276811857905E-2</v>
      </c>
      <c r="H80">
        <v>7.0016820488173398E-2</v>
      </c>
      <c r="I80" s="236">
        <v>1.45632368449322E-6</v>
      </c>
      <c r="J80">
        <v>2.2363536965133601E-2</v>
      </c>
      <c r="K80">
        <v>6.7871795746931697E-3</v>
      </c>
      <c r="L80">
        <v>1.1550260641173299E-3</v>
      </c>
      <c r="M80">
        <v>1.4421331326323001E-2</v>
      </c>
      <c r="N80" t="s">
        <v>65</v>
      </c>
      <c r="O80">
        <v>1.0660980700569801E-2</v>
      </c>
      <c r="P80">
        <v>3.1308473519790101</v>
      </c>
      <c r="Q80" t="s">
        <v>65</v>
      </c>
      <c r="R80" t="s">
        <v>65</v>
      </c>
      <c r="S80">
        <v>1.19909649815145</v>
      </c>
      <c r="T80">
        <v>1.3660316301063901E-4</v>
      </c>
      <c r="U80" t="s">
        <v>65</v>
      </c>
      <c r="V80">
        <v>1.19909649815145</v>
      </c>
    </row>
    <row r="81" spans="1:22">
      <c r="A81" t="s">
        <v>2158</v>
      </c>
      <c r="B81" t="s">
        <v>2083</v>
      </c>
      <c r="C81" t="s">
        <v>438</v>
      </c>
      <c r="D81">
        <v>1.5804536118861301</v>
      </c>
      <c r="F81" t="s">
        <v>2086</v>
      </c>
      <c r="G81">
        <v>3.9430074467797999E-3</v>
      </c>
      <c r="H81">
        <v>3.9245139515553997E-3</v>
      </c>
      <c r="I81" s="236">
        <v>1.8493495224497898E-5</v>
      </c>
      <c r="J81">
        <v>2.6103187964461001E-2</v>
      </c>
      <c r="K81">
        <v>1.7526236181461801E-2</v>
      </c>
      <c r="L81">
        <v>4.9186722209921304E-4</v>
      </c>
      <c r="M81">
        <v>8.0850845608999907E-3</v>
      </c>
      <c r="N81" t="s">
        <v>65</v>
      </c>
      <c r="O81">
        <v>6.6882175900113104E-3</v>
      </c>
      <c r="P81">
        <v>0.150346155300974</v>
      </c>
      <c r="Q81" t="s">
        <v>65</v>
      </c>
      <c r="R81" t="s">
        <v>65</v>
      </c>
      <c r="S81">
        <v>1.0742816843362999</v>
      </c>
      <c r="T81">
        <v>2.76508576098323E-3</v>
      </c>
      <c r="U81" t="s">
        <v>65</v>
      </c>
      <c r="V81">
        <v>1.0742816843362999</v>
      </c>
    </row>
    <row r="82" spans="1:22">
      <c r="A82" t="s">
        <v>2159</v>
      </c>
      <c r="B82" t="s">
        <v>2083</v>
      </c>
      <c r="C82" t="s">
        <v>438</v>
      </c>
      <c r="D82">
        <v>0.63050702569875094</v>
      </c>
      <c r="F82" t="s">
        <v>2084</v>
      </c>
      <c r="G82" s="236">
        <v>1.8681382320128301E-5</v>
      </c>
      <c r="H82" s="236">
        <v>1.8681382320128301E-5</v>
      </c>
      <c r="I82">
        <v>0</v>
      </c>
      <c r="J82">
        <v>4.9545429904136401E-3</v>
      </c>
      <c r="K82">
        <v>1.8385684799411999E-3</v>
      </c>
      <c r="L82">
        <v>5.4110181400945402E-4</v>
      </c>
      <c r="M82">
        <v>2.5748726964629799E-3</v>
      </c>
      <c r="N82" t="s">
        <v>65</v>
      </c>
      <c r="O82">
        <v>1.9308933553299201E-4</v>
      </c>
      <c r="P82">
        <v>3.7705561050280999E-3</v>
      </c>
      <c r="Q82" t="s">
        <v>65</v>
      </c>
      <c r="R82" t="s">
        <v>65</v>
      </c>
      <c r="T82">
        <v>0</v>
      </c>
      <c r="U82" t="s">
        <v>65</v>
      </c>
    </row>
    <row r="83" spans="1:22">
      <c r="A83" t="s">
        <v>2160</v>
      </c>
      <c r="B83" t="s">
        <v>2083</v>
      </c>
      <c r="C83" t="s">
        <v>438</v>
      </c>
      <c r="D83">
        <v>1.02371497087631</v>
      </c>
      <c r="F83" t="s">
        <v>2084</v>
      </c>
      <c r="G83">
        <v>3.2054853488585999E-2</v>
      </c>
      <c r="H83">
        <v>3.19076726445209E-2</v>
      </c>
      <c r="I83">
        <v>1.471808440651E-4</v>
      </c>
      <c r="J83">
        <v>5.0147611434881697E-3</v>
      </c>
      <c r="K83">
        <v>1.9547887708357701E-3</v>
      </c>
      <c r="L83">
        <v>2.5895004524137898E-4</v>
      </c>
      <c r="M83">
        <v>2.80102232741102E-3</v>
      </c>
      <c r="N83" t="s">
        <v>65</v>
      </c>
      <c r="O83">
        <v>1.77643146007732E-3</v>
      </c>
      <c r="P83">
        <v>6.3627502350643299</v>
      </c>
      <c r="Q83" t="s">
        <v>65</v>
      </c>
      <c r="R83" t="s">
        <v>65</v>
      </c>
      <c r="S83">
        <v>1.04399330205781</v>
      </c>
      <c r="T83">
        <v>8.2851968889749994E-2</v>
      </c>
      <c r="U83" t="s">
        <v>65</v>
      </c>
      <c r="V83">
        <v>1.04399330205781</v>
      </c>
    </row>
    <row r="84" spans="1:22">
      <c r="A84" t="s">
        <v>2161</v>
      </c>
      <c r="B84" t="s">
        <v>2083</v>
      </c>
      <c r="C84" t="s">
        <v>438</v>
      </c>
      <c r="D84">
        <v>22.143032159497398</v>
      </c>
      <c r="F84" t="s">
        <v>2086</v>
      </c>
      <c r="G84">
        <v>1.8123527352581E-3</v>
      </c>
      <c r="H84">
        <v>1.8122614129376E-3</v>
      </c>
      <c r="I84" s="236">
        <v>9.1322320438931598E-8</v>
      </c>
      <c r="J84">
        <v>5.0380363534875804E-3</v>
      </c>
      <c r="K84">
        <v>3.21110350112068E-3</v>
      </c>
      <c r="L84">
        <v>5.09194439728055E-4</v>
      </c>
      <c r="M84">
        <v>1.3177384126388399E-3</v>
      </c>
      <c r="N84" t="s">
        <v>65</v>
      </c>
      <c r="O84">
        <v>0</v>
      </c>
      <c r="P84">
        <v>0.35971582691797299</v>
      </c>
      <c r="Q84" t="s">
        <v>65</v>
      </c>
      <c r="R84" t="s">
        <v>65</v>
      </c>
      <c r="S84">
        <v>1.0688669186779101</v>
      </c>
      <c r="T84" t="s">
        <v>2132</v>
      </c>
      <c r="U84" t="s">
        <v>65</v>
      </c>
      <c r="V84">
        <v>1.0688669186779101</v>
      </c>
    </row>
    <row r="85" spans="1:22">
      <c r="A85" t="s">
        <v>2162</v>
      </c>
      <c r="B85" t="s">
        <v>2083</v>
      </c>
      <c r="C85" t="s">
        <v>438</v>
      </c>
      <c r="D85">
        <v>22.457567481403</v>
      </c>
      <c r="F85" t="s">
        <v>2086</v>
      </c>
      <c r="G85">
        <v>2.6844267146424999E-3</v>
      </c>
      <c r="H85">
        <v>2.6844216663346999E-3</v>
      </c>
      <c r="I85" s="236">
        <v>5.0483077720761796E-9</v>
      </c>
      <c r="J85">
        <v>8.5970907976444504E-3</v>
      </c>
      <c r="K85">
        <v>5.9610017809761696E-3</v>
      </c>
      <c r="L85">
        <v>1.44088748608765E-3</v>
      </c>
      <c r="M85">
        <v>1.1952015305806199E-3</v>
      </c>
      <c r="N85" t="s">
        <v>65</v>
      </c>
      <c r="O85">
        <v>2.40434602192225E-2</v>
      </c>
      <c r="P85">
        <v>0.31224768116561102</v>
      </c>
      <c r="Q85" t="s">
        <v>65</v>
      </c>
      <c r="R85" t="s">
        <v>65</v>
      </c>
      <c r="S85">
        <v>1.6315789473684199</v>
      </c>
      <c r="T85" s="236">
        <v>2.0996594192545101E-7</v>
      </c>
      <c r="U85" t="s">
        <v>65</v>
      </c>
      <c r="V85">
        <v>1.6315789473684199</v>
      </c>
    </row>
    <row r="86" spans="1:22">
      <c r="A86" t="s">
        <v>2163</v>
      </c>
      <c r="B86" t="s">
        <v>2083</v>
      </c>
      <c r="C86" t="s">
        <v>438</v>
      </c>
      <c r="D86">
        <v>3.7847130085048302</v>
      </c>
      <c r="F86" t="s">
        <v>2086</v>
      </c>
      <c r="G86">
        <v>1.7377365660814301E-2</v>
      </c>
      <c r="H86">
        <v>1.7373050524625601E-2</v>
      </c>
      <c r="I86" s="236">
        <v>4.3151361886423E-6</v>
      </c>
      <c r="J86">
        <v>1.6791959262312101E-2</v>
      </c>
      <c r="K86">
        <v>1.0676447719544801E-2</v>
      </c>
      <c r="L86">
        <v>3.1329986977392602E-3</v>
      </c>
      <c r="M86">
        <v>2.9825128450280398E-3</v>
      </c>
      <c r="N86" t="s">
        <v>65</v>
      </c>
      <c r="O86">
        <v>1.73194085757351E-2</v>
      </c>
      <c r="P86">
        <v>1.03460532825479</v>
      </c>
      <c r="Q86" t="s">
        <v>65</v>
      </c>
      <c r="R86" t="s">
        <v>65</v>
      </c>
      <c r="S86">
        <v>1.01148694304225</v>
      </c>
      <c r="T86">
        <v>2.4915031998771001E-4</v>
      </c>
      <c r="U86" t="s">
        <v>65</v>
      </c>
      <c r="V86">
        <v>1.01148694304225</v>
      </c>
    </row>
    <row r="87" spans="1:22">
      <c r="A87" t="s">
        <v>2164</v>
      </c>
      <c r="B87" t="s">
        <v>2083</v>
      </c>
      <c r="C87" t="s">
        <v>438</v>
      </c>
      <c r="D87">
        <v>15.936295729635299</v>
      </c>
      <c r="F87" t="s">
        <v>2086</v>
      </c>
      <c r="G87">
        <v>4.2660046919600403E-2</v>
      </c>
      <c r="H87">
        <v>4.2614966380015197E-2</v>
      </c>
      <c r="I87" s="236">
        <v>4.5080539585158701E-5</v>
      </c>
      <c r="J87">
        <v>1.65028874605932E-2</v>
      </c>
      <c r="K87">
        <v>5.6139014587189102E-3</v>
      </c>
      <c r="L87">
        <v>2.6483495798683101E-4</v>
      </c>
      <c r="M87">
        <v>1.06241510438875E-2</v>
      </c>
      <c r="N87" t="s">
        <v>65</v>
      </c>
      <c r="O87">
        <v>2.8486095380848699E-2</v>
      </c>
      <c r="P87">
        <v>2.58227334348453</v>
      </c>
      <c r="Q87" t="s">
        <v>65</v>
      </c>
      <c r="R87" t="s">
        <v>65</v>
      </c>
      <c r="S87">
        <v>1.1503088717155201</v>
      </c>
      <c r="T87">
        <v>1.58254541320768E-3</v>
      </c>
      <c r="U87" t="s">
        <v>65</v>
      </c>
      <c r="V87">
        <v>1.1503088717155201</v>
      </c>
    </row>
    <row r="88" spans="1:22">
      <c r="A88" t="s">
        <v>2165</v>
      </c>
      <c r="B88" t="s">
        <v>2083</v>
      </c>
      <c r="C88" t="s">
        <v>438</v>
      </c>
      <c r="D88">
        <v>2.32277944090439</v>
      </c>
      <c r="F88" t="s">
        <v>2084</v>
      </c>
      <c r="G88">
        <v>2.4418125632605001E-3</v>
      </c>
      <c r="H88">
        <v>2.4414484627593002E-3</v>
      </c>
      <c r="I88" s="236">
        <v>3.6410050126434501E-7</v>
      </c>
      <c r="J88">
        <v>1.10612318090056E-2</v>
      </c>
      <c r="K88">
        <v>8.0957507938651998E-3</v>
      </c>
      <c r="L88">
        <v>5.0724075696070197E-4</v>
      </c>
      <c r="M88">
        <v>2.4582402581797402E-3</v>
      </c>
      <c r="N88" t="s">
        <v>65</v>
      </c>
      <c r="O88">
        <v>8.0258611080139403E-3</v>
      </c>
      <c r="P88">
        <v>0.220721209438135</v>
      </c>
      <c r="Q88" t="s">
        <v>65</v>
      </c>
      <c r="R88" t="s">
        <v>65</v>
      </c>
      <c r="S88">
        <v>1</v>
      </c>
      <c r="T88" s="236">
        <v>4.5365911067260503E-5</v>
      </c>
      <c r="U88" t="s">
        <v>65</v>
      </c>
      <c r="V88">
        <v>1</v>
      </c>
    </row>
    <row r="89" spans="1:22">
      <c r="A89" t="s">
        <v>2166</v>
      </c>
      <c r="B89" t="s">
        <v>2083</v>
      </c>
      <c r="C89" t="s">
        <v>438</v>
      </c>
      <c r="D89">
        <v>0.27324560953682298</v>
      </c>
      <c r="F89" t="s">
        <v>2084</v>
      </c>
      <c r="G89">
        <v>1.8557213379897498E-2</v>
      </c>
      <c r="H89">
        <v>1.8557213379897498E-2</v>
      </c>
      <c r="I89">
        <v>0</v>
      </c>
      <c r="J89">
        <v>5.21938846415935E-3</v>
      </c>
      <c r="K89">
        <v>3.5383212872238598E-3</v>
      </c>
      <c r="L89">
        <v>1.04897661513653E-4</v>
      </c>
      <c r="M89">
        <v>1.5761695154218401E-3</v>
      </c>
      <c r="N89" t="s">
        <v>65</v>
      </c>
      <c r="O89">
        <v>5.2420871892142002E-3</v>
      </c>
      <c r="P89">
        <v>3.5554382486236999</v>
      </c>
      <c r="Q89" t="s">
        <v>65</v>
      </c>
      <c r="R89" t="s">
        <v>65</v>
      </c>
      <c r="T89">
        <v>0</v>
      </c>
      <c r="U89" t="s">
        <v>65</v>
      </c>
    </row>
    <row r="90" spans="1:22">
      <c r="A90" t="s">
        <v>2167</v>
      </c>
      <c r="B90" t="s">
        <v>2083</v>
      </c>
      <c r="C90" t="s">
        <v>438</v>
      </c>
      <c r="D90">
        <v>53.029299218691101</v>
      </c>
      <c r="F90" t="s">
        <v>2084</v>
      </c>
      <c r="G90">
        <v>4.3378395435824998E-3</v>
      </c>
      <c r="H90">
        <v>4.3378395435824998E-3</v>
      </c>
      <c r="I90">
        <v>0</v>
      </c>
      <c r="J90">
        <v>1.72483803061463E-3</v>
      </c>
      <c r="K90">
        <v>7.5845774361025099E-4</v>
      </c>
      <c r="L90" s="236">
        <v>7.9357324600203602E-5</v>
      </c>
      <c r="M90">
        <v>8.8702296240417903E-4</v>
      </c>
      <c r="N90" t="s">
        <v>65</v>
      </c>
      <c r="O90">
        <v>0.12502949975887701</v>
      </c>
      <c r="P90">
        <v>2.5149257301781098</v>
      </c>
      <c r="Q90" t="s">
        <v>65</v>
      </c>
      <c r="R90" t="s">
        <v>65</v>
      </c>
      <c r="S90">
        <v>1.2326356120633799</v>
      </c>
      <c r="T90">
        <v>0</v>
      </c>
      <c r="U90" t="s">
        <v>65</v>
      </c>
      <c r="V90">
        <v>1.2326356120633799</v>
      </c>
    </row>
    <row r="91" spans="1:22">
      <c r="A91" t="s">
        <v>2168</v>
      </c>
      <c r="B91" t="s">
        <v>2083</v>
      </c>
      <c r="C91" t="s">
        <v>438</v>
      </c>
      <c r="D91">
        <v>2.2096605308801598</v>
      </c>
      <c r="F91" t="s">
        <v>2086</v>
      </c>
      <c r="G91">
        <v>2.5604350974666502E-2</v>
      </c>
      <c r="H91">
        <v>2.5584522419941899E-2</v>
      </c>
      <c r="I91" s="236">
        <v>1.9828554724629001E-5</v>
      </c>
      <c r="J91">
        <v>9.5597832015795903E-3</v>
      </c>
      <c r="K91">
        <v>6.3993649806948103E-3</v>
      </c>
      <c r="L91" s="236">
        <v>9.3596995099025305E-5</v>
      </c>
      <c r="M91">
        <v>3.0668212257857499E-3</v>
      </c>
      <c r="N91" t="s">
        <v>65</v>
      </c>
      <c r="O91">
        <v>7.2401802374962004E-3</v>
      </c>
      <c r="P91">
        <v>2.6762659654995602</v>
      </c>
      <c r="Q91" t="s">
        <v>65</v>
      </c>
      <c r="R91" t="s">
        <v>65</v>
      </c>
      <c r="S91">
        <v>1.04103250320226</v>
      </c>
      <c r="T91">
        <v>2.73868247394435E-3</v>
      </c>
      <c r="U91" t="s">
        <v>65</v>
      </c>
      <c r="V91">
        <v>1.04103250320226</v>
      </c>
    </row>
    <row r="92" spans="1:22">
      <c r="A92" t="s">
        <v>2169</v>
      </c>
      <c r="B92" t="s">
        <v>2083</v>
      </c>
      <c r="C92" t="s">
        <v>438</v>
      </c>
      <c r="D92">
        <v>2.8497497355562902</v>
      </c>
      <c r="F92" t="s">
        <v>2084</v>
      </c>
      <c r="G92">
        <v>1.1470625526374401E-2</v>
      </c>
      <c r="H92">
        <v>1.13717496792471E-2</v>
      </c>
      <c r="I92" s="236">
        <v>9.8875847127247898E-5</v>
      </c>
      <c r="J92">
        <v>7.3276163730595003E-3</v>
      </c>
      <c r="K92">
        <v>6.9573101502181101E-3</v>
      </c>
      <c r="L92" s="236">
        <v>3.7042052444157397E-5</v>
      </c>
      <c r="M92">
        <v>3.3326417039723202E-4</v>
      </c>
      <c r="N92" t="s">
        <v>65</v>
      </c>
      <c r="O92">
        <v>2.9675158574163701E-3</v>
      </c>
      <c r="P92">
        <v>1.55190297912649</v>
      </c>
      <c r="Q92" t="s">
        <v>65</v>
      </c>
      <c r="R92" t="s">
        <v>65</v>
      </c>
      <c r="S92">
        <v>1.1792628832927801</v>
      </c>
      <c r="T92">
        <v>3.3319399753210702E-2</v>
      </c>
      <c r="U92" t="s">
        <v>65</v>
      </c>
      <c r="V92">
        <v>1.1792628832927801</v>
      </c>
    </row>
    <row r="93" spans="1:22">
      <c r="A93" t="s">
        <v>2170</v>
      </c>
      <c r="B93" t="s">
        <v>2083</v>
      </c>
      <c r="C93" t="s">
        <v>438</v>
      </c>
      <c r="D93">
        <v>4.6503029690535698</v>
      </c>
      <c r="F93" t="s">
        <v>2084</v>
      </c>
      <c r="G93">
        <v>2.8020334276888399E-2</v>
      </c>
      <c r="H93">
        <v>2.8014687398104501E-2</v>
      </c>
      <c r="I93" s="236">
        <v>5.6468787839391604E-6</v>
      </c>
      <c r="J93">
        <v>4.7273793722816702E-3</v>
      </c>
      <c r="K93">
        <v>2.51073409046338E-3</v>
      </c>
      <c r="L93">
        <v>1.44056968379855E-4</v>
      </c>
      <c r="M93">
        <v>2.0725883134384299E-3</v>
      </c>
      <c r="N93" t="s">
        <v>65</v>
      </c>
      <c r="O93">
        <v>1.83340900317423E-3</v>
      </c>
      <c r="P93">
        <v>5.9260501838216397</v>
      </c>
      <c r="Q93" t="s">
        <v>65</v>
      </c>
      <c r="R93" t="s">
        <v>65</v>
      </c>
      <c r="S93">
        <v>1.15160171874677</v>
      </c>
      <c r="T93">
        <v>3.07998857546927E-3</v>
      </c>
      <c r="U93" t="s">
        <v>65</v>
      </c>
      <c r="V93">
        <v>1.15160171874677</v>
      </c>
    </row>
    <row r="94" spans="1:22">
      <c r="A94" t="s">
        <v>2171</v>
      </c>
      <c r="B94" t="s">
        <v>2083</v>
      </c>
      <c r="C94" t="s">
        <v>438</v>
      </c>
      <c r="D94">
        <v>1.2123461542496099</v>
      </c>
      <c r="F94" t="s">
        <v>2084</v>
      </c>
      <c r="G94">
        <v>5.7645699053987002E-3</v>
      </c>
      <c r="H94">
        <v>5.1562148663136997E-3</v>
      </c>
      <c r="I94">
        <v>6.0835503908490002E-4</v>
      </c>
      <c r="J94">
        <v>6.06237850648755E-3</v>
      </c>
      <c r="K94">
        <v>3.0831020620355901E-3</v>
      </c>
      <c r="L94" s="236">
        <v>9.2243043431451297E-5</v>
      </c>
      <c r="M94">
        <v>2.88703340102051E-3</v>
      </c>
      <c r="N94" t="s">
        <v>65</v>
      </c>
      <c r="O94">
        <v>2.0361206395755E-3</v>
      </c>
      <c r="P94">
        <v>0.85052671336767505</v>
      </c>
      <c r="Q94" t="s">
        <v>65</v>
      </c>
      <c r="R94" t="s">
        <v>65</v>
      </c>
      <c r="S94">
        <v>1.18896767864821</v>
      </c>
      <c r="T94">
        <v>0.29878143134570401</v>
      </c>
      <c r="U94" t="s">
        <v>65</v>
      </c>
      <c r="V94">
        <v>1.18896767864821</v>
      </c>
    </row>
    <row r="95" spans="1:22">
      <c r="A95" t="s">
        <v>2172</v>
      </c>
      <c r="B95" t="s">
        <v>2083</v>
      </c>
      <c r="C95" t="s">
        <v>438</v>
      </c>
      <c r="D95">
        <v>20.124536281775701</v>
      </c>
      <c r="F95" t="s">
        <v>2084</v>
      </c>
      <c r="G95">
        <v>4.9846172419256004E-3</v>
      </c>
      <c r="H95">
        <v>4.9814007616993004E-3</v>
      </c>
      <c r="I95" s="236">
        <v>3.2164802263637902E-6</v>
      </c>
      <c r="J95">
        <v>2.5477875473484701E-3</v>
      </c>
      <c r="K95">
        <v>1.64966788638814E-3</v>
      </c>
      <c r="L95" s="236">
        <v>3.4299643599628302E-5</v>
      </c>
      <c r="M95">
        <v>8.6382001736070495E-4</v>
      </c>
      <c r="N95" t="s">
        <v>65</v>
      </c>
      <c r="O95">
        <v>1.8483003487797502E-2</v>
      </c>
      <c r="P95">
        <v>1.9551868706178099</v>
      </c>
      <c r="Q95" t="s">
        <v>65</v>
      </c>
      <c r="R95" t="s">
        <v>65</v>
      </c>
      <c r="S95">
        <v>1.5395300927150199</v>
      </c>
      <c r="T95">
        <v>1.74023676860057E-4</v>
      </c>
      <c r="U95" t="s">
        <v>65</v>
      </c>
      <c r="V95">
        <v>1.5395300927150199</v>
      </c>
    </row>
    <row r="96" spans="1:22">
      <c r="A96" t="s">
        <v>2173</v>
      </c>
      <c r="B96" t="s">
        <v>2083</v>
      </c>
      <c r="C96" t="s">
        <v>438</v>
      </c>
      <c r="D96">
        <v>41.143207945321301</v>
      </c>
      <c r="F96" t="s">
        <v>2086</v>
      </c>
      <c r="G96">
        <v>3.24964665446969E-2</v>
      </c>
      <c r="H96">
        <v>3.2465426453020897E-2</v>
      </c>
      <c r="I96" s="236">
        <v>3.1040091676055E-5</v>
      </c>
      <c r="J96">
        <v>5.1678081681883099E-3</v>
      </c>
      <c r="K96">
        <v>2.8669009791691398E-3</v>
      </c>
      <c r="L96" s="236">
        <v>5.9396722796390399E-5</v>
      </c>
      <c r="M96">
        <v>2.2415104662227799E-3</v>
      </c>
      <c r="N96" t="s">
        <v>65</v>
      </c>
      <c r="O96">
        <v>0.15926632762093701</v>
      </c>
      <c r="P96">
        <v>6.2822429541540599</v>
      </c>
      <c r="Q96" t="s">
        <v>65</v>
      </c>
      <c r="R96" t="s">
        <v>65</v>
      </c>
      <c r="S96">
        <v>1.3906010364636701</v>
      </c>
      <c r="T96">
        <v>1.9489425128161499E-4</v>
      </c>
      <c r="U96" t="s">
        <v>65</v>
      </c>
      <c r="V96">
        <v>1.3906010364636701</v>
      </c>
    </row>
    <row r="97" spans="1:22">
      <c r="A97" t="s">
        <v>2174</v>
      </c>
      <c r="B97" t="s">
        <v>2083</v>
      </c>
      <c r="C97" t="s">
        <v>438</v>
      </c>
      <c r="D97">
        <v>4.0574660353213998</v>
      </c>
      <c r="F97" t="s">
        <v>2086</v>
      </c>
      <c r="G97">
        <v>1.82802905756396E-2</v>
      </c>
      <c r="H97">
        <v>1.8279871076486001E-2</v>
      </c>
      <c r="I97" s="236">
        <v>4.1949915356257399E-7</v>
      </c>
      <c r="J97">
        <v>9.8061590958959804E-3</v>
      </c>
      <c r="K97">
        <v>4.5498042006714796E-3</v>
      </c>
      <c r="L97">
        <v>4.3739004211115198E-4</v>
      </c>
      <c r="M97">
        <v>4.8189648531133398E-3</v>
      </c>
      <c r="N97" t="s">
        <v>65</v>
      </c>
      <c r="O97">
        <v>1.06291770612356E-2</v>
      </c>
      <c r="P97">
        <v>1.8641214055089499</v>
      </c>
      <c r="Q97" t="s">
        <v>65</v>
      </c>
      <c r="R97" t="s">
        <v>65</v>
      </c>
      <c r="S97">
        <v>1</v>
      </c>
      <c r="T97" s="236">
        <v>3.9466757505854001E-5</v>
      </c>
      <c r="U97" t="s">
        <v>65</v>
      </c>
      <c r="V97">
        <v>1</v>
      </c>
    </row>
    <row r="98" spans="1:22">
      <c r="A98" t="s">
        <v>2175</v>
      </c>
      <c r="B98" t="s">
        <v>2083</v>
      </c>
      <c r="C98" t="s">
        <v>438</v>
      </c>
      <c r="D98">
        <v>0.416620398058893</v>
      </c>
      <c r="F98" t="s">
        <v>2084</v>
      </c>
      <c r="G98">
        <v>2.9338787529420001E-4</v>
      </c>
      <c r="H98">
        <v>1.204799465031E-4</v>
      </c>
      <c r="I98">
        <v>1.7290792879100001E-4</v>
      </c>
      <c r="J98">
        <v>6.1833921538559404E-3</v>
      </c>
      <c r="K98">
        <v>2.7380653761766701E-3</v>
      </c>
      <c r="L98">
        <v>4.1279914667209498E-4</v>
      </c>
      <c r="M98">
        <v>3.0325276310071698E-3</v>
      </c>
      <c r="N98" t="s">
        <v>65</v>
      </c>
      <c r="O98">
        <v>8.7224664928792304E-4</v>
      </c>
      <c r="P98">
        <v>1.9484442116123699E-2</v>
      </c>
      <c r="Q98" t="s">
        <v>65</v>
      </c>
      <c r="R98" t="s">
        <v>65</v>
      </c>
      <c r="S98">
        <v>1.0517553759865299</v>
      </c>
      <c r="T98">
        <v>0.198232838076428</v>
      </c>
      <c r="U98" t="s">
        <v>65</v>
      </c>
      <c r="V98">
        <v>1.0517553759865299</v>
      </c>
    </row>
    <row r="99" spans="1:22">
      <c r="A99" t="s">
        <v>2176</v>
      </c>
      <c r="B99" t="s">
        <v>2083</v>
      </c>
      <c r="C99" t="s">
        <v>438</v>
      </c>
      <c r="D99">
        <v>2.7281094436493198</v>
      </c>
      <c r="F99" t="s">
        <v>2086</v>
      </c>
      <c r="G99">
        <v>1.9213993535709101E-2</v>
      </c>
      <c r="H99">
        <v>1.9170086559139401E-2</v>
      </c>
      <c r="I99" s="236">
        <v>4.3906976569722403E-5</v>
      </c>
      <c r="J99">
        <v>1.6762139887381199E-2</v>
      </c>
      <c r="K99">
        <v>9.8632193850805693E-3</v>
      </c>
      <c r="L99">
        <v>1.6060581483853399E-4</v>
      </c>
      <c r="M99">
        <v>6.7383146874621302E-3</v>
      </c>
      <c r="N99" t="s">
        <v>65</v>
      </c>
      <c r="O99">
        <v>8.0258611080136402E-3</v>
      </c>
      <c r="P99">
        <v>1.1436538943080199</v>
      </c>
      <c r="Q99" t="s">
        <v>65</v>
      </c>
      <c r="R99" t="s">
        <v>65</v>
      </c>
      <c r="S99">
        <v>1.06177358870738</v>
      </c>
      <c r="T99">
        <v>5.4706873167643302E-3</v>
      </c>
      <c r="U99" t="s">
        <v>65</v>
      </c>
      <c r="V99">
        <v>1.06177358870738</v>
      </c>
    </row>
    <row r="100" spans="1:22">
      <c r="A100" t="s">
        <v>2177</v>
      </c>
      <c r="B100" t="s">
        <v>2083</v>
      </c>
      <c r="C100" t="s">
        <v>438</v>
      </c>
      <c r="D100">
        <v>0.54064758959570403</v>
      </c>
      <c r="F100" t="s">
        <v>2084</v>
      </c>
      <c r="G100">
        <v>4.6062704642902E-3</v>
      </c>
      <c r="H100">
        <v>4.2483224974547004E-3</v>
      </c>
      <c r="I100">
        <v>3.5794796683550001E-4</v>
      </c>
      <c r="J100">
        <v>3.1547703698176499E-3</v>
      </c>
      <c r="K100">
        <v>2.1491664301237301E-3</v>
      </c>
      <c r="L100">
        <v>1.31255032819863E-4</v>
      </c>
      <c r="M100">
        <v>8.7434890687406103E-4</v>
      </c>
      <c r="N100" t="s">
        <v>65</v>
      </c>
      <c r="O100">
        <v>3.2262606783880799E-4</v>
      </c>
      <c r="P100">
        <v>1.3466344612905199</v>
      </c>
      <c r="Q100" t="s">
        <v>65</v>
      </c>
      <c r="R100" t="s">
        <v>65</v>
      </c>
      <c r="S100">
        <v>1.1009385856804199</v>
      </c>
      <c r="T100">
        <v>1.10948247063017</v>
      </c>
      <c r="U100" t="s">
        <v>65</v>
      </c>
      <c r="V100">
        <v>1.1009385856804199</v>
      </c>
    </row>
    <row r="101" spans="1:22">
      <c r="A101" t="s">
        <v>2178</v>
      </c>
      <c r="B101" t="s">
        <v>2083</v>
      </c>
      <c r="C101" t="s">
        <v>438</v>
      </c>
      <c r="D101">
        <v>2.9174311769081198</v>
      </c>
      <c r="F101" t="s">
        <v>2084</v>
      </c>
      <c r="G101">
        <v>4.5379704587938004E-3</v>
      </c>
      <c r="H101">
        <v>4.5338411001958996E-3</v>
      </c>
      <c r="I101" s="236">
        <v>4.1293585979426903E-6</v>
      </c>
      <c r="J101">
        <v>1.07493965745615E-2</v>
      </c>
      <c r="K101">
        <v>3.9692438166869801E-3</v>
      </c>
      <c r="L101">
        <v>4.2972489849856801E-4</v>
      </c>
      <c r="M101">
        <v>6.3504278593760196E-3</v>
      </c>
      <c r="N101" t="s">
        <v>65</v>
      </c>
      <c r="O101">
        <v>2.7854697084662202E-4</v>
      </c>
      <c r="P101">
        <v>0.421776335885236</v>
      </c>
      <c r="Q101" t="s">
        <v>65</v>
      </c>
      <c r="R101" t="s">
        <v>65</v>
      </c>
      <c r="S101">
        <v>1.13640281643334</v>
      </c>
      <c r="T101">
        <v>1.4824640115064999E-2</v>
      </c>
      <c r="U101" t="s">
        <v>65</v>
      </c>
      <c r="V101">
        <v>1.13640281643334</v>
      </c>
    </row>
    <row r="102" spans="1:22">
      <c r="A102" t="s">
        <v>2179</v>
      </c>
      <c r="B102" t="s">
        <v>2083</v>
      </c>
      <c r="C102" t="s">
        <v>438</v>
      </c>
      <c r="D102">
        <v>2.31502948389228</v>
      </c>
      <c r="F102" t="s">
        <v>2084</v>
      </c>
      <c r="G102">
        <v>5.4618346925502997E-3</v>
      </c>
      <c r="H102">
        <v>2.7219103798911E-3</v>
      </c>
      <c r="I102">
        <v>2.7399243126592001E-3</v>
      </c>
      <c r="J102">
        <v>1.66463623325348E-2</v>
      </c>
      <c r="K102">
        <v>4.2682507452308201E-3</v>
      </c>
      <c r="L102">
        <v>1.1031113500892299E-3</v>
      </c>
      <c r="M102">
        <v>1.12750002372147E-2</v>
      </c>
      <c r="N102" t="s">
        <v>65</v>
      </c>
      <c r="O102">
        <v>3.16212621312753E-2</v>
      </c>
      <c r="P102">
        <v>0.16351382515393101</v>
      </c>
      <c r="Q102" t="s">
        <v>65</v>
      </c>
      <c r="R102" t="s">
        <v>65</v>
      </c>
      <c r="S102">
        <v>1.0266921695903699</v>
      </c>
      <c r="T102">
        <v>8.6648164177774906E-2</v>
      </c>
      <c r="U102" t="s">
        <v>65</v>
      </c>
      <c r="V102">
        <v>1.0266921695903699</v>
      </c>
    </row>
    <row r="103" spans="1:22">
      <c r="A103" t="s">
        <v>2180</v>
      </c>
      <c r="B103" t="s">
        <v>2083</v>
      </c>
      <c r="C103" t="s">
        <v>438</v>
      </c>
      <c r="D103">
        <v>2.0021862236626</v>
      </c>
      <c r="F103" t="s">
        <v>2086</v>
      </c>
      <c r="G103">
        <v>3.0031066981824599E-2</v>
      </c>
      <c r="H103">
        <v>3.00282477548642E-2</v>
      </c>
      <c r="I103" s="236">
        <v>2.8192269604162201E-6</v>
      </c>
      <c r="J103">
        <v>8.1753801634332195E-3</v>
      </c>
      <c r="K103">
        <v>3.2722916587303698E-3</v>
      </c>
      <c r="L103">
        <v>1.0883171773482301E-4</v>
      </c>
      <c r="M103">
        <v>4.7942567869680196E-3</v>
      </c>
      <c r="N103" t="s">
        <v>65</v>
      </c>
      <c r="O103">
        <v>7.5231991233926196E-4</v>
      </c>
      <c r="P103">
        <v>3.6730093469138301</v>
      </c>
      <c r="Q103" t="s">
        <v>65</v>
      </c>
      <c r="R103" t="s">
        <v>65</v>
      </c>
      <c r="S103">
        <v>1.21507975863356</v>
      </c>
      <c r="T103">
        <v>3.74737782979866E-3</v>
      </c>
      <c r="U103" t="s">
        <v>65</v>
      </c>
      <c r="V103">
        <v>1.21507975863356</v>
      </c>
    </row>
    <row r="104" spans="1:22">
      <c r="A104" t="s">
        <v>2181</v>
      </c>
      <c r="B104" t="s">
        <v>2083</v>
      </c>
      <c r="C104" t="s">
        <v>438</v>
      </c>
      <c r="D104">
        <v>1.84392720185965</v>
      </c>
      <c r="F104" t="s">
        <v>2084</v>
      </c>
      <c r="G104">
        <v>1.8334716811025001E-3</v>
      </c>
      <c r="H104">
        <v>1.8334716811025001E-3</v>
      </c>
      <c r="I104">
        <v>0</v>
      </c>
      <c r="J104">
        <v>1.58910282646673E-2</v>
      </c>
      <c r="K104">
        <v>2.7402938256038002E-3</v>
      </c>
      <c r="L104">
        <v>1.02151542484323E-2</v>
      </c>
      <c r="M104">
        <v>2.9355801906311299E-3</v>
      </c>
      <c r="N104" t="s">
        <v>65</v>
      </c>
      <c r="O104">
        <v>0</v>
      </c>
      <c r="P104">
        <v>0.11537778742607201</v>
      </c>
      <c r="Q104" t="s">
        <v>65</v>
      </c>
      <c r="R104" t="s">
        <v>65</v>
      </c>
      <c r="S104">
        <v>1.07220279668281</v>
      </c>
      <c r="U104" t="s">
        <v>65</v>
      </c>
      <c r="V104">
        <v>1.07220279668281</v>
      </c>
    </row>
    <row r="105" spans="1:22">
      <c r="A105" t="s">
        <v>2182</v>
      </c>
      <c r="B105" t="s">
        <v>2083</v>
      </c>
      <c r="C105" t="s">
        <v>438</v>
      </c>
      <c r="D105">
        <v>1.7622207341632301</v>
      </c>
      <c r="F105" t="s">
        <v>2084</v>
      </c>
      <c r="G105">
        <v>5.6366631339102996E-3</v>
      </c>
      <c r="H105">
        <v>5.5326409063813997E-3</v>
      </c>
      <c r="I105">
        <v>1.0402222752890001E-4</v>
      </c>
      <c r="J105">
        <v>4.6445524197942997E-3</v>
      </c>
      <c r="K105">
        <v>1.74412800793699E-3</v>
      </c>
      <c r="L105" s="236">
        <v>3.2149872097525902E-5</v>
      </c>
      <c r="M105">
        <v>2.8682745397597699E-3</v>
      </c>
      <c r="N105" t="s">
        <v>65</v>
      </c>
      <c r="O105">
        <v>3.2548427923395399E-3</v>
      </c>
      <c r="P105">
        <v>1.1912107790628399</v>
      </c>
      <c r="Q105" t="s">
        <v>65</v>
      </c>
      <c r="R105" t="s">
        <v>65</v>
      </c>
      <c r="S105">
        <v>1.20120247945415</v>
      </c>
      <c r="T105">
        <v>3.1959217131383999E-2</v>
      </c>
      <c r="U105" t="s">
        <v>65</v>
      </c>
      <c r="V105">
        <v>1.20120247945415</v>
      </c>
    </row>
    <row r="106" spans="1:22">
      <c r="A106" t="s">
        <v>2183</v>
      </c>
      <c r="B106" t="s">
        <v>2083</v>
      </c>
      <c r="C106" t="s">
        <v>438</v>
      </c>
      <c r="D106">
        <v>3.9486068682769999</v>
      </c>
      <c r="F106" t="s">
        <v>2084</v>
      </c>
      <c r="G106">
        <v>1.510626119039E-3</v>
      </c>
      <c r="H106">
        <v>1.5000136222787001E-3</v>
      </c>
      <c r="I106" s="236">
        <v>1.0612496760360001E-5</v>
      </c>
      <c r="J106">
        <v>3.0686918727640998E-3</v>
      </c>
      <c r="K106">
        <v>2.1134385208185901E-3</v>
      </c>
      <c r="L106">
        <v>1.25856671344455E-4</v>
      </c>
      <c r="M106">
        <v>8.2939668060106003E-4</v>
      </c>
      <c r="N106" t="s">
        <v>65</v>
      </c>
      <c r="O106">
        <v>4.8972096208693503E-3</v>
      </c>
      <c r="P106">
        <v>0.48881206861853099</v>
      </c>
      <c r="Q106" t="s">
        <v>65</v>
      </c>
      <c r="R106" t="s">
        <v>65</v>
      </c>
      <c r="S106">
        <v>1.0712314668732901</v>
      </c>
      <c r="T106">
        <v>2.1670497246299401E-3</v>
      </c>
      <c r="U106" t="s">
        <v>65</v>
      </c>
      <c r="V106">
        <v>1.0712314668732901</v>
      </c>
    </row>
    <row r="107" spans="1:22">
      <c r="A107" t="s">
        <v>2184</v>
      </c>
      <c r="B107" t="s">
        <v>2083</v>
      </c>
      <c r="C107" t="s">
        <v>438</v>
      </c>
      <c r="D107">
        <v>39.002962341742197</v>
      </c>
      <c r="F107" t="s">
        <v>2086</v>
      </c>
      <c r="G107">
        <v>2.1233665676096102E-2</v>
      </c>
      <c r="H107">
        <v>2.1222144529328701E-2</v>
      </c>
      <c r="I107" s="236">
        <v>1.1521146767361301E-5</v>
      </c>
      <c r="J107">
        <v>5.37555242837003E-3</v>
      </c>
      <c r="K107">
        <v>2.7448428213049198E-3</v>
      </c>
      <c r="L107" s="236">
        <v>7.6118222393691196E-5</v>
      </c>
      <c r="M107">
        <v>2.5545913846714099E-3</v>
      </c>
      <c r="N107" t="s">
        <v>65</v>
      </c>
      <c r="O107">
        <v>5.1851780411168003E-2</v>
      </c>
      <c r="P107">
        <v>3.9479002041402498</v>
      </c>
      <c r="Q107" t="s">
        <v>65</v>
      </c>
      <c r="R107" t="s">
        <v>65</v>
      </c>
      <c r="S107">
        <v>1.1565577716419899</v>
      </c>
      <c r="T107">
        <v>2.2219385093438099E-4</v>
      </c>
      <c r="U107" t="s">
        <v>65</v>
      </c>
      <c r="V107">
        <v>1.1565577716419899</v>
      </c>
    </row>
    <row r="108" spans="1:22">
      <c r="A108" t="s">
        <v>2185</v>
      </c>
      <c r="B108" t="s">
        <v>2083</v>
      </c>
      <c r="C108" t="s">
        <v>438</v>
      </c>
      <c r="D108">
        <v>14.0489371337933</v>
      </c>
      <c r="F108" t="s">
        <v>2084</v>
      </c>
      <c r="G108">
        <v>4.0356301338386E-3</v>
      </c>
      <c r="H108">
        <v>4.0345017173709996E-3</v>
      </c>
      <c r="I108" s="236">
        <v>1.1284164676889601E-6</v>
      </c>
      <c r="J108">
        <v>1.8268237975902E-3</v>
      </c>
      <c r="K108">
        <v>1.09519873759585E-3</v>
      </c>
      <c r="L108" s="236">
        <v>5.75201695697106E-5</v>
      </c>
      <c r="M108">
        <v>6.7410489042463596E-4</v>
      </c>
      <c r="N108" t="s">
        <v>65</v>
      </c>
      <c r="O108">
        <v>1.01019351373067E-2</v>
      </c>
      <c r="P108">
        <v>2.2084788487499298</v>
      </c>
      <c r="Q108" t="s">
        <v>65</v>
      </c>
      <c r="R108" t="s">
        <v>65</v>
      </c>
      <c r="S108">
        <v>1.2509144610682701</v>
      </c>
      <c r="T108">
        <v>1.1170300069752699E-4</v>
      </c>
      <c r="U108" t="s">
        <v>65</v>
      </c>
      <c r="V108">
        <v>1.2509144610682701</v>
      </c>
    </row>
    <row r="109" spans="1:22">
      <c r="A109" t="s">
        <v>2186</v>
      </c>
      <c r="B109" t="s">
        <v>2083</v>
      </c>
      <c r="C109" t="s">
        <v>438</v>
      </c>
      <c r="D109">
        <v>0.33268372587718897</v>
      </c>
      <c r="F109" t="s">
        <v>2084</v>
      </c>
      <c r="G109">
        <v>1.44378658298213E-2</v>
      </c>
      <c r="H109">
        <v>1.43920113384327E-2</v>
      </c>
      <c r="I109" s="236">
        <v>4.5854491388686799E-5</v>
      </c>
      <c r="J109">
        <v>1.7185068355892699E-2</v>
      </c>
      <c r="K109">
        <v>5.4982417525738601E-3</v>
      </c>
      <c r="L109">
        <v>1.05893105496824E-3</v>
      </c>
      <c r="M109">
        <v>1.0627895548350599E-2</v>
      </c>
      <c r="N109" t="s">
        <v>65</v>
      </c>
      <c r="O109">
        <v>9.3605798937039205E-4</v>
      </c>
      <c r="P109">
        <v>0.83747187036923498</v>
      </c>
      <c r="Q109" t="s">
        <v>65</v>
      </c>
      <c r="R109" t="s">
        <v>65</v>
      </c>
      <c r="S109">
        <v>1.0419143169268099</v>
      </c>
      <c r="T109">
        <v>4.8986806276317602E-2</v>
      </c>
      <c r="U109" t="s">
        <v>65</v>
      </c>
      <c r="V109">
        <v>1.0419143169268099</v>
      </c>
    </row>
    <row r="110" spans="1:22">
      <c r="A110" t="s">
        <v>2187</v>
      </c>
      <c r="B110" t="s">
        <v>2083</v>
      </c>
      <c r="C110" t="s">
        <v>438</v>
      </c>
      <c r="D110">
        <v>90.851396267426495</v>
      </c>
      <c r="F110" t="s">
        <v>2086</v>
      </c>
      <c r="G110">
        <v>4.3191911101810802E-2</v>
      </c>
      <c r="H110">
        <v>4.3187458560318401E-2</v>
      </c>
      <c r="I110" s="236">
        <v>4.4525414924393199E-6</v>
      </c>
      <c r="J110">
        <v>4.7678603116222996E-3</v>
      </c>
      <c r="K110">
        <v>2.9060422770198898E-3</v>
      </c>
      <c r="L110" s="236">
        <v>3.2974584156014698E-5</v>
      </c>
      <c r="M110">
        <v>1.82884345044639E-3</v>
      </c>
      <c r="N110" t="s">
        <v>65</v>
      </c>
      <c r="O110">
        <v>6.4841289063178403E-2</v>
      </c>
      <c r="P110">
        <v>9.0580377229263807</v>
      </c>
      <c r="Q110" t="s">
        <v>65</v>
      </c>
      <c r="R110" t="s">
        <v>65</v>
      </c>
      <c r="S110">
        <v>1.1583444456135199</v>
      </c>
      <c r="T110" s="236">
        <v>6.8668306209966997E-5</v>
      </c>
      <c r="U110" t="s">
        <v>65</v>
      </c>
      <c r="V110">
        <v>1.1583444456135199</v>
      </c>
    </row>
    <row r="111" spans="1:22">
      <c r="A111" t="s">
        <v>2188</v>
      </c>
      <c r="B111" t="s">
        <v>2083</v>
      </c>
      <c r="C111" t="s">
        <v>438</v>
      </c>
      <c r="D111">
        <v>3.64644883719094</v>
      </c>
      <c r="F111" t="s">
        <v>2086</v>
      </c>
      <c r="G111">
        <v>4.9534704298307003E-3</v>
      </c>
      <c r="H111">
        <v>4.9373768427196001E-3</v>
      </c>
      <c r="I111" s="236">
        <v>1.6093587111195299E-5</v>
      </c>
      <c r="J111">
        <v>1.5474623026740899E-2</v>
      </c>
      <c r="K111">
        <v>8.2818727661486801E-3</v>
      </c>
      <c r="L111">
        <v>8.5826224629275403E-4</v>
      </c>
      <c r="M111">
        <v>6.3344880142995096E-3</v>
      </c>
      <c r="N111" t="s">
        <v>65</v>
      </c>
      <c r="O111">
        <v>6.3844751610599099E-3</v>
      </c>
      <c r="P111">
        <v>0.31906281879613801</v>
      </c>
      <c r="Q111" t="s">
        <v>65</v>
      </c>
      <c r="R111" t="s">
        <v>65</v>
      </c>
      <c r="S111">
        <v>1.04481663818961</v>
      </c>
      <c r="T111">
        <v>2.5207376808908401E-3</v>
      </c>
      <c r="U111" t="s">
        <v>65</v>
      </c>
      <c r="V111">
        <v>1.04481663818961</v>
      </c>
    </row>
    <row r="112" spans="1:22">
      <c r="A112" t="s">
        <v>2189</v>
      </c>
      <c r="B112" t="s">
        <v>2083</v>
      </c>
      <c r="C112" t="s">
        <v>438</v>
      </c>
      <c r="D112">
        <v>10.956673833144199</v>
      </c>
      <c r="F112" t="s">
        <v>2084</v>
      </c>
      <c r="G112">
        <v>2.8134886683769999E-3</v>
      </c>
      <c r="H112">
        <v>2.7930851576685001E-3</v>
      </c>
      <c r="I112" s="236">
        <v>2.0403510708440399E-5</v>
      </c>
      <c r="J112">
        <v>4.7017558818900004E-3</v>
      </c>
      <c r="K112">
        <v>2.9453082999514298E-3</v>
      </c>
      <c r="L112">
        <v>1.62248276569582E-4</v>
      </c>
      <c r="M112">
        <v>1.59419930536898E-3</v>
      </c>
      <c r="N112" t="s">
        <v>65</v>
      </c>
      <c r="O112">
        <v>2.2845022955745201E-2</v>
      </c>
      <c r="P112">
        <v>0.59405150497642101</v>
      </c>
      <c r="Q112" t="s">
        <v>65</v>
      </c>
      <c r="R112" t="s">
        <v>65</v>
      </c>
      <c r="S112">
        <v>1.2584042370502699</v>
      </c>
      <c r="T112">
        <v>8.9312717032351198E-4</v>
      </c>
      <c r="U112" t="s">
        <v>65</v>
      </c>
      <c r="V112">
        <v>1.2584042370502699</v>
      </c>
    </row>
    <row r="113" spans="1:22">
      <c r="A113" t="s">
        <v>2190</v>
      </c>
      <c r="B113" t="s">
        <v>2083</v>
      </c>
      <c r="C113" t="s">
        <v>438</v>
      </c>
      <c r="D113">
        <v>30.029818914961101</v>
      </c>
      <c r="F113" t="s">
        <v>2086</v>
      </c>
      <c r="G113">
        <v>2.4871041260213101E-2</v>
      </c>
      <c r="H113">
        <v>2.4862267653952299E-2</v>
      </c>
      <c r="I113" s="236">
        <v>8.7736062608350292E-6</v>
      </c>
      <c r="J113">
        <v>4.8827563779348399E-3</v>
      </c>
      <c r="K113">
        <v>2.7425850068881498E-3</v>
      </c>
      <c r="L113" s="236">
        <v>7.4398475827778398E-5</v>
      </c>
      <c r="M113">
        <v>2.0657728952189099E-3</v>
      </c>
      <c r="N113" t="s">
        <v>65</v>
      </c>
      <c r="O113">
        <v>3.5431056534202102E-2</v>
      </c>
      <c r="P113">
        <v>5.0918509402403798</v>
      </c>
      <c r="Q113" t="s">
        <v>65</v>
      </c>
      <c r="R113" t="s">
        <v>65</v>
      </c>
      <c r="S113">
        <v>1.1349674660973299</v>
      </c>
      <c r="T113">
        <v>2.4762474278365701E-4</v>
      </c>
      <c r="U113" t="s">
        <v>65</v>
      </c>
      <c r="V113">
        <v>1.1349674660973299</v>
      </c>
    </row>
    <row r="114" spans="1:22">
      <c r="A114" t="s">
        <v>2191</v>
      </c>
      <c r="B114" t="s">
        <v>2083</v>
      </c>
      <c r="C114" t="s">
        <v>438</v>
      </c>
      <c r="D114">
        <v>0.81253361649563705</v>
      </c>
      <c r="F114" t="s">
        <v>2084</v>
      </c>
      <c r="G114" s="236">
        <v>2.59908238563154E-5</v>
      </c>
      <c r="H114" s="236">
        <v>2.59908238563154E-5</v>
      </c>
      <c r="I114">
        <v>0</v>
      </c>
      <c r="J114">
        <v>2.5522329423375499E-4</v>
      </c>
      <c r="K114" s="236">
        <v>8.7390253914219703E-5</v>
      </c>
      <c r="L114" s="236">
        <v>1.62521293061833E-6</v>
      </c>
      <c r="M114">
        <v>1.6620782738891701E-4</v>
      </c>
      <c r="N114" t="s">
        <v>65</v>
      </c>
      <c r="O114">
        <v>0</v>
      </c>
      <c r="P114">
        <v>0.101835625679648</v>
      </c>
      <c r="Q114" t="s">
        <v>65</v>
      </c>
      <c r="R114" t="s">
        <v>65</v>
      </c>
      <c r="S114">
        <v>1.2868777719671001</v>
      </c>
      <c r="U114" t="s">
        <v>65</v>
      </c>
      <c r="V114">
        <v>1.2868777719671001</v>
      </c>
    </row>
    <row r="115" spans="1:22">
      <c r="A115" t="s">
        <v>2192</v>
      </c>
      <c r="B115" t="s">
        <v>2083</v>
      </c>
      <c r="C115" t="s">
        <v>438</v>
      </c>
      <c r="D115">
        <v>1.6896142985449201</v>
      </c>
      <c r="F115" t="s">
        <v>2084</v>
      </c>
      <c r="G115">
        <v>2.0620287601807001E-3</v>
      </c>
      <c r="H115">
        <v>2.0620287601807001E-3</v>
      </c>
      <c r="I115">
        <v>0</v>
      </c>
      <c r="J115">
        <v>6.0359724926366204E-3</v>
      </c>
      <c r="K115">
        <v>4.3638377269730197E-3</v>
      </c>
      <c r="L115">
        <v>1.03319911446262E-4</v>
      </c>
      <c r="M115">
        <v>1.5688148542173401E-3</v>
      </c>
      <c r="N115" t="s">
        <v>65</v>
      </c>
      <c r="O115">
        <v>0</v>
      </c>
      <c r="P115">
        <v>0.34162328650374002</v>
      </c>
      <c r="Q115" t="s">
        <v>65</v>
      </c>
      <c r="R115" t="s">
        <v>65</v>
      </c>
      <c r="S115">
        <v>1.0841188704963201</v>
      </c>
      <c r="U115" t="s">
        <v>65</v>
      </c>
      <c r="V115">
        <v>1.0841188704963201</v>
      </c>
    </row>
    <row r="116" spans="1:22">
      <c r="A116" t="s">
        <v>2193</v>
      </c>
      <c r="B116" t="s">
        <v>2083</v>
      </c>
      <c r="C116" t="s">
        <v>438</v>
      </c>
      <c r="D116">
        <v>9.1580383637990597</v>
      </c>
      <c r="F116" t="s">
        <v>2084</v>
      </c>
      <c r="G116">
        <v>2.4616341126626998E-3</v>
      </c>
      <c r="H116">
        <v>2.4616341126626998E-3</v>
      </c>
      <c r="I116">
        <v>0</v>
      </c>
      <c r="J116">
        <v>5.5480237320219899E-3</v>
      </c>
      <c r="K116">
        <v>3.0661708708474098E-3</v>
      </c>
      <c r="L116">
        <v>6.8301580858350704E-4</v>
      </c>
      <c r="M116">
        <v>1.7988370525910699E-3</v>
      </c>
      <c r="N116" t="s">
        <v>65</v>
      </c>
      <c r="O116">
        <v>2.32297828151585E-3</v>
      </c>
      <c r="P116">
        <v>0.44369567102870799</v>
      </c>
      <c r="Q116" t="s">
        <v>65</v>
      </c>
      <c r="R116" t="s">
        <v>65</v>
      </c>
      <c r="S116">
        <v>1.0821976124049899</v>
      </c>
      <c r="T116">
        <v>0</v>
      </c>
      <c r="U116" t="s">
        <v>65</v>
      </c>
      <c r="V116">
        <v>1.0821976124049899</v>
      </c>
    </row>
    <row r="117" spans="1:22">
      <c r="A117" t="s">
        <v>2194</v>
      </c>
      <c r="B117" t="s">
        <v>2083</v>
      </c>
      <c r="C117" t="s">
        <v>438</v>
      </c>
      <c r="D117">
        <v>1.9975543686455699</v>
      </c>
      <c r="F117" t="s">
        <v>2086</v>
      </c>
      <c r="G117">
        <v>3.8910416332270002E-4</v>
      </c>
      <c r="H117">
        <v>1.6876951022440001E-4</v>
      </c>
      <c r="I117">
        <v>2.2033465309819999E-4</v>
      </c>
      <c r="J117">
        <v>1.7665784002404601E-2</v>
      </c>
      <c r="K117">
        <v>1.0222666743290599E-2</v>
      </c>
      <c r="L117">
        <v>1.6744165476871901E-4</v>
      </c>
      <c r="M117">
        <v>7.2756756043452098E-3</v>
      </c>
      <c r="N117" t="s">
        <v>65</v>
      </c>
      <c r="O117">
        <v>1.4548433905948399E-2</v>
      </c>
      <c r="P117">
        <v>9.5534684563916006E-3</v>
      </c>
      <c r="Q117" t="s">
        <v>65</v>
      </c>
      <c r="R117" t="s">
        <v>65</v>
      </c>
      <c r="S117">
        <v>1.06102940670179</v>
      </c>
      <c r="T117">
        <v>1.51449052538989E-2</v>
      </c>
      <c r="U117" t="s">
        <v>65</v>
      </c>
      <c r="V117">
        <v>1.06102940670179</v>
      </c>
    </row>
    <row r="118" spans="1:22">
      <c r="A118" t="s">
        <v>2195</v>
      </c>
      <c r="B118" t="s">
        <v>2083</v>
      </c>
      <c r="C118" t="s">
        <v>438</v>
      </c>
      <c r="D118">
        <v>3.32263036119648</v>
      </c>
      <c r="F118" t="s">
        <v>2084</v>
      </c>
      <c r="G118">
        <v>2.6557817889769999E-3</v>
      </c>
      <c r="H118">
        <v>2.6525022887812998E-3</v>
      </c>
      <c r="I118" s="236">
        <v>3.2795001957734199E-6</v>
      </c>
      <c r="J118">
        <v>6.9727793243309103E-3</v>
      </c>
      <c r="K118">
        <v>5.1792025729061998E-3</v>
      </c>
      <c r="L118">
        <v>2.02843267803494E-4</v>
      </c>
      <c r="M118">
        <v>1.5907334836212099E-3</v>
      </c>
      <c r="N118" t="s">
        <v>65</v>
      </c>
      <c r="O118" s="236">
        <v>7.6630703415876304E-5</v>
      </c>
      <c r="P118">
        <v>0.380408179493881</v>
      </c>
      <c r="Q118" t="s">
        <v>65</v>
      </c>
      <c r="R118" t="s">
        <v>65</v>
      </c>
      <c r="S118">
        <v>1.08912221577839</v>
      </c>
      <c r="T118">
        <v>4.2796164586608502E-2</v>
      </c>
      <c r="U118" t="s">
        <v>65</v>
      </c>
      <c r="V118">
        <v>1.08912221577839</v>
      </c>
    </row>
    <row r="119" spans="1:22">
      <c r="A119" t="s">
        <v>2196</v>
      </c>
      <c r="B119" t="s">
        <v>2083</v>
      </c>
      <c r="C119" t="s">
        <v>438</v>
      </c>
      <c r="D119">
        <v>5.1713477422647198</v>
      </c>
      <c r="E119" t="s">
        <v>2100</v>
      </c>
      <c r="F119" t="s">
        <v>2086</v>
      </c>
      <c r="G119">
        <v>5.4793758803939101E-2</v>
      </c>
      <c r="H119">
        <v>5.46835088185324E-2</v>
      </c>
      <c r="I119">
        <v>1.102499854067E-4</v>
      </c>
      <c r="J119">
        <v>1.6418413934910399E-2</v>
      </c>
      <c r="K119">
        <v>5.11461842236028E-3</v>
      </c>
      <c r="L119">
        <v>3.4988589847999697E-4</v>
      </c>
      <c r="M119">
        <v>1.09539096140701E-2</v>
      </c>
      <c r="N119" t="s">
        <v>65</v>
      </c>
      <c r="O119">
        <v>1.04514311614949E-2</v>
      </c>
      <c r="P119">
        <v>3.3306206698966698</v>
      </c>
      <c r="Q119" t="s">
        <v>65</v>
      </c>
      <c r="R119" t="s">
        <v>65</v>
      </c>
      <c r="S119">
        <v>1.1255502295820199</v>
      </c>
      <c r="T119">
        <v>1.0548793146424E-2</v>
      </c>
      <c r="U119" t="s">
        <v>65</v>
      </c>
      <c r="V119">
        <v>1.1255502295820199</v>
      </c>
    </row>
    <row r="120" spans="1:22">
      <c r="A120" t="s">
        <v>2197</v>
      </c>
      <c r="B120" t="s">
        <v>2083</v>
      </c>
      <c r="C120" t="s">
        <v>438</v>
      </c>
      <c r="D120">
        <v>0.26222867007124401</v>
      </c>
      <c r="F120" t="s">
        <v>2086</v>
      </c>
      <c r="G120">
        <v>3.2925677335589998E-4</v>
      </c>
      <c r="H120">
        <v>3.2925677335589998E-4</v>
      </c>
      <c r="I120">
        <v>0</v>
      </c>
      <c r="J120">
        <v>4.57965858958309E-4</v>
      </c>
      <c r="K120">
        <v>1.02150494717137E-4</v>
      </c>
      <c r="L120" s="236">
        <v>5.57430075179038E-6</v>
      </c>
      <c r="M120">
        <v>3.5024106348938199E-4</v>
      </c>
      <c r="N120" t="s">
        <v>65</v>
      </c>
      <c r="O120">
        <v>0</v>
      </c>
      <c r="P120">
        <v>0.71895484546561605</v>
      </c>
      <c r="Q120" t="s">
        <v>65</v>
      </c>
      <c r="R120" t="s">
        <v>65</v>
      </c>
      <c r="S120">
        <v>1.0562733793379999</v>
      </c>
      <c r="U120" t="s">
        <v>65</v>
      </c>
      <c r="V120">
        <v>1.0562733793379999</v>
      </c>
    </row>
    <row r="121" spans="1:22">
      <c r="A121" t="s">
        <v>2198</v>
      </c>
      <c r="B121" t="s">
        <v>2083</v>
      </c>
      <c r="C121" t="s">
        <v>438</v>
      </c>
      <c r="D121">
        <v>18.307418857137499</v>
      </c>
      <c r="F121" t="s">
        <v>2086</v>
      </c>
      <c r="G121">
        <v>2.65053003743627E-2</v>
      </c>
      <c r="H121">
        <v>2.6505205147157301E-2</v>
      </c>
      <c r="I121" s="236">
        <v>9.5227205421382505E-8</v>
      </c>
      <c r="J121">
        <v>3.00363979289169E-3</v>
      </c>
      <c r="K121">
        <v>2.1211703882914202E-3</v>
      </c>
      <c r="L121" s="236">
        <v>9.6238834620244196E-5</v>
      </c>
      <c r="M121">
        <v>7.8623056998001898E-4</v>
      </c>
      <c r="N121" t="s">
        <v>65</v>
      </c>
      <c r="O121">
        <v>2.2669694690811398E-2</v>
      </c>
      <c r="P121">
        <v>8.8243620989053309</v>
      </c>
      <c r="Q121" t="s">
        <v>65</v>
      </c>
      <c r="R121" t="s">
        <v>65</v>
      </c>
      <c r="S121">
        <v>1.6</v>
      </c>
      <c r="T121" s="236">
        <v>4.20063907874243E-6</v>
      </c>
      <c r="U121" t="s">
        <v>65</v>
      </c>
      <c r="V121">
        <v>1.6</v>
      </c>
    </row>
    <row r="122" spans="1:22">
      <c r="A122" t="s">
        <v>2199</v>
      </c>
      <c r="B122" t="s">
        <v>2083</v>
      </c>
      <c r="C122" t="s">
        <v>438</v>
      </c>
      <c r="D122">
        <v>0.36676862962179202</v>
      </c>
      <c r="F122" t="s">
        <v>2086</v>
      </c>
      <c r="G122">
        <v>2.97071457054024E-2</v>
      </c>
      <c r="H122">
        <v>2.97066750503154E-2</v>
      </c>
      <c r="I122" s="236">
        <v>4.7065508702447298E-7</v>
      </c>
      <c r="J122">
        <v>7.1724884238324599E-3</v>
      </c>
      <c r="K122">
        <v>3.8523748147601799E-3</v>
      </c>
      <c r="L122">
        <v>1.7769867519606801E-3</v>
      </c>
      <c r="M122">
        <v>1.54312685711158E-3</v>
      </c>
      <c r="N122" t="s">
        <v>65</v>
      </c>
      <c r="O122">
        <v>2.4077583324044E-2</v>
      </c>
      <c r="P122">
        <v>4.1417529447112402</v>
      </c>
      <c r="Q122" t="s">
        <v>65</v>
      </c>
      <c r="R122" t="s">
        <v>65</v>
      </c>
      <c r="S122">
        <v>1</v>
      </c>
      <c r="T122" s="236">
        <v>1.9547438822669199E-5</v>
      </c>
      <c r="U122" t="s">
        <v>65</v>
      </c>
      <c r="V122">
        <v>1</v>
      </c>
    </row>
    <row r="123" spans="1:22">
      <c r="A123" t="s">
        <v>2200</v>
      </c>
      <c r="B123" t="s">
        <v>2083</v>
      </c>
      <c r="C123" t="s">
        <v>438</v>
      </c>
      <c r="D123">
        <v>1.2070888488048801</v>
      </c>
      <c r="F123" t="s">
        <v>2084</v>
      </c>
      <c r="G123">
        <v>2.1454665832761202E-2</v>
      </c>
      <c r="H123">
        <v>2.14526844165084E-2</v>
      </c>
      <c r="I123" s="236">
        <v>1.9814162527352999E-6</v>
      </c>
      <c r="J123">
        <v>1.16343729092494E-2</v>
      </c>
      <c r="K123">
        <v>5.33839036818878E-3</v>
      </c>
      <c r="L123">
        <v>2.0092055370936599E-3</v>
      </c>
      <c r="M123">
        <v>4.2867770039670102E-3</v>
      </c>
      <c r="N123" t="s">
        <v>65</v>
      </c>
      <c r="O123">
        <v>6.7762248122092304E-4</v>
      </c>
      <c r="P123">
        <v>1.8439055189174101</v>
      </c>
      <c r="Q123" t="s">
        <v>65</v>
      </c>
      <c r="R123" t="s">
        <v>65</v>
      </c>
      <c r="S123">
        <v>1.0184444386531799</v>
      </c>
      <c r="T123">
        <v>2.9240710095173299E-3</v>
      </c>
      <c r="U123" t="s">
        <v>65</v>
      </c>
      <c r="V123">
        <v>1.0184444386531799</v>
      </c>
    </row>
    <row r="124" spans="1:22">
      <c r="A124" t="s">
        <v>2201</v>
      </c>
      <c r="B124" t="s">
        <v>2083</v>
      </c>
      <c r="C124" t="s">
        <v>438</v>
      </c>
      <c r="D124">
        <v>5.2691792569947902</v>
      </c>
      <c r="F124" t="s">
        <v>2086</v>
      </c>
      <c r="G124">
        <v>7.4890247181291997E-3</v>
      </c>
      <c r="H124">
        <v>7.4736618741791001E-3</v>
      </c>
      <c r="I124" s="236">
        <v>1.5362843950103602E-5</v>
      </c>
      <c r="J124">
        <v>6.7745834681595101E-3</v>
      </c>
      <c r="K124">
        <v>1.9488472131176701E-3</v>
      </c>
      <c r="L124">
        <v>3.6690859809395299E-4</v>
      </c>
      <c r="M124">
        <v>4.4588276569478801E-3</v>
      </c>
      <c r="N124" t="s">
        <v>65</v>
      </c>
      <c r="O124">
        <v>6.6978911990157302E-3</v>
      </c>
      <c r="P124">
        <v>1.10319134885639</v>
      </c>
      <c r="Q124" t="s">
        <v>65</v>
      </c>
      <c r="R124" t="s">
        <v>65</v>
      </c>
      <c r="S124">
        <v>1.1748863007043999</v>
      </c>
      <c r="T124">
        <v>2.2936837123244398E-3</v>
      </c>
      <c r="U124" t="s">
        <v>65</v>
      </c>
      <c r="V124">
        <v>1.1748863007043999</v>
      </c>
    </row>
    <row r="125" spans="1:22">
      <c r="A125" t="s">
        <v>2202</v>
      </c>
      <c r="B125" t="s">
        <v>2083</v>
      </c>
      <c r="C125" t="s">
        <v>438</v>
      </c>
      <c r="D125">
        <v>1.8060735827979</v>
      </c>
      <c r="F125" t="s">
        <v>2086</v>
      </c>
      <c r="G125">
        <v>6.3213707835629998E-3</v>
      </c>
      <c r="H125">
        <v>6.3084535890189997E-3</v>
      </c>
      <c r="I125" s="236">
        <v>1.2917194543994101E-5</v>
      </c>
      <c r="J125">
        <v>7.09408439855015E-3</v>
      </c>
      <c r="K125">
        <v>2.9878275867832801E-3</v>
      </c>
      <c r="L125">
        <v>2.5615163115974001E-4</v>
      </c>
      <c r="M125">
        <v>3.8501051806071299E-3</v>
      </c>
      <c r="N125" t="s">
        <v>65</v>
      </c>
      <c r="O125">
        <v>1.0493493668094201E-3</v>
      </c>
      <c r="P125">
        <v>0.88925550283956001</v>
      </c>
      <c r="Q125" t="s">
        <v>65</v>
      </c>
      <c r="R125" t="s">
        <v>65</v>
      </c>
      <c r="S125">
        <v>1.05521395009686</v>
      </c>
      <c r="T125">
        <v>1.2309717766609199E-2</v>
      </c>
      <c r="U125" t="s">
        <v>65</v>
      </c>
      <c r="V125">
        <v>1.05521395009686</v>
      </c>
    </row>
    <row r="126" spans="1:22">
      <c r="A126" t="s">
        <v>2203</v>
      </c>
      <c r="B126" t="s">
        <v>2083</v>
      </c>
      <c r="C126" t="s">
        <v>438</v>
      </c>
      <c r="D126">
        <v>2.80801712182515</v>
      </c>
      <c r="F126" t="s">
        <v>2084</v>
      </c>
      <c r="G126">
        <v>8.7520491671058999E-3</v>
      </c>
      <c r="H126">
        <v>8.7366468056355E-3</v>
      </c>
      <c r="I126" s="236">
        <v>1.54023614703659E-5</v>
      </c>
      <c r="J126">
        <v>5.6788720779809504E-3</v>
      </c>
      <c r="K126">
        <v>3.8417154638183898E-3</v>
      </c>
      <c r="L126">
        <v>3.2910249966404599E-4</v>
      </c>
      <c r="M126">
        <v>1.5080541144985101E-3</v>
      </c>
      <c r="N126" t="s">
        <v>65</v>
      </c>
      <c r="O126">
        <v>1.93718814516734E-3</v>
      </c>
      <c r="P126">
        <v>1.53844754480571</v>
      </c>
      <c r="Q126" t="s">
        <v>65</v>
      </c>
      <c r="R126" t="s">
        <v>65</v>
      </c>
      <c r="S126">
        <v>1.23333300018506</v>
      </c>
      <c r="T126">
        <v>7.9508856735417098E-3</v>
      </c>
      <c r="U126" t="s">
        <v>65</v>
      </c>
      <c r="V126">
        <v>1.23333300018506</v>
      </c>
    </row>
    <row r="127" spans="1:22">
      <c r="A127" t="s">
        <v>2204</v>
      </c>
      <c r="B127" t="s">
        <v>2083</v>
      </c>
      <c r="C127" t="s">
        <v>438</v>
      </c>
      <c r="D127">
        <v>55.0263227632609</v>
      </c>
      <c r="F127" t="s">
        <v>2086</v>
      </c>
      <c r="G127">
        <v>3.9556903425407002E-3</v>
      </c>
      <c r="H127">
        <v>3.9489798823737999E-3</v>
      </c>
      <c r="I127" s="236">
        <v>6.7104601668763599E-6</v>
      </c>
      <c r="J127">
        <v>3.9054713410805399E-3</v>
      </c>
      <c r="K127">
        <v>2.5531044358797698E-3</v>
      </c>
      <c r="L127">
        <v>1.2470474988744999E-4</v>
      </c>
      <c r="M127">
        <v>1.22766215531332E-3</v>
      </c>
      <c r="N127" t="s">
        <v>65</v>
      </c>
      <c r="O127">
        <v>2.7311121154478701E-2</v>
      </c>
      <c r="P127">
        <v>1.0111404072629</v>
      </c>
      <c r="Q127" t="s">
        <v>65</v>
      </c>
      <c r="R127" t="s">
        <v>65</v>
      </c>
      <c r="S127">
        <v>1.11992772218297</v>
      </c>
      <c r="T127">
        <v>2.4570430957119102E-4</v>
      </c>
      <c r="U127" t="s">
        <v>65</v>
      </c>
      <c r="V127">
        <v>1.11992772218297</v>
      </c>
    </row>
    <row r="128" spans="1:22">
      <c r="A128" t="s">
        <v>2205</v>
      </c>
      <c r="B128" t="s">
        <v>2083</v>
      </c>
      <c r="C128" t="s">
        <v>438</v>
      </c>
      <c r="D128">
        <v>9.2543745287557506</v>
      </c>
      <c r="F128" t="s">
        <v>2086</v>
      </c>
      <c r="G128">
        <v>2.0277718768866001E-3</v>
      </c>
      <c r="H128">
        <v>1.9741459497396E-3</v>
      </c>
      <c r="I128" s="236">
        <v>5.3625927147031298E-5</v>
      </c>
      <c r="J128">
        <v>1.2281796289338001E-2</v>
      </c>
      <c r="K128">
        <v>8.0975434423172007E-3</v>
      </c>
      <c r="L128">
        <v>2.7165895620145002E-3</v>
      </c>
      <c r="M128">
        <v>1.46766328500637E-3</v>
      </c>
      <c r="N128" t="s">
        <v>65</v>
      </c>
      <c r="O128">
        <v>1.7902677491489501E-2</v>
      </c>
      <c r="P128">
        <v>0.16073755851604299</v>
      </c>
      <c r="Q128" t="s">
        <v>65</v>
      </c>
      <c r="R128" t="s">
        <v>65</v>
      </c>
      <c r="S128">
        <v>1.07608544690005</v>
      </c>
      <c r="T128">
        <v>2.9954137962058302E-3</v>
      </c>
      <c r="U128" t="s">
        <v>65</v>
      </c>
      <c r="V128">
        <v>1.07608544690005</v>
      </c>
    </row>
    <row r="129" spans="1:22">
      <c r="A129" t="s">
        <v>2206</v>
      </c>
      <c r="B129" t="s">
        <v>2083</v>
      </c>
      <c r="C129" t="s">
        <v>438</v>
      </c>
      <c r="D129">
        <v>6.6370653869160599</v>
      </c>
      <c r="F129" t="s">
        <v>2086</v>
      </c>
      <c r="G129">
        <v>3.2121978133664797E-2</v>
      </c>
      <c r="H129">
        <v>3.2099852189547903E-2</v>
      </c>
      <c r="I129" s="236">
        <v>2.2125944116863599E-5</v>
      </c>
      <c r="J129">
        <v>6.1564291097168898E-3</v>
      </c>
      <c r="K129">
        <v>2.70246487157448E-3</v>
      </c>
      <c r="L129">
        <v>1.07191184025545E-4</v>
      </c>
      <c r="M129">
        <v>3.3467730541168598E-3</v>
      </c>
      <c r="N129" t="s">
        <v>65</v>
      </c>
      <c r="O129">
        <v>1.21333913973336E-2</v>
      </c>
      <c r="P129">
        <v>5.2140374911299796</v>
      </c>
      <c r="Q129" t="s">
        <v>65</v>
      </c>
      <c r="R129" t="s">
        <v>65</v>
      </c>
      <c r="S129">
        <v>1.2075376808279199</v>
      </c>
      <c r="T129">
        <v>1.82355809619113E-3</v>
      </c>
      <c r="U129" t="s">
        <v>65</v>
      </c>
      <c r="V129">
        <v>1.2075376808279199</v>
      </c>
    </row>
    <row r="130" spans="1:22">
      <c r="A130" t="s">
        <v>2207</v>
      </c>
      <c r="B130" t="s">
        <v>2083</v>
      </c>
      <c r="C130" t="s">
        <v>438</v>
      </c>
      <c r="D130">
        <v>0.82415017629657705</v>
      </c>
      <c r="F130" t="s">
        <v>2084</v>
      </c>
      <c r="G130">
        <v>2.0165598739869801E-2</v>
      </c>
      <c r="H130">
        <v>2.0102738528380602E-2</v>
      </c>
      <c r="I130" s="236">
        <v>6.2860211489173997E-5</v>
      </c>
      <c r="J130">
        <v>8.0037895300759491E-3</v>
      </c>
      <c r="K130">
        <v>6.6330682870277997E-3</v>
      </c>
      <c r="L130">
        <v>1.21317105674575E-4</v>
      </c>
      <c r="M130">
        <v>1.24940413737356E-3</v>
      </c>
      <c r="N130" t="s">
        <v>65</v>
      </c>
      <c r="O130">
        <v>3.8245904264599799E-4</v>
      </c>
      <c r="P130">
        <v>2.51165256817914</v>
      </c>
      <c r="Q130" t="s">
        <v>65</v>
      </c>
      <c r="R130" t="s">
        <v>65</v>
      </c>
      <c r="S130">
        <v>1.0488419511135501</v>
      </c>
      <c r="T130">
        <v>0.16435802133029101</v>
      </c>
      <c r="U130" t="s">
        <v>65</v>
      </c>
      <c r="V130">
        <v>1.0488419511135501</v>
      </c>
    </row>
    <row r="131" spans="1:22">
      <c r="A131" t="s">
        <v>2208</v>
      </c>
      <c r="B131" t="s">
        <v>2083</v>
      </c>
      <c r="C131" t="s">
        <v>438</v>
      </c>
      <c r="D131">
        <v>3.5841363856370498</v>
      </c>
      <c r="F131" t="s">
        <v>2084</v>
      </c>
      <c r="G131">
        <v>4.6478372199997E-3</v>
      </c>
      <c r="H131">
        <v>4.3265967087195E-3</v>
      </c>
      <c r="I131">
        <v>3.212405112801E-4</v>
      </c>
      <c r="J131">
        <v>6.1901630667013001E-3</v>
      </c>
      <c r="K131">
        <v>3.2337302767139601E-3</v>
      </c>
      <c r="L131" s="236">
        <v>5.1909834228094103E-5</v>
      </c>
      <c r="M131">
        <v>2.9045229557592401E-3</v>
      </c>
      <c r="N131" t="s">
        <v>65</v>
      </c>
      <c r="O131">
        <v>3.92394499589796E-3</v>
      </c>
      <c r="P131">
        <v>0.69894712984113905</v>
      </c>
      <c r="Q131" t="s">
        <v>65</v>
      </c>
      <c r="R131" t="s">
        <v>65</v>
      </c>
      <c r="S131">
        <v>1.3631481895239099</v>
      </c>
      <c r="T131">
        <v>8.1866721275634602E-2</v>
      </c>
      <c r="U131" t="s">
        <v>65</v>
      </c>
      <c r="V131">
        <v>1.3631481895239099</v>
      </c>
    </row>
    <row r="132" spans="1:22">
      <c r="A132" t="s">
        <v>2209</v>
      </c>
      <c r="B132" t="s">
        <v>2083</v>
      </c>
      <c r="C132" t="s">
        <v>438</v>
      </c>
      <c r="D132">
        <v>4.6531327407603502</v>
      </c>
      <c r="F132" t="s">
        <v>2086</v>
      </c>
      <c r="G132">
        <v>4.1048030855950001E-4</v>
      </c>
      <c r="H132">
        <v>1.296743436604E-4</v>
      </c>
      <c r="I132">
        <v>2.8080596489900002E-4</v>
      </c>
      <c r="J132">
        <v>1.1124384149181E-2</v>
      </c>
      <c r="K132">
        <v>4.4561983492986297E-3</v>
      </c>
      <c r="L132" s="236">
        <v>8.8202496114205998E-5</v>
      </c>
      <c r="M132">
        <v>6.5799833037682399E-3</v>
      </c>
      <c r="N132" t="s">
        <v>65</v>
      </c>
      <c r="O132">
        <v>6.3346593125908901E-2</v>
      </c>
      <c r="P132">
        <v>1.16567660664564E-2</v>
      </c>
      <c r="Q132" t="s">
        <v>65</v>
      </c>
      <c r="R132" t="s">
        <v>65</v>
      </c>
      <c r="S132">
        <v>1.09697444377243</v>
      </c>
      <c r="T132">
        <v>4.4328503087903096E-3</v>
      </c>
      <c r="U132" t="s">
        <v>65</v>
      </c>
      <c r="V132">
        <v>1.09697444377243</v>
      </c>
    </row>
    <row r="133" spans="1:22">
      <c r="A133" t="s">
        <v>2210</v>
      </c>
      <c r="B133" t="s">
        <v>2083</v>
      </c>
      <c r="C133" t="s">
        <v>438</v>
      </c>
      <c r="D133">
        <v>3.1500687400850498</v>
      </c>
      <c r="F133" t="s">
        <v>2084</v>
      </c>
      <c r="G133">
        <v>7.4468906635780001E-3</v>
      </c>
      <c r="H133">
        <v>7.4214938245228002E-3</v>
      </c>
      <c r="I133" s="236">
        <v>2.5396839055180101E-5</v>
      </c>
      <c r="J133">
        <v>3.1058202252845502E-3</v>
      </c>
      <c r="K133">
        <v>2.5097153061484699E-3</v>
      </c>
      <c r="L133">
        <v>1.4151195062840499E-4</v>
      </c>
      <c r="M133">
        <v>4.5459296850767502E-4</v>
      </c>
      <c r="N133" t="s">
        <v>65</v>
      </c>
      <c r="O133">
        <v>4.6758036624410899E-3</v>
      </c>
      <c r="P133">
        <v>2.3895439163233698</v>
      </c>
      <c r="Q133" t="s">
        <v>65</v>
      </c>
      <c r="R133" t="s">
        <v>65</v>
      </c>
      <c r="S133">
        <v>1.12490626280599</v>
      </c>
      <c r="T133">
        <v>5.4315452248739696E-3</v>
      </c>
      <c r="U133" t="s">
        <v>65</v>
      </c>
      <c r="V133">
        <v>1.12490626280599</v>
      </c>
    </row>
    <row r="134" spans="1:22">
      <c r="A134" t="s">
        <v>2211</v>
      </c>
      <c r="B134" t="s">
        <v>2083</v>
      </c>
      <c r="C134" t="s">
        <v>438</v>
      </c>
      <c r="D134">
        <v>16.070607920650399</v>
      </c>
      <c r="F134" t="s">
        <v>2084</v>
      </c>
      <c r="G134">
        <v>2.64566810159798E-2</v>
      </c>
      <c r="H134">
        <v>2.6425441082770999E-2</v>
      </c>
      <c r="I134" s="236">
        <v>3.1239933208723503E-5</v>
      </c>
      <c r="J134">
        <v>5.1143982933071E-3</v>
      </c>
      <c r="K134">
        <v>3.01782642364625E-3</v>
      </c>
      <c r="L134" s="236">
        <v>5.4874150979125398E-5</v>
      </c>
      <c r="M134">
        <v>2.0416977186817199E-3</v>
      </c>
      <c r="N134" t="s">
        <v>65</v>
      </c>
      <c r="O134">
        <v>1.58154735476875E-2</v>
      </c>
      <c r="P134">
        <v>5.1668719499911298</v>
      </c>
      <c r="Q134" t="s">
        <v>65</v>
      </c>
      <c r="R134" t="s">
        <v>65</v>
      </c>
      <c r="S134">
        <v>1.09330475492287</v>
      </c>
      <c r="T134">
        <v>1.9752764983310398E-3</v>
      </c>
      <c r="U134" t="s">
        <v>65</v>
      </c>
      <c r="V134">
        <v>1.09330475492287</v>
      </c>
    </row>
    <row r="135" spans="1:22">
      <c r="A135" t="s">
        <v>2212</v>
      </c>
      <c r="B135" t="s">
        <v>2083</v>
      </c>
      <c r="C135" t="s">
        <v>438</v>
      </c>
      <c r="D135">
        <v>8.4246720978604497</v>
      </c>
      <c r="F135" t="s">
        <v>2084</v>
      </c>
      <c r="G135">
        <v>1.3478021277629801E-2</v>
      </c>
      <c r="H135">
        <v>1.3466309812853201E-2</v>
      </c>
      <c r="I135" s="236">
        <v>1.1711464776596601E-5</v>
      </c>
      <c r="J135">
        <v>2.57861414045687E-3</v>
      </c>
      <c r="K135">
        <v>1.1583154219440099E-3</v>
      </c>
      <c r="L135">
        <v>1.05253177049928E-4</v>
      </c>
      <c r="M135">
        <v>1.31504554146293E-3</v>
      </c>
      <c r="N135" t="s">
        <v>65</v>
      </c>
      <c r="O135">
        <v>1.0975842973710299E-2</v>
      </c>
      <c r="P135">
        <v>5.2223051140436301</v>
      </c>
      <c r="Q135" t="s">
        <v>65</v>
      </c>
      <c r="R135" t="s">
        <v>65</v>
      </c>
      <c r="S135">
        <v>1.06875683319991</v>
      </c>
      <c r="T135">
        <v>1.0670218956893101E-3</v>
      </c>
      <c r="U135" t="s">
        <v>65</v>
      </c>
      <c r="V135">
        <v>1.06875683319991</v>
      </c>
    </row>
    <row r="136" spans="1:22">
      <c r="A136" t="s">
        <v>2213</v>
      </c>
      <c r="B136" t="s">
        <v>2083</v>
      </c>
      <c r="C136" t="s">
        <v>438</v>
      </c>
      <c r="D136">
        <v>1.2288398596307699</v>
      </c>
      <c r="F136" t="s">
        <v>2084</v>
      </c>
      <c r="G136">
        <v>4.5501101164357001E-3</v>
      </c>
      <c r="H136">
        <v>4.0953637429516996E-3</v>
      </c>
      <c r="I136">
        <v>4.5474637348390002E-4</v>
      </c>
      <c r="J136">
        <v>1.5179320136831599E-2</v>
      </c>
      <c r="K136">
        <v>7.3608387515471801E-3</v>
      </c>
      <c r="L136">
        <v>2.28948099240314E-4</v>
      </c>
      <c r="M136">
        <v>7.5895332860441596E-3</v>
      </c>
      <c r="N136" t="s">
        <v>65</v>
      </c>
      <c r="O136">
        <v>6.5381110531739098E-3</v>
      </c>
      <c r="P136">
        <v>0.26979889125696399</v>
      </c>
      <c r="Q136" t="s">
        <v>65</v>
      </c>
      <c r="R136" t="s">
        <v>65</v>
      </c>
      <c r="S136">
        <v>1.09625921496899</v>
      </c>
      <c r="T136">
        <v>6.9553173659102005E-2</v>
      </c>
      <c r="U136" t="s">
        <v>65</v>
      </c>
      <c r="V136">
        <v>1.09625921496899</v>
      </c>
    </row>
    <row r="137" spans="1:22">
      <c r="A137" t="s">
        <v>2214</v>
      </c>
      <c r="B137" t="s">
        <v>2083</v>
      </c>
      <c r="C137" t="s">
        <v>438</v>
      </c>
      <c r="D137">
        <v>0.29373139857973901</v>
      </c>
      <c r="F137" t="s">
        <v>2084</v>
      </c>
      <c r="G137" s="236">
        <v>4.9274145202582403E-5</v>
      </c>
      <c r="H137" s="236">
        <v>4.9274145202582403E-5</v>
      </c>
      <c r="I137">
        <v>0</v>
      </c>
      <c r="J137">
        <v>5.0482451661342104E-3</v>
      </c>
      <c r="K137">
        <v>2.65459306608729E-3</v>
      </c>
      <c r="L137">
        <v>1.9924862909616201E-4</v>
      </c>
      <c r="M137">
        <v>2.1944034709507499E-3</v>
      </c>
      <c r="N137" t="s">
        <v>65</v>
      </c>
      <c r="O137">
        <v>0</v>
      </c>
      <c r="P137">
        <v>9.7606482215115802E-3</v>
      </c>
      <c r="Q137" t="s">
        <v>65</v>
      </c>
      <c r="R137" t="s">
        <v>65</v>
      </c>
      <c r="S137">
        <v>1.0664095284402599</v>
      </c>
      <c r="U137" t="s">
        <v>65</v>
      </c>
      <c r="V137">
        <v>1.0664095284402599</v>
      </c>
    </row>
    <row r="138" spans="1:22">
      <c r="A138" t="s">
        <v>2215</v>
      </c>
      <c r="B138" t="s">
        <v>2083</v>
      </c>
      <c r="C138" t="s">
        <v>438</v>
      </c>
      <c r="D138">
        <v>57.723183595005104</v>
      </c>
      <c r="F138" t="s">
        <v>2086</v>
      </c>
      <c r="G138">
        <v>9.9253636213302993E-3</v>
      </c>
      <c r="H138">
        <v>9.9218132615902007E-3</v>
      </c>
      <c r="I138" s="236">
        <v>3.5503597401293199E-6</v>
      </c>
      <c r="J138">
        <v>5.0303789147931599E-3</v>
      </c>
      <c r="K138">
        <v>2.5379052777409301E-3</v>
      </c>
      <c r="L138">
        <v>3.3023839983804999E-4</v>
      </c>
      <c r="M138">
        <v>2.1622352372141699E-3</v>
      </c>
      <c r="N138" t="s">
        <v>65</v>
      </c>
      <c r="O138">
        <v>1.6782557647783299E-2</v>
      </c>
      <c r="P138">
        <v>1.9723789061719501</v>
      </c>
      <c r="Q138" t="s">
        <v>65</v>
      </c>
      <c r="R138" t="s">
        <v>65</v>
      </c>
      <c r="S138">
        <v>1.16027229759156</v>
      </c>
      <c r="T138">
        <v>2.1155057617801499E-4</v>
      </c>
      <c r="U138" t="s">
        <v>65</v>
      </c>
      <c r="V138">
        <v>1.16027229759156</v>
      </c>
    </row>
    <row r="139" spans="1:22">
      <c r="A139" t="s">
        <v>2216</v>
      </c>
      <c r="B139" t="s">
        <v>2083</v>
      </c>
      <c r="C139" t="s">
        <v>438</v>
      </c>
      <c r="D139">
        <v>1.1338654695328301</v>
      </c>
      <c r="F139" t="s">
        <v>2084</v>
      </c>
      <c r="G139">
        <v>1.3633677652874999E-3</v>
      </c>
      <c r="H139">
        <v>1.3609527752879999E-3</v>
      </c>
      <c r="I139" s="236">
        <v>2.4149899995301799E-6</v>
      </c>
      <c r="J139">
        <v>2.1704941669767001E-3</v>
      </c>
      <c r="K139">
        <v>1.6135133483460599E-3</v>
      </c>
      <c r="L139" s="236">
        <v>1.11553435142764E-5</v>
      </c>
      <c r="M139">
        <v>5.4582547511636704E-4</v>
      </c>
      <c r="N139" t="s">
        <v>65</v>
      </c>
      <c r="O139">
        <v>2.3319209091618798E-3</v>
      </c>
      <c r="P139">
        <v>0.62702438734662702</v>
      </c>
      <c r="Q139" t="s">
        <v>65</v>
      </c>
      <c r="R139" t="s">
        <v>65</v>
      </c>
      <c r="S139">
        <v>1.48245614035087</v>
      </c>
      <c r="T139">
        <v>1.03562260196815E-3</v>
      </c>
      <c r="U139" t="s">
        <v>65</v>
      </c>
      <c r="V139">
        <v>1.48245614035087</v>
      </c>
    </row>
    <row r="140" spans="1:22">
      <c r="A140" t="s">
        <v>2217</v>
      </c>
      <c r="B140" t="s">
        <v>2083</v>
      </c>
      <c r="C140" t="s">
        <v>438</v>
      </c>
      <c r="D140">
        <v>2.6353934709788498</v>
      </c>
      <c r="F140" t="s">
        <v>2086</v>
      </c>
      <c r="G140">
        <v>5.4324341389941E-3</v>
      </c>
      <c r="H140">
        <v>5.4220013400538003E-3</v>
      </c>
      <c r="I140" s="236">
        <v>1.0432798940335801E-5</v>
      </c>
      <c r="J140">
        <v>1.10727526630423E-2</v>
      </c>
      <c r="K140">
        <v>5.1785358558918198E-3</v>
      </c>
      <c r="L140">
        <v>6.5464969133026396E-4</v>
      </c>
      <c r="M140">
        <v>5.2395671158202897E-3</v>
      </c>
      <c r="N140" t="s">
        <v>65</v>
      </c>
      <c r="O140">
        <v>7.9455726812764603E-3</v>
      </c>
      <c r="P140">
        <v>0.48967059095890803</v>
      </c>
      <c r="Q140" t="s">
        <v>65</v>
      </c>
      <c r="R140" t="s">
        <v>65</v>
      </c>
      <c r="S140">
        <v>1.0296452450281</v>
      </c>
      <c r="T140">
        <v>1.3130329755739901E-3</v>
      </c>
      <c r="U140" t="s">
        <v>65</v>
      </c>
      <c r="V140">
        <v>1.0296452450281</v>
      </c>
    </row>
    <row r="141" spans="1:22">
      <c r="A141" t="s">
        <v>2218</v>
      </c>
      <c r="B141" t="s">
        <v>2083</v>
      </c>
      <c r="C141" t="s">
        <v>438</v>
      </c>
      <c r="D141">
        <v>2.17130501215525</v>
      </c>
      <c r="F141" t="s">
        <v>2084</v>
      </c>
      <c r="G141">
        <v>2.9358179969574999E-3</v>
      </c>
      <c r="H141">
        <v>2.9351253790008999E-3</v>
      </c>
      <c r="I141" s="236">
        <v>6.9261795662779897E-7</v>
      </c>
      <c r="J141">
        <v>4.5224759799655798E-3</v>
      </c>
      <c r="K141">
        <v>2.4061730156471599E-3</v>
      </c>
      <c r="L141" s="236">
        <v>6.7242831120568693E-5</v>
      </c>
      <c r="M141">
        <v>2.04906013319785E-3</v>
      </c>
      <c r="N141" t="s">
        <v>65</v>
      </c>
      <c r="O141">
        <v>4.0524076969482802E-4</v>
      </c>
      <c r="P141">
        <v>0.64900850596076198</v>
      </c>
      <c r="Q141" t="s">
        <v>65</v>
      </c>
      <c r="R141" t="s">
        <v>65</v>
      </c>
      <c r="S141">
        <v>1.1545600394301101</v>
      </c>
      <c r="T141">
        <v>1.7091517152861601E-3</v>
      </c>
      <c r="U141" t="s">
        <v>65</v>
      </c>
      <c r="V141">
        <v>1.1545600394301101</v>
      </c>
    </row>
    <row r="142" spans="1:22">
      <c r="A142" t="s">
        <v>2219</v>
      </c>
      <c r="B142" t="s">
        <v>2083</v>
      </c>
      <c r="C142" t="s">
        <v>438</v>
      </c>
      <c r="D142">
        <v>7.65732894276079</v>
      </c>
      <c r="F142" t="s">
        <v>2086</v>
      </c>
      <c r="G142">
        <v>2.2374171676529E-3</v>
      </c>
      <c r="H142">
        <v>2.2054960542482E-3</v>
      </c>
      <c r="I142" s="236">
        <v>3.1921113404733298E-5</v>
      </c>
      <c r="J142">
        <v>5.5432207081586903E-3</v>
      </c>
      <c r="K142">
        <v>3.7989399176435999E-3</v>
      </c>
      <c r="L142">
        <v>1.3193332028679401E-4</v>
      </c>
      <c r="M142">
        <v>1.61234747022829E-3</v>
      </c>
      <c r="N142" t="s">
        <v>65</v>
      </c>
      <c r="O142">
        <v>5.4677744111012398E-3</v>
      </c>
      <c r="P142">
        <v>0.39787267553717898</v>
      </c>
      <c r="Q142" t="s">
        <v>65</v>
      </c>
      <c r="R142" t="s">
        <v>65</v>
      </c>
      <c r="S142">
        <v>1.0924276134336901</v>
      </c>
      <c r="T142">
        <v>5.8380450627084704E-3</v>
      </c>
      <c r="U142" t="s">
        <v>65</v>
      </c>
      <c r="V142">
        <v>1.0924276134336901</v>
      </c>
    </row>
    <row r="143" spans="1:22">
      <c r="A143" t="s">
        <v>2220</v>
      </c>
      <c r="B143" t="s">
        <v>2083</v>
      </c>
      <c r="C143" t="s">
        <v>438</v>
      </c>
      <c r="D143">
        <v>3.9874671999470501</v>
      </c>
      <c r="F143" t="s">
        <v>2086</v>
      </c>
      <c r="G143">
        <v>4.362149412304E-3</v>
      </c>
      <c r="H143">
        <v>4.2345680532266004E-3</v>
      </c>
      <c r="I143">
        <v>1.2758135907740001E-4</v>
      </c>
      <c r="J143">
        <v>1.3213531719746799E-2</v>
      </c>
      <c r="K143">
        <v>7.3564304004321204E-3</v>
      </c>
      <c r="L143">
        <v>2.4943870747927503E-4</v>
      </c>
      <c r="M143">
        <v>5.6076626118354202E-3</v>
      </c>
      <c r="N143" t="s">
        <v>65</v>
      </c>
      <c r="O143">
        <v>3.10591426748234E-2</v>
      </c>
      <c r="P143">
        <v>0.32047208445402098</v>
      </c>
      <c r="Q143" t="s">
        <v>65</v>
      </c>
      <c r="R143" t="s">
        <v>65</v>
      </c>
      <c r="S143">
        <v>1.1102402283039701</v>
      </c>
      <c r="T143">
        <v>4.1076909434727398E-3</v>
      </c>
      <c r="U143" t="s">
        <v>65</v>
      </c>
      <c r="V143">
        <v>1.1102402283039701</v>
      </c>
    </row>
    <row r="144" spans="1:22">
      <c r="A144" t="s">
        <v>2221</v>
      </c>
      <c r="B144" t="s">
        <v>2083</v>
      </c>
      <c r="C144" t="s">
        <v>438</v>
      </c>
      <c r="D144">
        <v>0.61289052146994005</v>
      </c>
      <c r="F144" t="s">
        <v>2084</v>
      </c>
      <c r="G144">
        <v>3.2005550999246297E-2</v>
      </c>
      <c r="H144">
        <v>3.1951066213376303E-2</v>
      </c>
      <c r="I144" s="236">
        <v>5.4484785870020903E-5</v>
      </c>
      <c r="J144">
        <v>3.7320596121621703E-2</v>
      </c>
      <c r="K144">
        <v>3.129854606337E-2</v>
      </c>
      <c r="L144">
        <v>1.35775490342611E-3</v>
      </c>
      <c r="M144">
        <v>4.6642951548256303E-3</v>
      </c>
      <c r="N144" t="s">
        <v>65</v>
      </c>
      <c r="O144">
        <v>7.40639799744115E-3</v>
      </c>
      <c r="P144">
        <v>0.85612421916447801</v>
      </c>
      <c r="Q144" t="s">
        <v>65</v>
      </c>
      <c r="R144" t="s">
        <v>65</v>
      </c>
      <c r="S144">
        <v>1.4420761849374799</v>
      </c>
      <c r="T144">
        <v>7.3564485582390997E-3</v>
      </c>
      <c r="U144" t="s">
        <v>65</v>
      </c>
      <c r="V144">
        <v>1.4420761849374799</v>
      </c>
    </row>
    <row r="145" spans="1:22">
      <c r="A145" t="s">
        <v>2222</v>
      </c>
      <c r="B145" t="s">
        <v>2083</v>
      </c>
      <c r="C145" t="s">
        <v>438</v>
      </c>
      <c r="D145">
        <v>0.896813442883728</v>
      </c>
      <c r="F145" t="s">
        <v>2084</v>
      </c>
      <c r="G145">
        <v>2.9953605152587002E-3</v>
      </c>
      <c r="H145">
        <v>2.9848579642591001E-3</v>
      </c>
      <c r="I145" s="236">
        <v>1.0502550999568201E-5</v>
      </c>
      <c r="J145">
        <v>3.4648697314678401E-3</v>
      </c>
      <c r="K145">
        <v>2.1403277639029101E-3</v>
      </c>
      <c r="L145">
        <v>1.3925536666279799E-4</v>
      </c>
      <c r="M145">
        <v>1.1852866009021399E-3</v>
      </c>
      <c r="N145" t="s">
        <v>65</v>
      </c>
      <c r="O145">
        <v>3.3830691964927603E-4</v>
      </c>
      <c r="P145">
        <v>0.86146325708891802</v>
      </c>
      <c r="Q145" t="s">
        <v>65</v>
      </c>
      <c r="R145" t="s">
        <v>65</v>
      </c>
      <c r="S145">
        <v>1.1971039205151699</v>
      </c>
      <c r="T145">
        <v>3.1044446298811101E-2</v>
      </c>
      <c r="U145" t="s">
        <v>65</v>
      </c>
      <c r="V145">
        <v>1.1971039205151699</v>
      </c>
    </row>
    <row r="146" spans="1:22">
      <c r="A146" t="s">
        <v>2223</v>
      </c>
      <c r="B146" t="s">
        <v>2083</v>
      </c>
      <c r="C146" t="s">
        <v>438</v>
      </c>
      <c r="D146">
        <v>13.651164529964401</v>
      </c>
      <c r="F146" t="s">
        <v>2086</v>
      </c>
      <c r="G146">
        <v>7.1417672293354996E-3</v>
      </c>
      <c r="H146">
        <v>7.1417046832168004E-3</v>
      </c>
      <c r="I146" s="236">
        <v>6.2546118615956299E-8</v>
      </c>
      <c r="J146">
        <v>4.2354611669473798E-3</v>
      </c>
      <c r="K146">
        <v>2.3467771717728E-3</v>
      </c>
      <c r="L146">
        <v>1.40752424016956E-4</v>
      </c>
      <c r="M146">
        <v>1.74793157115762E-3</v>
      </c>
      <c r="N146" t="s">
        <v>65</v>
      </c>
      <c r="O146">
        <v>3.77541277621209E-3</v>
      </c>
      <c r="P146">
        <v>1.6861693217610101</v>
      </c>
      <c r="Q146" t="s">
        <v>65</v>
      </c>
      <c r="R146" t="s">
        <v>65</v>
      </c>
      <c r="S146">
        <v>1.25810504910988</v>
      </c>
      <c r="T146" s="236">
        <v>1.6566696762283399E-5</v>
      </c>
      <c r="U146" t="s">
        <v>65</v>
      </c>
      <c r="V146">
        <v>1.25810504910988</v>
      </c>
    </row>
    <row r="147" spans="1:22">
      <c r="A147" t="s">
        <v>2224</v>
      </c>
      <c r="B147" t="s">
        <v>2083</v>
      </c>
      <c r="C147" t="s">
        <v>438</v>
      </c>
      <c r="D147">
        <v>16.660547666396699</v>
      </c>
      <c r="F147" t="s">
        <v>2086</v>
      </c>
      <c r="G147">
        <v>4.6591838182013998E-3</v>
      </c>
      <c r="H147">
        <v>4.6141085666040003E-3</v>
      </c>
      <c r="I147" s="236">
        <v>4.50752515974097E-5</v>
      </c>
      <c r="J147">
        <v>8.3050921120436001E-3</v>
      </c>
      <c r="K147">
        <v>4.7901514368553803E-3</v>
      </c>
      <c r="L147">
        <v>1.21552460158524E-4</v>
      </c>
      <c r="M147">
        <v>3.3933882150297E-3</v>
      </c>
      <c r="N147" t="s">
        <v>65</v>
      </c>
      <c r="O147">
        <v>2.7996976708246E-2</v>
      </c>
      <c r="P147">
        <v>0.55557584483775402</v>
      </c>
      <c r="Q147" t="s">
        <v>65</v>
      </c>
      <c r="R147" t="s">
        <v>65</v>
      </c>
      <c r="S147">
        <v>1.1837504107852099</v>
      </c>
      <c r="T147">
        <v>1.61000425392837E-3</v>
      </c>
      <c r="U147" t="s">
        <v>65</v>
      </c>
      <c r="V147">
        <v>1.1837504107852099</v>
      </c>
    </row>
    <row r="148" spans="1:22">
      <c r="A148" t="s">
        <v>2225</v>
      </c>
      <c r="B148" t="s">
        <v>2083</v>
      </c>
      <c r="C148" t="s">
        <v>438</v>
      </c>
      <c r="D148">
        <v>18.7660457387225</v>
      </c>
      <c r="F148" t="s">
        <v>2084</v>
      </c>
      <c r="G148">
        <v>1.80247438176366E-2</v>
      </c>
      <c r="H148">
        <v>1.7995353669185001E-2</v>
      </c>
      <c r="I148" s="236">
        <v>2.93901484515652E-5</v>
      </c>
      <c r="J148">
        <v>5.1492168374866198E-3</v>
      </c>
      <c r="K148">
        <v>2.0079188897248598E-3</v>
      </c>
      <c r="L148" s="236">
        <v>7.0628248711186698E-6</v>
      </c>
      <c r="M148">
        <v>3.1342351228906299E-3</v>
      </c>
      <c r="N148" t="s">
        <v>65</v>
      </c>
      <c r="O148">
        <v>1.7310242177965899E-2</v>
      </c>
      <c r="P148">
        <v>3.4947748826923899</v>
      </c>
      <c r="Q148" t="s">
        <v>65</v>
      </c>
      <c r="R148" t="s">
        <v>65</v>
      </c>
      <c r="S148">
        <v>1.2188105779882701</v>
      </c>
      <c r="T148">
        <v>1.6978473293097901E-3</v>
      </c>
      <c r="U148" t="s">
        <v>65</v>
      </c>
      <c r="V148">
        <v>1.2188105779882701</v>
      </c>
    </row>
    <row r="149" spans="1:22">
      <c r="A149" t="s">
        <v>2226</v>
      </c>
      <c r="B149" t="s">
        <v>2083</v>
      </c>
      <c r="C149" t="s">
        <v>438</v>
      </c>
      <c r="D149">
        <v>35.065873129510798</v>
      </c>
      <c r="F149" t="s">
        <v>2086</v>
      </c>
      <c r="G149">
        <v>2.5378293870255201E-2</v>
      </c>
      <c r="H149">
        <v>2.53763447810216E-2</v>
      </c>
      <c r="I149" s="236">
        <v>1.9490892336096002E-6</v>
      </c>
      <c r="J149">
        <v>6.3188720665478199E-3</v>
      </c>
      <c r="K149">
        <v>3.2037717784144399E-3</v>
      </c>
      <c r="L149" s="236">
        <v>1.96481638541168E-5</v>
      </c>
      <c r="M149">
        <v>3.0954521242792599E-3</v>
      </c>
      <c r="N149" t="s">
        <v>65</v>
      </c>
      <c r="O149">
        <v>2.5247266940559E-2</v>
      </c>
      <c r="P149">
        <v>4.0159611579041501</v>
      </c>
      <c r="Q149" t="s">
        <v>65</v>
      </c>
      <c r="R149" t="s">
        <v>65</v>
      </c>
      <c r="S149">
        <v>1.0725688668926101</v>
      </c>
      <c r="T149" s="236">
        <v>7.7200008943480796E-5</v>
      </c>
      <c r="U149" t="s">
        <v>65</v>
      </c>
      <c r="V149">
        <v>1.0725688668926101</v>
      </c>
    </row>
    <row r="150" spans="1:22">
      <c r="A150" t="s">
        <v>2227</v>
      </c>
      <c r="B150" t="s">
        <v>2083</v>
      </c>
      <c r="C150" t="s">
        <v>438</v>
      </c>
      <c r="D150">
        <v>11.0328051470549</v>
      </c>
      <c r="F150" t="s">
        <v>2084</v>
      </c>
      <c r="G150">
        <v>2.2107358318961601E-2</v>
      </c>
      <c r="H150">
        <v>2.2104514185005E-2</v>
      </c>
      <c r="I150" s="236">
        <v>2.8441339566061498E-6</v>
      </c>
      <c r="J150">
        <v>4.7739142644563299E-3</v>
      </c>
      <c r="K150">
        <v>3.2613848597465201E-3</v>
      </c>
      <c r="L150">
        <v>1.24185907110372E-4</v>
      </c>
      <c r="M150">
        <v>1.38834349759944E-3</v>
      </c>
      <c r="N150" t="s">
        <v>65</v>
      </c>
      <c r="O150">
        <v>1.0557281090017301E-2</v>
      </c>
      <c r="P150">
        <v>4.63027045742772</v>
      </c>
      <c r="Q150" t="s">
        <v>65</v>
      </c>
      <c r="R150" t="s">
        <v>65</v>
      </c>
      <c r="S150">
        <v>1.1003092393727001</v>
      </c>
      <c r="T150">
        <v>2.6940023026340301E-4</v>
      </c>
      <c r="U150" t="s">
        <v>65</v>
      </c>
      <c r="V150">
        <v>1.1003092393727001</v>
      </c>
    </row>
    <row r="151" spans="1:22">
      <c r="A151" t="s">
        <v>2228</v>
      </c>
      <c r="B151" t="s">
        <v>2083</v>
      </c>
      <c r="C151" t="s">
        <v>438</v>
      </c>
      <c r="D151">
        <v>0.48413978285401099</v>
      </c>
      <c r="F151" t="s">
        <v>2084</v>
      </c>
      <c r="G151">
        <v>2.6437407583814999E-3</v>
      </c>
      <c r="H151">
        <v>2.5941309408024E-3</v>
      </c>
      <c r="I151" s="236">
        <v>4.9609817579119801E-5</v>
      </c>
      <c r="J151">
        <v>6.6133987258402503E-3</v>
      </c>
      <c r="K151">
        <v>5.3479943499880498E-3</v>
      </c>
      <c r="L151">
        <v>1.7508662904956799E-4</v>
      </c>
      <c r="M151">
        <v>1.0903177468026199E-3</v>
      </c>
      <c r="N151" t="s">
        <v>65</v>
      </c>
      <c r="O151">
        <v>7.8591758072750104E-4</v>
      </c>
      <c r="P151">
        <v>0.39225382414437798</v>
      </c>
      <c r="Q151" t="s">
        <v>65</v>
      </c>
      <c r="R151" t="s">
        <v>65</v>
      </c>
      <c r="S151">
        <v>1.06760864145372</v>
      </c>
      <c r="T151">
        <v>6.3123435326637403E-2</v>
      </c>
      <c r="U151" t="s">
        <v>65</v>
      </c>
      <c r="V151">
        <v>1.06760864145372</v>
      </c>
    </row>
    <row r="152" spans="1:22">
      <c r="A152" t="s">
        <v>2229</v>
      </c>
      <c r="B152" t="s">
        <v>2083</v>
      </c>
      <c r="C152" t="s">
        <v>438</v>
      </c>
      <c r="D152">
        <v>0.37644945752146902</v>
      </c>
      <c r="F152" t="s">
        <v>2084</v>
      </c>
      <c r="G152">
        <v>4.4598724418557598E-2</v>
      </c>
      <c r="H152">
        <v>4.4555652859421299E-2</v>
      </c>
      <c r="I152" s="236">
        <v>4.3071559136308801E-5</v>
      </c>
      <c r="J152">
        <v>2.2295195680612001E-2</v>
      </c>
      <c r="K152">
        <v>1.0253573145499999E-2</v>
      </c>
      <c r="L152">
        <v>9.0840846212827096E-4</v>
      </c>
      <c r="M152">
        <v>1.1133214072983601E-2</v>
      </c>
      <c r="N152" t="s">
        <v>65</v>
      </c>
      <c r="O152">
        <v>1.20758085441007E-4</v>
      </c>
      <c r="P152">
        <v>1.9984418839690601</v>
      </c>
      <c r="Q152" t="s">
        <v>65</v>
      </c>
      <c r="R152" t="s">
        <v>65</v>
      </c>
      <c r="S152">
        <v>1.0850768505763</v>
      </c>
      <c r="T152">
        <v>0.35667639958858099</v>
      </c>
      <c r="U152" t="s">
        <v>65</v>
      </c>
      <c r="V152">
        <v>1.0850768505763</v>
      </c>
    </row>
    <row r="153" spans="1:22">
      <c r="A153" t="s">
        <v>2230</v>
      </c>
      <c r="B153" t="s">
        <v>2083</v>
      </c>
      <c r="C153" t="s">
        <v>438</v>
      </c>
      <c r="D153">
        <v>3.2757636364190299</v>
      </c>
      <c r="F153" t="s">
        <v>2086</v>
      </c>
      <c r="G153">
        <v>2.86179339742921E-2</v>
      </c>
      <c r="H153">
        <v>2.84606938228683E-2</v>
      </c>
      <c r="I153">
        <v>1.5724015142379999E-4</v>
      </c>
      <c r="J153">
        <v>4.7951497969925504E-3</v>
      </c>
      <c r="K153">
        <v>2.00900621631516E-3</v>
      </c>
      <c r="L153">
        <v>1.6605353280443999E-4</v>
      </c>
      <c r="M153">
        <v>2.6200900478729398E-3</v>
      </c>
      <c r="N153" t="s">
        <v>65</v>
      </c>
      <c r="O153">
        <v>2.5803406113124702E-2</v>
      </c>
      <c r="P153">
        <v>5.9353085988509502</v>
      </c>
      <c r="Q153" t="s">
        <v>65</v>
      </c>
      <c r="R153" t="s">
        <v>65</v>
      </c>
      <c r="S153">
        <v>1.1553800948717301</v>
      </c>
      <c r="T153">
        <v>6.0937750130522703E-3</v>
      </c>
      <c r="U153" t="s">
        <v>65</v>
      </c>
      <c r="V153">
        <v>1.1553800948717301</v>
      </c>
    </row>
    <row r="154" spans="1:22">
      <c r="A154" t="s">
        <v>2231</v>
      </c>
      <c r="B154" t="s">
        <v>2083</v>
      </c>
      <c r="C154" t="s">
        <v>438</v>
      </c>
      <c r="D154">
        <v>4.7321732338484299</v>
      </c>
      <c r="F154" t="s">
        <v>2086</v>
      </c>
      <c r="G154">
        <v>1.1339137554732599E-2</v>
      </c>
      <c r="H154">
        <v>1.1322384921784501E-2</v>
      </c>
      <c r="I154" s="236">
        <v>1.6752632948161001E-5</v>
      </c>
      <c r="J154">
        <v>9.0275701067985305E-3</v>
      </c>
      <c r="K154">
        <v>4.3629335231721196E-3</v>
      </c>
      <c r="L154">
        <v>8.2724137036424897E-4</v>
      </c>
      <c r="M154">
        <v>3.8373952132621501E-3</v>
      </c>
      <c r="N154" t="s">
        <v>65</v>
      </c>
      <c r="O154">
        <v>3.3746535467810701E-2</v>
      </c>
      <c r="P154">
        <v>1.2542007193339599</v>
      </c>
      <c r="Q154" t="s">
        <v>65</v>
      </c>
      <c r="R154" t="s">
        <v>65</v>
      </c>
      <c r="S154">
        <v>1.5171874722424501</v>
      </c>
      <c r="T154">
        <v>4.9642526902178097E-4</v>
      </c>
      <c r="U154" t="s">
        <v>65</v>
      </c>
      <c r="V154">
        <v>1.5171874722424501</v>
      </c>
    </row>
    <row r="155" spans="1:22">
      <c r="A155" t="s">
        <v>2232</v>
      </c>
      <c r="B155" t="s">
        <v>2083</v>
      </c>
      <c r="C155" t="s">
        <v>438</v>
      </c>
      <c r="D155">
        <v>4.8768495349566301</v>
      </c>
      <c r="F155" t="s">
        <v>2084</v>
      </c>
      <c r="G155">
        <v>6.1212433611694999E-3</v>
      </c>
      <c r="H155">
        <v>6.1183927957496999E-3</v>
      </c>
      <c r="I155" s="236">
        <v>2.8505654197638902E-6</v>
      </c>
      <c r="J155">
        <v>7.4933230467080503E-3</v>
      </c>
      <c r="K155">
        <v>3.3246647004398998E-3</v>
      </c>
      <c r="L155">
        <v>2.6345861557785801E-3</v>
      </c>
      <c r="M155">
        <v>1.53407219048955E-3</v>
      </c>
      <c r="N155" t="s">
        <v>65</v>
      </c>
      <c r="O155">
        <v>3.50529430121068E-3</v>
      </c>
      <c r="P155">
        <v>0.81651261497895999</v>
      </c>
      <c r="Q155" t="s">
        <v>65</v>
      </c>
      <c r="R155" t="s">
        <v>65</v>
      </c>
      <c r="S155">
        <v>1.317977417454</v>
      </c>
      <c r="T155">
        <v>8.1321714378714102E-4</v>
      </c>
      <c r="U155" t="s">
        <v>65</v>
      </c>
      <c r="V155">
        <v>1.317977417454</v>
      </c>
    </row>
    <row r="156" spans="1:22">
      <c r="A156" t="s">
        <v>2233</v>
      </c>
      <c r="B156" t="s">
        <v>2083</v>
      </c>
      <c r="C156" t="s">
        <v>438</v>
      </c>
      <c r="D156">
        <v>36.485412843608998</v>
      </c>
      <c r="F156" t="s">
        <v>2084</v>
      </c>
      <c r="G156">
        <v>1.64701674044005E-2</v>
      </c>
      <c r="H156">
        <v>1.6432977080354599E-2</v>
      </c>
      <c r="I156" s="236">
        <v>3.71903240459343E-5</v>
      </c>
      <c r="J156">
        <v>3.5752206995240199E-3</v>
      </c>
      <c r="K156">
        <v>2.60760128474411E-3</v>
      </c>
      <c r="L156" s="236">
        <v>1.25570279773975E-5</v>
      </c>
      <c r="M156">
        <v>9.5506238680251104E-4</v>
      </c>
      <c r="N156" t="s">
        <v>65</v>
      </c>
      <c r="O156">
        <v>2.26775289073461E-2</v>
      </c>
      <c r="P156">
        <v>4.5963531936762196</v>
      </c>
      <c r="Q156" t="s">
        <v>65</v>
      </c>
      <c r="R156" t="s">
        <v>65</v>
      </c>
      <c r="S156">
        <v>1.28673244387726</v>
      </c>
      <c r="T156">
        <v>1.6399636925999901E-3</v>
      </c>
      <c r="U156" t="s">
        <v>65</v>
      </c>
      <c r="V156">
        <v>1.28673244387726</v>
      </c>
    </row>
    <row r="157" spans="1:22">
      <c r="A157" t="s">
        <v>2234</v>
      </c>
      <c r="B157" t="s">
        <v>2083</v>
      </c>
      <c r="C157" t="s">
        <v>438</v>
      </c>
      <c r="D157">
        <v>3.7272366209575498</v>
      </c>
      <c r="F157" t="s">
        <v>2084</v>
      </c>
      <c r="G157">
        <v>4.6323412220380001E-4</v>
      </c>
      <c r="H157">
        <v>4.6323412220380001E-4</v>
      </c>
      <c r="I157">
        <v>0</v>
      </c>
      <c r="J157">
        <v>2.1936238695686502E-3</v>
      </c>
      <c r="K157">
        <v>6.1774568142906698E-4</v>
      </c>
      <c r="L157" s="236">
        <v>3.2462349914939202E-5</v>
      </c>
      <c r="M157">
        <v>1.5434158382246399E-3</v>
      </c>
      <c r="N157" t="s">
        <v>65</v>
      </c>
      <c r="O157">
        <v>0</v>
      </c>
      <c r="P157">
        <v>0.21117299489218599</v>
      </c>
      <c r="Q157" t="s">
        <v>65</v>
      </c>
      <c r="R157" t="s">
        <v>65</v>
      </c>
      <c r="S157">
        <v>1.12076583036236</v>
      </c>
      <c r="U157" t="s">
        <v>65</v>
      </c>
      <c r="V157">
        <v>1.12076583036236</v>
      </c>
    </row>
    <row r="158" spans="1:22">
      <c r="A158" t="s">
        <v>2235</v>
      </c>
      <c r="B158" t="s">
        <v>2083</v>
      </c>
      <c r="C158" t="s">
        <v>438</v>
      </c>
      <c r="D158">
        <v>5.7949617475938897</v>
      </c>
      <c r="F158" t="s">
        <v>2084</v>
      </c>
      <c r="G158">
        <v>6.2324349830149999E-4</v>
      </c>
      <c r="H158">
        <v>6.2274969834580005E-4</v>
      </c>
      <c r="I158" s="236">
        <v>4.9379995578086505E-7</v>
      </c>
      <c r="J158">
        <v>4.5075070805005498E-3</v>
      </c>
      <c r="K158">
        <v>3.95253837970085E-3</v>
      </c>
      <c r="L158" s="236">
        <v>3.8350538216990897E-5</v>
      </c>
      <c r="M158">
        <v>5.1661816258270201E-4</v>
      </c>
      <c r="N158" t="s">
        <v>65</v>
      </c>
      <c r="O158">
        <v>5.1333877166423198E-3</v>
      </c>
      <c r="P158">
        <v>0.138158340569183</v>
      </c>
      <c r="Q158" t="s">
        <v>65</v>
      </c>
      <c r="R158" t="s">
        <v>65</v>
      </c>
      <c r="S158">
        <v>1.19244935543278</v>
      </c>
      <c r="T158" s="236">
        <v>9.6193777489274302E-5</v>
      </c>
      <c r="U158" t="s">
        <v>65</v>
      </c>
      <c r="V158">
        <v>1.19244935543278</v>
      </c>
    </row>
    <row r="159" spans="1:22">
      <c r="A159" t="s">
        <v>2236</v>
      </c>
      <c r="B159" t="s">
        <v>2083</v>
      </c>
      <c r="C159" t="s">
        <v>438</v>
      </c>
      <c r="D159">
        <v>11.3913626190768</v>
      </c>
      <c r="F159" t="s">
        <v>2086</v>
      </c>
      <c r="G159">
        <v>4.4872081272934999E-3</v>
      </c>
      <c r="H159">
        <v>4.4871418974492001E-3</v>
      </c>
      <c r="I159" s="236">
        <v>6.6229844256242695E-8</v>
      </c>
      <c r="J159">
        <v>3.3947093622317399E-3</v>
      </c>
      <c r="K159">
        <v>2.0007043891694999E-3</v>
      </c>
      <c r="L159">
        <v>1.8559098059756299E-4</v>
      </c>
      <c r="M159">
        <v>1.2084139924646701E-3</v>
      </c>
      <c r="N159" t="s">
        <v>65</v>
      </c>
      <c r="O159">
        <v>1.3629721664253899E-2</v>
      </c>
      <c r="P159">
        <v>1.3218044370370701</v>
      </c>
      <c r="Q159" t="s">
        <v>65</v>
      </c>
      <c r="R159" t="s">
        <v>65</v>
      </c>
      <c r="S159">
        <v>1.7236842105263099</v>
      </c>
      <c r="T159" s="236">
        <v>4.8592220654028801E-6</v>
      </c>
      <c r="U159" t="s">
        <v>65</v>
      </c>
      <c r="V159">
        <v>1.7236842105263099</v>
      </c>
    </row>
    <row r="160" spans="1:22">
      <c r="A160" t="s">
        <v>2237</v>
      </c>
      <c r="B160" t="s">
        <v>2083</v>
      </c>
      <c r="C160" t="s">
        <v>438</v>
      </c>
      <c r="D160">
        <v>0.46229121815541002</v>
      </c>
      <c r="F160" t="s">
        <v>2086</v>
      </c>
      <c r="G160">
        <v>2.2881618196058801E-2</v>
      </c>
      <c r="H160">
        <v>2.2873904558400899E-2</v>
      </c>
      <c r="I160" s="236">
        <v>7.7136376578899308E-6</v>
      </c>
      <c r="J160">
        <v>1.67719375352905E-2</v>
      </c>
      <c r="K160">
        <v>3.2420385961806301E-3</v>
      </c>
      <c r="L160">
        <v>8.44246386004234E-4</v>
      </c>
      <c r="M160">
        <v>1.26856525531056E-2</v>
      </c>
      <c r="N160" t="s">
        <v>65</v>
      </c>
      <c r="O160">
        <v>3.2458222666349599E-4</v>
      </c>
      <c r="P160">
        <v>1.3638200422742399</v>
      </c>
      <c r="Q160" t="s">
        <v>65</v>
      </c>
      <c r="R160" t="s">
        <v>65</v>
      </c>
      <c r="S160">
        <v>1.0659413967906399</v>
      </c>
      <c r="T160">
        <v>2.3764818354909099E-2</v>
      </c>
      <c r="U160" t="s">
        <v>65</v>
      </c>
      <c r="V160">
        <v>1.0659413967906399</v>
      </c>
    </row>
    <row r="161" spans="1:22">
      <c r="A161" t="s">
        <v>2238</v>
      </c>
      <c r="B161" t="s">
        <v>2083</v>
      </c>
      <c r="C161" t="s">
        <v>438</v>
      </c>
      <c r="D161">
        <v>73.858874341168601</v>
      </c>
      <c r="F161" t="s">
        <v>2086</v>
      </c>
      <c r="G161">
        <v>7.1763891822845998E-3</v>
      </c>
      <c r="H161">
        <v>7.1763891822845998E-3</v>
      </c>
      <c r="I161">
        <v>0</v>
      </c>
      <c r="J161">
        <v>2.8901505510554098E-3</v>
      </c>
      <c r="K161">
        <v>2.1887495569546298E-3</v>
      </c>
      <c r="L161" s="236">
        <v>3.7997223907918399E-5</v>
      </c>
      <c r="M161">
        <v>6.63403770192861E-4</v>
      </c>
      <c r="N161" t="s">
        <v>65</v>
      </c>
      <c r="O161">
        <v>0.13913461000028199</v>
      </c>
      <c r="P161">
        <v>2.4830502963466499</v>
      </c>
      <c r="Q161" t="s">
        <v>65</v>
      </c>
      <c r="R161" t="s">
        <v>65</v>
      </c>
      <c r="S161">
        <v>1.1682967695922499</v>
      </c>
      <c r="T161">
        <v>0</v>
      </c>
      <c r="U161" t="s">
        <v>65</v>
      </c>
      <c r="V161">
        <v>1.1682967695922499</v>
      </c>
    </row>
    <row r="162" spans="1:22">
      <c r="A162" t="s">
        <v>2239</v>
      </c>
      <c r="B162" t="s">
        <v>2083</v>
      </c>
      <c r="C162" t="s">
        <v>438</v>
      </c>
      <c r="D162">
        <v>18.7710184382683</v>
      </c>
      <c r="F162" t="s">
        <v>2086</v>
      </c>
      <c r="G162">
        <v>2.0432922899262002E-3</v>
      </c>
      <c r="H162">
        <v>2.0403767667879001E-3</v>
      </c>
      <c r="I162" s="236">
        <v>2.9155231382352801E-6</v>
      </c>
      <c r="J162">
        <v>1.0732086701580599E-2</v>
      </c>
      <c r="K162">
        <v>8.0959998796426604E-3</v>
      </c>
      <c r="L162">
        <v>3.2420227909899202E-4</v>
      </c>
      <c r="M162">
        <v>2.31188454283902E-3</v>
      </c>
      <c r="N162" t="s">
        <v>65</v>
      </c>
      <c r="O162">
        <v>7.1093732506005E-3</v>
      </c>
      <c r="P162">
        <v>0.19011929585766199</v>
      </c>
      <c r="Q162" t="s">
        <v>65</v>
      </c>
      <c r="R162" t="s">
        <v>65</v>
      </c>
      <c r="S162">
        <v>1.05855985239182</v>
      </c>
      <c r="T162">
        <v>4.1009566321321099E-4</v>
      </c>
      <c r="U162" t="s">
        <v>65</v>
      </c>
      <c r="V162">
        <v>1.05855985239182</v>
      </c>
    </row>
    <row r="163" spans="1:22">
      <c r="A163" t="s">
        <v>2240</v>
      </c>
      <c r="B163" t="s">
        <v>2083</v>
      </c>
      <c r="C163" t="s">
        <v>438</v>
      </c>
      <c r="D163">
        <v>2.5578197227421202</v>
      </c>
      <c r="F163" t="s">
        <v>2084</v>
      </c>
      <c r="G163">
        <v>1.09397432630565E-2</v>
      </c>
      <c r="H163">
        <v>1.05605025905115E-2</v>
      </c>
      <c r="I163">
        <v>3.7924067254490001E-4</v>
      </c>
      <c r="J163">
        <v>1.8895492241200899E-2</v>
      </c>
      <c r="K163">
        <v>1.1432556794785E-2</v>
      </c>
      <c r="L163">
        <v>6.37367274646415E-4</v>
      </c>
      <c r="M163">
        <v>6.8255681717694803E-3</v>
      </c>
      <c r="N163" t="s">
        <v>65</v>
      </c>
      <c r="O163">
        <v>9.6707206032964604E-3</v>
      </c>
      <c r="P163">
        <v>0.55889004931476005</v>
      </c>
      <c r="Q163" t="s">
        <v>65</v>
      </c>
      <c r="R163" t="s">
        <v>65</v>
      </c>
      <c r="S163">
        <v>1.0311856711992</v>
      </c>
      <c r="T163">
        <v>3.9215347863077302E-2</v>
      </c>
      <c r="U163" t="s">
        <v>65</v>
      </c>
      <c r="V163">
        <v>1.0311856711992</v>
      </c>
    </row>
    <row r="164" spans="1:22">
      <c r="A164" t="s">
        <v>2241</v>
      </c>
      <c r="B164" t="s">
        <v>2083</v>
      </c>
      <c r="C164" t="s">
        <v>438</v>
      </c>
      <c r="D164">
        <v>9.0616411264008008</v>
      </c>
      <c r="F164" t="s">
        <v>2084</v>
      </c>
      <c r="G164">
        <v>1.83422130653733E-2</v>
      </c>
      <c r="H164">
        <v>1.83422130653733E-2</v>
      </c>
      <c r="I164">
        <v>0</v>
      </c>
      <c r="J164">
        <v>8.4878193219459896E-3</v>
      </c>
      <c r="K164">
        <v>7.1969335184231898E-3</v>
      </c>
      <c r="L164">
        <v>4.7088719818858102E-4</v>
      </c>
      <c r="M164">
        <v>8.1999860533421196E-4</v>
      </c>
      <c r="N164" t="s">
        <v>65</v>
      </c>
      <c r="O164">
        <v>2.4609780077929498E-3</v>
      </c>
      <c r="P164">
        <v>2.1610041837186502</v>
      </c>
      <c r="Q164" t="s">
        <v>65</v>
      </c>
      <c r="R164" t="s">
        <v>65</v>
      </c>
      <c r="S164">
        <v>1.3968875159746399</v>
      </c>
      <c r="T164">
        <v>0</v>
      </c>
      <c r="U164" t="s">
        <v>65</v>
      </c>
      <c r="V164">
        <v>1.3968875159746399</v>
      </c>
    </row>
    <row r="165" spans="1:22">
      <c r="A165" t="s">
        <v>2242</v>
      </c>
      <c r="B165" t="s">
        <v>2083</v>
      </c>
      <c r="C165" t="s">
        <v>438</v>
      </c>
      <c r="D165">
        <v>46.6003746793495</v>
      </c>
      <c r="F165" t="s">
        <v>2086</v>
      </c>
      <c r="G165">
        <v>6.2081429159593004E-3</v>
      </c>
      <c r="H165">
        <v>6.2077773698647996E-3</v>
      </c>
      <c r="I165" s="236">
        <v>3.6554609454063303E-7</v>
      </c>
      <c r="J165">
        <v>2.6988960500509301E-3</v>
      </c>
      <c r="K165">
        <v>1.5613430615859299E-3</v>
      </c>
      <c r="L165">
        <v>1.3817173023237099E-4</v>
      </c>
      <c r="M165">
        <v>9.9938125823263398E-4</v>
      </c>
      <c r="N165" t="s">
        <v>65</v>
      </c>
      <c r="O165">
        <v>1.3406055675671101E-2</v>
      </c>
      <c r="P165">
        <v>2.3001172534035201</v>
      </c>
      <c r="Q165" t="s">
        <v>65</v>
      </c>
      <c r="R165" t="s">
        <v>65</v>
      </c>
      <c r="S165">
        <v>1.1169716850828699</v>
      </c>
      <c r="T165" s="236">
        <v>2.7267236790908799E-5</v>
      </c>
      <c r="U165" t="s">
        <v>65</v>
      </c>
      <c r="V165">
        <v>1.1169716850828699</v>
      </c>
    </row>
    <row r="166" spans="1:22">
      <c r="A166" t="s">
        <v>2243</v>
      </c>
      <c r="B166" t="s">
        <v>2083</v>
      </c>
      <c r="C166" t="s">
        <v>438</v>
      </c>
      <c r="D166">
        <v>4.2261334405676303</v>
      </c>
      <c r="F166" t="s">
        <v>2084</v>
      </c>
      <c r="G166">
        <v>4.8160732429839998E-4</v>
      </c>
      <c r="H166">
        <v>4.8128239173559999E-4</v>
      </c>
      <c r="I166" s="236">
        <v>3.2493256272820398E-7</v>
      </c>
      <c r="J166">
        <v>2.1586559841574701E-3</v>
      </c>
      <c r="K166">
        <v>5.8476804443372303E-4</v>
      </c>
      <c r="L166" s="236">
        <v>5.8742547078250498E-6</v>
      </c>
      <c r="M166">
        <v>1.5680136850159199E-3</v>
      </c>
      <c r="N166" t="s">
        <v>65</v>
      </c>
      <c r="O166">
        <v>3.5173639461257998E-4</v>
      </c>
      <c r="P166">
        <v>0.222954651073522</v>
      </c>
      <c r="Q166" t="s">
        <v>65</v>
      </c>
      <c r="R166" t="s">
        <v>65</v>
      </c>
      <c r="S166">
        <v>1.1555125735168901</v>
      </c>
      <c r="T166">
        <v>9.2379568251986098E-4</v>
      </c>
      <c r="U166" t="s">
        <v>65</v>
      </c>
      <c r="V166">
        <v>1.1555125735168901</v>
      </c>
    </row>
    <row r="167" spans="1:22">
      <c r="A167" t="s">
        <v>2244</v>
      </c>
      <c r="B167" t="s">
        <v>2083</v>
      </c>
      <c r="C167" t="s">
        <v>438</v>
      </c>
      <c r="D167">
        <v>2.4288834384947902</v>
      </c>
      <c r="F167" t="s">
        <v>2084</v>
      </c>
      <c r="G167">
        <v>2.1880216278527299E-2</v>
      </c>
      <c r="H167">
        <v>2.1868585007560899E-2</v>
      </c>
      <c r="I167" s="236">
        <v>1.16312709664116E-5</v>
      </c>
      <c r="J167">
        <v>3.6994177734542299E-3</v>
      </c>
      <c r="K167">
        <v>2.7131799142048499E-3</v>
      </c>
      <c r="L167" s="236">
        <v>7.0686027871719005E-5</v>
      </c>
      <c r="M167">
        <v>9.1555183137766801E-4</v>
      </c>
      <c r="N167" t="s">
        <v>65</v>
      </c>
      <c r="O167">
        <v>1.1996778773942301E-3</v>
      </c>
      <c r="P167">
        <v>5.9113585830944499</v>
      </c>
      <c r="Q167" t="s">
        <v>65</v>
      </c>
      <c r="R167" t="s">
        <v>65</v>
      </c>
      <c r="S167">
        <v>1.0961653580544499</v>
      </c>
      <c r="T167">
        <v>9.6953283757098396E-3</v>
      </c>
      <c r="U167" t="s">
        <v>65</v>
      </c>
      <c r="V167">
        <v>1.0961653580544499</v>
      </c>
    </row>
    <row r="168" spans="1:22">
      <c r="A168" t="s">
        <v>2245</v>
      </c>
      <c r="B168" t="s">
        <v>2083</v>
      </c>
      <c r="C168" t="s">
        <v>438</v>
      </c>
      <c r="D168">
        <v>6.5716848481431196</v>
      </c>
      <c r="F168" t="s">
        <v>2086</v>
      </c>
      <c r="G168">
        <v>1.14434371471096E-2</v>
      </c>
      <c r="H168">
        <v>1.14425426809846E-2</v>
      </c>
      <c r="I168" s="236">
        <v>8.9446612505459404E-7</v>
      </c>
      <c r="J168">
        <v>7.9679400204842703E-3</v>
      </c>
      <c r="K168">
        <v>5.2212422648811501E-3</v>
      </c>
      <c r="L168">
        <v>2.7297313392616099E-4</v>
      </c>
      <c r="M168">
        <v>2.47372462167695E-3</v>
      </c>
      <c r="N168" t="s">
        <v>65</v>
      </c>
      <c r="O168">
        <v>1.3203349721140601E-3</v>
      </c>
      <c r="P168">
        <v>1.43607289356693</v>
      </c>
      <c r="Q168" t="s">
        <v>65</v>
      </c>
      <c r="R168" t="s">
        <v>65</v>
      </c>
      <c r="S168">
        <v>1.5420135549242799</v>
      </c>
      <c r="T168">
        <v>6.7745393702812399E-4</v>
      </c>
      <c r="U168" t="s">
        <v>65</v>
      </c>
      <c r="V168">
        <v>1.5420135549242799</v>
      </c>
    </row>
    <row r="169" spans="1:22">
      <c r="A169" t="s">
        <v>2246</v>
      </c>
      <c r="B169" t="s">
        <v>2083</v>
      </c>
      <c r="C169" t="s">
        <v>438</v>
      </c>
      <c r="D169">
        <v>1.23562347571614</v>
      </c>
      <c r="F169" t="s">
        <v>2084</v>
      </c>
      <c r="G169">
        <v>2.3300984095918002E-3</v>
      </c>
      <c r="H169">
        <v>1.845618928404E-3</v>
      </c>
      <c r="I169">
        <v>4.8447948118769999E-4</v>
      </c>
      <c r="J169">
        <v>7.8186668237462797E-3</v>
      </c>
      <c r="K169">
        <v>2.8626177940641998E-3</v>
      </c>
      <c r="L169">
        <v>4.2972673924753001E-4</v>
      </c>
      <c r="M169">
        <v>4.5263222904345403E-3</v>
      </c>
      <c r="N169" t="s">
        <v>65</v>
      </c>
      <c r="O169">
        <v>1.97686264288989E-3</v>
      </c>
      <c r="P169">
        <v>0.23605289367218199</v>
      </c>
      <c r="Q169" t="s">
        <v>65</v>
      </c>
      <c r="R169" t="s">
        <v>65</v>
      </c>
      <c r="S169">
        <v>1.0731355374221301</v>
      </c>
      <c r="T169">
        <v>0.24507493372400299</v>
      </c>
      <c r="U169" t="s">
        <v>65</v>
      </c>
      <c r="V169">
        <v>1.0731355374221301</v>
      </c>
    </row>
    <row r="170" spans="1:22">
      <c r="A170" t="s">
        <v>2247</v>
      </c>
      <c r="B170" t="s">
        <v>2083</v>
      </c>
      <c r="C170" t="s">
        <v>438</v>
      </c>
      <c r="D170">
        <v>4.04224286547836</v>
      </c>
      <c r="F170" t="s">
        <v>2086</v>
      </c>
      <c r="G170">
        <v>5.0247061183675001E-3</v>
      </c>
      <c r="H170">
        <v>4.9962744411631002E-3</v>
      </c>
      <c r="I170" s="236">
        <v>2.8431677204462601E-5</v>
      </c>
      <c r="J170">
        <v>1.14820954287701E-2</v>
      </c>
      <c r="K170">
        <v>6.6030272536122198E-3</v>
      </c>
      <c r="L170">
        <v>4.15980271452321E-4</v>
      </c>
      <c r="M170">
        <v>4.4630879037056304E-3</v>
      </c>
      <c r="N170" t="s">
        <v>65</v>
      </c>
      <c r="O170">
        <v>5.7735101153766196E-3</v>
      </c>
      <c r="P170">
        <v>0.435136118851978</v>
      </c>
      <c r="Q170" t="s">
        <v>65</v>
      </c>
      <c r="R170" t="s">
        <v>65</v>
      </c>
      <c r="S170">
        <v>1.0580571291505101</v>
      </c>
      <c r="T170">
        <v>4.9245046144009196E-3</v>
      </c>
      <c r="U170" t="s">
        <v>65</v>
      </c>
      <c r="V170">
        <v>1.0580571291505101</v>
      </c>
    </row>
    <row r="171" spans="1:22">
      <c r="A171" t="s">
        <v>2248</v>
      </c>
      <c r="B171" t="s">
        <v>2083</v>
      </c>
      <c r="C171" t="s">
        <v>438</v>
      </c>
      <c r="D171">
        <v>5.3579937657831804</v>
      </c>
      <c r="F171" t="s">
        <v>2084</v>
      </c>
      <c r="G171">
        <v>2.0683816858646001E-3</v>
      </c>
      <c r="H171">
        <v>1.4996918504852001E-3</v>
      </c>
      <c r="I171">
        <v>5.6868983537940003E-4</v>
      </c>
      <c r="J171">
        <v>4.2207325782217999E-3</v>
      </c>
      <c r="K171">
        <v>3.1372902265131199E-3</v>
      </c>
      <c r="L171" s="236">
        <v>6.2549668743000497E-5</v>
      </c>
      <c r="M171">
        <v>1.0208926829656799E-3</v>
      </c>
      <c r="N171" t="s">
        <v>65</v>
      </c>
      <c r="O171">
        <v>6.7896206402700398E-3</v>
      </c>
      <c r="P171">
        <v>0.35531553413815598</v>
      </c>
      <c r="Q171" t="s">
        <v>65</v>
      </c>
      <c r="R171" t="s">
        <v>65</v>
      </c>
      <c r="S171">
        <v>1.13173010895426</v>
      </c>
      <c r="T171">
        <v>8.3758705457920996E-2</v>
      </c>
      <c r="U171" t="s">
        <v>65</v>
      </c>
      <c r="V171">
        <v>1.13173010895426</v>
      </c>
    </row>
    <row r="172" spans="1:22">
      <c r="A172" t="s">
        <v>2249</v>
      </c>
      <c r="B172" t="s">
        <v>2083</v>
      </c>
      <c r="C172" t="s">
        <v>438</v>
      </c>
      <c r="D172">
        <v>1.2963790935651101</v>
      </c>
      <c r="F172" t="s">
        <v>2084</v>
      </c>
      <c r="G172">
        <v>3.8818456123725E-3</v>
      </c>
      <c r="H172">
        <v>3.863356780783E-3</v>
      </c>
      <c r="I172" s="236">
        <v>1.8488831589490099E-5</v>
      </c>
      <c r="J172">
        <v>7.1581261473030898E-3</v>
      </c>
      <c r="K172">
        <v>4.2916673009680602E-3</v>
      </c>
      <c r="L172">
        <v>9.60406558970836E-4</v>
      </c>
      <c r="M172">
        <v>1.90605228736419E-3</v>
      </c>
      <c r="N172" t="s">
        <v>65</v>
      </c>
      <c r="O172">
        <v>1.5993894396571201E-4</v>
      </c>
      <c r="P172">
        <v>0.53971621920054602</v>
      </c>
      <c r="Q172" t="s">
        <v>65</v>
      </c>
      <c r="R172" t="s">
        <v>65</v>
      </c>
      <c r="S172">
        <v>1.09736743269065</v>
      </c>
      <c r="T172">
        <v>0.115599310155841</v>
      </c>
      <c r="U172" t="s">
        <v>65</v>
      </c>
      <c r="V172">
        <v>1.09736743269065</v>
      </c>
    </row>
    <row r="173" spans="1:22">
      <c r="A173" t="s">
        <v>2250</v>
      </c>
      <c r="B173" t="s">
        <v>2083</v>
      </c>
      <c r="C173" t="s">
        <v>438</v>
      </c>
      <c r="D173">
        <v>5.7840882556890696</v>
      </c>
      <c r="F173" t="s">
        <v>2084</v>
      </c>
      <c r="G173">
        <v>5.4092827299144003E-3</v>
      </c>
      <c r="H173">
        <v>5.2674711386495997E-3</v>
      </c>
      <c r="I173">
        <v>1.4181159126479999E-4</v>
      </c>
      <c r="J173">
        <v>4.2796679982570699E-3</v>
      </c>
      <c r="K173">
        <v>3.5028467420811799E-3</v>
      </c>
      <c r="L173">
        <v>1.3660219461375899E-4</v>
      </c>
      <c r="M173">
        <v>6.4021906156213097E-4</v>
      </c>
      <c r="N173" t="s">
        <v>65</v>
      </c>
      <c r="O173">
        <v>6.7624814775198898E-3</v>
      </c>
      <c r="P173">
        <v>1.23081303054227</v>
      </c>
      <c r="Q173" t="s">
        <v>65</v>
      </c>
      <c r="R173" t="s">
        <v>65</v>
      </c>
      <c r="S173">
        <v>1.1694712808518299</v>
      </c>
      <c r="T173">
        <v>2.0970348197805098E-2</v>
      </c>
      <c r="U173" t="s">
        <v>65</v>
      </c>
      <c r="V173">
        <v>1.1694712808518299</v>
      </c>
    </row>
    <row r="174" spans="1:22">
      <c r="A174" t="s">
        <v>2251</v>
      </c>
      <c r="B174" t="s">
        <v>2083</v>
      </c>
      <c r="C174" t="s">
        <v>438</v>
      </c>
      <c r="D174">
        <v>21.720551737953599</v>
      </c>
      <c r="F174" t="s">
        <v>2084</v>
      </c>
      <c r="G174">
        <v>1.2845029594015999E-3</v>
      </c>
      <c r="H174">
        <v>1.2845029594015999E-3</v>
      </c>
      <c r="I174">
        <v>0</v>
      </c>
      <c r="J174">
        <v>2.1381035444879301E-3</v>
      </c>
      <c r="K174">
        <v>6.4307222159791099E-4</v>
      </c>
      <c r="L174" s="236">
        <v>1.97518491241567E-5</v>
      </c>
      <c r="M174">
        <v>1.47527947376586E-3</v>
      </c>
      <c r="N174" t="s">
        <v>65</v>
      </c>
      <c r="O174">
        <v>1.37462492682964E-3</v>
      </c>
      <c r="P174">
        <v>0.60076742434344299</v>
      </c>
      <c r="Q174" t="s">
        <v>65</v>
      </c>
      <c r="R174" t="s">
        <v>65</v>
      </c>
      <c r="S174">
        <v>1.0851745844625</v>
      </c>
      <c r="T174">
        <v>0</v>
      </c>
      <c r="U174" t="s">
        <v>65</v>
      </c>
      <c r="V174">
        <v>1.0851745844625</v>
      </c>
    </row>
    <row r="175" spans="1:22">
      <c r="A175" t="s">
        <v>2252</v>
      </c>
      <c r="B175" t="s">
        <v>2083</v>
      </c>
      <c r="C175" t="s">
        <v>438</v>
      </c>
      <c r="D175">
        <v>2.1961825126076699</v>
      </c>
      <c r="F175" t="s">
        <v>2086</v>
      </c>
      <c r="G175">
        <v>6.4547188466305997E-3</v>
      </c>
      <c r="H175">
        <v>6.4530709813420996E-3</v>
      </c>
      <c r="I175" s="236">
        <v>1.6478652884474699E-6</v>
      </c>
      <c r="J175">
        <v>9.6395585966939507E-3</v>
      </c>
      <c r="K175">
        <v>4.4691233109613402E-3</v>
      </c>
      <c r="L175">
        <v>1.2694967591753801E-3</v>
      </c>
      <c r="M175">
        <v>3.9009385265572202E-3</v>
      </c>
      <c r="N175" t="s">
        <v>65</v>
      </c>
      <c r="O175">
        <v>1.0552511429849301E-2</v>
      </c>
      <c r="P175">
        <v>0.66943635609573304</v>
      </c>
      <c r="Q175" t="s">
        <v>65</v>
      </c>
      <c r="R175" t="s">
        <v>65</v>
      </c>
      <c r="S175">
        <v>1.43443139747699</v>
      </c>
      <c r="T175">
        <v>1.56158588351418E-4</v>
      </c>
      <c r="U175" t="s">
        <v>65</v>
      </c>
      <c r="V175">
        <v>1.43443139747699</v>
      </c>
    </row>
    <row r="176" spans="1:22">
      <c r="A176" t="s">
        <v>2253</v>
      </c>
      <c r="B176" t="s">
        <v>2083</v>
      </c>
      <c r="C176" t="s">
        <v>438</v>
      </c>
      <c r="D176">
        <v>7.8685422035009198</v>
      </c>
      <c r="F176" t="s">
        <v>2086</v>
      </c>
      <c r="G176">
        <v>3.29392418253917E-2</v>
      </c>
      <c r="H176">
        <v>3.29392418253917E-2</v>
      </c>
      <c r="I176">
        <v>0</v>
      </c>
      <c r="J176">
        <v>6.2060525460026304E-3</v>
      </c>
      <c r="K176">
        <v>3.04693263816126E-3</v>
      </c>
      <c r="L176">
        <v>2.6574798098469001E-4</v>
      </c>
      <c r="M176">
        <v>2.89337192685668E-3</v>
      </c>
      <c r="N176" t="s">
        <v>65</v>
      </c>
      <c r="O176">
        <v>0</v>
      </c>
      <c r="P176">
        <v>5.3075995701338501</v>
      </c>
      <c r="Q176" t="s">
        <v>65</v>
      </c>
      <c r="R176" t="s">
        <v>65</v>
      </c>
      <c r="S176">
        <v>1.1004447571150999</v>
      </c>
      <c r="U176" t="s">
        <v>65</v>
      </c>
      <c r="V176">
        <v>1.1004447571150999</v>
      </c>
    </row>
    <row r="177" spans="1:22">
      <c r="A177" t="s">
        <v>2254</v>
      </c>
      <c r="B177" t="s">
        <v>2083</v>
      </c>
      <c r="C177" t="s">
        <v>438</v>
      </c>
      <c r="D177">
        <v>6.2384808508304603</v>
      </c>
      <c r="F177" t="s">
        <v>2084</v>
      </c>
      <c r="G177">
        <v>1.09619257062762E-2</v>
      </c>
      <c r="H177">
        <v>1.09619208851208E-2</v>
      </c>
      <c r="I177" s="236">
        <v>4.82115547852989E-9</v>
      </c>
      <c r="J177">
        <v>3.52011628754745E-3</v>
      </c>
      <c r="K177">
        <v>2.5229096860184099E-3</v>
      </c>
      <c r="L177">
        <v>1.14466371330969E-4</v>
      </c>
      <c r="M177">
        <v>8.8274023019806397E-4</v>
      </c>
      <c r="N177" t="s">
        <v>65</v>
      </c>
      <c r="O177">
        <v>4.5569724294324699E-3</v>
      </c>
      <c r="P177">
        <v>3.1140791921843598</v>
      </c>
      <c r="Q177" t="s">
        <v>65</v>
      </c>
      <c r="R177" t="s">
        <v>65</v>
      </c>
      <c r="S177">
        <v>1.3333333333333299</v>
      </c>
      <c r="T177" s="236">
        <v>1.0579733700803401E-6</v>
      </c>
      <c r="U177" t="s">
        <v>65</v>
      </c>
      <c r="V177">
        <v>1.3333333333333299</v>
      </c>
    </row>
    <row r="178" spans="1:22">
      <c r="A178" t="s">
        <v>2255</v>
      </c>
      <c r="B178" t="s">
        <v>2083</v>
      </c>
      <c r="C178" t="s">
        <v>438</v>
      </c>
      <c r="D178">
        <v>0.78721586070558702</v>
      </c>
      <c r="F178" t="s">
        <v>2086</v>
      </c>
      <c r="G178">
        <v>8.8939992973142007E-3</v>
      </c>
      <c r="H178">
        <v>8.8669168640641005E-3</v>
      </c>
      <c r="I178" s="236">
        <v>2.70824332501033E-5</v>
      </c>
      <c r="J178">
        <v>3.24128663568626E-2</v>
      </c>
      <c r="K178">
        <v>2.1295947556264402E-2</v>
      </c>
      <c r="L178">
        <v>1.7583042667242E-3</v>
      </c>
      <c r="M178">
        <v>9.3586145338739393E-3</v>
      </c>
      <c r="N178" t="s">
        <v>65</v>
      </c>
      <c r="O178">
        <v>2.1007799169548899E-4</v>
      </c>
      <c r="P178">
        <v>0.27356163957979401</v>
      </c>
      <c r="Q178" t="s">
        <v>65</v>
      </c>
      <c r="R178" t="s">
        <v>65</v>
      </c>
      <c r="S178">
        <v>1.0704254844446599</v>
      </c>
      <c r="T178">
        <v>0.12891608983657599</v>
      </c>
      <c r="U178" t="s">
        <v>65</v>
      </c>
      <c r="V178">
        <v>1.0704254844446599</v>
      </c>
    </row>
    <row r="179" spans="1:22">
      <c r="A179" t="s">
        <v>2256</v>
      </c>
      <c r="B179" t="s">
        <v>2083</v>
      </c>
      <c r="C179" t="s">
        <v>438</v>
      </c>
      <c r="D179">
        <v>2.5892664542792199</v>
      </c>
      <c r="F179" t="s">
        <v>2084</v>
      </c>
      <c r="G179">
        <v>1.432858812614E-4</v>
      </c>
      <c r="H179">
        <v>1.4247267802700001E-4</v>
      </c>
      <c r="I179" s="236">
        <v>8.1320323439186199E-7</v>
      </c>
      <c r="J179">
        <v>1.63361766582959E-3</v>
      </c>
      <c r="K179">
        <v>1.35692749206683E-3</v>
      </c>
      <c r="L179" s="236">
        <v>5.76518070099717E-5</v>
      </c>
      <c r="M179">
        <v>2.19038366752786E-4</v>
      </c>
      <c r="N179" t="s">
        <v>65</v>
      </c>
      <c r="O179">
        <v>2.98585246369829E-3</v>
      </c>
      <c r="P179">
        <v>8.7212988085953805E-2</v>
      </c>
      <c r="Q179" t="s">
        <v>65</v>
      </c>
      <c r="R179" t="s">
        <v>65</v>
      </c>
      <c r="S179">
        <v>1.48966646204215</v>
      </c>
      <c r="T179">
        <v>2.72352115276527E-4</v>
      </c>
      <c r="U179" t="s">
        <v>65</v>
      </c>
      <c r="V179">
        <v>1.48966646204215</v>
      </c>
    </row>
    <row r="180" spans="1:22">
      <c r="A180" t="s">
        <v>2257</v>
      </c>
      <c r="B180" t="s">
        <v>2083</v>
      </c>
      <c r="C180" t="s">
        <v>438</v>
      </c>
      <c r="D180">
        <v>6.3587222806190704</v>
      </c>
      <c r="F180" t="s">
        <v>2086</v>
      </c>
      <c r="G180">
        <v>3.1772326137118202E-2</v>
      </c>
      <c r="H180">
        <v>3.1738004136235697E-2</v>
      </c>
      <c r="I180" s="236">
        <v>3.4322000882459898E-5</v>
      </c>
      <c r="J180">
        <v>1.5790526246282501E-2</v>
      </c>
      <c r="K180">
        <v>4.9659268662426304E-3</v>
      </c>
      <c r="L180">
        <v>1.8548412432968701E-4</v>
      </c>
      <c r="M180">
        <v>1.0639115255710201E-2</v>
      </c>
      <c r="N180" t="s">
        <v>65</v>
      </c>
      <c r="O180">
        <v>2.5936744076884601E-3</v>
      </c>
      <c r="P180">
        <v>2.00993960816901</v>
      </c>
      <c r="Q180" t="s">
        <v>65</v>
      </c>
      <c r="R180" t="s">
        <v>65</v>
      </c>
      <c r="S180">
        <v>1.0708331178422199</v>
      </c>
      <c r="T180">
        <v>1.3232964315304499E-2</v>
      </c>
      <c r="U180" t="s">
        <v>65</v>
      </c>
      <c r="V180">
        <v>1.0708331178422199</v>
      </c>
    </row>
    <row r="181" spans="1:22">
      <c r="A181" t="s">
        <v>2258</v>
      </c>
      <c r="B181" t="s">
        <v>2083</v>
      </c>
      <c r="C181" t="s">
        <v>438</v>
      </c>
      <c r="D181">
        <v>34.723116692248198</v>
      </c>
      <c r="F181" t="s">
        <v>2086</v>
      </c>
      <c r="G181">
        <v>1.7938026932119999E-3</v>
      </c>
      <c r="H181">
        <v>1.7843032748964E-3</v>
      </c>
      <c r="I181" s="236">
        <v>9.4994183156626302E-6</v>
      </c>
      <c r="J181">
        <v>3.7893500714454601E-3</v>
      </c>
      <c r="K181">
        <v>2.35459562779403E-3</v>
      </c>
      <c r="L181" s="236">
        <v>6.7794881907254901E-5</v>
      </c>
      <c r="M181">
        <v>1.3669595617441699E-3</v>
      </c>
      <c r="N181" t="s">
        <v>65</v>
      </c>
      <c r="O181">
        <v>1.01753566180896E-2</v>
      </c>
      <c r="P181">
        <v>0.47087316855256001</v>
      </c>
      <c r="Q181" t="s">
        <v>65</v>
      </c>
      <c r="R181" t="s">
        <v>65</v>
      </c>
      <c r="S181">
        <v>1.24069749030703</v>
      </c>
      <c r="T181">
        <v>9.3357104543880605E-4</v>
      </c>
      <c r="U181" t="s">
        <v>65</v>
      </c>
      <c r="V181">
        <v>1.24069749030703</v>
      </c>
    </row>
    <row r="182" spans="1:22">
      <c r="A182" t="s">
        <v>2259</v>
      </c>
      <c r="B182" t="s">
        <v>2083</v>
      </c>
      <c r="C182" t="s">
        <v>438</v>
      </c>
      <c r="D182">
        <v>1.86667727014066</v>
      </c>
      <c r="F182" t="s">
        <v>2084</v>
      </c>
      <c r="G182">
        <v>8.2501562462347008E-3</v>
      </c>
      <c r="H182">
        <v>8.2119795411898008E-3</v>
      </c>
      <c r="I182" s="236">
        <v>3.8176705044900197E-5</v>
      </c>
      <c r="J182">
        <v>8.3455865799353102E-3</v>
      </c>
      <c r="K182">
        <v>2.82288260827514E-3</v>
      </c>
      <c r="L182">
        <v>2.0345742017809001E-4</v>
      </c>
      <c r="M182">
        <v>5.3192465514820698E-3</v>
      </c>
      <c r="N182" t="s">
        <v>65</v>
      </c>
      <c r="O182">
        <v>1.4439839513583799E-3</v>
      </c>
      <c r="P182">
        <v>0.98399069526559801</v>
      </c>
      <c r="Q182" t="s">
        <v>65</v>
      </c>
      <c r="R182" t="s">
        <v>65</v>
      </c>
      <c r="S182">
        <v>1.1667422276381401</v>
      </c>
      <c r="T182">
        <v>2.6438455225895399E-2</v>
      </c>
      <c r="U182" t="s">
        <v>65</v>
      </c>
      <c r="V182">
        <v>1.1667422276381401</v>
      </c>
    </row>
    <row r="183" spans="1:22">
      <c r="A183" t="s">
        <v>2260</v>
      </c>
      <c r="B183" t="s">
        <v>2083</v>
      </c>
      <c r="C183" t="s">
        <v>438</v>
      </c>
      <c r="D183">
        <v>12.266437973310399</v>
      </c>
      <c r="E183" t="s">
        <v>2100</v>
      </c>
      <c r="F183" t="s">
        <v>2086</v>
      </c>
      <c r="G183">
        <v>5.8990399783725098E-2</v>
      </c>
      <c r="H183">
        <v>5.89506438925066E-2</v>
      </c>
      <c r="I183" s="236">
        <v>3.9755891218503098E-5</v>
      </c>
      <c r="J183">
        <v>1.11815706020729E-2</v>
      </c>
      <c r="K183">
        <v>7.5228315803217401E-3</v>
      </c>
      <c r="L183">
        <v>1.71989631222518E-3</v>
      </c>
      <c r="M183">
        <v>1.9388427095259899E-3</v>
      </c>
      <c r="N183" t="s">
        <v>65</v>
      </c>
      <c r="O183">
        <v>5.5387198920246197E-2</v>
      </c>
      <c r="P183">
        <v>5.2721255349921803</v>
      </c>
      <c r="Q183" t="s">
        <v>65</v>
      </c>
      <c r="R183" t="s">
        <v>65</v>
      </c>
      <c r="S183">
        <v>1.0568006189717001</v>
      </c>
      <c r="T183">
        <v>7.1778122009291104E-4</v>
      </c>
      <c r="U183" t="s">
        <v>65</v>
      </c>
      <c r="V183">
        <v>1.0568006189717001</v>
      </c>
    </row>
    <row r="184" spans="1:22">
      <c r="A184" t="s">
        <v>2261</v>
      </c>
      <c r="B184" t="s">
        <v>2083</v>
      </c>
      <c r="C184" t="s">
        <v>438</v>
      </c>
      <c r="D184">
        <v>5.19302723611895</v>
      </c>
      <c r="F184" t="s">
        <v>2086</v>
      </c>
      <c r="G184">
        <v>2.1775040763054698E-2</v>
      </c>
      <c r="H184">
        <v>2.1745326424977399E-2</v>
      </c>
      <c r="I184" s="236">
        <v>2.9714338077338599E-5</v>
      </c>
      <c r="J184">
        <v>8.3620978303004904E-3</v>
      </c>
      <c r="K184">
        <v>4.3759471702212198E-3</v>
      </c>
      <c r="L184">
        <v>1.63192256938976E-3</v>
      </c>
      <c r="M184">
        <v>2.3542280906894901E-3</v>
      </c>
      <c r="N184" t="s">
        <v>65</v>
      </c>
      <c r="O184">
        <v>6.1027699499461303E-2</v>
      </c>
      <c r="P184">
        <v>2.6004630496168102</v>
      </c>
      <c r="Q184" t="s">
        <v>65</v>
      </c>
      <c r="R184" t="s">
        <v>65</v>
      </c>
      <c r="S184">
        <v>1.4249076797701601</v>
      </c>
      <c r="T184">
        <v>4.8689920021646602E-4</v>
      </c>
      <c r="U184" t="s">
        <v>65</v>
      </c>
      <c r="V184">
        <v>1.4249076797701601</v>
      </c>
    </row>
    <row r="185" spans="1:22">
      <c r="A185" t="s">
        <v>2262</v>
      </c>
      <c r="B185" t="s">
        <v>2083</v>
      </c>
      <c r="C185" t="s">
        <v>438</v>
      </c>
      <c r="D185">
        <v>1.76245165614185</v>
      </c>
      <c r="F185" t="s">
        <v>2086</v>
      </c>
      <c r="G185">
        <v>9.8663729459300999E-3</v>
      </c>
      <c r="H185">
        <v>9.8064045369849993E-3</v>
      </c>
      <c r="I185" s="236">
        <v>5.9968408945107201E-5</v>
      </c>
      <c r="J185">
        <v>1.10141541242467E-2</v>
      </c>
      <c r="K185">
        <v>5.0631692395380198E-3</v>
      </c>
      <c r="L185">
        <v>4.85104683947588E-4</v>
      </c>
      <c r="M185">
        <v>5.4658802007611597E-3</v>
      </c>
      <c r="N185" t="s">
        <v>65</v>
      </c>
      <c r="O185">
        <v>1.2184691404467299E-2</v>
      </c>
      <c r="P185">
        <v>0.89034567941962806</v>
      </c>
      <c r="Q185" t="s">
        <v>65</v>
      </c>
      <c r="R185" t="s">
        <v>65</v>
      </c>
      <c r="S185">
        <v>1.09000098480254</v>
      </c>
      <c r="T185">
        <v>4.9216190180344302E-3</v>
      </c>
      <c r="U185" t="s">
        <v>65</v>
      </c>
      <c r="V185">
        <v>1.09000098480254</v>
      </c>
    </row>
    <row r="186" spans="1:22">
      <c r="A186" t="s">
        <v>2263</v>
      </c>
      <c r="B186" t="s">
        <v>2083</v>
      </c>
      <c r="C186" t="s">
        <v>438</v>
      </c>
      <c r="D186">
        <v>0.71433944819967199</v>
      </c>
      <c r="F186" t="s">
        <v>2084</v>
      </c>
      <c r="G186">
        <v>2.4769466467726999E-3</v>
      </c>
      <c r="H186">
        <v>2.4296919272376E-3</v>
      </c>
      <c r="I186" s="236">
        <v>4.7254719535055099E-5</v>
      </c>
      <c r="J186">
        <v>7.4862868426541001E-3</v>
      </c>
      <c r="K186">
        <v>5.7273607869394901E-3</v>
      </c>
      <c r="L186">
        <v>2.5284739287548502E-4</v>
      </c>
      <c r="M186">
        <v>1.5060786628391201E-3</v>
      </c>
      <c r="N186" t="s">
        <v>65</v>
      </c>
      <c r="O186">
        <v>2.5327695321001801E-3</v>
      </c>
      <c r="P186">
        <v>0.32455234194261801</v>
      </c>
      <c r="Q186" t="s">
        <v>65</v>
      </c>
      <c r="R186" t="s">
        <v>65</v>
      </c>
      <c r="S186">
        <v>1.1135769944607701</v>
      </c>
      <c r="T186">
        <v>1.86573310110341E-2</v>
      </c>
      <c r="U186" t="s">
        <v>65</v>
      </c>
      <c r="V186">
        <v>1.1135769944607701</v>
      </c>
    </row>
    <row r="187" spans="1:22">
      <c r="A187" t="s">
        <v>2264</v>
      </c>
      <c r="B187" t="s">
        <v>2083</v>
      </c>
      <c r="C187" t="s">
        <v>438</v>
      </c>
      <c r="D187">
        <v>0.27017240043285701</v>
      </c>
      <c r="F187" t="s">
        <v>2084</v>
      </c>
      <c r="G187">
        <v>6.8671412081322001E-3</v>
      </c>
      <c r="H187">
        <v>6.7870868171440004E-3</v>
      </c>
      <c r="I187" s="236">
        <v>8.0054390988266695E-5</v>
      </c>
      <c r="J187">
        <v>7.7920220663596799E-3</v>
      </c>
      <c r="K187">
        <v>6.5754183630029502E-3</v>
      </c>
      <c r="L187">
        <v>1.9310406160475199E-4</v>
      </c>
      <c r="M187">
        <v>1.0234996417519699E-3</v>
      </c>
      <c r="N187" t="s">
        <v>65</v>
      </c>
      <c r="O187">
        <v>3.3180355617835498E-4</v>
      </c>
      <c r="P187">
        <v>0.87103023571323401</v>
      </c>
      <c r="Q187" t="s">
        <v>65</v>
      </c>
      <c r="R187" t="s">
        <v>65</v>
      </c>
      <c r="S187">
        <v>1.1456100234130699</v>
      </c>
      <c r="T187">
        <v>0.24127044300042</v>
      </c>
      <c r="U187" t="s">
        <v>65</v>
      </c>
      <c r="V187">
        <v>1.1456100234130699</v>
      </c>
    </row>
    <row r="188" spans="1:22">
      <c r="A188" t="s">
        <v>2265</v>
      </c>
      <c r="B188" t="s">
        <v>2083</v>
      </c>
      <c r="C188" t="s">
        <v>438</v>
      </c>
      <c r="D188">
        <v>12.305377211632599</v>
      </c>
      <c r="F188" t="s">
        <v>2086</v>
      </c>
      <c r="G188">
        <v>1.55143603713711E-2</v>
      </c>
      <c r="H188">
        <v>1.55093750881389E-2</v>
      </c>
      <c r="I188" s="236">
        <v>4.9852832321640301E-6</v>
      </c>
      <c r="J188">
        <v>1.20389187025444E-2</v>
      </c>
      <c r="K188">
        <v>6.5130282420909E-3</v>
      </c>
      <c r="L188">
        <v>1.6257444987865101E-3</v>
      </c>
      <c r="M188">
        <v>3.90014596166706E-3</v>
      </c>
      <c r="N188" t="s">
        <v>65</v>
      </c>
      <c r="O188">
        <v>1.13014609404082E-2</v>
      </c>
      <c r="P188">
        <v>1.2882697749973899</v>
      </c>
      <c r="Q188" t="s">
        <v>65</v>
      </c>
      <c r="R188" t="s">
        <v>65</v>
      </c>
      <c r="S188">
        <v>1.1783319898604501</v>
      </c>
      <c r="T188">
        <v>4.4111847649176201E-4</v>
      </c>
      <c r="U188" t="s">
        <v>65</v>
      </c>
      <c r="V188">
        <v>1.1783319898604501</v>
      </c>
    </row>
    <row r="189" spans="1:22">
      <c r="A189" t="s">
        <v>2266</v>
      </c>
      <c r="B189" t="s">
        <v>2083</v>
      </c>
      <c r="C189" t="s">
        <v>438</v>
      </c>
      <c r="D189">
        <v>2.1388474995417801</v>
      </c>
      <c r="E189" t="s">
        <v>2100</v>
      </c>
      <c r="F189" t="s">
        <v>2086</v>
      </c>
      <c r="G189">
        <v>0.14586986488126799</v>
      </c>
      <c r="H189">
        <v>0.14579773344657401</v>
      </c>
      <c r="I189" s="236">
        <v>7.2131434694008305E-5</v>
      </c>
      <c r="J189">
        <v>1.52937548070247E-2</v>
      </c>
      <c r="K189">
        <v>1.42524028500379E-2</v>
      </c>
      <c r="L189">
        <v>1.11317110133895E-4</v>
      </c>
      <c r="M189">
        <v>9.3003484685287704E-4</v>
      </c>
      <c r="N189" t="s">
        <v>65</v>
      </c>
      <c r="O189">
        <v>1.0364494466743399E-2</v>
      </c>
      <c r="P189">
        <v>9.5331548914074897</v>
      </c>
      <c r="Q189" t="s">
        <v>65</v>
      </c>
      <c r="R189" t="s">
        <v>65</v>
      </c>
      <c r="S189">
        <v>1.17822311294232</v>
      </c>
      <c r="T189">
        <v>6.95947447562025E-3</v>
      </c>
      <c r="U189" t="s">
        <v>65</v>
      </c>
      <c r="V189">
        <v>1.17822311294232</v>
      </c>
    </row>
    <row r="190" spans="1:22">
      <c r="A190" t="s">
        <v>2267</v>
      </c>
      <c r="B190" t="s">
        <v>2083</v>
      </c>
      <c r="C190" t="s">
        <v>438</v>
      </c>
      <c r="D190">
        <v>2.4188907601495702</v>
      </c>
      <c r="F190" t="s">
        <v>2084</v>
      </c>
      <c r="G190">
        <v>3.6796637528119002E-3</v>
      </c>
      <c r="H190">
        <v>3.6651177932492999E-3</v>
      </c>
      <c r="I190" s="236">
        <v>1.45459595625887E-5</v>
      </c>
      <c r="J190">
        <v>9.4175733844381205E-3</v>
      </c>
      <c r="K190">
        <v>3.9398902022395998E-3</v>
      </c>
      <c r="L190">
        <v>6.0576598325308201E-4</v>
      </c>
      <c r="M190">
        <v>4.8719171989454304E-3</v>
      </c>
      <c r="N190" t="s">
        <v>65</v>
      </c>
      <c r="O190">
        <v>3.8124314511906799E-4</v>
      </c>
      <c r="P190">
        <v>0.38917857537544098</v>
      </c>
      <c r="Q190" t="s">
        <v>65</v>
      </c>
      <c r="R190" t="s">
        <v>65</v>
      </c>
      <c r="S190">
        <v>1.1473643234695301</v>
      </c>
      <c r="T190">
        <v>3.81540225675292E-2</v>
      </c>
      <c r="U190" t="s">
        <v>65</v>
      </c>
      <c r="V190">
        <v>1.1473643234695301</v>
      </c>
    </row>
    <row r="191" spans="1:22">
      <c r="A191" t="s">
        <v>2268</v>
      </c>
      <c r="B191" t="s">
        <v>2083</v>
      </c>
      <c r="C191" t="s">
        <v>438</v>
      </c>
      <c r="D191">
        <v>0.43899483389010702</v>
      </c>
      <c r="E191" t="s">
        <v>2100</v>
      </c>
      <c r="F191" t="s">
        <v>2084</v>
      </c>
      <c r="G191">
        <v>0.104047688936965</v>
      </c>
      <c r="H191">
        <v>0.104047688936965</v>
      </c>
      <c r="I191">
        <v>0</v>
      </c>
      <c r="J191">
        <v>9.42427343890055E-3</v>
      </c>
      <c r="K191">
        <v>4.1123228905359096E-3</v>
      </c>
      <c r="L191">
        <v>1.2788269948931399E-3</v>
      </c>
      <c r="M191">
        <v>4.0331235534715E-3</v>
      </c>
      <c r="N191" t="s">
        <v>65</v>
      </c>
      <c r="O191">
        <v>4.0129305540069996E-3</v>
      </c>
      <c r="P191">
        <v>11.040393682497299</v>
      </c>
      <c r="Q191" t="s">
        <v>65</v>
      </c>
      <c r="R191" t="s">
        <v>65</v>
      </c>
      <c r="S191">
        <v>1.0651438418974699</v>
      </c>
      <c r="T191">
        <v>0</v>
      </c>
      <c r="U191" t="s">
        <v>65</v>
      </c>
      <c r="V191">
        <v>1.0651438418974699</v>
      </c>
    </row>
    <row r="192" spans="1:22">
      <c r="A192" t="s">
        <v>2269</v>
      </c>
      <c r="B192" t="s">
        <v>2083</v>
      </c>
      <c r="C192" t="s">
        <v>438</v>
      </c>
      <c r="D192">
        <v>7.9418796974521202</v>
      </c>
      <c r="F192" t="s">
        <v>2086</v>
      </c>
      <c r="G192">
        <v>1.2020326291411299E-2</v>
      </c>
      <c r="H192">
        <v>1.2005363826971399E-2</v>
      </c>
      <c r="I192" s="236">
        <v>1.49624644399764E-5</v>
      </c>
      <c r="J192">
        <v>1.9468500344729901E-2</v>
      </c>
      <c r="K192">
        <v>8.1796303638651501E-3</v>
      </c>
      <c r="L192">
        <v>3.2247343471314199E-3</v>
      </c>
      <c r="M192">
        <v>8.0641356337333402E-3</v>
      </c>
      <c r="N192" t="s">
        <v>65</v>
      </c>
      <c r="O192">
        <v>8.0304057070759698E-3</v>
      </c>
      <c r="P192">
        <v>0.616655808839494</v>
      </c>
      <c r="Q192" t="s">
        <v>65</v>
      </c>
      <c r="R192" t="s">
        <v>65</v>
      </c>
      <c r="S192">
        <v>1.05211806254917</v>
      </c>
      <c r="T192">
        <v>1.8632264652322899E-3</v>
      </c>
      <c r="U192" t="s">
        <v>65</v>
      </c>
      <c r="V192">
        <v>1.05211806254917</v>
      </c>
    </row>
    <row r="193" spans="1:22">
      <c r="A193" t="s">
        <v>2270</v>
      </c>
      <c r="B193" t="s">
        <v>2083</v>
      </c>
      <c r="C193" t="s">
        <v>438</v>
      </c>
      <c r="D193">
        <v>44.182614734645497</v>
      </c>
      <c r="F193" t="s">
        <v>2086</v>
      </c>
      <c r="G193">
        <v>2.9141044892603898E-2</v>
      </c>
      <c r="H193">
        <v>2.9140535853663201E-2</v>
      </c>
      <c r="I193" s="236">
        <v>5.09038940742064E-7</v>
      </c>
      <c r="J193">
        <v>4.9741001941246699E-3</v>
      </c>
      <c r="K193">
        <v>3.49054142331417E-3</v>
      </c>
      <c r="L193">
        <v>1.6419408711122001E-4</v>
      </c>
      <c r="M193">
        <v>1.3193646836992699E-3</v>
      </c>
      <c r="N193" t="s">
        <v>65</v>
      </c>
      <c r="O193">
        <v>7.5263506560220104E-3</v>
      </c>
      <c r="P193">
        <v>5.8584537336186902</v>
      </c>
      <c r="Q193" t="s">
        <v>65</v>
      </c>
      <c r="R193" t="s">
        <v>65</v>
      </c>
      <c r="S193">
        <v>1.2248852394771399</v>
      </c>
      <c r="T193" s="236">
        <v>6.7634231250542393E-5</v>
      </c>
      <c r="U193" t="s">
        <v>65</v>
      </c>
      <c r="V193">
        <v>1.2248852394771399</v>
      </c>
    </row>
    <row r="194" spans="1:22">
      <c r="A194" t="s">
        <v>2271</v>
      </c>
      <c r="B194" t="s">
        <v>2083</v>
      </c>
      <c r="C194" t="s">
        <v>438</v>
      </c>
      <c r="D194">
        <v>2.03902527291672</v>
      </c>
      <c r="F194" t="s">
        <v>2086</v>
      </c>
      <c r="G194">
        <v>4.0326871313661004E-3</v>
      </c>
      <c r="H194">
        <v>3.8266047997873999E-3</v>
      </c>
      <c r="I194">
        <v>2.060823315787E-4</v>
      </c>
      <c r="J194">
        <v>3.3025469788398001E-2</v>
      </c>
      <c r="K194">
        <v>2.7615093975717899E-2</v>
      </c>
      <c r="L194">
        <v>1.9659997905595899E-4</v>
      </c>
      <c r="M194">
        <v>5.2137758336241397E-3</v>
      </c>
      <c r="N194" t="s">
        <v>65</v>
      </c>
      <c r="O194">
        <v>2.4077583324042501E-2</v>
      </c>
      <c r="P194">
        <v>0.115868292693649</v>
      </c>
      <c r="Q194" t="s">
        <v>65</v>
      </c>
      <c r="R194" t="s">
        <v>65</v>
      </c>
      <c r="S194">
        <v>1.09332050895771</v>
      </c>
      <c r="T194">
        <v>8.5590953545955605E-3</v>
      </c>
      <c r="U194" t="s">
        <v>65</v>
      </c>
      <c r="V194">
        <v>1.09332050895771</v>
      </c>
    </row>
    <row r="195" spans="1:22">
      <c r="A195" t="s">
        <v>2272</v>
      </c>
      <c r="B195" t="s">
        <v>2083</v>
      </c>
      <c r="C195" t="s">
        <v>438</v>
      </c>
      <c r="D195">
        <v>3.5754616433572801</v>
      </c>
      <c r="F195" t="s">
        <v>2084</v>
      </c>
      <c r="G195">
        <v>2.3577116759943002E-3</v>
      </c>
      <c r="H195">
        <v>2.0671786069929002E-3</v>
      </c>
      <c r="I195">
        <v>2.9053306900140002E-4</v>
      </c>
      <c r="J195">
        <v>3.71439698794522E-3</v>
      </c>
      <c r="K195">
        <v>1.8997377745273E-3</v>
      </c>
      <c r="L195" s="236">
        <v>7.2378623933329106E-5</v>
      </c>
      <c r="M195">
        <v>1.74228058948459E-3</v>
      </c>
      <c r="N195" t="s">
        <v>65</v>
      </c>
      <c r="O195">
        <v>9.1770369280717197E-3</v>
      </c>
      <c r="P195">
        <v>0.55653141376696103</v>
      </c>
      <c r="Q195" t="s">
        <v>65</v>
      </c>
      <c r="R195" t="s">
        <v>65</v>
      </c>
      <c r="S195">
        <v>1.29301612787674</v>
      </c>
      <c r="T195">
        <v>3.1658701090401503E-2</v>
      </c>
      <c r="U195" t="s">
        <v>65</v>
      </c>
      <c r="V195">
        <v>1.29301612787674</v>
      </c>
    </row>
    <row r="196" spans="1:22">
      <c r="A196" t="s">
        <v>2273</v>
      </c>
      <c r="B196" t="s">
        <v>2083</v>
      </c>
      <c r="C196" t="s">
        <v>438</v>
      </c>
      <c r="D196">
        <v>2.6084990549308902</v>
      </c>
      <c r="F196" t="s">
        <v>2084</v>
      </c>
      <c r="G196">
        <v>2.3658693885054002E-3</v>
      </c>
      <c r="H196">
        <v>2.3079453848916E-3</v>
      </c>
      <c r="I196" s="236">
        <v>5.7924003613826201E-5</v>
      </c>
      <c r="J196">
        <v>6.4547938546729603E-3</v>
      </c>
      <c r="K196">
        <v>3.4252863406210002E-3</v>
      </c>
      <c r="L196">
        <v>4.34512430285939E-4</v>
      </c>
      <c r="M196">
        <v>2.5949950837660198E-3</v>
      </c>
      <c r="N196" t="s">
        <v>65</v>
      </c>
      <c r="O196">
        <v>2.3300546279223602E-3</v>
      </c>
      <c r="P196">
        <v>0.35755524294873597</v>
      </c>
      <c r="Q196" t="s">
        <v>65</v>
      </c>
      <c r="R196" t="s">
        <v>65</v>
      </c>
      <c r="S196">
        <v>1.1285681801018601</v>
      </c>
      <c r="T196">
        <v>2.4859504545382799E-2</v>
      </c>
      <c r="U196" t="s">
        <v>65</v>
      </c>
      <c r="V196">
        <v>1.1285681801018601</v>
      </c>
    </row>
    <row r="197" spans="1:22">
      <c r="A197" t="s">
        <v>2274</v>
      </c>
      <c r="B197" t="s">
        <v>2083</v>
      </c>
      <c r="C197" t="s">
        <v>438</v>
      </c>
      <c r="D197">
        <v>1.0539147332602701</v>
      </c>
      <c r="F197" t="s">
        <v>2084</v>
      </c>
      <c r="G197">
        <v>4.0644208626627E-3</v>
      </c>
      <c r="H197">
        <v>4.0644208626627E-3</v>
      </c>
      <c r="I197">
        <v>0</v>
      </c>
      <c r="J197">
        <v>1.1256853229788999E-2</v>
      </c>
      <c r="K197">
        <v>4.91337102138306E-3</v>
      </c>
      <c r="L197">
        <v>1.06480095551872E-3</v>
      </c>
      <c r="M197">
        <v>5.2786812528872601E-3</v>
      </c>
      <c r="N197" t="s">
        <v>65</v>
      </c>
      <c r="O197">
        <v>2.3251271674591401E-2</v>
      </c>
      <c r="P197">
        <v>0.361061904219112</v>
      </c>
      <c r="Q197" t="s">
        <v>65</v>
      </c>
      <c r="R197" t="s">
        <v>65</v>
      </c>
      <c r="T197">
        <v>0</v>
      </c>
      <c r="U197" t="s">
        <v>65</v>
      </c>
    </row>
    <row r="198" spans="1:22">
      <c r="A198" t="s">
        <v>2275</v>
      </c>
      <c r="B198" t="s">
        <v>2083</v>
      </c>
      <c r="C198" t="s">
        <v>438</v>
      </c>
      <c r="D198">
        <v>2.3378770107320102</v>
      </c>
      <c r="F198" t="s">
        <v>2084</v>
      </c>
      <c r="G198">
        <v>4.1766850130526998E-3</v>
      </c>
      <c r="H198">
        <v>4.1493351245027003E-3</v>
      </c>
      <c r="I198" s="236">
        <v>2.7349888550006802E-5</v>
      </c>
      <c r="J198">
        <v>2.9326066766584401E-3</v>
      </c>
      <c r="K198">
        <v>2.2156453077222002E-3</v>
      </c>
      <c r="L198">
        <v>1.6729090293438501E-4</v>
      </c>
      <c r="M198">
        <v>5.4967046600185802E-4</v>
      </c>
      <c r="N198" t="s">
        <v>65</v>
      </c>
      <c r="O198">
        <v>3.9089479063384698E-3</v>
      </c>
      <c r="P198">
        <v>1.4148965688200099</v>
      </c>
      <c r="Q198" t="s">
        <v>65</v>
      </c>
      <c r="R198" t="s">
        <v>65</v>
      </c>
      <c r="S198">
        <v>1.06871415072359</v>
      </c>
      <c r="T198">
        <v>6.99673907284827E-3</v>
      </c>
      <c r="U198" t="s">
        <v>65</v>
      </c>
      <c r="V198">
        <v>1.06871415072359</v>
      </c>
    </row>
    <row r="199" spans="1:22">
      <c r="A199" t="s">
        <v>2276</v>
      </c>
      <c r="B199" t="s">
        <v>2083</v>
      </c>
      <c r="C199" t="s">
        <v>438</v>
      </c>
      <c r="D199">
        <v>104.274775545244</v>
      </c>
      <c r="F199" t="s">
        <v>2086</v>
      </c>
      <c r="G199">
        <v>3.23106439418459E-2</v>
      </c>
      <c r="H199">
        <v>3.2310235470509298E-2</v>
      </c>
      <c r="I199" s="236">
        <v>4.0847133660929799E-7</v>
      </c>
      <c r="J199">
        <v>5.6470015096580402E-3</v>
      </c>
      <c r="K199">
        <v>3.4582398297079899E-3</v>
      </c>
      <c r="L199" s="236">
        <v>8.2471532934365194E-5</v>
      </c>
      <c r="M199">
        <v>2.1062901470156798E-3</v>
      </c>
      <c r="N199" t="s">
        <v>65</v>
      </c>
      <c r="O199">
        <v>9.9344400809138096E-3</v>
      </c>
      <c r="P199">
        <v>5.7216622689491397</v>
      </c>
      <c r="Q199" t="s">
        <v>65</v>
      </c>
      <c r="R199" t="s">
        <v>65</v>
      </c>
      <c r="S199">
        <v>1.16022426048636</v>
      </c>
      <c r="T199" s="236">
        <v>4.1116694376571701E-5</v>
      </c>
      <c r="U199" t="s">
        <v>65</v>
      </c>
      <c r="V199">
        <v>1.16022426048636</v>
      </c>
    </row>
    <row r="200" spans="1:22">
      <c r="A200" t="s">
        <v>2277</v>
      </c>
      <c r="B200" t="s">
        <v>2083</v>
      </c>
      <c r="C200" t="s">
        <v>438</v>
      </c>
      <c r="D200">
        <v>1.11013554956646</v>
      </c>
      <c r="F200" t="s">
        <v>2084</v>
      </c>
      <c r="G200">
        <v>2.4038197025399999E-4</v>
      </c>
      <c r="H200">
        <v>2.3510454548690001E-4</v>
      </c>
      <c r="I200" s="236">
        <v>5.2774247671526102E-6</v>
      </c>
      <c r="J200">
        <v>3.8431840475195598E-3</v>
      </c>
      <c r="K200">
        <v>1.6169571002125E-3</v>
      </c>
      <c r="L200">
        <v>3.4461130646081998E-4</v>
      </c>
      <c r="M200">
        <v>1.8816156408462399E-3</v>
      </c>
      <c r="N200" t="s">
        <v>65</v>
      </c>
      <c r="O200">
        <v>0</v>
      </c>
      <c r="P200">
        <v>6.1174417509002398E-2</v>
      </c>
      <c r="Q200" t="s">
        <v>65</v>
      </c>
      <c r="R200" t="s">
        <v>65</v>
      </c>
      <c r="S200">
        <v>1.0895067560498799</v>
      </c>
      <c r="T200" t="s">
        <v>2132</v>
      </c>
      <c r="U200" t="s">
        <v>65</v>
      </c>
      <c r="V200">
        <v>1.0895067560498799</v>
      </c>
    </row>
    <row r="201" spans="1:22">
      <c r="A201" t="s">
        <v>2278</v>
      </c>
      <c r="B201" t="s">
        <v>2083</v>
      </c>
      <c r="C201" t="s">
        <v>438</v>
      </c>
      <c r="D201">
        <v>17.9901417003259</v>
      </c>
      <c r="F201" t="s">
        <v>2086</v>
      </c>
      <c r="G201">
        <v>3.3618138011699203E-2</v>
      </c>
      <c r="H201">
        <v>3.3528808801875802E-2</v>
      </c>
      <c r="I201" s="236">
        <v>8.9329209823431604E-5</v>
      </c>
      <c r="J201">
        <v>4.8841968442260896E-3</v>
      </c>
      <c r="K201">
        <v>2.49558622349704E-3</v>
      </c>
      <c r="L201">
        <v>2.1818840871031499E-4</v>
      </c>
      <c r="M201">
        <v>2.1704222120187298E-3</v>
      </c>
      <c r="N201" t="s">
        <v>65</v>
      </c>
      <c r="O201">
        <v>1.27229952517181E-2</v>
      </c>
      <c r="P201">
        <v>6.8647537908944498</v>
      </c>
      <c r="Q201" t="s">
        <v>65</v>
      </c>
      <c r="R201" t="s">
        <v>65</v>
      </c>
      <c r="S201">
        <v>1.2144323687513201</v>
      </c>
      <c r="T201">
        <v>7.0210833263785197E-3</v>
      </c>
      <c r="U201" t="s">
        <v>65</v>
      </c>
      <c r="V201">
        <v>1.2144323687513201</v>
      </c>
    </row>
    <row r="202" spans="1:22">
      <c r="A202" t="s">
        <v>2279</v>
      </c>
      <c r="B202" t="s">
        <v>2083</v>
      </c>
      <c r="C202" t="s">
        <v>438</v>
      </c>
      <c r="D202">
        <v>0.67358594853178599</v>
      </c>
      <c r="F202" t="s">
        <v>2084</v>
      </c>
      <c r="G202">
        <v>6.5384115837403001E-3</v>
      </c>
      <c r="H202">
        <v>6.5384115837403001E-3</v>
      </c>
      <c r="I202">
        <v>0</v>
      </c>
      <c r="J202">
        <v>3.7181197243492697E-2</v>
      </c>
      <c r="K202">
        <v>1.9521218771794999E-2</v>
      </c>
      <c r="L202">
        <v>1.08606856168714E-2</v>
      </c>
      <c r="M202">
        <v>6.7992928548261901E-3</v>
      </c>
      <c r="N202" t="s">
        <v>65</v>
      </c>
      <c r="O202">
        <v>1.16987910455218E-4</v>
      </c>
      <c r="P202">
        <v>0.17585263704451101</v>
      </c>
      <c r="Q202" t="s">
        <v>65</v>
      </c>
      <c r="R202" t="s">
        <v>65</v>
      </c>
      <c r="S202">
        <v>1.0347466946416599</v>
      </c>
      <c r="T202">
        <v>0</v>
      </c>
      <c r="U202" t="s">
        <v>65</v>
      </c>
      <c r="V202">
        <v>1.0347466946416599</v>
      </c>
    </row>
    <row r="203" spans="1:22">
      <c r="A203" t="s">
        <v>2280</v>
      </c>
      <c r="B203" t="s">
        <v>2083</v>
      </c>
      <c r="C203" t="s">
        <v>438</v>
      </c>
      <c r="D203">
        <v>9.8122692570255694</v>
      </c>
      <c r="F203" t="s">
        <v>2086</v>
      </c>
      <c r="G203">
        <v>3.4934605992826398E-2</v>
      </c>
      <c r="H203">
        <v>3.4896352715213602E-2</v>
      </c>
      <c r="I203" s="236">
        <v>3.8253277612810603E-5</v>
      </c>
      <c r="J203">
        <v>7.1816550163449301E-3</v>
      </c>
      <c r="K203">
        <v>5.4343929446919702E-3</v>
      </c>
      <c r="L203">
        <v>6.4813492145318803E-4</v>
      </c>
      <c r="M203">
        <v>1.09912715019977E-3</v>
      </c>
      <c r="N203" t="s">
        <v>65</v>
      </c>
      <c r="O203">
        <v>6.3477815369963497E-2</v>
      </c>
      <c r="P203">
        <v>4.8590962160939197</v>
      </c>
      <c r="Q203" t="s">
        <v>65</v>
      </c>
      <c r="R203" t="s">
        <v>65</v>
      </c>
      <c r="S203">
        <v>1.3456567012615901</v>
      </c>
      <c r="T203">
        <v>6.0262435608191001E-4</v>
      </c>
      <c r="U203" t="s">
        <v>65</v>
      </c>
      <c r="V203">
        <v>1.3456567012615901</v>
      </c>
    </row>
    <row r="204" spans="1:22">
      <c r="A204" t="s">
        <v>2281</v>
      </c>
      <c r="B204" t="s">
        <v>2083</v>
      </c>
      <c r="C204" t="s">
        <v>438</v>
      </c>
      <c r="D204">
        <v>7.9276652594345798</v>
      </c>
      <c r="F204" t="s">
        <v>2086</v>
      </c>
      <c r="G204">
        <v>4.7033830377245E-3</v>
      </c>
      <c r="H204">
        <v>4.7031951281936999E-3</v>
      </c>
      <c r="I204" s="236">
        <v>1.8790953089228299E-7</v>
      </c>
      <c r="J204">
        <v>9.4465471381725893E-3</v>
      </c>
      <c r="K204">
        <v>5.4772269077883002E-3</v>
      </c>
      <c r="L204">
        <v>2.2013173001473002E-3</v>
      </c>
      <c r="M204">
        <v>1.76800293023698E-3</v>
      </c>
      <c r="N204" t="s">
        <v>65</v>
      </c>
      <c r="O204">
        <v>8.7513716788274205E-3</v>
      </c>
      <c r="P204">
        <v>0.49787452064771198</v>
      </c>
      <c r="Q204" t="s">
        <v>65</v>
      </c>
      <c r="R204" t="s">
        <v>65</v>
      </c>
      <c r="S204">
        <v>1.1249512660282599</v>
      </c>
      <c r="T204" s="236">
        <v>2.14720089362563E-5</v>
      </c>
      <c r="U204" t="s">
        <v>65</v>
      </c>
      <c r="V204">
        <v>1.1249512660282599</v>
      </c>
    </row>
    <row r="205" spans="1:22">
      <c r="A205" t="s">
        <v>2282</v>
      </c>
      <c r="B205" t="s">
        <v>2083</v>
      </c>
      <c r="C205" t="s">
        <v>438</v>
      </c>
      <c r="D205">
        <v>15.5803317990433</v>
      </c>
      <c r="F205" t="s">
        <v>2084</v>
      </c>
      <c r="G205">
        <v>1.19043926031268E-2</v>
      </c>
      <c r="H205">
        <v>1.1901370346758601E-2</v>
      </c>
      <c r="I205" s="236">
        <v>3.0222563681965099E-6</v>
      </c>
      <c r="J205">
        <v>2.5587832830643699E-3</v>
      </c>
      <c r="K205">
        <v>2.2221080661212898E-3</v>
      </c>
      <c r="L205">
        <v>1.09010712537931E-4</v>
      </c>
      <c r="M205">
        <v>2.2766450440515001E-4</v>
      </c>
      <c r="N205" t="s">
        <v>65</v>
      </c>
      <c r="O205">
        <v>2.18763382021991E-2</v>
      </c>
      <c r="P205">
        <v>4.6511834063983697</v>
      </c>
      <c r="Q205" t="s">
        <v>65</v>
      </c>
      <c r="R205" t="s">
        <v>65</v>
      </c>
      <c r="S205">
        <v>1.20140632847815</v>
      </c>
      <c r="T205">
        <v>1.3815183968460899E-4</v>
      </c>
      <c r="U205" t="s">
        <v>65</v>
      </c>
      <c r="V205">
        <v>1.20140632847815</v>
      </c>
    </row>
    <row r="206" spans="1:22">
      <c r="A206" t="s">
        <v>2283</v>
      </c>
      <c r="B206" t="s">
        <v>2083</v>
      </c>
      <c r="C206" t="s">
        <v>438</v>
      </c>
      <c r="D206">
        <v>2.1198555905531</v>
      </c>
      <c r="F206" t="s">
        <v>2086</v>
      </c>
      <c r="G206">
        <v>7.2716465218556001E-3</v>
      </c>
      <c r="H206">
        <v>7.2388079697095001E-3</v>
      </c>
      <c r="I206" s="236">
        <v>3.2838552146083303E-5</v>
      </c>
      <c r="J206">
        <v>6.3024600508145897E-3</v>
      </c>
      <c r="K206">
        <v>2.9784070265268499E-3</v>
      </c>
      <c r="L206">
        <v>2.6038349290971298E-4</v>
      </c>
      <c r="M206">
        <v>3.0636695313780199E-3</v>
      </c>
      <c r="N206" t="s">
        <v>65</v>
      </c>
      <c r="O206">
        <v>6.4240382639403001E-3</v>
      </c>
      <c r="P206">
        <v>1.14856864007791</v>
      </c>
      <c r="Q206" t="s">
        <v>65</v>
      </c>
      <c r="R206" t="s">
        <v>65</v>
      </c>
      <c r="S206">
        <v>1.07002531508434</v>
      </c>
      <c r="T206">
        <v>5.1118238710398398E-3</v>
      </c>
      <c r="U206" t="s">
        <v>65</v>
      </c>
      <c r="V206">
        <v>1.07002531508434</v>
      </c>
    </row>
    <row r="207" spans="1:22">
      <c r="A207" t="s">
        <v>2284</v>
      </c>
      <c r="B207" t="s">
        <v>2083</v>
      </c>
      <c r="C207" t="s">
        <v>438</v>
      </c>
      <c r="D207">
        <v>0.45185562256687001</v>
      </c>
      <c r="F207" t="s">
        <v>2086</v>
      </c>
      <c r="G207">
        <v>2.05877055098347E-2</v>
      </c>
      <c r="H207">
        <v>2.05802020876341E-2</v>
      </c>
      <c r="I207" s="236">
        <v>7.5034222006690299E-6</v>
      </c>
      <c r="J207">
        <v>1.64654024247761E-2</v>
      </c>
      <c r="K207">
        <v>9.3104720313347492E-3</v>
      </c>
      <c r="L207">
        <v>2.52844473253383E-4</v>
      </c>
      <c r="M207">
        <v>6.90208592018804E-3</v>
      </c>
      <c r="N207" t="s">
        <v>65</v>
      </c>
      <c r="O207">
        <v>1.3988534778802599E-2</v>
      </c>
      <c r="P207">
        <v>1.2499058059258901</v>
      </c>
      <c r="Q207" t="s">
        <v>65</v>
      </c>
      <c r="R207" t="s">
        <v>65</v>
      </c>
      <c r="S207">
        <v>1.05150879999929</v>
      </c>
      <c r="T207">
        <v>5.36398008749224E-4</v>
      </c>
      <c r="U207" t="s">
        <v>65</v>
      </c>
      <c r="V207">
        <v>1.05150879999929</v>
      </c>
    </row>
    <row r="208" spans="1:22">
      <c r="A208" t="s">
        <v>2285</v>
      </c>
      <c r="B208" t="s">
        <v>2083</v>
      </c>
      <c r="C208" t="s">
        <v>438</v>
      </c>
      <c r="D208">
        <v>1.18641305131521</v>
      </c>
      <c r="F208" t="s">
        <v>2084</v>
      </c>
      <c r="G208">
        <v>1.4351529335432001E-3</v>
      </c>
      <c r="H208">
        <v>1.3434491575782001E-3</v>
      </c>
      <c r="I208" s="236">
        <v>9.1703775965017894E-5</v>
      </c>
      <c r="J208">
        <v>4.5410351819137997E-3</v>
      </c>
      <c r="K208">
        <v>4.1288048532504996E-3</v>
      </c>
      <c r="L208">
        <v>2.8066459077507997E-4</v>
      </c>
      <c r="M208">
        <v>1.31565737888219E-4</v>
      </c>
      <c r="N208" t="s">
        <v>65</v>
      </c>
      <c r="O208">
        <v>1.29193874926044E-3</v>
      </c>
      <c r="P208">
        <v>0.29584645433467199</v>
      </c>
      <c r="Q208" t="s">
        <v>65</v>
      </c>
      <c r="R208" t="s">
        <v>65</v>
      </c>
      <c r="S208">
        <v>1.0386403102392701</v>
      </c>
      <c r="T208">
        <v>7.0981519841797999E-2</v>
      </c>
      <c r="U208" t="s">
        <v>65</v>
      </c>
      <c r="V208">
        <v>1.0386403102392701</v>
      </c>
    </row>
    <row r="209" spans="1:22">
      <c r="A209" t="s">
        <v>2286</v>
      </c>
      <c r="B209" t="s">
        <v>2083</v>
      </c>
      <c r="C209" t="s">
        <v>438</v>
      </c>
      <c r="D209">
        <v>13.831927471659199</v>
      </c>
      <c r="F209" t="s">
        <v>2084</v>
      </c>
      <c r="G209">
        <v>1.8793027781178501E-2</v>
      </c>
      <c r="H209">
        <v>1.8792662608427699E-2</v>
      </c>
      <c r="I209" s="236">
        <v>3.6517275082880703E-7</v>
      </c>
      <c r="J209">
        <v>4.0885776759373499E-3</v>
      </c>
      <c r="K209">
        <v>2.43051568533292E-3</v>
      </c>
      <c r="L209">
        <v>1.06655617419972E-4</v>
      </c>
      <c r="M209">
        <v>1.5514063731844501E-3</v>
      </c>
      <c r="N209" t="s">
        <v>65</v>
      </c>
      <c r="O209">
        <v>1.9400227199957602E-2</v>
      </c>
      <c r="P209">
        <v>4.5963814553478501</v>
      </c>
      <c r="Q209" t="s">
        <v>65</v>
      </c>
      <c r="R209" t="s">
        <v>65</v>
      </c>
      <c r="S209">
        <v>1.73406379126236</v>
      </c>
      <c r="T209" s="236">
        <v>1.88231172276994E-5</v>
      </c>
      <c r="U209" t="s">
        <v>65</v>
      </c>
      <c r="V209">
        <v>1.73406379126236</v>
      </c>
    </row>
    <row r="210" spans="1:22">
      <c r="A210" t="s">
        <v>2287</v>
      </c>
      <c r="B210" t="s">
        <v>2083</v>
      </c>
      <c r="C210" t="s">
        <v>438</v>
      </c>
      <c r="D210">
        <v>0.82962193822748198</v>
      </c>
      <c r="F210" t="s">
        <v>2086</v>
      </c>
      <c r="G210">
        <v>1.7259453739158E-3</v>
      </c>
      <c r="H210">
        <v>1.6975629223166999E-3</v>
      </c>
      <c r="I210" s="236">
        <v>2.8382451599078601E-5</v>
      </c>
      <c r="J210">
        <v>7.5108125436067199E-3</v>
      </c>
      <c r="K210">
        <v>4.8283243864045899E-3</v>
      </c>
      <c r="L210">
        <v>5.9092762395221703E-4</v>
      </c>
      <c r="M210">
        <v>2.0915605332499101E-3</v>
      </c>
      <c r="N210" t="s">
        <v>65</v>
      </c>
      <c r="O210">
        <v>2.3683672676075799E-3</v>
      </c>
      <c r="P210">
        <v>0.22601588209809301</v>
      </c>
      <c r="Q210" t="s">
        <v>65</v>
      </c>
      <c r="R210" t="s">
        <v>65</v>
      </c>
      <c r="S210">
        <v>1.08612267076165</v>
      </c>
      <c r="T210">
        <v>1.19839739331262E-2</v>
      </c>
      <c r="U210" t="s">
        <v>65</v>
      </c>
      <c r="V210">
        <v>1.08612267076165</v>
      </c>
    </row>
    <row r="211" spans="1:22">
      <c r="A211" t="s">
        <v>2288</v>
      </c>
      <c r="B211" t="s">
        <v>2083</v>
      </c>
      <c r="C211" t="s">
        <v>438</v>
      </c>
      <c r="D211">
        <v>0.46962143616705798</v>
      </c>
      <c r="F211" t="s">
        <v>2086</v>
      </c>
      <c r="G211">
        <v>4.3763373090205003E-3</v>
      </c>
      <c r="H211">
        <v>4.3763373090205003E-3</v>
      </c>
      <c r="I211">
        <v>0</v>
      </c>
      <c r="J211">
        <v>1.3570159722325001E-3</v>
      </c>
      <c r="K211">
        <v>5.5585441725969104E-4</v>
      </c>
      <c r="L211" s="236">
        <v>3.7907134431855799E-5</v>
      </c>
      <c r="M211">
        <v>7.6325442054095503E-4</v>
      </c>
      <c r="N211" t="s">
        <v>65</v>
      </c>
      <c r="O211">
        <v>0</v>
      </c>
      <c r="P211">
        <v>3.2249711120354299</v>
      </c>
      <c r="Q211" t="s">
        <v>65</v>
      </c>
      <c r="R211" t="s">
        <v>65</v>
      </c>
      <c r="U211" t="s">
        <v>65</v>
      </c>
    </row>
    <row r="212" spans="1:22">
      <c r="A212" t="s">
        <v>2289</v>
      </c>
      <c r="B212" t="s">
        <v>2083</v>
      </c>
      <c r="C212" t="s">
        <v>438</v>
      </c>
      <c r="D212">
        <v>12.436430392695801</v>
      </c>
      <c r="F212" t="s">
        <v>2086</v>
      </c>
      <c r="G212">
        <v>9.2245667267698006E-3</v>
      </c>
      <c r="H212">
        <v>9.1828661079350997E-3</v>
      </c>
      <c r="I212" s="236">
        <v>4.1700618834693698E-5</v>
      </c>
      <c r="J212">
        <v>7.0272054823003497E-3</v>
      </c>
      <c r="K212">
        <v>4.0963538128547996E-3</v>
      </c>
      <c r="L212">
        <v>1.25360634157318E-4</v>
      </c>
      <c r="M212">
        <v>2.80549103528823E-3</v>
      </c>
      <c r="N212" t="s">
        <v>65</v>
      </c>
      <c r="O212">
        <v>3.2716941944693802E-2</v>
      </c>
      <c r="P212">
        <v>1.30675929870903</v>
      </c>
      <c r="Q212" t="s">
        <v>65</v>
      </c>
      <c r="R212" t="s">
        <v>65</v>
      </c>
      <c r="S212">
        <v>1.2025297794615699</v>
      </c>
      <c r="T212">
        <v>1.27458791549608E-3</v>
      </c>
      <c r="U212" t="s">
        <v>65</v>
      </c>
      <c r="V212">
        <v>1.2025297794615699</v>
      </c>
    </row>
    <row r="213" spans="1:22">
      <c r="A213" t="s">
        <v>2290</v>
      </c>
      <c r="B213" t="s">
        <v>2083</v>
      </c>
      <c r="C213" t="s">
        <v>438</v>
      </c>
      <c r="D213">
        <v>3.0130491747495798</v>
      </c>
      <c r="F213" t="s">
        <v>2084</v>
      </c>
      <c r="G213">
        <v>3.4329655013504001E-3</v>
      </c>
      <c r="H213">
        <v>3.4050736084297001E-3</v>
      </c>
      <c r="I213" s="236">
        <v>2.7891892920763999E-5</v>
      </c>
      <c r="J213">
        <v>6.8681357064430699E-3</v>
      </c>
      <c r="K213">
        <v>4.6653218914358497E-3</v>
      </c>
      <c r="L213">
        <v>4.1280688618082999E-4</v>
      </c>
      <c r="M213">
        <v>1.79000692882638E-3</v>
      </c>
      <c r="N213" t="s">
        <v>65</v>
      </c>
      <c r="O213">
        <v>3.0561047276931701E-3</v>
      </c>
      <c r="P213">
        <v>0.49577844031756102</v>
      </c>
      <c r="Q213" t="s">
        <v>65</v>
      </c>
      <c r="R213" t="s">
        <v>65</v>
      </c>
      <c r="S213">
        <v>1.12795501345201</v>
      </c>
      <c r="T213">
        <v>9.1266155469147004E-3</v>
      </c>
      <c r="U213" t="s">
        <v>65</v>
      </c>
      <c r="V213">
        <v>1.12795501345201</v>
      </c>
    </row>
    <row r="214" spans="1:22">
      <c r="A214" t="s">
        <v>2291</v>
      </c>
      <c r="B214" t="s">
        <v>2083</v>
      </c>
      <c r="C214" t="s">
        <v>438</v>
      </c>
      <c r="D214">
        <v>6.4947338100567702</v>
      </c>
      <c r="F214" t="s">
        <v>2086</v>
      </c>
      <c r="G214">
        <v>2.2776035236205201E-2</v>
      </c>
      <c r="H214">
        <v>2.2773986245222901E-2</v>
      </c>
      <c r="I214" s="236">
        <v>2.0489909823315502E-6</v>
      </c>
      <c r="J214">
        <v>5.3192530357261299E-3</v>
      </c>
      <c r="K214">
        <v>3.36175779292E-3</v>
      </c>
      <c r="L214">
        <v>1.28760151817213E-4</v>
      </c>
      <c r="M214">
        <v>1.8287350909889199E-3</v>
      </c>
      <c r="N214" t="s">
        <v>65</v>
      </c>
      <c r="O214">
        <v>8.2069924102504705E-3</v>
      </c>
      <c r="P214">
        <v>4.2814256235347496</v>
      </c>
      <c r="Q214" t="s">
        <v>65</v>
      </c>
      <c r="R214" t="s">
        <v>65</v>
      </c>
      <c r="S214">
        <v>1.2043974619545199</v>
      </c>
      <c r="T214">
        <v>2.4966405229915597E-4</v>
      </c>
      <c r="U214" t="s">
        <v>65</v>
      </c>
      <c r="V214">
        <v>1.2043974619545199</v>
      </c>
    </row>
    <row r="215" spans="1:22">
      <c r="A215" t="s">
        <v>2292</v>
      </c>
      <c r="B215" t="s">
        <v>2083</v>
      </c>
      <c r="C215" t="s">
        <v>438</v>
      </c>
      <c r="D215">
        <v>5.8900437552438998</v>
      </c>
      <c r="F215" t="s">
        <v>2086</v>
      </c>
      <c r="G215">
        <v>4.0958732494295803E-2</v>
      </c>
      <c r="H215">
        <v>4.0958575291563E-2</v>
      </c>
      <c r="I215" s="236">
        <v>1.57202732856068E-7</v>
      </c>
      <c r="J215">
        <v>4.7418332022405498E-3</v>
      </c>
      <c r="K215">
        <v>3.1065483592237399E-3</v>
      </c>
      <c r="L215">
        <v>3.61148084491829E-4</v>
      </c>
      <c r="M215">
        <v>1.27413675852498E-3</v>
      </c>
      <c r="N215" t="s">
        <v>65</v>
      </c>
      <c r="O215">
        <v>8.0827498072491306E-3</v>
      </c>
      <c r="P215">
        <v>8.6377089924229598</v>
      </c>
      <c r="Q215" t="s">
        <v>65</v>
      </c>
      <c r="R215" t="s">
        <v>65</v>
      </c>
      <c r="T215" s="236">
        <v>1.94491647774472E-5</v>
      </c>
      <c r="U215" t="s">
        <v>65</v>
      </c>
    </row>
    <row r="216" spans="1:22">
      <c r="A216" t="s">
        <v>2293</v>
      </c>
      <c r="B216" t="s">
        <v>2083</v>
      </c>
      <c r="C216" t="s">
        <v>438</v>
      </c>
      <c r="D216">
        <v>8.4994882216268799</v>
      </c>
      <c r="F216" t="s">
        <v>2084</v>
      </c>
      <c r="G216">
        <v>1.7223935534003601E-2</v>
      </c>
      <c r="H216">
        <v>1.7223935534003601E-2</v>
      </c>
      <c r="I216">
        <v>0</v>
      </c>
      <c r="J216">
        <v>4.78957078393695E-3</v>
      </c>
      <c r="K216">
        <v>3.4460978302532298E-3</v>
      </c>
      <c r="L216">
        <v>1.56023617685085E-4</v>
      </c>
      <c r="M216">
        <v>1.1874493359986401E-3</v>
      </c>
      <c r="N216" t="s">
        <v>65</v>
      </c>
      <c r="O216">
        <v>0</v>
      </c>
      <c r="P216">
        <v>3.5961334138266499</v>
      </c>
      <c r="Q216" t="s">
        <v>65</v>
      </c>
      <c r="R216" t="s">
        <v>65</v>
      </c>
      <c r="S216">
        <v>1.20139268882495</v>
      </c>
      <c r="U216" t="s">
        <v>65</v>
      </c>
      <c r="V216">
        <v>1.20139268882495</v>
      </c>
    </row>
    <row r="217" spans="1:22">
      <c r="A217" t="s">
        <v>2294</v>
      </c>
      <c r="B217" t="s">
        <v>2083</v>
      </c>
      <c r="C217" t="s">
        <v>438</v>
      </c>
      <c r="D217">
        <v>7.3588281510708802</v>
      </c>
      <c r="F217" t="s">
        <v>2084</v>
      </c>
      <c r="G217">
        <v>1.4398173921510999E-3</v>
      </c>
      <c r="H217">
        <v>1.4398173921510999E-3</v>
      </c>
      <c r="I217">
        <v>0</v>
      </c>
      <c r="J217">
        <v>3.2652556284665002E-4</v>
      </c>
      <c r="K217">
        <v>2.0789566021816401E-4</v>
      </c>
      <c r="L217" s="236">
        <v>1.8016284079185399E-5</v>
      </c>
      <c r="M217">
        <v>1.006136185493E-4</v>
      </c>
      <c r="N217" t="s">
        <v>65</v>
      </c>
      <c r="O217">
        <v>1.29973177015231E-2</v>
      </c>
      <c r="P217">
        <v>4.40950895114847</v>
      </c>
      <c r="Q217" t="s">
        <v>65</v>
      </c>
      <c r="R217" t="s">
        <v>65</v>
      </c>
      <c r="S217">
        <v>1.09022556390977</v>
      </c>
      <c r="T217">
        <v>0</v>
      </c>
      <c r="U217" t="s">
        <v>65</v>
      </c>
      <c r="V217">
        <v>1.09022556390977</v>
      </c>
    </row>
    <row r="218" spans="1:22">
      <c r="A218" t="s">
        <v>2295</v>
      </c>
      <c r="B218" t="s">
        <v>2083</v>
      </c>
      <c r="C218" t="s">
        <v>438</v>
      </c>
      <c r="D218">
        <v>2.2285986112908001</v>
      </c>
      <c r="F218" t="s">
        <v>2086</v>
      </c>
      <c r="G218">
        <v>2.8136858519056999E-3</v>
      </c>
      <c r="H218">
        <v>2.7042625268361002E-3</v>
      </c>
      <c r="I218">
        <v>1.094233250695E-4</v>
      </c>
      <c r="J218">
        <v>1.9702980118482101E-2</v>
      </c>
      <c r="K218">
        <v>9.4331580328638406E-3</v>
      </c>
      <c r="L218">
        <v>2.7399649841943602E-4</v>
      </c>
      <c r="M218">
        <v>9.9958255871989005E-3</v>
      </c>
      <c r="N218" t="s">
        <v>65</v>
      </c>
      <c r="O218">
        <v>1.7085801403083099E-2</v>
      </c>
      <c r="P218">
        <v>0.13725144676461301</v>
      </c>
      <c r="Q218" t="s">
        <v>65</v>
      </c>
      <c r="R218" t="s">
        <v>65</v>
      </c>
      <c r="S218">
        <v>1.07192449482938</v>
      </c>
      <c r="T218">
        <v>6.4043425583627696E-3</v>
      </c>
      <c r="U218" t="s">
        <v>65</v>
      </c>
      <c r="V218">
        <v>1.07192449482938</v>
      </c>
    </row>
    <row r="219" spans="1:22">
      <c r="A219" t="s">
        <v>2296</v>
      </c>
      <c r="B219" t="s">
        <v>2083</v>
      </c>
      <c r="C219" t="s">
        <v>438</v>
      </c>
      <c r="D219">
        <v>0.46515666658126398</v>
      </c>
      <c r="F219" t="s">
        <v>2084</v>
      </c>
      <c r="G219">
        <v>1.91067290581989E-2</v>
      </c>
      <c r="H219">
        <v>1.91067290581989E-2</v>
      </c>
      <c r="I219">
        <v>0</v>
      </c>
      <c r="J219">
        <v>1.7019100093128799E-2</v>
      </c>
      <c r="K219">
        <v>1.3814581990431301E-2</v>
      </c>
      <c r="L219">
        <v>6.8993297826923199E-4</v>
      </c>
      <c r="M219">
        <v>2.5145851244282899E-3</v>
      </c>
      <c r="N219" t="s">
        <v>65</v>
      </c>
      <c r="O219">
        <v>0</v>
      </c>
      <c r="P219">
        <v>1.12266388667124</v>
      </c>
      <c r="Q219" t="s">
        <v>65</v>
      </c>
      <c r="R219" t="s">
        <v>65</v>
      </c>
      <c r="S219">
        <v>1.06233544418128</v>
      </c>
      <c r="U219" t="s">
        <v>65</v>
      </c>
      <c r="V219">
        <v>1.06233544418128</v>
      </c>
    </row>
    <row r="220" spans="1:22">
      <c r="A220" t="s">
        <v>2297</v>
      </c>
      <c r="B220" t="s">
        <v>2083</v>
      </c>
      <c r="C220" t="s">
        <v>438</v>
      </c>
      <c r="D220">
        <v>6.5365729837716904</v>
      </c>
      <c r="F220" t="s">
        <v>2084</v>
      </c>
      <c r="G220">
        <v>3.75267036953E-4</v>
      </c>
      <c r="H220">
        <v>3.7494732213379998E-4</v>
      </c>
      <c r="I220" s="236">
        <v>3.1971481917835899E-7</v>
      </c>
      <c r="J220">
        <v>3.3823570403892999E-3</v>
      </c>
      <c r="K220">
        <v>1.6443851320758799E-3</v>
      </c>
      <c r="L220">
        <v>2.7162771801085301E-4</v>
      </c>
      <c r="M220">
        <v>1.46634419030256E-3</v>
      </c>
      <c r="N220" t="s">
        <v>65</v>
      </c>
      <c r="O220">
        <v>2.1274449782337699E-2</v>
      </c>
      <c r="P220">
        <v>0.110853856543377</v>
      </c>
      <c r="Q220" t="s">
        <v>65</v>
      </c>
      <c r="R220" t="s">
        <v>65</v>
      </c>
      <c r="S220">
        <v>1.2297034021517801</v>
      </c>
      <c r="T220" s="236">
        <v>1.50281122402418E-5</v>
      </c>
      <c r="U220" t="s">
        <v>65</v>
      </c>
      <c r="V220">
        <v>1.2297034021517801</v>
      </c>
    </row>
    <row r="221" spans="1:22">
      <c r="A221" t="s">
        <v>2298</v>
      </c>
      <c r="B221" t="s">
        <v>2083</v>
      </c>
      <c r="C221" t="s">
        <v>438</v>
      </c>
      <c r="D221">
        <v>1.51533339945891</v>
      </c>
      <c r="F221" t="s">
        <v>2084</v>
      </c>
      <c r="G221" s="236">
        <v>5.1647090098198503E-5</v>
      </c>
      <c r="H221" s="236">
        <v>5.1363161754362897E-5</v>
      </c>
      <c r="I221" s="236">
        <v>2.8392834383558201E-7</v>
      </c>
      <c r="J221">
        <v>7.8318500397117907E-3</v>
      </c>
      <c r="K221">
        <v>4.4969228680389502E-3</v>
      </c>
      <c r="L221">
        <v>7.3558589186512697E-4</v>
      </c>
      <c r="M221">
        <v>2.5993412798076998E-3</v>
      </c>
      <c r="N221" t="s">
        <v>65</v>
      </c>
      <c r="O221">
        <v>2.6047994513298599E-3</v>
      </c>
      <c r="P221">
        <v>6.5582412193700597E-3</v>
      </c>
      <c r="Q221" t="s">
        <v>65</v>
      </c>
      <c r="R221" t="s">
        <v>65</v>
      </c>
      <c r="S221">
        <v>1.19082934773645</v>
      </c>
      <c r="T221">
        <v>1.0900199771257701E-4</v>
      </c>
      <c r="U221" t="s">
        <v>65</v>
      </c>
      <c r="V221">
        <v>1.19082934773645</v>
      </c>
    </row>
    <row r="222" spans="1:22">
      <c r="A222" t="s">
        <v>2299</v>
      </c>
      <c r="B222" t="s">
        <v>2083</v>
      </c>
      <c r="C222" t="s">
        <v>438</v>
      </c>
      <c r="D222">
        <v>7.7872315748209902</v>
      </c>
      <c r="F222" t="s">
        <v>2086</v>
      </c>
      <c r="G222">
        <v>1.01912447628575E-2</v>
      </c>
      <c r="H222">
        <v>1.0187772009906001E-2</v>
      </c>
      <c r="I222" s="236">
        <v>3.4727529515549198E-6</v>
      </c>
      <c r="J222">
        <v>3.85844782845294E-3</v>
      </c>
      <c r="K222">
        <v>2.6560103636891299E-3</v>
      </c>
      <c r="L222" s="236">
        <v>7.3634569544681904E-5</v>
      </c>
      <c r="M222">
        <v>1.1288028952191301E-3</v>
      </c>
      <c r="N222" t="s">
        <v>65</v>
      </c>
      <c r="O222">
        <v>2.3483878504992699E-3</v>
      </c>
      <c r="P222">
        <v>2.6403809155534899</v>
      </c>
      <c r="Q222" t="s">
        <v>65</v>
      </c>
      <c r="R222" t="s">
        <v>65</v>
      </c>
      <c r="S222">
        <v>1.07433411428228</v>
      </c>
      <c r="T222">
        <v>1.4787816888154101E-3</v>
      </c>
      <c r="U222" t="s">
        <v>65</v>
      </c>
      <c r="V222">
        <v>1.07433411428228</v>
      </c>
    </row>
    <row r="223" spans="1:22">
      <c r="A223" t="s">
        <v>2300</v>
      </c>
      <c r="B223" t="s">
        <v>2083</v>
      </c>
      <c r="C223" t="s">
        <v>438</v>
      </c>
      <c r="D223">
        <v>0.99820129717189499</v>
      </c>
      <c r="F223" t="s">
        <v>2086</v>
      </c>
      <c r="G223">
        <v>1.8053400763699001E-3</v>
      </c>
      <c r="H223">
        <v>1.4516125047953001E-3</v>
      </c>
      <c r="I223">
        <v>3.5372757157460001E-4</v>
      </c>
      <c r="J223">
        <v>2.2841106879190901E-2</v>
      </c>
      <c r="K223">
        <v>6.7894226619064704E-3</v>
      </c>
      <c r="L223">
        <v>2.2661272626862299E-4</v>
      </c>
      <c r="M223">
        <v>1.5825071491015801E-2</v>
      </c>
      <c r="N223" t="s">
        <v>65</v>
      </c>
      <c r="O223">
        <v>1.78167647347061E-2</v>
      </c>
      <c r="P223">
        <v>6.3552633962663599E-2</v>
      </c>
      <c r="Q223" t="s">
        <v>65</v>
      </c>
      <c r="R223" t="s">
        <v>65</v>
      </c>
      <c r="S223">
        <v>1.04802161194317</v>
      </c>
      <c r="T223">
        <v>1.9853636551958102E-2</v>
      </c>
      <c r="U223" t="s">
        <v>65</v>
      </c>
      <c r="V223">
        <v>1.04802161194317</v>
      </c>
    </row>
    <row r="224" spans="1:22">
      <c r="A224" t="s">
        <v>2301</v>
      </c>
      <c r="B224" t="s">
        <v>2083</v>
      </c>
      <c r="C224" t="s">
        <v>438</v>
      </c>
      <c r="D224">
        <v>0.96782453670134305</v>
      </c>
      <c r="F224" t="s">
        <v>2084</v>
      </c>
      <c r="G224">
        <v>1.29810599635625E-2</v>
      </c>
      <c r="H224">
        <v>1.2977040960367401E-2</v>
      </c>
      <c r="I224" s="236">
        <v>4.0190031950844702E-6</v>
      </c>
      <c r="J224">
        <v>7.5995539994725804E-3</v>
      </c>
      <c r="K224">
        <v>3.7514710942465998E-3</v>
      </c>
      <c r="L224">
        <v>5.2578933169135996E-4</v>
      </c>
      <c r="M224">
        <v>3.32229357353462E-3</v>
      </c>
      <c r="N224" t="s">
        <v>65</v>
      </c>
      <c r="O224">
        <v>2.9320926947864999E-3</v>
      </c>
      <c r="P224">
        <v>1.7076055991270001</v>
      </c>
      <c r="Q224" t="s">
        <v>65</v>
      </c>
      <c r="R224" t="s">
        <v>65</v>
      </c>
      <c r="S224">
        <v>1.05407558152699</v>
      </c>
      <c r="T224">
        <v>1.37069445390678E-3</v>
      </c>
      <c r="U224" t="s">
        <v>65</v>
      </c>
      <c r="V224">
        <v>1.05407558152699</v>
      </c>
    </row>
    <row r="225" spans="1:22">
      <c r="A225" t="s">
        <v>2302</v>
      </c>
      <c r="B225" t="s">
        <v>2083</v>
      </c>
      <c r="C225" t="s">
        <v>438</v>
      </c>
      <c r="D225">
        <v>36.393558413605902</v>
      </c>
      <c r="F225" t="s">
        <v>2084</v>
      </c>
      <c r="G225">
        <v>9.2051775636059995E-4</v>
      </c>
      <c r="H225">
        <v>9.1871281261570001E-4</v>
      </c>
      <c r="I225" s="236">
        <v>1.80494374492007E-6</v>
      </c>
      <c r="J225">
        <v>4.0164367980452097E-3</v>
      </c>
      <c r="K225">
        <v>2.0809065400328101E-3</v>
      </c>
      <c r="L225">
        <v>4.0876694146352099E-4</v>
      </c>
      <c r="M225">
        <v>1.52676331654887E-3</v>
      </c>
      <c r="N225" t="s">
        <v>65</v>
      </c>
      <c r="O225">
        <v>6.0876609578423599E-2</v>
      </c>
      <c r="P225">
        <v>0.22873827195857599</v>
      </c>
      <c r="Q225" t="s">
        <v>65</v>
      </c>
      <c r="R225" t="s">
        <v>65</v>
      </c>
      <c r="S225">
        <v>1.22202745182678</v>
      </c>
      <c r="T225" s="236">
        <v>2.96492159701318E-5</v>
      </c>
      <c r="U225" t="s">
        <v>65</v>
      </c>
      <c r="V225">
        <v>1.22202745182678</v>
      </c>
    </row>
    <row r="226" spans="1:22">
      <c r="A226" t="s">
        <v>2303</v>
      </c>
      <c r="B226" t="s">
        <v>2083</v>
      </c>
      <c r="C226" t="s">
        <v>438</v>
      </c>
      <c r="D226">
        <v>1.4478241179471401</v>
      </c>
      <c r="F226" t="s">
        <v>2084</v>
      </c>
      <c r="G226">
        <v>3.6834582237946999E-3</v>
      </c>
      <c r="H226">
        <v>3.6834582237946999E-3</v>
      </c>
      <c r="I226">
        <v>0</v>
      </c>
      <c r="J226">
        <v>1.5865696696945899E-2</v>
      </c>
      <c r="K226">
        <v>6.1076352004290303E-3</v>
      </c>
      <c r="L226">
        <v>4.1657703697540399E-3</v>
      </c>
      <c r="M226">
        <v>5.5922911267628703E-3</v>
      </c>
      <c r="N226" t="s">
        <v>65</v>
      </c>
      <c r="O226">
        <v>0</v>
      </c>
      <c r="P226">
        <v>0.23216492122301399</v>
      </c>
      <c r="Q226" t="s">
        <v>65</v>
      </c>
      <c r="R226" t="s">
        <v>65</v>
      </c>
      <c r="S226">
        <v>1.02957743628489</v>
      </c>
      <c r="U226" t="s">
        <v>65</v>
      </c>
      <c r="V226">
        <v>1.02957743628489</v>
      </c>
    </row>
    <row r="227" spans="1:22">
      <c r="A227" t="s">
        <v>2304</v>
      </c>
      <c r="B227" t="s">
        <v>2083</v>
      </c>
      <c r="C227" t="s">
        <v>438</v>
      </c>
      <c r="D227">
        <v>71.599922202193298</v>
      </c>
      <c r="F227" t="s">
        <v>2086</v>
      </c>
      <c r="G227">
        <v>4.19831301103928E-2</v>
      </c>
      <c r="H227">
        <v>4.1982282592288998E-2</v>
      </c>
      <c r="I227" s="236">
        <v>8.4751810383106601E-7</v>
      </c>
      <c r="J227">
        <v>5.0714762237658298E-3</v>
      </c>
      <c r="K227">
        <v>2.9673037788451799E-3</v>
      </c>
      <c r="L227">
        <v>3.1054480542909901E-4</v>
      </c>
      <c r="M227">
        <v>1.7936276394915399E-3</v>
      </c>
      <c r="N227" t="s">
        <v>65</v>
      </c>
      <c r="O227">
        <v>2.7742356817514701E-2</v>
      </c>
      <c r="P227">
        <v>8.2781187843398705</v>
      </c>
      <c r="Q227" t="s">
        <v>65</v>
      </c>
      <c r="R227" t="s">
        <v>65</v>
      </c>
      <c r="S227">
        <v>1.59075262210738</v>
      </c>
      <c r="T227" s="236">
        <v>3.0549607209146498E-5</v>
      </c>
      <c r="U227" t="s">
        <v>65</v>
      </c>
      <c r="V227">
        <v>1.59075262210738</v>
      </c>
    </row>
    <row r="228" spans="1:22">
      <c r="A228" t="s">
        <v>2305</v>
      </c>
      <c r="B228" t="s">
        <v>2083</v>
      </c>
      <c r="C228" t="s">
        <v>438</v>
      </c>
      <c r="D228">
        <v>1.80878016662449</v>
      </c>
      <c r="F228" t="s">
        <v>2086</v>
      </c>
      <c r="G228">
        <v>5.5451634569859997E-4</v>
      </c>
      <c r="H228">
        <v>5.1488682945280005E-4</v>
      </c>
      <c r="I228" s="236">
        <v>3.9629516245826601E-5</v>
      </c>
      <c r="J228">
        <v>2.0239137151325901E-2</v>
      </c>
      <c r="K228">
        <v>1.20308536572983E-2</v>
      </c>
      <c r="L228">
        <v>3.0866926343344099E-4</v>
      </c>
      <c r="M228">
        <v>7.8996142305941403E-3</v>
      </c>
      <c r="N228" t="s">
        <v>65</v>
      </c>
      <c r="O228">
        <v>6.4714811136638503E-3</v>
      </c>
      <c r="P228">
        <v>2.5440157137285199E-2</v>
      </c>
      <c r="Q228" t="s">
        <v>65</v>
      </c>
      <c r="R228" t="s">
        <v>65</v>
      </c>
      <c r="S228">
        <v>1.04599776346775</v>
      </c>
      <c r="T228">
        <v>6.12371658817841E-3</v>
      </c>
      <c r="U228" t="s">
        <v>65</v>
      </c>
      <c r="V228">
        <v>1.04599776346775</v>
      </c>
    </row>
    <row r="229" spans="1:22">
      <c r="A229" t="s">
        <v>2306</v>
      </c>
      <c r="B229" t="s">
        <v>2083</v>
      </c>
      <c r="C229" t="s">
        <v>438</v>
      </c>
      <c r="D229">
        <v>11.2045024723413</v>
      </c>
      <c r="F229" t="s">
        <v>2084</v>
      </c>
      <c r="G229">
        <v>6.2594543411971003E-3</v>
      </c>
      <c r="H229">
        <v>6.2551266334669002E-3</v>
      </c>
      <c r="I229" s="236">
        <v>4.3277077302218201E-6</v>
      </c>
      <c r="J229">
        <v>5.53412828906788E-3</v>
      </c>
      <c r="K229">
        <v>3.6321862146139199E-3</v>
      </c>
      <c r="L229" s="236">
        <v>9.4982407464810393E-5</v>
      </c>
      <c r="M229">
        <v>1.80695966698915E-3</v>
      </c>
      <c r="N229" t="s">
        <v>65</v>
      </c>
      <c r="O229">
        <v>4.7314017180600798E-3</v>
      </c>
      <c r="P229">
        <v>1.13028218840233</v>
      </c>
      <c r="Q229" t="s">
        <v>65</v>
      </c>
      <c r="R229" t="s">
        <v>65</v>
      </c>
      <c r="S229">
        <v>1.13048414009404</v>
      </c>
      <c r="T229">
        <v>9.1467771880427405E-4</v>
      </c>
      <c r="U229" t="s">
        <v>65</v>
      </c>
      <c r="V229">
        <v>1.13048414009404</v>
      </c>
    </row>
    <row r="230" spans="1:22">
      <c r="A230" t="s">
        <v>2307</v>
      </c>
      <c r="B230" t="s">
        <v>2083</v>
      </c>
      <c r="C230" t="s">
        <v>438</v>
      </c>
      <c r="D230">
        <v>1.0066246713791001</v>
      </c>
      <c r="F230" t="s">
        <v>2086</v>
      </c>
      <c r="G230">
        <v>1.85662126483544E-2</v>
      </c>
      <c r="H230">
        <v>1.85662126483544E-2</v>
      </c>
      <c r="I230">
        <v>0</v>
      </c>
      <c r="J230">
        <v>2.1869995028392299E-2</v>
      </c>
      <c r="K230">
        <v>1.2357194901044101E-2</v>
      </c>
      <c r="L230">
        <v>3.5102939285796002E-3</v>
      </c>
      <c r="M230">
        <v>6.0025061987685297E-3</v>
      </c>
      <c r="N230" t="s">
        <v>65</v>
      </c>
      <c r="O230">
        <v>0</v>
      </c>
      <c r="P230">
        <v>0.84893538495327303</v>
      </c>
      <c r="Q230" t="s">
        <v>65</v>
      </c>
      <c r="R230" t="s">
        <v>65</v>
      </c>
      <c r="S230">
        <v>1.5318406513521301</v>
      </c>
      <c r="U230" t="s">
        <v>65</v>
      </c>
      <c r="V230">
        <v>1.5318406513521301</v>
      </c>
    </row>
    <row r="231" spans="1:22">
      <c r="A231" t="s">
        <v>2308</v>
      </c>
      <c r="B231" t="s">
        <v>2083</v>
      </c>
      <c r="C231" t="s">
        <v>438</v>
      </c>
      <c r="D231">
        <v>8.21984113363456</v>
      </c>
      <c r="F231" t="s">
        <v>2086</v>
      </c>
      <c r="G231">
        <v>2.2053457534666698E-2</v>
      </c>
      <c r="H231">
        <v>2.2047835862602401E-2</v>
      </c>
      <c r="I231" s="236">
        <v>5.6216720643385999E-6</v>
      </c>
      <c r="J231">
        <v>1.11487170412394E-2</v>
      </c>
      <c r="K231">
        <v>4.4862275444743803E-3</v>
      </c>
      <c r="L231" s="236">
        <v>8.6912569442824597E-5</v>
      </c>
      <c r="M231">
        <v>6.5755769273222802E-3</v>
      </c>
      <c r="N231" t="s">
        <v>65</v>
      </c>
      <c r="O231">
        <v>8.2280034391793502E-3</v>
      </c>
      <c r="P231">
        <v>1.9776119333773201</v>
      </c>
      <c r="Q231" t="s">
        <v>65</v>
      </c>
      <c r="R231" t="s">
        <v>65</v>
      </c>
      <c r="S231">
        <v>1.09384516911467</v>
      </c>
      <c r="T231">
        <v>6.8323647478923499E-4</v>
      </c>
      <c r="U231" t="s">
        <v>65</v>
      </c>
      <c r="V231">
        <v>1.09384516911467</v>
      </c>
    </row>
    <row r="232" spans="1:22">
      <c r="A232" t="s">
        <v>2309</v>
      </c>
      <c r="B232" t="s">
        <v>2083</v>
      </c>
      <c r="C232" t="s">
        <v>438</v>
      </c>
      <c r="D232">
        <v>18.9162753567884</v>
      </c>
      <c r="F232" t="s">
        <v>2084</v>
      </c>
      <c r="G232">
        <v>1.6965487538058001E-3</v>
      </c>
      <c r="H232">
        <v>1.6896551660302E-3</v>
      </c>
      <c r="I232" s="236">
        <v>6.8935877755787697E-6</v>
      </c>
      <c r="J232">
        <v>1.6426440305162E-3</v>
      </c>
      <c r="K232">
        <v>1.04553785669119E-3</v>
      </c>
      <c r="L232" s="236">
        <v>7.68387177756316E-5</v>
      </c>
      <c r="M232">
        <v>5.2026745604937495E-4</v>
      </c>
      <c r="N232" t="s">
        <v>65</v>
      </c>
      <c r="O232">
        <v>9.0311328049609202E-2</v>
      </c>
      <c r="P232">
        <v>1.02861918628786</v>
      </c>
      <c r="Q232" t="s">
        <v>65</v>
      </c>
      <c r="R232" t="s">
        <v>65</v>
      </c>
      <c r="S232">
        <v>1.5009749756255999</v>
      </c>
      <c r="T232" s="236">
        <v>7.6331374196955999E-5</v>
      </c>
      <c r="U232" t="s">
        <v>65</v>
      </c>
      <c r="V232">
        <v>1.5009749756255999</v>
      </c>
    </row>
    <row r="233" spans="1:22">
      <c r="A233" t="s">
        <v>2310</v>
      </c>
      <c r="B233" t="s">
        <v>2083</v>
      </c>
      <c r="C233" t="s">
        <v>438</v>
      </c>
      <c r="D233">
        <v>0.80539061899642495</v>
      </c>
      <c r="F233" t="s">
        <v>2086</v>
      </c>
      <c r="G233">
        <v>1.33971261811506E-2</v>
      </c>
      <c r="H233">
        <v>1.3180188064395601E-2</v>
      </c>
      <c r="I233">
        <v>2.16938116755E-4</v>
      </c>
      <c r="J233">
        <v>2.9728061914107702E-3</v>
      </c>
      <c r="K233">
        <v>1.42336956171547E-3</v>
      </c>
      <c r="L233">
        <v>1.0281573753306299E-4</v>
      </c>
      <c r="M233">
        <v>1.44662089216223E-3</v>
      </c>
      <c r="N233" t="s">
        <v>65</v>
      </c>
      <c r="O233">
        <v>2.19425476554235E-2</v>
      </c>
      <c r="P233">
        <v>4.4335847060856697</v>
      </c>
      <c r="Q233" t="s">
        <v>65</v>
      </c>
      <c r="R233" t="s">
        <v>65</v>
      </c>
      <c r="S233">
        <v>1.1209407990190099</v>
      </c>
      <c r="T233">
        <v>9.8866421603227006E-3</v>
      </c>
      <c r="U233" t="s">
        <v>65</v>
      </c>
      <c r="V233">
        <v>1.1209407990190099</v>
      </c>
    </row>
    <row r="234" spans="1:22">
      <c r="A234" t="s">
        <v>2311</v>
      </c>
      <c r="B234" t="s">
        <v>2083</v>
      </c>
      <c r="C234" t="s">
        <v>438</v>
      </c>
      <c r="D234">
        <v>1.8689880399668399</v>
      </c>
      <c r="F234" t="s">
        <v>2084</v>
      </c>
      <c r="G234">
        <v>1.9967443239339001E-3</v>
      </c>
      <c r="H234">
        <v>1.7358984705677001E-3</v>
      </c>
      <c r="I234">
        <v>2.6084585336620002E-4</v>
      </c>
      <c r="J234">
        <v>3.6405288716718602E-3</v>
      </c>
      <c r="K234">
        <v>1.9157881534472101E-3</v>
      </c>
      <c r="L234">
        <v>1.00272173108729E-4</v>
      </c>
      <c r="M234">
        <v>1.6244685451159201E-3</v>
      </c>
      <c r="N234" t="s">
        <v>65</v>
      </c>
      <c r="O234">
        <v>2.1792808484520101E-3</v>
      </c>
      <c r="P234">
        <v>0.476825904080939</v>
      </c>
      <c r="Q234" t="s">
        <v>65</v>
      </c>
      <c r="R234" t="s">
        <v>65</v>
      </c>
      <c r="S234">
        <v>1.0568388031601601</v>
      </c>
      <c r="T234">
        <v>0.119693546406138</v>
      </c>
      <c r="U234" t="s">
        <v>65</v>
      </c>
      <c r="V234">
        <v>1.0568388031601601</v>
      </c>
    </row>
    <row r="235" spans="1:22">
      <c r="A235" t="s">
        <v>2312</v>
      </c>
      <c r="B235" t="s">
        <v>2083</v>
      </c>
      <c r="C235" t="s">
        <v>438</v>
      </c>
      <c r="D235">
        <v>0.99854750142608595</v>
      </c>
      <c r="F235" t="s">
        <v>2086</v>
      </c>
      <c r="G235">
        <v>3.1457607916969999E-4</v>
      </c>
      <c r="H235">
        <v>2.2178030238219999E-4</v>
      </c>
      <c r="I235" s="236">
        <v>9.2795776787561705E-5</v>
      </c>
      <c r="J235">
        <v>2.7565875520344601E-2</v>
      </c>
      <c r="K235">
        <v>8.7013379248450703E-3</v>
      </c>
      <c r="L235">
        <v>1.10914664399666E-4</v>
      </c>
      <c r="M235">
        <v>1.87536229310999E-2</v>
      </c>
      <c r="N235" t="s">
        <v>65</v>
      </c>
      <c r="O235">
        <v>7.3863970959104804E-3</v>
      </c>
      <c r="P235">
        <v>8.0454655691424501E-3</v>
      </c>
      <c r="Q235" t="s">
        <v>65</v>
      </c>
      <c r="R235" t="s">
        <v>65</v>
      </c>
      <c r="S235">
        <v>1.0634246547773201</v>
      </c>
      <c r="T235">
        <v>1.25630636401796E-2</v>
      </c>
      <c r="U235" t="s">
        <v>65</v>
      </c>
      <c r="V235">
        <v>1.0634246547773201</v>
      </c>
    </row>
    <row r="236" spans="1:22">
      <c r="A236" t="s">
        <v>2313</v>
      </c>
      <c r="B236" t="s">
        <v>2083</v>
      </c>
      <c r="C236" t="s">
        <v>438</v>
      </c>
      <c r="D236">
        <v>4.8859235701429098</v>
      </c>
      <c r="E236" t="s">
        <v>2100</v>
      </c>
      <c r="F236" t="s">
        <v>2084</v>
      </c>
      <c r="G236">
        <v>6.9739563858096904E-2</v>
      </c>
      <c r="H236">
        <v>6.9739563858096904E-2</v>
      </c>
      <c r="I236">
        <v>0</v>
      </c>
      <c r="J236">
        <v>1.4864629123638701E-2</v>
      </c>
      <c r="K236">
        <v>1.4241114670418499E-2</v>
      </c>
      <c r="L236" s="236">
        <v>5.6090281099727398E-5</v>
      </c>
      <c r="M236">
        <v>5.6742417212052396E-4</v>
      </c>
      <c r="N236" t="s">
        <v>65</v>
      </c>
      <c r="O236">
        <v>2.3298301202106602E-3</v>
      </c>
      <c r="P236">
        <v>4.6916450641336302</v>
      </c>
      <c r="Q236" t="s">
        <v>65</v>
      </c>
      <c r="R236" t="s">
        <v>65</v>
      </c>
      <c r="S236">
        <v>1.07329878462296</v>
      </c>
      <c r="T236">
        <v>0</v>
      </c>
      <c r="U236" t="s">
        <v>65</v>
      </c>
      <c r="V236">
        <v>1.07329878462296</v>
      </c>
    </row>
    <row r="237" spans="1:22">
      <c r="A237" t="s">
        <v>2314</v>
      </c>
      <c r="B237" t="s">
        <v>2083</v>
      </c>
      <c r="C237" t="s">
        <v>438</v>
      </c>
      <c r="D237">
        <v>3.0379723306050601</v>
      </c>
      <c r="F237" t="s">
        <v>2084</v>
      </c>
      <c r="G237">
        <v>5.8352218282347003E-3</v>
      </c>
      <c r="H237">
        <v>5.8335472591338E-3</v>
      </c>
      <c r="I237" s="236">
        <v>1.6745691009101701E-6</v>
      </c>
      <c r="J237">
        <v>1.1758360290910101E-2</v>
      </c>
      <c r="K237">
        <v>2.5044990840941599E-3</v>
      </c>
      <c r="L237">
        <v>1.37012117724027E-4</v>
      </c>
      <c r="M237">
        <v>9.1168490890919905E-3</v>
      </c>
      <c r="N237" t="s">
        <v>65</v>
      </c>
      <c r="O237">
        <v>5.2226895574252602E-4</v>
      </c>
      <c r="P237">
        <v>0.49611911140734699</v>
      </c>
      <c r="Q237" t="s">
        <v>65</v>
      </c>
      <c r="R237" t="s">
        <v>65</v>
      </c>
      <c r="S237">
        <v>1.0913804363242701</v>
      </c>
      <c r="T237">
        <v>3.20633474859593E-3</v>
      </c>
      <c r="U237" t="s">
        <v>65</v>
      </c>
      <c r="V237">
        <v>1.0913804363242701</v>
      </c>
    </row>
    <row r="238" spans="1:22">
      <c r="A238" t="s">
        <v>2315</v>
      </c>
      <c r="B238" t="s">
        <v>2083</v>
      </c>
      <c r="C238" t="s">
        <v>438</v>
      </c>
      <c r="D238">
        <v>0.52035126094407902</v>
      </c>
      <c r="F238" t="s">
        <v>2086</v>
      </c>
      <c r="G238">
        <v>1.53157539053509E-2</v>
      </c>
      <c r="H238">
        <v>1.48349306294558E-2</v>
      </c>
      <c r="I238">
        <v>4.8082327589510002E-4</v>
      </c>
      <c r="J238">
        <v>1.48057675662962E-2</v>
      </c>
      <c r="K238">
        <v>8.1184612164141301E-3</v>
      </c>
      <c r="L238">
        <v>2.4727813299875499E-4</v>
      </c>
      <c r="M238">
        <v>6.4400282168833398E-3</v>
      </c>
      <c r="N238" t="s">
        <v>65</v>
      </c>
      <c r="O238">
        <v>1.42292244308138E-2</v>
      </c>
      <c r="P238">
        <v>1.00196970964382</v>
      </c>
      <c r="Q238" t="s">
        <v>65</v>
      </c>
      <c r="R238" t="s">
        <v>65</v>
      </c>
      <c r="S238">
        <v>1.1192512470329301</v>
      </c>
      <c r="T238">
        <v>3.3791249708161199E-2</v>
      </c>
      <c r="U238" t="s">
        <v>65</v>
      </c>
      <c r="V238">
        <v>1.1192512470329301</v>
      </c>
    </row>
    <row r="239" spans="1:22">
      <c r="A239" t="s">
        <v>2316</v>
      </c>
      <c r="B239" t="s">
        <v>2083</v>
      </c>
      <c r="C239" t="s">
        <v>438</v>
      </c>
      <c r="D239">
        <v>87.966813180963499</v>
      </c>
      <c r="F239" t="s">
        <v>2086</v>
      </c>
      <c r="G239">
        <v>1.1213489258895501E-2</v>
      </c>
      <c r="H239">
        <v>1.12133428897053E-2</v>
      </c>
      <c r="I239" s="236">
        <v>1.46369190272955E-7</v>
      </c>
      <c r="J239">
        <v>3.8202595519189601E-3</v>
      </c>
      <c r="K239">
        <v>3.1605418898408601E-3</v>
      </c>
      <c r="L239" s="236">
        <v>7.3838069750485302E-5</v>
      </c>
      <c r="M239">
        <v>5.85879592327615E-4</v>
      </c>
      <c r="N239" t="s">
        <v>65</v>
      </c>
      <c r="O239">
        <v>7.0933703777948803E-3</v>
      </c>
      <c r="P239">
        <v>2.9352306400419002</v>
      </c>
      <c r="Q239" t="s">
        <v>65</v>
      </c>
      <c r="R239" t="s">
        <v>65</v>
      </c>
      <c r="S239">
        <v>1.15102250986752</v>
      </c>
      <c r="T239" s="236">
        <v>2.0634646504734898E-5</v>
      </c>
      <c r="U239" t="s">
        <v>65</v>
      </c>
      <c r="V239">
        <v>1.15102250986752</v>
      </c>
    </row>
    <row r="240" spans="1:22">
      <c r="A240" t="s">
        <v>2317</v>
      </c>
      <c r="B240" t="s">
        <v>2083</v>
      </c>
      <c r="C240" t="s">
        <v>438</v>
      </c>
      <c r="D240">
        <v>2.4706203095796599</v>
      </c>
      <c r="F240" t="s">
        <v>2086</v>
      </c>
      <c r="G240">
        <v>1.3648044742607999E-2</v>
      </c>
      <c r="H240">
        <v>1.36459140384205E-2</v>
      </c>
      <c r="I240" s="236">
        <v>2.1307041874416898E-6</v>
      </c>
      <c r="J240">
        <v>2.2387548875924E-2</v>
      </c>
      <c r="K240">
        <v>1.40646735179067E-2</v>
      </c>
      <c r="L240">
        <v>4.11267636815131E-4</v>
      </c>
      <c r="M240">
        <v>7.9116077212021199E-3</v>
      </c>
      <c r="N240" t="s">
        <v>65</v>
      </c>
      <c r="O240">
        <v>6.4582472634138804E-3</v>
      </c>
      <c r="P240">
        <v>0.60953140131814798</v>
      </c>
      <c r="Q240" t="s">
        <v>65</v>
      </c>
      <c r="R240" t="s">
        <v>65</v>
      </c>
      <c r="S240">
        <v>1.0490589041664899</v>
      </c>
      <c r="T240">
        <v>3.29919883915281E-4</v>
      </c>
      <c r="U240" t="s">
        <v>65</v>
      </c>
      <c r="V240">
        <v>1.0490589041664899</v>
      </c>
    </row>
    <row r="241" spans="1:22">
      <c r="A241" t="s">
        <v>2318</v>
      </c>
      <c r="B241" t="s">
        <v>2083</v>
      </c>
      <c r="C241" t="s">
        <v>438</v>
      </c>
      <c r="D241">
        <v>4.22632304392992</v>
      </c>
      <c r="F241" t="s">
        <v>2086</v>
      </c>
      <c r="G241">
        <v>4.1406599403232602E-2</v>
      </c>
      <c r="H241">
        <v>4.1367196313379401E-2</v>
      </c>
      <c r="I241" s="236">
        <v>3.9403089853164801E-5</v>
      </c>
      <c r="J241">
        <v>1.22874646664739E-2</v>
      </c>
      <c r="K241">
        <v>8.8754138821519907E-3</v>
      </c>
      <c r="L241">
        <v>1.59633215001687E-3</v>
      </c>
      <c r="M241">
        <v>1.81571863430509E-3</v>
      </c>
      <c r="N241" t="s">
        <v>65</v>
      </c>
      <c r="O241">
        <v>4.6899171818625601E-2</v>
      </c>
      <c r="P241">
        <v>3.3666177227144898</v>
      </c>
      <c r="Q241" t="s">
        <v>65</v>
      </c>
      <c r="R241" t="s">
        <v>65</v>
      </c>
      <c r="S241">
        <v>1.07122445091582</v>
      </c>
      <c r="T241">
        <v>8.4016600560771996E-4</v>
      </c>
      <c r="U241" t="s">
        <v>65</v>
      </c>
      <c r="V241">
        <v>1.07122445091582</v>
      </c>
    </row>
    <row r="242" spans="1:22">
      <c r="A242" t="s">
        <v>2319</v>
      </c>
      <c r="B242" t="s">
        <v>2083</v>
      </c>
      <c r="C242" t="s">
        <v>438</v>
      </c>
      <c r="D242">
        <v>1.1120418294436201</v>
      </c>
      <c r="F242" t="s">
        <v>2086</v>
      </c>
      <c r="G242">
        <v>4.9882339899162001E-3</v>
      </c>
      <c r="H242">
        <v>4.9881404394494996E-3</v>
      </c>
      <c r="I242" s="236">
        <v>9.3550466692033406E-8</v>
      </c>
      <c r="J242">
        <v>7.74618285342305E-3</v>
      </c>
      <c r="K242">
        <v>3.7586707830444001E-3</v>
      </c>
      <c r="L242">
        <v>6.9682577538301505E-4</v>
      </c>
      <c r="M242">
        <v>3.2906862949956201E-3</v>
      </c>
      <c r="N242" t="s">
        <v>65</v>
      </c>
      <c r="O242">
        <v>2.0064652770036499E-2</v>
      </c>
      <c r="P242">
        <v>0.64394819149476001</v>
      </c>
      <c r="Q242" t="s">
        <v>65</v>
      </c>
      <c r="R242" t="s">
        <v>65</v>
      </c>
      <c r="S242">
        <v>2</v>
      </c>
      <c r="T242" s="236">
        <v>4.6624513149680198E-6</v>
      </c>
      <c r="U242" t="s">
        <v>65</v>
      </c>
      <c r="V242">
        <v>2</v>
      </c>
    </row>
    <row r="243" spans="1:22">
      <c r="A243" t="s">
        <v>2320</v>
      </c>
      <c r="B243" t="s">
        <v>2083</v>
      </c>
      <c r="C243" t="s">
        <v>438</v>
      </c>
      <c r="D243">
        <v>3.51982331469606</v>
      </c>
      <c r="F243" t="s">
        <v>2084</v>
      </c>
      <c r="G243">
        <v>9.5107625569960004E-3</v>
      </c>
      <c r="H243">
        <v>8.5038742438373009E-3</v>
      </c>
      <c r="I243">
        <v>1.0068883131586E-3</v>
      </c>
      <c r="J243">
        <v>2.07234012706204E-2</v>
      </c>
      <c r="K243">
        <v>1.6391407033993499E-2</v>
      </c>
      <c r="L243">
        <v>2.34912569528393E-4</v>
      </c>
      <c r="M243">
        <v>4.0970816670985403E-3</v>
      </c>
      <c r="N243" t="s">
        <v>65</v>
      </c>
      <c r="O243">
        <v>5.16551531276251E-2</v>
      </c>
      <c r="P243">
        <v>0.41035128031290902</v>
      </c>
      <c r="Q243" t="s">
        <v>65</v>
      </c>
      <c r="R243" t="s">
        <v>65</v>
      </c>
      <c r="S243">
        <v>1.52473679215761</v>
      </c>
      <c r="T243">
        <v>1.94925046620395E-2</v>
      </c>
      <c r="U243" t="s">
        <v>65</v>
      </c>
      <c r="V243">
        <v>1.52473679215761</v>
      </c>
    </row>
    <row r="244" spans="1:22">
      <c r="A244" t="s">
        <v>2321</v>
      </c>
      <c r="B244" t="s">
        <v>2083</v>
      </c>
      <c r="C244" t="s">
        <v>438</v>
      </c>
      <c r="D244">
        <v>21.061031397466799</v>
      </c>
      <c r="F244" t="s">
        <v>2086</v>
      </c>
      <c r="G244">
        <v>1.6734001855312999E-2</v>
      </c>
      <c r="H244">
        <v>1.6723846675568099E-2</v>
      </c>
      <c r="I244" s="236">
        <v>1.01551797449168E-5</v>
      </c>
      <c r="J244">
        <v>5.9011321136750597E-3</v>
      </c>
      <c r="K244">
        <v>3.0018380599921299E-3</v>
      </c>
      <c r="L244">
        <v>2.5439677935712202E-4</v>
      </c>
      <c r="M244">
        <v>2.6448972743258101E-3</v>
      </c>
      <c r="N244" t="s">
        <v>65</v>
      </c>
      <c r="O244">
        <v>2.1369194080862099E-2</v>
      </c>
      <c r="P244">
        <v>2.8340064844189499</v>
      </c>
      <c r="Q244" t="s">
        <v>65</v>
      </c>
      <c r="R244" t="s">
        <v>65</v>
      </c>
      <c r="S244">
        <v>1.04466068301728</v>
      </c>
      <c r="T244">
        <v>4.7522521001443099E-4</v>
      </c>
      <c r="U244" t="s">
        <v>65</v>
      </c>
      <c r="V244">
        <v>1.04466068301728</v>
      </c>
    </row>
    <row r="245" spans="1:22">
      <c r="A245" t="s">
        <v>2322</v>
      </c>
      <c r="B245" t="s">
        <v>2083</v>
      </c>
      <c r="C245" t="s">
        <v>438</v>
      </c>
      <c r="D245">
        <v>2.1112685383899401</v>
      </c>
      <c r="F245" t="s">
        <v>2084</v>
      </c>
      <c r="G245">
        <v>4.1834246771116999E-3</v>
      </c>
      <c r="H245">
        <v>4.1742575408757997E-3</v>
      </c>
      <c r="I245" s="236">
        <v>9.1671362359746199E-6</v>
      </c>
      <c r="J245">
        <v>1.78425615396385E-2</v>
      </c>
      <c r="K245">
        <v>1.20398898695393E-2</v>
      </c>
      <c r="L245">
        <v>2.2129554560931298E-3</v>
      </c>
      <c r="M245">
        <v>3.5897162140059802E-3</v>
      </c>
      <c r="N245" t="s">
        <v>65</v>
      </c>
      <c r="O245">
        <v>5.35057407200858E-3</v>
      </c>
      <c r="P245">
        <v>0.233949454600584</v>
      </c>
      <c r="Q245" t="s">
        <v>65</v>
      </c>
      <c r="R245" t="s">
        <v>65</v>
      </c>
      <c r="S245">
        <v>1.1378697128569299</v>
      </c>
      <c r="T245">
        <v>1.71329956610306E-3</v>
      </c>
      <c r="U245" t="s">
        <v>65</v>
      </c>
      <c r="V245">
        <v>1.1378697128569299</v>
      </c>
    </row>
    <row r="246" spans="1:22">
      <c r="A246" t="s">
        <v>2323</v>
      </c>
      <c r="B246" t="s">
        <v>2083</v>
      </c>
      <c r="C246" t="s">
        <v>438</v>
      </c>
      <c r="D246">
        <v>6.5721735944751298</v>
      </c>
      <c r="F246" t="s">
        <v>2086</v>
      </c>
      <c r="G246">
        <v>4.2668420595459597E-2</v>
      </c>
      <c r="H246">
        <v>4.2668420595459597E-2</v>
      </c>
      <c r="I246">
        <v>0</v>
      </c>
      <c r="J246">
        <v>1.45551799929696E-2</v>
      </c>
      <c r="K246">
        <v>9.1476188467633501E-3</v>
      </c>
      <c r="L246">
        <v>1.2089136088017901E-3</v>
      </c>
      <c r="M246">
        <v>4.1986475374045304E-3</v>
      </c>
      <c r="N246" t="s">
        <v>65</v>
      </c>
      <c r="O246">
        <v>1.9942296077095599E-2</v>
      </c>
      <c r="P246">
        <v>2.9314938472811001</v>
      </c>
      <c r="Q246" t="s">
        <v>65</v>
      </c>
      <c r="R246" t="s">
        <v>65</v>
      </c>
      <c r="T246">
        <v>0</v>
      </c>
      <c r="U246" t="s">
        <v>65</v>
      </c>
    </row>
    <row r="247" spans="1:22">
      <c r="A247" t="s">
        <v>2324</v>
      </c>
      <c r="B247" t="s">
        <v>2083</v>
      </c>
      <c r="C247" t="s">
        <v>438</v>
      </c>
      <c r="D247">
        <v>4.00846287120011</v>
      </c>
      <c r="F247" t="s">
        <v>2086</v>
      </c>
      <c r="G247">
        <v>1.6208874976516999E-3</v>
      </c>
      <c r="H247">
        <v>1.6033621060341E-3</v>
      </c>
      <c r="I247" s="236">
        <v>1.7525391617634801E-5</v>
      </c>
      <c r="J247">
        <v>7.0458046709621098E-3</v>
      </c>
      <c r="K247">
        <v>3.3390435056300598E-3</v>
      </c>
      <c r="L247">
        <v>1.3630651031000201E-4</v>
      </c>
      <c r="M247">
        <v>3.5704546550220399E-3</v>
      </c>
      <c r="N247" t="s">
        <v>65</v>
      </c>
      <c r="O247">
        <v>4.6341629819983202E-3</v>
      </c>
      <c r="P247">
        <v>0.22756266756046101</v>
      </c>
      <c r="Q247" t="s">
        <v>65</v>
      </c>
      <c r="R247" t="s">
        <v>65</v>
      </c>
      <c r="S247">
        <v>1.0731667645021801</v>
      </c>
      <c r="T247">
        <v>3.78178145346058E-3</v>
      </c>
      <c r="U247" t="s">
        <v>65</v>
      </c>
      <c r="V247">
        <v>1.0731667645021801</v>
      </c>
    </row>
    <row r="248" spans="1:22">
      <c r="A248" t="s">
        <v>2325</v>
      </c>
      <c r="B248" t="s">
        <v>2083</v>
      </c>
      <c r="C248" t="s">
        <v>438</v>
      </c>
      <c r="D248">
        <v>5.9362881907309504</v>
      </c>
      <c r="F248" t="s">
        <v>2086</v>
      </c>
      <c r="G248">
        <v>6.5173835395315001E-3</v>
      </c>
      <c r="H248">
        <v>6.4153416179808997E-3</v>
      </c>
      <c r="I248">
        <v>1.020419215506E-4</v>
      </c>
      <c r="J248">
        <v>2.6777288434165899E-3</v>
      </c>
      <c r="K248">
        <v>1.9172790538485799E-3</v>
      </c>
      <c r="L248" s="236">
        <v>5.7161633958680301E-5</v>
      </c>
      <c r="M248">
        <v>7.0328815560932604E-4</v>
      </c>
      <c r="N248" t="s">
        <v>65</v>
      </c>
      <c r="O248">
        <v>1.0032207890551001E-2</v>
      </c>
      <c r="P248">
        <v>2.3958145104025399</v>
      </c>
      <c r="Q248" t="s">
        <v>65</v>
      </c>
      <c r="R248" t="s">
        <v>65</v>
      </c>
      <c r="S248">
        <v>1.1318239708395299</v>
      </c>
      <c r="T248">
        <v>1.01714321178201E-2</v>
      </c>
      <c r="U248" t="s">
        <v>65</v>
      </c>
      <c r="V248">
        <v>1.1318239708395299</v>
      </c>
    </row>
    <row r="249" spans="1:22">
      <c r="A249" t="s">
        <v>2326</v>
      </c>
      <c r="B249" t="s">
        <v>2083</v>
      </c>
      <c r="C249" t="s">
        <v>438</v>
      </c>
      <c r="D249">
        <v>0.76661119128383204</v>
      </c>
      <c r="E249" t="s">
        <v>2100</v>
      </c>
      <c r="F249" t="s">
        <v>2084</v>
      </c>
      <c r="G249">
        <v>0.13776600702661801</v>
      </c>
      <c r="H249">
        <v>0.13759650403354101</v>
      </c>
      <c r="I249">
        <v>1.6950299307659999E-4</v>
      </c>
      <c r="J249">
        <v>2.6472914240552502E-2</v>
      </c>
      <c r="K249">
        <v>1.70555937343615E-2</v>
      </c>
      <c r="L249">
        <v>3.6608779003375102E-3</v>
      </c>
      <c r="M249">
        <v>5.7564426058534096E-3</v>
      </c>
      <c r="N249" t="s">
        <v>65</v>
      </c>
      <c r="O249">
        <v>2.80905138780508E-2</v>
      </c>
      <c r="P249">
        <v>5.19763342952111</v>
      </c>
      <c r="Q249" t="s">
        <v>65</v>
      </c>
      <c r="R249" t="s">
        <v>65</v>
      </c>
      <c r="S249">
        <v>1.63518464669962</v>
      </c>
      <c r="T249">
        <v>6.0341720273421199E-3</v>
      </c>
      <c r="U249" t="s">
        <v>65</v>
      </c>
      <c r="V249">
        <v>1.63518464669962</v>
      </c>
    </row>
    <row r="250" spans="1:22">
      <c r="A250" t="s">
        <v>2327</v>
      </c>
      <c r="B250" t="s">
        <v>2083</v>
      </c>
      <c r="C250" t="s">
        <v>438</v>
      </c>
      <c r="D250">
        <v>24.411766881239</v>
      </c>
      <c r="F250" t="s">
        <v>2084</v>
      </c>
      <c r="G250">
        <v>1.7854811482111401E-2</v>
      </c>
      <c r="H250">
        <v>1.7831856584019801E-2</v>
      </c>
      <c r="I250" s="236">
        <v>2.2954898091578201E-5</v>
      </c>
      <c r="J250">
        <v>1.3397271928779301E-2</v>
      </c>
      <c r="K250">
        <v>7.0822495829596602E-3</v>
      </c>
      <c r="L250">
        <v>2.7058915668493199E-3</v>
      </c>
      <c r="M250">
        <v>3.6091307789703898E-3</v>
      </c>
      <c r="N250" t="s">
        <v>65</v>
      </c>
      <c r="O250">
        <v>3.7931453503613502E-2</v>
      </c>
      <c r="P250">
        <v>1.3310065421389401</v>
      </c>
      <c r="Q250" t="s">
        <v>65</v>
      </c>
      <c r="R250" t="s">
        <v>65</v>
      </c>
      <c r="S250">
        <v>1.4458283577448801</v>
      </c>
      <c r="T250">
        <v>6.0516790081327596E-4</v>
      </c>
      <c r="U250" t="s">
        <v>65</v>
      </c>
      <c r="V250">
        <v>1.4458283577448801</v>
      </c>
    </row>
    <row r="251" spans="1:22">
      <c r="A251" t="s">
        <v>2328</v>
      </c>
      <c r="B251" t="s">
        <v>2083</v>
      </c>
      <c r="C251" t="s">
        <v>438</v>
      </c>
      <c r="D251">
        <v>12.354566786097401</v>
      </c>
      <c r="E251" t="s">
        <v>2100</v>
      </c>
      <c r="F251" t="s">
        <v>2086</v>
      </c>
      <c r="G251">
        <v>8.1945831310278106E-2</v>
      </c>
      <c r="H251">
        <v>8.1875958645767702E-2</v>
      </c>
      <c r="I251" s="236">
        <v>6.9872664510370894E-5</v>
      </c>
      <c r="J251">
        <v>1.7071151829335801E-2</v>
      </c>
      <c r="K251">
        <v>8.0871200445910198E-3</v>
      </c>
      <c r="L251">
        <v>4.0405685217849898E-3</v>
      </c>
      <c r="M251">
        <v>4.9434632629598097E-3</v>
      </c>
      <c r="N251" t="s">
        <v>65</v>
      </c>
      <c r="O251">
        <v>8.3002812875900001E-2</v>
      </c>
      <c r="P251">
        <v>4.7961590093217001</v>
      </c>
      <c r="Q251" t="s">
        <v>65</v>
      </c>
      <c r="R251" t="s">
        <v>65</v>
      </c>
      <c r="S251">
        <v>1.2957492005370199</v>
      </c>
      <c r="T251">
        <v>8.4181080242231698E-4</v>
      </c>
      <c r="U251" t="s">
        <v>65</v>
      </c>
      <c r="V251">
        <v>1.2957492005370199</v>
      </c>
    </row>
    <row r="252" spans="1:22">
      <c r="A252" t="s">
        <v>2329</v>
      </c>
      <c r="B252" t="s">
        <v>2083</v>
      </c>
      <c r="C252" t="s">
        <v>438</v>
      </c>
      <c r="D252">
        <v>3.64209837291228</v>
      </c>
      <c r="F252" t="s">
        <v>2084</v>
      </c>
      <c r="G252">
        <v>2.2689408460988001E-3</v>
      </c>
      <c r="H252">
        <v>2.2689408460988001E-3</v>
      </c>
      <c r="I252">
        <v>0</v>
      </c>
      <c r="J252">
        <v>1.3724728552471499E-2</v>
      </c>
      <c r="K252">
        <v>8.9147585948273298E-3</v>
      </c>
      <c r="L252">
        <v>1.7974962557648E-3</v>
      </c>
      <c r="M252">
        <v>3.0124737018794498E-3</v>
      </c>
      <c r="N252" t="s">
        <v>65</v>
      </c>
      <c r="O252">
        <v>1.3376435180024501E-3</v>
      </c>
      <c r="P252">
        <v>0.16531772103355699</v>
      </c>
      <c r="Q252" t="s">
        <v>65</v>
      </c>
      <c r="R252" t="s">
        <v>65</v>
      </c>
      <c r="S252">
        <v>1.33663039864154</v>
      </c>
      <c r="T252">
        <v>0</v>
      </c>
      <c r="U252" t="s">
        <v>65</v>
      </c>
      <c r="V252">
        <v>1.33663039864154</v>
      </c>
    </row>
    <row r="253" spans="1:22">
      <c r="A253" t="s">
        <v>2330</v>
      </c>
      <c r="B253" t="s">
        <v>2083</v>
      </c>
      <c r="C253" t="s">
        <v>438</v>
      </c>
      <c r="D253">
        <v>4.6124104380538302</v>
      </c>
      <c r="F253" t="s">
        <v>2084</v>
      </c>
      <c r="G253">
        <v>5.7860679495938998E-3</v>
      </c>
      <c r="H253">
        <v>5.7668124536309996E-3</v>
      </c>
      <c r="I253" s="236">
        <v>1.9255495962832599E-5</v>
      </c>
      <c r="J253">
        <v>7.5251500939274999E-3</v>
      </c>
      <c r="K253">
        <v>5.0426623372197702E-3</v>
      </c>
      <c r="L253">
        <v>5.19169622197388E-4</v>
      </c>
      <c r="M253">
        <v>1.9633181345103399E-3</v>
      </c>
      <c r="N253" t="s">
        <v>65</v>
      </c>
      <c r="O253">
        <v>5.0353839247481401E-3</v>
      </c>
      <c r="P253">
        <v>0.76633852901945199</v>
      </c>
      <c r="Q253" t="s">
        <v>65</v>
      </c>
      <c r="R253" t="s">
        <v>65</v>
      </c>
      <c r="S253">
        <v>1.04892400809185</v>
      </c>
      <c r="T253">
        <v>3.8240373029343102E-3</v>
      </c>
      <c r="U253" t="s">
        <v>65</v>
      </c>
      <c r="V253">
        <v>1.04892400809185</v>
      </c>
    </row>
    <row r="254" spans="1:22">
      <c r="A254" t="s">
        <v>2331</v>
      </c>
      <c r="B254" t="s">
        <v>2083</v>
      </c>
      <c r="C254" t="s">
        <v>438</v>
      </c>
      <c r="D254">
        <v>1.44981446476688</v>
      </c>
      <c r="F254" t="s">
        <v>2084</v>
      </c>
      <c r="G254">
        <v>7.6245450308572004E-3</v>
      </c>
      <c r="H254">
        <v>7.6105390155965002E-3</v>
      </c>
      <c r="I254" s="236">
        <v>1.40060152606815E-5</v>
      </c>
      <c r="J254">
        <v>1.56333437345854E-2</v>
      </c>
      <c r="K254">
        <v>9.98563342043415E-3</v>
      </c>
      <c r="L254">
        <v>6.6361429852749795E-4</v>
      </c>
      <c r="M254">
        <v>4.9840960156237899E-3</v>
      </c>
      <c r="N254" t="s">
        <v>65</v>
      </c>
      <c r="O254">
        <v>1.8815005376370099E-3</v>
      </c>
      <c r="P254">
        <v>0.486814538514866</v>
      </c>
      <c r="Q254" t="s">
        <v>65</v>
      </c>
      <c r="R254" t="s">
        <v>65</v>
      </c>
      <c r="S254">
        <v>1.3991154971719499</v>
      </c>
      <c r="T254">
        <v>7.4440665737314999E-3</v>
      </c>
      <c r="U254" t="s">
        <v>65</v>
      </c>
      <c r="V254">
        <v>1.3991154971719499</v>
      </c>
    </row>
    <row r="255" spans="1:22">
      <c r="A255" t="s">
        <v>2332</v>
      </c>
      <c r="B255" t="s">
        <v>2083</v>
      </c>
      <c r="C255" t="s">
        <v>438</v>
      </c>
      <c r="D255">
        <v>9.9292874863670306</v>
      </c>
      <c r="F255" t="s">
        <v>2084</v>
      </c>
      <c r="G255">
        <v>1.1944269383653399E-2</v>
      </c>
      <c r="H255">
        <v>1.19320807432632E-2</v>
      </c>
      <c r="I255" s="236">
        <v>1.2188640390174401E-5</v>
      </c>
      <c r="J255">
        <v>6.9871078394438098E-3</v>
      </c>
      <c r="K255">
        <v>3.3699457912471798E-3</v>
      </c>
      <c r="L255">
        <v>2.5575891959357102E-4</v>
      </c>
      <c r="M255">
        <v>3.3614031286030598E-3</v>
      </c>
      <c r="N255" t="s">
        <v>65</v>
      </c>
      <c r="O255">
        <v>3.8112282924277802E-3</v>
      </c>
      <c r="P255">
        <v>1.7077281498224299</v>
      </c>
      <c r="Q255" t="s">
        <v>65</v>
      </c>
      <c r="R255" t="s">
        <v>65</v>
      </c>
      <c r="S255">
        <v>1.06214244667952</v>
      </c>
      <c r="T255">
        <v>3.19808719262267E-3</v>
      </c>
      <c r="U255" t="s">
        <v>65</v>
      </c>
      <c r="V255">
        <v>1.06214244667952</v>
      </c>
    </row>
    <row r="256" spans="1:22">
      <c r="A256" t="s">
        <v>2333</v>
      </c>
      <c r="B256" t="s">
        <v>2083</v>
      </c>
      <c r="C256" t="s">
        <v>438</v>
      </c>
      <c r="D256">
        <v>15.752597593499599</v>
      </c>
      <c r="F256" t="s">
        <v>2084</v>
      </c>
      <c r="G256">
        <v>1.7720942915781001E-3</v>
      </c>
      <c r="H256">
        <v>1.7491195101478E-3</v>
      </c>
      <c r="I256" s="236">
        <v>2.29747814303401E-5</v>
      </c>
      <c r="J256">
        <v>2.79735312665076E-3</v>
      </c>
      <c r="K256">
        <v>1.94730811337557E-3</v>
      </c>
      <c r="L256">
        <v>1.6068762833197799E-4</v>
      </c>
      <c r="M256">
        <v>6.8935738494321297E-4</v>
      </c>
      <c r="N256" t="s">
        <v>65</v>
      </c>
      <c r="O256">
        <v>5.7297813072814799E-2</v>
      </c>
      <c r="P256">
        <v>0.625276620775439</v>
      </c>
      <c r="Q256" t="s">
        <v>65</v>
      </c>
      <c r="R256" t="s">
        <v>65</v>
      </c>
      <c r="S256">
        <v>1.32989070583118</v>
      </c>
      <c r="T256">
        <v>4.00971349484901E-4</v>
      </c>
      <c r="U256" t="s">
        <v>65</v>
      </c>
      <c r="V256">
        <v>1.32989070583118</v>
      </c>
    </row>
    <row r="257" spans="1:22">
      <c r="A257" t="s">
        <v>2334</v>
      </c>
      <c r="B257" t="s">
        <v>2083</v>
      </c>
      <c r="C257" t="s">
        <v>438</v>
      </c>
      <c r="D257">
        <v>11.7719606420094</v>
      </c>
      <c r="F257" t="s">
        <v>2086</v>
      </c>
      <c r="G257">
        <v>1.30719728672765E-2</v>
      </c>
      <c r="H257">
        <v>1.30477437519654E-2</v>
      </c>
      <c r="I257" s="236">
        <v>2.4229115311163499E-5</v>
      </c>
      <c r="J257">
        <v>9.5308851676568999E-3</v>
      </c>
      <c r="K257">
        <v>4.9597381093243499E-3</v>
      </c>
      <c r="L257">
        <v>1.0319006527273701E-3</v>
      </c>
      <c r="M257">
        <v>3.5392464056051699E-3</v>
      </c>
      <c r="N257" t="s">
        <v>65</v>
      </c>
      <c r="O257">
        <v>1.7654720520437199E-2</v>
      </c>
      <c r="P257">
        <v>1.3689960084969801</v>
      </c>
      <c r="Q257" t="s">
        <v>65</v>
      </c>
      <c r="R257" t="s">
        <v>65</v>
      </c>
      <c r="S257">
        <v>1.03893007172532</v>
      </c>
      <c r="T257">
        <v>1.37238736139242E-3</v>
      </c>
      <c r="U257" t="s">
        <v>65</v>
      </c>
      <c r="V257">
        <v>1.03893007172532</v>
      </c>
    </row>
    <row r="258" spans="1:22">
      <c r="A258" t="s">
        <v>2335</v>
      </c>
      <c r="B258" t="s">
        <v>2083</v>
      </c>
      <c r="C258" t="s">
        <v>438</v>
      </c>
      <c r="D258">
        <v>4.8696050042254599</v>
      </c>
      <c r="F258" t="s">
        <v>2086</v>
      </c>
      <c r="G258">
        <v>1.5457148182384899E-2</v>
      </c>
      <c r="H258">
        <v>1.5440607184299999E-2</v>
      </c>
      <c r="I258" s="236">
        <v>1.65409980848975E-5</v>
      </c>
      <c r="J258">
        <v>1.5887635414140799E-2</v>
      </c>
      <c r="K258">
        <v>8.6782689284673701E-3</v>
      </c>
      <c r="L258">
        <v>2.1193617047967502E-3</v>
      </c>
      <c r="M258">
        <v>5.0900047808767499E-3</v>
      </c>
      <c r="N258" t="s">
        <v>65</v>
      </c>
      <c r="O258">
        <v>3.13680689807549E-2</v>
      </c>
      <c r="P258">
        <v>0.97186313644615696</v>
      </c>
      <c r="Q258" t="s">
        <v>65</v>
      </c>
      <c r="R258" t="s">
        <v>65</v>
      </c>
      <c r="S258">
        <v>1.2779623028643601</v>
      </c>
      <c r="T258">
        <v>5.2731961585030396E-4</v>
      </c>
      <c r="U258" t="s">
        <v>65</v>
      </c>
      <c r="V258">
        <v>1.2779623028643601</v>
      </c>
    </row>
    <row r="259" spans="1:22">
      <c r="A259" t="s">
        <v>2336</v>
      </c>
      <c r="B259" t="s">
        <v>2083</v>
      </c>
      <c r="C259" t="s">
        <v>438</v>
      </c>
      <c r="D259">
        <v>2.0635434872692899</v>
      </c>
      <c r="F259" t="s">
        <v>2086</v>
      </c>
      <c r="G259">
        <v>6.5912446579279999E-3</v>
      </c>
      <c r="H259">
        <v>6.5664263072319996E-3</v>
      </c>
      <c r="I259" s="236">
        <v>2.4818350695968801E-5</v>
      </c>
      <c r="J259">
        <v>1.91721520367126E-2</v>
      </c>
      <c r="K259">
        <v>1.32109201898391E-2</v>
      </c>
      <c r="L259">
        <v>1.2313045237996999E-3</v>
      </c>
      <c r="M259">
        <v>4.7299273230737796E-3</v>
      </c>
      <c r="N259" t="s">
        <v>65</v>
      </c>
      <c r="O259">
        <v>5.5065922262498301E-4</v>
      </c>
      <c r="P259">
        <v>0.34249813451604</v>
      </c>
      <c r="Q259" t="s">
        <v>65</v>
      </c>
      <c r="R259" t="s">
        <v>65</v>
      </c>
      <c r="S259">
        <v>1.04087704824923</v>
      </c>
      <c r="T259">
        <v>4.5070253391308303E-2</v>
      </c>
      <c r="U259" t="s">
        <v>65</v>
      </c>
      <c r="V259">
        <v>1.04087704824923</v>
      </c>
    </row>
    <row r="260" spans="1:22">
      <c r="A260" t="s">
        <v>2337</v>
      </c>
      <c r="B260" t="s">
        <v>2083</v>
      </c>
      <c r="C260" t="s">
        <v>438</v>
      </c>
      <c r="D260">
        <v>22.529827617453101</v>
      </c>
      <c r="E260" t="s">
        <v>2100</v>
      </c>
      <c r="F260" t="s">
        <v>2086</v>
      </c>
      <c r="G260">
        <v>7.0026334769491702E-2</v>
      </c>
      <c r="H260">
        <v>7.0026334769491702E-2</v>
      </c>
      <c r="I260">
        <v>0</v>
      </c>
      <c r="J260">
        <v>8.9644138379649293E-3</v>
      </c>
      <c r="K260">
        <v>4.2764790624203099E-3</v>
      </c>
      <c r="L260" s="236">
        <v>8.3057079290277795E-5</v>
      </c>
      <c r="M260">
        <v>4.6048776962543296E-3</v>
      </c>
      <c r="N260" t="s">
        <v>65</v>
      </c>
      <c r="O260">
        <v>5.10942794595243E-2</v>
      </c>
      <c r="P260">
        <v>7.8115910348677904</v>
      </c>
      <c r="Q260" t="s">
        <v>65</v>
      </c>
      <c r="R260" t="s">
        <v>65</v>
      </c>
      <c r="S260">
        <v>1.0444004248980701</v>
      </c>
      <c r="T260">
        <v>0</v>
      </c>
      <c r="U260" t="s">
        <v>65</v>
      </c>
      <c r="V260">
        <v>1.0444004248980701</v>
      </c>
    </row>
    <row r="261" spans="1:22">
      <c r="A261" t="s">
        <v>2338</v>
      </c>
      <c r="B261" t="s">
        <v>2083</v>
      </c>
      <c r="C261" t="s">
        <v>438</v>
      </c>
      <c r="D261">
        <v>0.432710091248589</v>
      </c>
      <c r="F261" t="s">
        <v>2084</v>
      </c>
      <c r="G261">
        <v>2.8845338541714999E-3</v>
      </c>
      <c r="H261">
        <v>2.7299440160416001E-3</v>
      </c>
      <c r="I261">
        <v>1.545898381298E-4</v>
      </c>
      <c r="J261">
        <v>1.25434128216574E-2</v>
      </c>
      <c r="K261">
        <v>6.8540991696503803E-3</v>
      </c>
      <c r="L261">
        <v>4.7828762282528498E-4</v>
      </c>
      <c r="M261">
        <v>5.2110260291817296E-3</v>
      </c>
      <c r="N261" t="s">
        <v>65</v>
      </c>
      <c r="O261">
        <v>1.14683173909836E-2</v>
      </c>
      <c r="P261">
        <v>0.21763965316744499</v>
      </c>
      <c r="Q261" t="s">
        <v>65</v>
      </c>
      <c r="R261" t="s">
        <v>65</v>
      </c>
      <c r="S261">
        <v>1.07864397587269</v>
      </c>
      <c r="T261">
        <v>1.34797314077946E-2</v>
      </c>
      <c r="U261" t="s">
        <v>65</v>
      </c>
      <c r="V261">
        <v>1.07864397587269</v>
      </c>
    </row>
    <row r="262" spans="1:22">
      <c r="A262" t="s">
        <v>2339</v>
      </c>
      <c r="B262" t="s">
        <v>2083</v>
      </c>
      <c r="C262" t="s">
        <v>438</v>
      </c>
      <c r="D262">
        <v>1.7315684685934301</v>
      </c>
      <c r="F262" t="s">
        <v>2084</v>
      </c>
      <c r="G262">
        <v>2.169700393275E-4</v>
      </c>
      <c r="H262">
        <v>2.1624702785060001E-4</v>
      </c>
      <c r="I262" s="236">
        <v>7.2301147692638704E-7</v>
      </c>
      <c r="J262" s="236">
        <v>7.3763735376885896E-5</v>
      </c>
      <c r="K262" s="236">
        <v>2.5175891398004E-5</v>
      </c>
      <c r="L262" s="236">
        <v>2.3690618867325898E-6</v>
      </c>
      <c r="M262" s="236">
        <v>4.6218782092149198E-5</v>
      </c>
      <c r="N262" t="s">
        <v>65</v>
      </c>
      <c r="O262">
        <v>3.3312922957589E-3</v>
      </c>
      <c r="P262">
        <v>2.9316170980999599</v>
      </c>
      <c r="Q262" t="s">
        <v>65</v>
      </c>
      <c r="R262" t="s">
        <v>65</v>
      </c>
      <c r="S262">
        <v>1.1666666666666601</v>
      </c>
      <c r="T262">
        <v>2.17036336873489E-4</v>
      </c>
      <c r="U262" t="s">
        <v>65</v>
      </c>
      <c r="V262">
        <v>1.1666666666666601</v>
      </c>
    </row>
    <row r="263" spans="1:22">
      <c r="A263" t="s">
        <v>2340</v>
      </c>
      <c r="B263" t="s">
        <v>2083</v>
      </c>
      <c r="C263" t="s">
        <v>438</v>
      </c>
      <c r="D263">
        <v>8.0852246765226106</v>
      </c>
      <c r="F263" t="s">
        <v>2084</v>
      </c>
      <c r="G263">
        <v>1.5975561406951201E-2</v>
      </c>
      <c r="H263">
        <v>1.5975221114542401E-2</v>
      </c>
      <c r="I263" s="236">
        <v>3.4029240873449201E-7</v>
      </c>
      <c r="J263">
        <v>2.3782633698947201E-3</v>
      </c>
      <c r="K263">
        <v>9.4254705688112E-4</v>
      </c>
      <c r="L263" s="236">
        <v>9.6605151323739496E-5</v>
      </c>
      <c r="M263">
        <v>1.3391111616898601E-3</v>
      </c>
      <c r="N263" t="s">
        <v>65</v>
      </c>
      <c r="O263">
        <v>2.27399398060413E-2</v>
      </c>
      <c r="P263">
        <v>6.7171791470889604</v>
      </c>
      <c r="Q263" t="s">
        <v>65</v>
      </c>
      <c r="R263" t="s">
        <v>65</v>
      </c>
      <c r="S263">
        <v>1</v>
      </c>
      <c r="T263" s="236">
        <v>1.4964525484103801E-5</v>
      </c>
      <c r="U263" t="s">
        <v>65</v>
      </c>
      <c r="V263">
        <v>1</v>
      </c>
    </row>
    <row r="264" spans="1:22">
      <c r="A264" t="s">
        <v>2341</v>
      </c>
      <c r="B264" t="s">
        <v>2083</v>
      </c>
      <c r="C264" t="s">
        <v>438</v>
      </c>
      <c r="D264">
        <v>22.826134257175902</v>
      </c>
      <c r="F264" t="s">
        <v>2086</v>
      </c>
      <c r="G264">
        <v>1.8464704542886901E-2</v>
      </c>
      <c r="H264">
        <v>1.8440540833337401E-2</v>
      </c>
      <c r="I264" s="236">
        <v>2.4163709549492599E-5</v>
      </c>
      <c r="J264">
        <v>1.21520948705251E-2</v>
      </c>
      <c r="K264">
        <v>7.8287430870151702E-3</v>
      </c>
      <c r="L264">
        <v>8.0806664271055597E-4</v>
      </c>
      <c r="M264">
        <v>3.5152851407994302E-3</v>
      </c>
      <c r="N264" t="s">
        <v>65</v>
      </c>
      <c r="O264">
        <v>3.7540196215935399E-2</v>
      </c>
      <c r="P264">
        <v>1.5174783467223201</v>
      </c>
      <c r="Q264" t="s">
        <v>65</v>
      </c>
      <c r="R264" t="s">
        <v>65</v>
      </c>
      <c r="S264">
        <v>1.09451539346338</v>
      </c>
      <c r="T264">
        <v>6.4367563266053097E-4</v>
      </c>
      <c r="U264" t="s">
        <v>65</v>
      </c>
      <c r="V264">
        <v>1.09451539346338</v>
      </c>
    </row>
    <row r="265" spans="1:22">
      <c r="A265" t="s">
        <v>2342</v>
      </c>
      <c r="B265" t="s">
        <v>2083</v>
      </c>
      <c r="C265" t="s">
        <v>438</v>
      </c>
      <c r="D265">
        <v>39.780133010708298</v>
      </c>
      <c r="F265" t="s">
        <v>2084</v>
      </c>
      <c r="G265">
        <v>6.2670736215170001E-4</v>
      </c>
      <c r="H265">
        <v>6.2668050706309996E-4</v>
      </c>
      <c r="I265" s="236">
        <v>2.68550886600917E-8</v>
      </c>
      <c r="J265">
        <v>2.2044959448898902E-3</v>
      </c>
      <c r="K265">
        <v>1.34181458606246E-3</v>
      </c>
      <c r="L265">
        <v>2.2493792440728301E-4</v>
      </c>
      <c r="M265">
        <v>6.37743434420141E-4</v>
      </c>
      <c r="N265" t="s">
        <v>65</v>
      </c>
      <c r="O265">
        <v>1.0973943203627001E-2</v>
      </c>
      <c r="P265">
        <v>0.28427383072115397</v>
      </c>
      <c r="Q265" t="s">
        <v>65</v>
      </c>
      <c r="R265" t="s">
        <v>65</v>
      </c>
      <c r="S265">
        <v>1.0120472682627299</v>
      </c>
      <c r="T265" s="236">
        <v>2.4471685484225601E-6</v>
      </c>
      <c r="U265" t="s">
        <v>65</v>
      </c>
      <c r="V265">
        <v>1.0120472682627299</v>
      </c>
    </row>
    <row r="266" spans="1:22">
      <c r="A266" t="s">
        <v>2343</v>
      </c>
      <c r="B266" t="s">
        <v>2083</v>
      </c>
      <c r="C266" t="s">
        <v>438</v>
      </c>
      <c r="D266">
        <v>9.8835420830703207</v>
      </c>
      <c r="F266" t="s">
        <v>2086</v>
      </c>
      <c r="G266">
        <v>2.64829830233381E-2</v>
      </c>
      <c r="H266">
        <v>2.6454513343329801E-2</v>
      </c>
      <c r="I266" s="236">
        <v>2.84696800082708E-5</v>
      </c>
      <c r="J266">
        <v>1.49149226682571E-2</v>
      </c>
      <c r="K266">
        <v>1.11378174741997E-2</v>
      </c>
      <c r="L266">
        <v>2.1439780196387502E-3</v>
      </c>
      <c r="M266">
        <v>1.6331271744186499E-3</v>
      </c>
      <c r="N266" t="s">
        <v>65</v>
      </c>
      <c r="O266">
        <v>3.4778731468058703E-2</v>
      </c>
      <c r="P266">
        <v>1.773694301455</v>
      </c>
      <c r="Q266" t="s">
        <v>65</v>
      </c>
      <c r="R266" t="s">
        <v>65</v>
      </c>
      <c r="S266">
        <v>1.0872806651576301</v>
      </c>
      <c r="T266">
        <v>8.1859454921229095E-4</v>
      </c>
      <c r="U266" t="s">
        <v>65</v>
      </c>
      <c r="V266">
        <v>1.0872806651576301</v>
      </c>
    </row>
    <row r="267" spans="1:22">
      <c r="A267" t="s">
        <v>2344</v>
      </c>
      <c r="B267" t="s">
        <v>2083</v>
      </c>
      <c r="C267" t="s">
        <v>438</v>
      </c>
      <c r="D267">
        <v>16.554382102852401</v>
      </c>
      <c r="F267" t="s">
        <v>2086</v>
      </c>
      <c r="G267">
        <v>1.48666358778615E-2</v>
      </c>
      <c r="H267">
        <v>1.4845247017061299E-2</v>
      </c>
      <c r="I267" s="236">
        <v>2.1388860800257401E-5</v>
      </c>
      <c r="J267">
        <v>6.6167950961991103E-3</v>
      </c>
      <c r="K267">
        <v>4.7163186750604101E-3</v>
      </c>
      <c r="L267">
        <v>6.3974508365702298E-4</v>
      </c>
      <c r="M267">
        <v>1.2607313374816799E-3</v>
      </c>
      <c r="N267" t="s">
        <v>65</v>
      </c>
      <c r="O267">
        <v>1.9380658095252998E-2</v>
      </c>
      <c r="P267">
        <v>2.2435706110332498</v>
      </c>
      <c r="Q267" t="s">
        <v>65</v>
      </c>
      <c r="R267" t="s">
        <v>65</v>
      </c>
      <c r="S267">
        <v>1.1979638727806301</v>
      </c>
      <c r="T267">
        <v>1.10361891196544E-3</v>
      </c>
      <c r="U267" t="s">
        <v>65</v>
      </c>
      <c r="V267">
        <v>1.1979638727806301</v>
      </c>
    </row>
    <row r="268" spans="1:22">
      <c r="A268" t="s">
        <v>2345</v>
      </c>
      <c r="B268" t="s">
        <v>2083</v>
      </c>
      <c r="C268" t="s">
        <v>438</v>
      </c>
      <c r="D268">
        <v>77.403633364166794</v>
      </c>
      <c r="E268" t="s">
        <v>2100</v>
      </c>
      <c r="F268" t="s">
        <v>2086</v>
      </c>
      <c r="G268">
        <v>8.8548145653697299E-2</v>
      </c>
      <c r="H268">
        <v>8.8546805524719496E-2</v>
      </c>
      <c r="I268" s="236">
        <v>1.3401289778891001E-6</v>
      </c>
      <c r="J268">
        <v>9.4124483187418301E-3</v>
      </c>
      <c r="K268">
        <v>6.4454489614007996E-3</v>
      </c>
      <c r="L268" s="236">
        <v>6.8025864282585197E-5</v>
      </c>
      <c r="M268">
        <v>2.89897349305844E-3</v>
      </c>
      <c r="N268" t="s">
        <v>65</v>
      </c>
      <c r="O268">
        <v>3.3027759820031102E-2</v>
      </c>
      <c r="P268">
        <v>9.40741479009316</v>
      </c>
      <c r="Q268" t="s">
        <v>65</v>
      </c>
      <c r="R268" t="s">
        <v>65</v>
      </c>
      <c r="S268">
        <v>1.15158773824491</v>
      </c>
      <c r="T268" s="236">
        <v>4.0575836362850297E-5</v>
      </c>
      <c r="U268" t="s">
        <v>65</v>
      </c>
      <c r="V268">
        <v>1.15158773824491</v>
      </c>
    </row>
    <row r="269" spans="1:22">
      <c r="A269" t="s">
        <v>2346</v>
      </c>
      <c r="B269" t="s">
        <v>2083</v>
      </c>
      <c r="C269" t="s">
        <v>438</v>
      </c>
      <c r="D269">
        <v>3.4266689004811699</v>
      </c>
      <c r="F269" t="s">
        <v>2084</v>
      </c>
      <c r="G269">
        <v>1.2036509582806E-3</v>
      </c>
      <c r="H269">
        <v>1.1855151010647001E-3</v>
      </c>
      <c r="I269" s="236">
        <v>1.8135857215958601E-5</v>
      </c>
      <c r="J269">
        <v>5.33608218066111E-3</v>
      </c>
      <c r="K269">
        <v>2.6627582944657299E-3</v>
      </c>
      <c r="L269">
        <v>1.1324825189270699E-4</v>
      </c>
      <c r="M269">
        <v>2.56007563430268E-3</v>
      </c>
      <c r="N269" t="s">
        <v>65</v>
      </c>
      <c r="O269">
        <v>1.09931826699022E-3</v>
      </c>
      <c r="P269">
        <v>0.222169573280038</v>
      </c>
      <c r="Q269" t="s">
        <v>65</v>
      </c>
      <c r="R269" t="s">
        <v>65</v>
      </c>
      <c r="S269">
        <v>1.0977116892297101</v>
      </c>
      <c r="T269">
        <v>1.6497367287102299E-2</v>
      </c>
      <c r="U269" t="s">
        <v>65</v>
      </c>
      <c r="V269">
        <v>1.0977116892297101</v>
      </c>
    </row>
    <row r="270" spans="1:22">
      <c r="A270" t="s">
        <v>2347</v>
      </c>
      <c r="B270" t="s">
        <v>2083</v>
      </c>
      <c r="C270" t="s">
        <v>438</v>
      </c>
      <c r="D270">
        <v>41.379107917277899</v>
      </c>
      <c r="F270" t="s">
        <v>2084</v>
      </c>
      <c r="G270">
        <v>2.4248195746802301E-2</v>
      </c>
      <c r="H270">
        <v>2.4228704581370698E-2</v>
      </c>
      <c r="I270" s="236">
        <v>1.94911654316075E-5</v>
      </c>
      <c r="J270">
        <v>3.8950401986203899E-3</v>
      </c>
      <c r="K270">
        <v>2.1567374343658499E-3</v>
      </c>
      <c r="L270" s="236">
        <v>2.51860201315417E-5</v>
      </c>
      <c r="M270">
        <v>1.71311674412299E-3</v>
      </c>
      <c r="N270" t="s">
        <v>65</v>
      </c>
      <c r="O270">
        <v>2.92818528293094E-2</v>
      </c>
      <c r="P270">
        <v>6.2203991090906898</v>
      </c>
      <c r="Q270" t="s">
        <v>65</v>
      </c>
      <c r="R270" t="s">
        <v>65</v>
      </c>
      <c r="S270">
        <v>1.1764492728727001</v>
      </c>
      <c r="T270">
        <v>6.65639758017567E-4</v>
      </c>
      <c r="U270" t="s">
        <v>65</v>
      </c>
      <c r="V270">
        <v>1.1764492728727001</v>
      </c>
    </row>
    <row r="271" spans="1:22">
      <c r="A271" t="s">
        <v>2348</v>
      </c>
      <c r="B271" t="s">
        <v>2083</v>
      </c>
      <c r="C271" t="s">
        <v>438</v>
      </c>
      <c r="D271">
        <v>10.930371817396599</v>
      </c>
      <c r="F271" t="s">
        <v>2086</v>
      </c>
      <c r="G271">
        <v>2.7075539874378E-2</v>
      </c>
      <c r="H271">
        <v>2.70728383122073E-2</v>
      </c>
      <c r="I271" s="236">
        <v>2.7015621706698001E-6</v>
      </c>
      <c r="J271">
        <v>7.7664712138224203E-3</v>
      </c>
      <c r="K271">
        <v>3.33551725546344E-3</v>
      </c>
      <c r="L271" s="236">
        <v>9.3400101142492798E-5</v>
      </c>
      <c r="M271">
        <v>4.3375538572164897E-3</v>
      </c>
      <c r="N271" t="s">
        <v>65</v>
      </c>
      <c r="O271">
        <v>6.0386542374228098E-3</v>
      </c>
      <c r="P271">
        <v>3.48586089703445</v>
      </c>
      <c r="Q271" t="s">
        <v>65</v>
      </c>
      <c r="R271" t="s">
        <v>65</v>
      </c>
      <c r="S271">
        <v>1.24305468070143</v>
      </c>
      <c r="T271">
        <v>4.4737818468354402E-4</v>
      </c>
      <c r="U271" t="s">
        <v>65</v>
      </c>
      <c r="V271">
        <v>1.24305468070143</v>
      </c>
    </row>
    <row r="272" spans="1:22">
      <c r="A272" t="s">
        <v>2349</v>
      </c>
      <c r="B272" t="s">
        <v>2083</v>
      </c>
      <c r="C272" t="s">
        <v>438</v>
      </c>
      <c r="D272">
        <v>12.154282394692499</v>
      </c>
      <c r="F272" t="s">
        <v>2086</v>
      </c>
      <c r="G272">
        <v>8.9130691655673003E-3</v>
      </c>
      <c r="H272">
        <v>8.9129920290842001E-3</v>
      </c>
      <c r="I272" s="236">
        <v>7.7136483178726005E-8</v>
      </c>
      <c r="J272">
        <v>6.3802105096866001E-3</v>
      </c>
      <c r="K272">
        <v>4.2489255865312998E-3</v>
      </c>
      <c r="L272">
        <v>2.5257168630279697E-4</v>
      </c>
      <c r="M272">
        <v>1.8787132368525E-3</v>
      </c>
      <c r="N272" t="s">
        <v>65</v>
      </c>
      <c r="O272">
        <v>3.9047349308700902E-3</v>
      </c>
      <c r="P272">
        <v>1.3969746006894601</v>
      </c>
      <c r="Q272" t="s">
        <v>65</v>
      </c>
      <c r="R272" t="s">
        <v>65</v>
      </c>
      <c r="S272">
        <v>1.07474791678062</v>
      </c>
      <c r="T272" s="236">
        <v>1.9754601668067E-5</v>
      </c>
      <c r="U272" t="s">
        <v>65</v>
      </c>
      <c r="V272">
        <v>1.07474791678062</v>
      </c>
    </row>
    <row r="273" spans="1:22">
      <c r="A273" t="s">
        <v>2350</v>
      </c>
      <c r="B273" t="s">
        <v>2083</v>
      </c>
      <c r="C273" t="s">
        <v>438</v>
      </c>
      <c r="D273">
        <v>2.5579769193464901</v>
      </c>
      <c r="F273" t="s">
        <v>2084</v>
      </c>
      <c r="G273">
        <v>9.0324419281704992E-3</v>
      </c>
      <c r="H273">
        <v>9.0268798729809998E-3</v>
      </c>
      <c r="I273" s="236">
        <v>5.5620551895560996E-6</v>
      </c>
      <c r="J273">
        <v>6.44567054123266E-3</v>
      </c>
      <c r="K273">
        <v>4.7071098683596404E-3</v>
      </c>
      <c r="L273">
        <v>2.4649954065136299E-4</v>
      </c>
      <c r="M273">
        <v>1.4920611322216499E-3</v>
      </c>
      <c r="N273" t="s">
        <v>65</v>
      </c>
      <c r="O273">
        <v>1.08751374614883E-3</v>
      </c>
      <c r="P273">
        <v>1.4004562931407101</v>
      </c>
      <c r="Q273" t="s">
        <v>65</v>
      </c>
      <c r="R273" t="s">
        <v>65</v>
      </c>
      <c r="S273">
        <v>1.18988943585041</v>
      </c>
      <c r="T273">
        <v>5.1144688600514299E-3</v>
      </c>
      <c r="U273" t="s">
        <v>65</v>
      </c>
      <c r="V273">
        <v>1.18988943585041</v>
      </c>
    </row>
    <row r="274" spans="1:22">
      <c r="A274" t="s">
        <v>2351</v>
      </c>
      <c r="B274" t="s">
        <v>2083</v>
      </c>
      <c r="C274" t="s">
        <v>438</v>
      </c>
      <c r="D274">
        <v>4.50846042446826</v>
      </c>
      <c r="F274" t="s">
        <v>2084</v>
      </c>
      <c r="G274">
        <v>5.0028676709818996E-3</v>
      </c>
      <c r="H274">
        <v>4.9704905269758E-3</v>
      </c>
      <c r="I274" s="236">
        <v>3.2377144006068597E-5</v>
      </c>
      <c r="J274">
        <v>9.6340282546495196E-3</v>
      </c>
      <c r="K274">
        <v>4.6312124669266102E-3</v>
      </c>
      <c r="L274">
        <v>1.0070088312026501E-3</v>
      </c>
      <c r="M274">
        <v>3.9958069565202599E-3</v>
      </c>
      <c r="N274" t="s">
        <v>65</v>
      </c>
      <c r="O274">
        <v>6.65877278194618E-3</v>
      </c>
      <c r="P274">
        <v>0.51593065699978202</v>
      </c>
      <c r="Q274" t="s">
        <v>65</v>
      </c>
      <c r="R274" t="s">
        <v>65</v>
      </c>
      <c r="S274">
        <v>1.0964128713008601</v>
      </c>
      <c r="T274">
        <v>4.8623290006008599E-3</v>
      </c>
      <c r="U274" t="s">
        <v>65</v>
      </c>
      <c r="V274">
        <v>1.0964128713008601</v>
      </c>
    </row>
    <row r="275" spans="1:22">
      <c r="A275" t="s">
        <v>2352</v>
      </c>
      <c r="B275" t="s">
        <v>2083</v>
      </c>
      <c r="C275" t="s">
        <v>438</v>
      </c>
      <c r="D275">
        <v>8.1463184684217893</v>
      </c>
      <c r="F275" t="s">
        <v>2086</v>
      </c>
      <c r="G275">
        <v>6.0849013127429997E-4</v>
      </c>
      <c r="H275">
        <v>5.6586591001080004E-4</v>
      </c>
      <c r="I275" s="236">
        <v>4.26242212635096E-5</v>
      </c>
      <c r="J275">
        <v>1.34068222126086E-2</v>
      </c>
      <c r="K275">
        <v>6.8395439370374598E-3</v>
      </c>
      <c r="L275">
        <v>6.0379855782698296E-4</v>
      </c>
      <c r="M275">
        <v>5.9634797177442397E-3</v>
      </c>
      <c r="N275" t="s">
        <v>65</v>
      </c>
      <c r="O275">
        <v>1.0299321680157E-2</v>
      </c>
      <c r="P275">
        <v>4.2207310654020599E-2</v>
      </c>
      <c r="Q275" t="s">
        <v>65</v>
      </c>
      <c r="R275" t="s">
        <v>65</v>
      </c>
      <c r="S275">
        <v>1.0506774601520701</v>
      </c>
      <c r="T275">
        <v>4.13854645841682E-3</v>
      </c>
      <c r="U275" t="s">
        <v>65</v>
      </c>
      <c r="V275">
        <v>1.0506774601520701</v>
      </c>
    </row>
    <row r="276" spans="1:22">
      <c r="A276" t="s">
        <v>2353</v>
      </c>
      <c r="B276" t="s">
        <v>2083</v>
      </c>
      <c r="C276" t="s">
        <v>438</v>
      </c>
      <c r="D276">
        <v>6.00499142298679</v>
      </c>
      <c r="E276" t="s">
        <v>2100</v>
      </c>
      <c r="F276" t="s">
        <v>2084</v>
      </c>
      <c r="G276">
        <v>5.3912300307699397E-2</v>
      </c>
      <c r="H276">
        <v>5.3912027634894097E-2</v>
      </c>
      <c r="I276" s="236">
        <v>2.7267280523911298E-7</v>
      </c>
      <c r="J276">
        <v>9.9311518216218999E-3</v>
      </c>
      <c r="K276">
        <v>2.0460751246194602E-3</v>
      </c>
      <c r="L276">
        <v>1.2242554935867299E-3</v>
      </c>
      <c r="M276">
        <v>6.6608212034157E-3</v>
      </c>
      <c r="N276" t="s">
        <v>65</v>
      </c>
      <c r="O276">
        <v>2.4959476060603999E-2</v>
      </c>
      <c r="P276">
        <v>5.4285775309081297</v>
      </c>
      <c r="Q276" t="s">
        <v>65</v>
      </c>
      <c r="R276" t="s">
        <v>65</v>
      </c>
      <c r="S276">
        <v>1.6666666666666601</v>
      </c>
      <c r="T276" s="236">
        <v>1.09246205560179E-5</v>
      </c>
      <c r="U276" t="s">
        <v>65</v>
      </c>
      <c r="V276">
        <v>1.6666666666666601</v>
      </c>
    </row>
    <row r="277" spans="1:22">
      <c r="A277" t="s">
        <v>2354</v>
      </c>
      <c r="B277" t="s">
        <v>2083</v>
      </c>
      <c r="C277" t="s">
        <v>438</v>
      </c>
      <c r="D277">
        <v>0.425840144513281</v>
      </c>
      <c r="F277" t="s">
        <v>2084</v>
      </c>
      <c r="G277">
        <v>4.1122977943322996E-3</v>
      </c>
      <c r="H277">
        <v>4.0350464799368997E-3</v>
      </c>
      <c r="I277" s="236">
        <v>7.7251314395398004E-5</v>
      </c>
      <c r="J277">
        <v>4.0106211865148997E-3</v>
      </c>
      <c r="K277">
        <v>2.2812895148672401E-3</v>
      </c>
      <c r="L277">
        <v>1.65452797725223E-4</v>
      </c>
      <c r="M277">
        <v>1.5638788739224399E-3</v>
      </c>
      <c r="N277" t="s">
        <v>65</v>
      </c>
      <c r="O277">
        <v>4.0776403392167003E-3</v>
      </c>
      <c r="P277">
        <v>1.0060901521948999</v>
      </c>
      <c r="Q277" t="s">
        <v>65</v>
      </c>
      <c r="R277" t="s">
        <v>65</v>
      </c>
      <c r="S277">
        <v>1.1418218303940899</v>
      </c>
      <c r="T277">
        <v>1.89451025516972E-2</v>
      </c>
      <c r="U277" t="s">
        <v>65</v>
      </c>
      <c r="V277">
        <v>1.1418218303940899</v>
      </c>
    </row>
    <row r="278" spans="1:22">
      <c r="A278" t="s">
        <v>2355</v>
      </c>
      <c r="B278" t="s">
        <v>2083</v>
      </c>
      <c r="C278" t="s">
        <v>438</v>
      </c>
      <c r="D278">
        <v>4.4988523688028996</v>
      </c>
      <c r="F278" t="s">
        <v>2086</v>
      </c>
      <c r="G278">
        <v>2.6368968692537301E-2</v>
      </c>
      <c r="H278">
        <v>2.6368961716499401E-2</v>
      </c>
      <c r="I278" s="236">
        <v>6.9760379054551399E-9</v>
      </c>
      <c r="J278">
        <v>4.5337223041214203E-3</v>
      </c>
      <c r="K278">
        <v>2.9884812761070598E-3</v>
      </c>
      <c r="L278" s="236">
        <v>7.0093577524951901E-5</v>
      </c>
      <c r="M278">
        <v>1.4751474504893999E-3</v>
      </c>
      <c r="N278" t="s">
        <v>65</v>
      </c>
      <c r="O278">
        <v>2.8196237244019099E-2</v>
      </c>
      <c r="P278">
        <v>5.8161836891792902</v>
      </c>
      <c r="Q278" t="s">
        <v>65</v>
      </c>
      <c r="R278" t="s">
        <v>65</v>
      </c>
      <c r="S278">
        <v>2</v>
      </c>
      <c r="T278" s="236">
        <v>2.4741024290164301E-7</v>
      </c>
      <c r="U278" t="s">
        <v>65</v>
      </c>
      <c r="V278">
        <v>2</v>
      </c>
    </row>
    <row r="279" spans="1:22">
      <c r="A279" t="s">
        <v>2356</v>
      </c>
      <c r="B279" t="s">
        <v>2083</v>
      </c>
      <c r="C279" t="s">
        <v>438</v>
      </c>
      <c r="D279">
        <v>7.47474629012373</v>
      </c>
      <c r="F279" t="s">
        <v>2086</v>
      </c>
      <c r="G279">
        <v>1.4911995010276999E-3</v>
      </c>
      <c r="H279">
        <v>1.4910263128771E-3</v>
      </c>
      <c r="I279" s="236">
        <v>1.7318815060189401E-7</v>
      </c>
      <c r="J279">
        <v>6.4750890100831503E-3</v>
      </c>
      <c r="K279">
        <v>2.6644000607109401E-3</v>
      </c>
      <c r="L279">
        <v>2.9069208874847401E-3</v>
      </c>
      <c r="M279">
        <v>9.0376806188745805E-4</v>
      </c>
      <c r="N279" t="s">
        <v>65</v>
      </c>
      <c r="O279">
        <v>3.8562370483698001E-3</v>
      </c>
      <c r="P279">
        <v>0.23027116855926399</v>
      </c>
      <c r="Q279" t="s">
        <v>65</v>
      </c>
      <c r="R279" t="s">
        <v>65</v>
      </c>
      <c r="S279">
        <v>1.2613820064863299</v>
      </c>
      <c r="T279" s="236">
        <v>4.4911178547778299E-5</v>
      </c>
      <c r="U279" t="s">
        <v>65</v>
      </c>
      <c r="V279">
        <v>1.2613820064863299</v>
      </c>
    </row>
    <row r="280" spans="1:22">
      <c r="A280" t="s">
        <v>2357</v>
      </c>
      <c r="B280" t="s">
        <v>2083</v>
      </c>
      <c r="C280" t="s">
        <v>438</v>
      </c>
      <c r="D280">
        <v>18.720989946076401</v>
      </c>
      <c r="F280" t="s">
        <v>2084</v>
      </c>
      <c r="G280">
        <v>2.3320896756054E-3</v>
      </c>
      <c r="H280">
        <v>2.3320100552180999E-3</v>
      </c>
      <c r="I280" s="236">
        <v>7.9620387248502098E-8</v>
      </c>
      <c r="J280">
        <v>1.08224789822851E-3</v>
      </c>
      <c r="K280">
        <v>5.7420739655537998E-4</v>
      </c>
      <c r="L280">
        <v>1.03344684045251E-4</v>
      </c>
      <c r="M280">
        <v>4.04695817627878E-4</v>
      </c>
      <c r="N280" t="s">
        <v>65</v>
      </c>
      <c r="O280">
        <v>2.3424218448602201E-2</v>
      </c>
      <c r="P280">
        <v>2.1547836304743799</v>
      </c>
      <c r="Q280" t="s">
        <v>65</v>
      </c>
      <c r="R280" t="s">
        <v>65</v>
      </c>
      <c r="S280">
        <v>1</v>
      </c>
      <c r="T280" s="236">
        <v>3.39906270184451E-6</v>
      </c>
      <c r="U280" t="s">
        <v>65</v>
      </c>
      <c r="V280">
        <v>1</v>
      </c>
    </row>
    <row r="281" spans="1:22">
      <c r="A281" t="s">
        <v>2358</v>
      </c>
      <c r="B281" t="s">
        <v>2083</v>
      </c>
      <c r="C281" t="s">
        <v>438</v>
      </c>
      <c r="D281">
        <v>3.86783212918469</v>
      </c>
      <c r="F281" t="s">
        <v>2084</v>
      </c>
      <c r="G281">
        <v>1.5253418354426101E-2</v>
      </c>
      <c r="H281">
        <v>1.52297133660085E-2</v>
      </c>
      <c r="I281" s="236">
        <v>2.3704988417623701E-5</v>
      </c>
      <c r="J281">
        <v>6.2415507899471496E-3</v>
      </c>
      <c r="K281">
        <v>3.1904931085796899E-3</v>
      </c>
      <c r="L281">
        <v>1.87893261623143E-4</v>
      </c>
      <c r="M281">
        <v>2.8631644197443101E-3</v>
      </c>
      <c r="N281" t="s">
        <v>65</v>
      </c>
      <c r="O281">
        <v>3.8190077779208099E-3</v>
      </c>
      <c r="P281">
        <v>2.4400527815199302</v>
      </c>
      <c r="Q281" t="s">
        <v>65</v>
      </c>
      <c r="R281" t="s">
        <v>65</v>
      </c>
      <c r="S281">
        <v>1.1191348560890499</v>
      </c>
      <c r="T281">
        <v>6.2071066088609803E-3</v>
      </c>
      <c r="U281" t="s">
        <v>65</v>
      </c>
      <c r="V281">
        <v>1.1191348560890499</v>
      </c>
    </row>
    <row r="282" spans="1:22">
      <c r="A282" t="s">
        <v>2359</v>
      </c>
      <c r="B282" t="s">
        <v>2083</v>
      </c>
      <c r="C282" t="s">
        <v>438</v>
      </c>
      <c r="D282">
        <v>1.7933028181883299</v>
      </c>
      <c r="F282" t="s">
        <v>2086</v>
      </c>
      <c r="G282">
        <v>2.1845536960651901E-2</v>
      </c>
      <c r="H282">
        <v>2.1832070438854101E-2</v>
      </c>
      <c r="I282" s="236">
        <v>1.3466521797836901E-5</v>
      </c>
      <c r="J282">
        <v>2.21752301962936E-2</v>
      </c>
      <c r="K282">
        <v>1.4147874407859E-2</v>
      </c>
      <c r="L282">
        <v>9.5816407607191901E-4</v>
      </c>
      <c r="M282">
        <v>7.0691917123625898E-3</v>
      </c>
      <c r="N282" t="s">
        <v>65</v>
      </c>
      <c r="O282">
        <v>1.3961343683057299E-2</v>
      </c>
      <c r="P282">
        <v>0.98452508702719699</v>
      </c>
      <c r="Q282" t="s">
        <v>65</v>
      </c>
      <c r="R282" t="s">
        <v>65</v>
      </c>
      <c r="S282">
        <v>1.68310970797158</v>
      </c>
      <c r="T282">
        <v>9.6455771761990903E-4</v>
      </c>
      <c r="U282" t="s">
        <v>65</v>
      </c>
      <c r="V282">
        <v>1.68310970797158</v>
      </c>
    </row>
    <row r="283" spans="1:22">
      <c r="A283" t="s">
        <v>2360</v>
      </c>
      <c r="B283" t="s">
        <v>2083</v>
      </c>
      <c r="C283" t="s">
        <v>438</v>
      </c>
      <c r="D283">
        <v>1.41478716773651</v>
      </c>
      <c r="F283" t="s">
        <v>2084</v>
      </c>
      <c r="G283">
        <v>5.6628990061870004E-4</v>
      </c>
      <c r="H283">
        <v>5.6612554473639998E-4</v>
      </c>
      <c r="I283" s="236">
        <v>1.6435588231783899E-7</v>
      </c>
      <c r="J283">
        <v>1.3660536562679899E-3</v>
      </c>
      <c r="K283">
        <v>1.0653207258941499E-3</v>
      </c>
      <c r="L283" s="236">
        <v>3.0570897258842902E-5</v>
      </c>
      <c r="M283">
        <v>2.7016203311499301E-4</v>
      </c>
      <c r="N283" t="s">
        <v>65</v>
      </c>
      <c r="O283">
        <v>1.2308862605854001E-3</v>
      </c>
      <c r="P283">
        <v>0.41442409098558702</v>
      </c>
      <c r="Q283" t="s">
        <v>65</v>
      </c>
      <c r="R283" t="s">
        <v>65</v>
      </c>
      <c r="S283">
        <v>1.1875</v>
      </c>
      <c r="T283">
        <v>1.33526457789587E-4</v>
      </c>
      <c r="U283" t="s">
        <v>65</v>
      </c>
      <c r="V283">
        <v>1.1875</v>
      </c>
    </row>
    <row r="284" spans="1:22">
      <c r="A284" t="s">
        <v>2361</v>
      </c>
      <c r="B284" t="s">
        <v>2083</v>
      </c>
      <c r="C284" t="s">
        <v>438</v>
      </c>
      <c r="D284">
        <v>8.3471120410435304</v>
      </c>
      <c r="F284" t="s">
        <v>2084</v>
      </c>
      <c r="G284">
        <v>5.2417610134914997E-3</v>
      </c>
      <c r="H284">
        <v>5.1973494559241001E-3</v>
      </c>
      <c r="I284" s="236">
        <v>4.4411557567414899E-5</v>
      </c>
      <c r="J284">
        <v>5.2498294322035803E-3</v>
      </c>
      <c r="K284">
        <v>2.0627954605993101E-3</v>
      </c>
      <c r="L284">
        <v>1.0618252310127701E-3</v>
      </c>
      <c r="M284">
        <v>2.12520874059149E-3</v>
      </c>
      <c r="N284" t="s">
        <v>65</v>
      </c>
      <c r="O284">
        <v>2.5509968506819999E-3</v>
      </c>
      <c r="P284">
        <v>0.99000348926432402</v>
      </c>
      <c r="Q284" t="s">
        <v>65</v>
      </c>
      <c r="R284" t="s">
        <v>65</v>
      </c>
      <c r="S284">
        <v>1.1303617237346</v>
      </c>
      <c r="T284">
        <v>1.7409491334942798E-2</v>
      </c>
      <c r="U284" t="s">
        <v>65</v>
      </c>
      <c r="V284">
        <v>1.1303617237346</v>
      </c>
    </row>
    <row r="285" spans="1:22">
      <c r="A285" t="s">
        <v>2362</v>
      </c>
      <c r="B285" t="s">
        <v>2083</v>
      </c>
      <c r="C285" t="s">
        <v>438</v>
      </c>
      <c r="D285">
        <v>7.1732443943662201</v>
      </c>
      <c r="F285" t="s">
        <v>2086</v>
      </c>
      <c r="G285">
        <v>3.8982205106425998E-3</v>
      </c>
      <c r="H285">
        <v>3.8826972121244001E-3</v>
      </c>
      <c r="I285" s="236">
        <v>1.55232985182189E-5</v>
      </c>
      <c r="J285">
        <v>5.7609865995473597E-3</v>
      </c>
      <c r="K285">
        <v>2.47471419581699E-3</v>
      </c>
      <c r="L285">
        <v>3.1696949768469202E-4</v>
      </c>
      <c r="M285">
        <v>2.96930290604567E-3</v>
      </c>
      <c r="N285" t="s">
        <v>65</v>
      </c>
      <c r="O285">
        <v>2.6731412561185101E-3</v>
      </c>
      <c r="P285">
        <v>0.67396393743208005</v>
      </c>
      <c r="Q285" t="s">
        <v>65</v>
      </c>
      <c r="R285" t="s">
        <v>65</v>
      </c>
      <c r="S285">
        <v>1.1619692677817599</v>
      </c>
      <c r="T285">
        <v>5.8071373829152798E-3</v>
      </c>
      <c r="U285" t="s">
        <v>65</v>
      </c>
      <c r="V285">
        <v>1.1619692677817599</v>
      </c>
    </row>
    <row r="286" spans="1:22">
      <c r="A286" t="s">
        <v>2363</v>
      </c>
      <c r="B286" t="s">
        <v>2083</v>
      </c>
      <c r="C286" t="s">
        <v>438</v>
      </c>
      <c r="D286">
        <v>3.2730877198699599</v>
      </c>
      <c r="F286" t="s">
        <v>2086</v>
      </c>
      <c r="G286">
        <v>6.4962760488968003E-3</v>
      </c>
      <c r="H286">
        <v>6.4871709023948997E-3</v>
      </c>
      <c r="I286" s="236">
        <v>9.1051465019351696E-6</v>
      </c>
      <c r="J286">
        <v>5.6384203143926403E-3</v>
      </c>
      <c r="K286">
        <v>2.9877858049095298E-3</v>
      </c>
      <c r="L286">
        <v>1.7041209096875599E-4</v>
      </c>
      <c r="M286">
        <v>2.4802224185143402E-3</v>
      </c>
      <c r="N286" t="s">
        <v>65</v>
      </c>
      <c r="O286">
        <v>1.80567453740671E-3</v>
      </c>
      <c r="P286">
        <v>1.15052985422809</v>
      </c>
      <c r="Q286" t="s">
        <v>65</v>
      </c>
      <c r="R286" t="s">
        <v>65</v>
      </c>
      <c r="S286">
        <v>1.05499932424305</v>
      </c>
      <c r="T286">
        <v>5.0425180802581701E-3</v>
      </c>
      <c r="U286" t="s">
        <v>65</v>
      </c>
      <c r="V286">
        <v>1.05499932424305</v>
      </c>
    </row>
    <row r="287" spans="1:22">
      <c r="A287" t="s">
        <v>2364</v>
      </c>
      <c r="B287" t="s">
        <v>2083</v>
      </c>
      <c r="C287" t="s">
        <v>438</v>
      </c>
      <c r="D287">
        <v>0.73425537870180901</v>
      </c>
      <c r="F287" t="s">
        <v>2084</v>
      </c>
      <c r="G287">
        <v>3.1039378033849999E-4</v>
      </c>
      <c r="H287">
        <v>2.912302080808E-4</v>
      </c>
      <c r="I287" s="236">
        <v>1.91635722577313E-5</v>
      </c>
      <c r="J287">
        <v>1.7028378455775501E-3</v>
      </c>
      <c r="K287">
        <v>1.6057539983972201E-3</v>
      </c>
      <c r="L287" s="236">
        <v>8.4205417692782301E-7</v>
      </c>
      <c r="M287" s="236">
        <v>9.6241793003403004E-5</v>
      </c>
      <c r="N287" t="s">
        <v>65</v>
      </c>
      <c r="O287">
        <v>4.9267584471404202E-4</v>
      </c>
      <c r="P287">
        <v>0.17102638917566601</v>
      </c>
      <c r="Q287" t="s">
        <v>65</v>
      </c>
      <c r="R287" t="s">
        <v>65</v>
      </c>
      <c r="S287">
        <v>1.1199590853385</v>
      </c>
      <c r="T287">
        <v>3.8896918660289097E-2</v>
      </c>
      <c r="U287" t="s">
        <v>65</v>
      </c>
      <c r="V287">
        <v>1.1199590853385</v>
      </c>
    </row>
    <row r="288" spans="1:22">
      <c r="A288" t="s">
        <v>2365</v>
      </c>
      <c r="B288" t="s">
        <v>2083</v>
      </c>
      <c r="C288" t="s">
        <v>438</v>
      </c>
      <c r="D288">
        <v>1.2627599416514901</v>
      </c>
      <c r="F288" t="s">
        <v>2084</v>
      </c>
      <c r="G288">
        <v>9.7845189996359993E-4</v>
      </c>
      <c r="H288">
        <v>9.7845189996359993E-4</v>
      </c>
      <c r="I288">
        <v>0</v>
      </c>
      <c r="J288">
        <v>9.1041905194200606E-3</v>
      </c>
      <c r="K288">
        <v>6.2766711959975404E-3</v>
      </c>
      <c r="L288">
        <v>5.52910164977651E-4</v>
      </c>
      <c r="M288">
        <v>2.27460915844486E-3</v>
      </c>
      <c r="N288" t="s">
        <v>65</v>
      </c>
      <c r="O288">
        <v>0</v>
      </c>
      <c r="P288">
        <v>0.10747269599383601</v>
      </c>
      <c r="Q288" t="s">
        <v>65</v>
      </c>
      <c r="R288" t="s">
        <v>65</v>
      </c>
      <c r="S288">
        <v>1.19804431209156</v>
      </c>
      <c r="U288" t="s">
        <v>65</v>
      </c>
      <c r="V288">
        <v>1.19804431209156</v>
      </c>
    </row>
    <row r="289" spans="1:22">
      <c r="A289" t="s">
        <v>2366</v>
      </c>
      <c r="B289" t="s">
        <v>2083</v>
      </c>
      <c r="C289" t="s">
        <v>438</v>
      </c>
      <c r="D289">
        <v>1.21752992494807</v>
      </c>
      <c r="F289" t="s">
        <v>2084</v>
      </c>
      <c r="G289">
        <v>2.1890831253383002E-3</v>
      </c>
      <c r="H289">
        <v>2.0855288215724001E-3</v>
      </c>
      <c r="I289">
        <v>1.0355430376579999E-4</v>
      </c>
      <c r="J289">
        <v>8.8382953146870901E-3</v>
      </c>
      <c r="K289">
        <v>2.97120703643483E-3</v>
      </c>
      <c r="L289">
        <v>2.57777364047076E-3</v>
      </c>
      <c r="M289">
        <v>3.2893146377814802E-3</v>
      </c>
      <c r="N289" t="s">
        <v>65</v>
      </c>
      <c r="O289">
        <v>1.71443298122448E-3</v>
      </c>
      <c r="P289">
        <v>0.23596505291091099</v>
      </c>
      <c r="Q289" t="s">
        <v>65</v>
      </c>
      <c r="R289" t="s">
        <v>65</v>
      </c>
      <c r="S289">
        <v>1.2317247562520901</v>
      </c>
      <c r="T289">
        <v>6.0401488363715103E-2</v>
      </c>
      <c r="U289" t="s">
        <v>65</v>
      </c>
      <c r="V289">
        <v>1.2317247562520901</v>
      </c>
    </row>
    <row r="290" spans="1:22">
      <c r="A290" t="s">
        <v>2367</v>
      </c>
      <c r="B290" t="s">
        <v>2083</v>
      </c>
      <c r="C290" t="s">
        <v>438</v>
      </c>
      <c r="D290">
        <v>5.6036683252296502</v>
      </c>
      <c r="F290" t="s">
        <v>2086</v>
      </c>
      <c r="G290">
        <v>3.2908257863329998E-3</v>
      </c>
      <c r="H290">
        <v>3.2908257863329998E-3</v>
      </c>
      <c r="I290">
        <v>0</v>
      </c>
      <c r="J290">
        <v>8.2629035107476094E-3</v>
      </c>
      <c r="K290">
        <v>2.9051086135628299E-3</v>
      </c>
      <c r="L290" s="236">
        <v>5.3095092854751698E-5</v>
      </c>
      <c r="M290">
        <v>5.3046998043300196E-3</v>
      </c>
      <c r="N290" t="s">
        <v>65</v>
      </c>
      <c r="O290">
        <v>0</v>
      </c>
      <c r="P290">
        <v>0.39826506288650199</v>
      </c>
      <c r="Q290" t="s">
        <v>65</v>
      </c>
      <c r="R290" t="s">
        <v>65</v>
      </c>
      <c r="S290">
        <v>1.0727809024658601</v>
      </c>
      <c r="U290" t="s">
        <v>65</v>
      </c>
      <c r="V290">
        <v>1.0727809024658601</v>
      </c>
    </row>
    <row r="291" spans="1:22">
      <c r="A291" t="s">
        <v>2368</v>
      </c>
      <c r="B291" t="s">
        <v>2083</v>
      </c>
      <c r="C291" t="s">
        <v>438</v>
      </c>
      <c r="D291">
        <v>2.3259853270878001</v>
      </c>
      <c r="F291" t="s">
        <v>2086</v>
      </c>
      <c r="G291">
        <v>7.4847870882167001E-3</v>
      </c>
      <c r="H291">
        <v>7.4846646516510996E-3</v>
      </c>
      <c r="I291" s="236">
        <v>1.2243656559495701E-7</v>
      </c>
      <c r="J291">
        <v>3.0287413959765898E-3</v>
      </c>
      <c r="K291">
        <v>1.3327653642471399E-3</v>
      </c>
      <c r="L291">
        <v>1.1555187659120301E-4</v>
      </c>
      <c r="M291">
        <v>1.5804241551382399E-3</v>
      </c>
      <c r="N291" t="s">
        <v>65</v>
      </c>
      <c r="O291">
        <v>1.20387916620217E-2</v>
      </c>
      <c r="P291">
        <v>2.47121284821272</v>
      </c>
      <c r="Q291" t="s">
        <v>65</v>
      </c>
      <c r="R291" t="s">
        <v>65</v>
      </c>
      <c r="S291">
        <v>1.67071823204419</v>
      </c>
      <c r="T291" s="236">
        <v>1.01701706477073E-5</v>
      </c>
      <c r="U291" t="s">
        <v>65</v>
      </c>
      <c r="V291">
        <v>1.67071823204419</v>
      </c>
    </row>
    <row r="292" spans="1:22">
      <c r="A292" t="s">
        <v>2369</v>
      </c>
      <c r="B292" t="s">
        <v>2083</v>
      </c>
      <c r="C292" t="s">
        <v>438</v>
      </c>
      <c r="D292">
        <v>19.588365423672101</v>
      </c>
      <c r="F292" t="s">
        <v>2086</v>
      </c>
      <c r="G292">
        <v>2.6886944695414399E-2</v>
      </c>
      <c r="H292">
        <v>2.6877192271948399E-2</v>
      </c>
      <c r="I292" s="236">
        <v>9.7524234659620396E-6</v>
      </c>
      <c r="J292">
        <v>1.2188267758436599E-2</v>
      </c>
      <c r="K292">
        <v>4.5090128759475703E-3</v>
      </c>
      <c r="L292">
        <v>5.8186491746061299E-4</v>
      </c>
      <c r="M292">
        <v>7.0973899650284096E-3</v>
      </c>
      <c r="N292" t="s">
        <v>65</v>
      </c>
      <c r="O292">
        <v>5.4678873297689199E-3</v>
      </c>
      <c r="P292">
        <v>2.2051691679766598</v>
      </c>
      <c r="Q292" t="s">
        <v>65</v>
      </c>
      <c r="R292" t="s">
        <v>65</v>
      </c>
      <c r="S292">
        <v>1.15477064456123</v>
      </c>
      <c r="T292">
        <v>1.7835816427428401E-3</v>
      </c>
      <c r="U292" t="s">
        <v>65</v>
      </c>
      <c r="V292">
        <v>1.15477064456123</v>
      </c>
    </row>
    <row r="293" spans="1:22">
      <c r="A293" t="s">
        <v>2370</v>
      </c>
      <c r="B293" t="s">
        <v>2083</v>
      </c>
      <c r="C293" t="s">
        <v>438</v>
      </c>
      <c r="D293">
        <v>1.0362384671573099</v>
      </c>
      <c r="F293" t="s">
        <v>2086</v>
      </c>
      <c r="G293">
        <v>1.9784682823636998E-3</v>
      </c>
      <c r="H293">
        <v>1.8984587103655999E-3</v>
      </c>
      <c r="I293" s="236">
        <v>8.0009571998150694E-5</v>
      </c>
      <c r="J293">
        <v>7.9730152493886295E-3</v>
      </c>
      <c r="K293">
        <v>3.93781027868618E-3</v>
      </c>
      <c r="L293">
        <v>9.0268133563477498E-4</v>
      </c>
      <c r="M293">
        <v>3.1325236350676698E-3</v>
      </c>
      <c r="N293" t="s">
        <v>65</v>
      </c>
      <c r="O293">
        <v>5.7379065264497899E-4</v>
      </c>
      <c r="P293">
        <v>0.23811050787983501</v>
      </c>
      <c r="Q293" t="s">
        <v>65</v>
      </c>
      <c r="R293" t="s">
        <v>65</v>
      </c>
      <c r="S293">
        <v>1.08078220683933</v>
      </c>
      <c r="T293">
        <v>0.13944035447307099</v>
      </c>
      <c r="U293" t="s">
        <v>65</v>
      </c>
      <c r="V293">
        <v>1.08078220683933</v>
      </c>
    </row>
    <row r="294" spans="1:22">
      <c r="A294" t="s">
        <v>2371</v>
      </c>
      <c r="B294" t="s">
        <v>2083</v>
      </c>
      <c r="C294" t="s">
        <v>438</v>
      </c>
      <c r="D294">
        <v>3.5413127600943</v>
      </c>
      <c r="F294" t="s">
        <v>2084</v>
      </c>
      <c r="G294">
        <v>1.6877665674257601E-2</v>
      </c>
      <c r="H294">
        <v>1.6792895175680899E-2</v>
      </c>
      <c r="I294" s="236">
        <v>8.4770498576712701E-5</v>
      </c>
      <c r="J294">
        <v>4.0308733272308396E-3</v>
      </c>
      <c r="K294">
        <v>2.1175110077422499E-3</v>
      </c>
      <c r="L294">
        <v>2.4697919018474603E-4</v>
      </c>
      <c r="M294">
        <v>1.66638312930384E-3</v>
      </c>
      <c r="N294" t="s">
        <v>65</v>
      </c>
      <c r="O294">
        <v>7.0010180974821503E-3</v>
      </c>
      <c r="P294">
        <v>4.16606869341076</v>
      </c>
      <c r="Q294" t="s">
        <v>65</v>
      </c>
      <c r="R294" t="s">
        <v>65</v>
      </c>
      <c r="S294">
        <v>1.12438246626217</v>
      </c>
      <c r="T294">
        <v>1.2108310162374699E-2</v>
      </c>
      <c r="U294" t="s">
        <v>65</v>
      </c>
      <c r="V294">
        <v>1.12438246626217</v>
      </c>
    </row>
    <row r="295" spans="1:22">
      <c r="A295" t="s">
        <v>2372</v>
      </c>
      <c r="B295" t="s">
        <v>2083</v>
      </c>
      <c r="C295" t="s">
        <v>438</v>
      </c>
      <c r="D295">
        <v>0.62720156022025098</v>
      </c>
      <c r="F295" t="s">
        <v>2086</v>
      </c>
      <c r="G295">
        <v>2.5024519915000199E-2</v>
      </c>
      <c r="H295">
        <v>2.5024519915000199E-2</v>
      </c>
      <c r="I295">
        <v>0</v>
      </c>
      <c r="J295">
        <v>5.4963578988973501E-3</v>
      </c>
      <c r="K295">
        <v>3.8176547424653299E-3</v>
      </c>
      <c r="L295" s="236">
        <v>9.80221104930564E-5</v>
      </c>
      <c r="M295">
        <v>1.5806810459389599E-3</v>
      </c>
      <c r="N295" t="s">
        <v>65</v>
      </c>
      <c r="O295">
        <v>3.5153347559756902E-3</v>
      </c>
      <c r="P295">
        <v>4.55292766142838</v>
      </c>
      <c r="Q295" t="s">
        <v>65</v>
      </c>
      <c r="R295" t="s">
        <v>65</v>
      </c>
      <c r="T295">
        <v>0</v>
      </c>
      <c r="U295" t="s">
        <v>65</v>
      </c>
    </row>
    <row r="296" spans="1:22">
      <c r="A296" t="s">
        <v>2373</v>
      </c>
      <c r="B296" t="s">
        <v>2083</v>
      </c>
      <c r="C296" t="s">
        <v>438</v>
      </c>
      <c r="D296">
        <v>15.453820581855499</v>
      </c>
      <c r="F296" t="s">
        <v>2084</v>
      </c>
      <c r="G296">
        <v>1.9376039761796E-3</v>
      </c>
      <c r="H296">
        <v>1.9372451645712999E-3</v>
      </c>
      <c r="I296" s="236">
        <v>3.5881160830274798E-7</v>
      </c>
      <c r="J296">
        <v>1.0852907711903E-3</v>
      </c>
      <c r="K296">
        <v>5.7159770686799596E-4</v>
      </c>
      <c r="L296" s="236">
        <v>5.76229300343718E-5</v>
      </c>
      <c r="M296">
        <v>4.5607013428793298E-4</v>
      </c>
      <c r="N296" t="s">
        <v>65</v>
      </c>
      <c r="O296">
        <v>0.11147556602910701</v>
      </c>
      <c r="P296">
        <v>1.7850010485637899</v>
      </c>
      <c r="Q296" t="s">
        <v>65</v>
      </c>
      <c r="R296" t="s">
        <v>65</v>
      </c>
      <c r="S296">
        <v>1.6315789473684199</v>
      </c>
      <c r="T296" s="236">
        <v>3.2187466822017001E-6</v>
      </c>
      <c r="U296" t="s">
        <v>65</v>
      </c>
      <c r="V296">
        <v>1.6315789473684199</v>
      </c>
    </row>
    <row r="297" spans="1:22">
      <c r="A297" t="s">
        <v>2374</v>
      </c>
      <c r="B297" t="s">
        <v>2083</v>
      </c>
      <c r="C297" t="s">
        <v>438</v>
      </c>
      <c r="D297">
        <v>12.8367075485582</v>
      </c>
      <c r="E297" t="s">
        <v>2100</v>
      </c>
      <c r="F297" t="s">
        <v>2084</v>
      </c>
      <c r="G297">
        <v>7.5032334633318404E-2</v>
      </c>
      <c r="H297">
        <v>7.5031907128244396E-2</v>
      </c>
      <c r="I297" s="236">
        <v>4.2750507398768898E-7</v>
      </c>
      <c r="J297">
        <v>8.5264399412319693E-3</v>
      </c>
      <c r="K297">
        <v>1.1483991241424899E-3</v>
      </c>
      <c r="L297">
        <v>1.5963850790660499E-4</v>
      </c>
      <c r="M297">
        <v>7.2184023091828604E-3</v>
      </c>
      <c r="N297" t="s">
        <v>65</v>
      </c>
      <c r="O297">
        <v>2.8480336548730001E-2</v>
      </c>
      <c r="P297">
        <v>8.79991035477852</v>
      </c>
      <c r="Q297" t="s">
        <v>65</v>
      </c>
      <c r="R297" t="s">
        <v>65</v>
      </c>
      <c r="S297">
        <v>1.4112728210637999</v>
      </c>
      <c r="T297" s="236">
        <v>1.5010534487758799E-5</v>
      </c>
      <c r="U297" t="s">
        <v>65</v>
      </c>
      <c r="V297">
        <v>1.4112728210637999</v>
      </c>
    </row>
    <row r="298" spans="1:22">
      <c r="A298" t="s">
        <v>2375</v>
      </c>
      <c r="B298" t="s">
        <v>2083</v>
      </c>
      <c r="C298" t="s">
        <v>438</v>
      </c>
      <c r="D298">
        <v>9.7163921719202904</v>
      </c>
      <c r="F298" t="s">
        <v>2086</v>
      </c>
      <c r="G298">
        <v>2.7164997294605801E-2</v>
      </c>
      <c r="H298">
        <v>2.71648904662357E-2</v>
      </c>
      <c r="I298" s="236">
        <v>1.0682837011003499E-7</v>
      </c>
      <c r="J298">
        <v>4.5203994465883197E-3</v>
      </c>
      <c r="K298">
        <v>2.8520115279979902E-3</v>
      </c>
      <c r="L298">
        <v>2.1527669185325801E-4</v>
      </c>
      <c r="M298">
        <v>1.4531112267370601E-3</v>
      </c>
      <c r="N298" t="s">
        <v>65</v>
      </c>
      <c r="O298">
        <v>4.7362781886274496E-3</v>
      </c>
      <c r="P298">
        <v>6.0094004494973996</v>
      </c>
      <c r="Q298" t="s">
        <v>65</v>
      </c>
      <c r="R298" t="s">
        <v>65</v>
      </c>
      <c r="S298">
        <v>1.03170491277137</v>
      </c>
      <c r="T298" s="236">
        <v>2.2555341104445E-5</v>
      </c>
      <c r="U298" t="s">
        <v>65</v>
      </c>
      <c r="V298">
        <v>1.03170491277137</v>
      </c>
    </row>
    <row r="299" spans="1:22">
      <c r="A299" t="s">
        <v>2376</v>
      </c>
      <c r="B299" t="s">
        <v>2083</v>
      </c>
      <c r="C299" t="s">
        <v>438</v>
      </c>
      <c r="D299">
        <v>9.02837961642064</v>
      </c>
      <c r="F299" t="s">
        <v>2084</v>
      </c>
      <c r="G299">
        <v>1.11690060496997E-2</v>
      </c>
      <c r="H299">
        <v>1.11555347828147E-2</v>
      </c>
      <c r="I299" s="236">
        <v>1.3471266884980201E-5</v>
      </c>
      <c r="J299">
        <v>2.6316004068426099E-3</v>
      </c>
      <c r="K299">
        <v>1.82712455638775E-3</v>
      </c>
      <c r="L299" s="236">
        <v>8.45685429883486E-5</v>
      </c>
      <c r="M299">
        <v>7.1990730746650895E-4</v>
      </c>
      <c r="N299" t="s">
        <v>65</v>
      </c>
      <c r="O299">
        <v>7.0145934045944798E-3</v>
      </c>
      <c r="P299">
        <v>4.2390686495595604</v>
      </c>
      <c r="Q299" t="s">
        <v>65</v>
      </c>
      <c r="R299" t="s">
        <v>65</v>
      </c>
      <c r="S299">
        <v>1.13751626669975</v>
      </c>
      <c r="T299">
        <v>1.9204629702637801E-3</v>
      </c>
      <c r="U299" t="s">
        <v>65</v>
      </c>
      <c r="V299">
        <v>1.13751626669975</v>
      </c>
    </row>
    <row r="300" spans="1:22">
      <c r="A300" t="s">
        <v>2377</v>
      </c>
      <c r="B300" t="s">
        <v>2083</v>
      </c>
      <c r="C300" t="s">
        <v>438</v>
      </c>
      <c r="D300">
        <v>2.3427179608230699</v>
      </c>
      <c r="F300" t="s">
        <v>2084</v>
      </c>
      <c r="G300">
        <v>1.1348104718834301E-2</v>
      </c>
      <c r="H300">
        <v>1.13320557945304E-2</v>
      </c>
      <c r="I300" s="236">
        <v>1.6048924303956899E-5</v>
      </c>
      <c r="J300">
        <v>3.1095930763252698E-3</v>
      </c>
      <c r="K300">
        <v>2.0621799701500401E-3</v>
      </c>
      <c r="L300">
        <v>1.6218156450199101E-4</v>
      </c>
      <c r="M300">
        <v>8.8523154167324098E-4</v>
      </c>
      <c r="N300" t="s">
        <v>65</v>
      </c>
      <c r="O300">
        <v>6.6882175900122003E-3</v>
      </c>
      <c r="P300">
        <v>3.6442246674673902</v>
      </c>
      <c r="Q300" t="s">
        <v>65</v>
      </c>
      <c r="R300" t="s">
        <v>65</v>
      </c>
      <c r="S300">
        <v>1.16348207705513</v>
      </c>
      <c r="T300">
        <v>2.3995816655133098E-3</v>
      </c>
      <c r="U300" t="s">
        <v>65</v>
      </c>
      <c r="V300">
        <v>1.16348207705513</v>
      </c>
    </row>
    <row r="301" spans="1:22">
      <c r="A301" t="s">
        <v>2378</v>
      </c>
      <c r="B301" t="s">
        <v>2083</v>
      </c>
      <c r="C301" t="s">
        <v>438</v>
      </c>
      <c r="D301">
        <v>2.4442452833127501</v>
      </c>
      <c r="F301" t="s">
        <v>2086</v>
      </c>
      <c r="G301">
        <v>3.3697136739448E-3</v>
      </c>
      <c r="H301">
        <v>3.0964456481768999E-3</v>
      </c>
      <c r="I301">
        <v>2.7326802576789998E-4</v>
      </c>
      <c r="J301">
        <v>1.0169566705584001E-2</v>
      </c>
      <c r="K301">
        <v>7.4066973038162702E-3</v>
      </c>
      <c r="L301">
        <v>5.4525625245359995E-4</v>
      </c>
      <c r="M301">
        <v>2.2176131493142101E-3</v>
      </c>
      <c r="N301" t="s">
        <v>65</v>
      </c>
      <c r="O301">
        <v>7.2046339740794896E-4</v>
      </c>
      <c r="P301">
        <v>0.304481571125016</v>
      </c>
      <c r="Q301" t="s">
        <v>65</v>
      </c>
      <c r="R301" t="s">
        <v>65</v>
      </c>
      <c r="S301">
        <v>1.1580681858761399</v>
      </c>
      <c r="T301">
        <v>0.37929480769050999</v>
      </c>
      <c r="U301" t="s">
        <v>65</v>
      </c>
      <c r="V301">
        <v>1.1580681858761399</v>
      </c>
    </row>
    <row r="302" spans="1:22">
      <c r="A302" t="s">
        <v>2379</v>
      </c>
      <c r="B302" t="s">
        <v>2083</v>
      </c>
      <c r="C302" t="s">
        <v>438</v>
      </c>
      <c r="D302">
        <v>0.40450408315965602</v>
      </c>
      <c r="F302" t="s">
        <v>2084</v>
      </c>
      <c r="G302">
        <v>7.9904508700378001E-3</v>
      </c>
      <c r="H302">
        <v>7.9477722157298997E-3</v>
      </c>
      <c r="I302" s="236">
        <v>4.2678654307868202E-5</v>
      </c>
      <c r="J302">
        <v>1.9525975399551001E-2</v>
      </c>
      <c r="K302">
        <v>1.58981885675867E-2</v>
      </c>
      <c r="L302">
        <v>1.12556566278861E-3</v>
      </c>
      <c r="M302">
        <v>2.5022211691756902E-3</v>
      </c>
      <c r="N302" t="s">
        <v>65</v>
      </c>
      <c r="O302">
        <v>7.1971663948901797E-4</v>
      </c>
      <c r="P302">
        <v>0.40703586136407</v>
      </c>
      <c r="Q302" t="s">
        <v>65</v>
      </c>
      <c r="R302" t="s">
        <v>65</v>
      </c>
      <c r="S302">
        <v>1.27560234100965</v>
      </c>
      <c r="T302">
        <v>5.9299246350854297E-2</v>
      </c>
      <c r="U302" t="s">
        <v>65</v>
      </c>
      <c r="V302">
        <v>1.27560234100965</v>
      </c>
    </row>
    <row r="303" spans="1:22">
      <c r="A303" t="s">
        <v>2380</v>
      </c>
      <c r="B303" t="s">
        <v>2083</v>
      </c>
      <c r="C303" t="s">
        <v>438</v>
      </c>
      <c r="D303">
        <v>22.423016396914399</v>
      </c>
      <c r="F303" t="s">
        <v>2084</v>
      </c>
      <c r="G303">
        <v>4.2477205840634E-3</v>
      </c>
      <c r="H303">
        <v>4.2477205840634E-3</v>
      </c>
      <c r="I303">
        <v>0</v>
      </c>
      <c r="J303">
        <v>3.6989865763501001E-3</v>
      </c>
      <c r="K303">
        <v>1.6713037854547599E-3</v>
      </c>
      <c r="L303" s="236">
        <v>9.9860594531729494E-5</v>
      </c>
      <c r="M303">
        <v>1.9278221963635999E-3</v>
      </c>
      <c r="N303" t="s">
        <v>65</v>
      </c>
      <c r="O303">
        <v>0</v>
      </c>
      <c r="P303">
        <v>1.1483471205928899</v>
      </c>
      <c r="Q303" t="s">
        <v>65</v>
      </c>
      <c r="R303" t="s">
        <v>65</v>
      </c>
      <c r="S303">
        <v>1.0907932815464001</v>
      </c>
      <c r="U303" t="s">
        <v>65</v>
      </c>
      <c r="V303">
        <v>1.0907932815464001</v>
      </c>
    </row>
    <row r="304" spans="1:22">
      <c r="A304" t="s">
        <v>2381</v>
      </c>
      <c r="B304" t="s">
        <v>2083</v>
      </c>
      <c r="C304" t="s">
        <v>438</v>
      </c>
      <c r="D304">
        <v>0.65127156051670498</v>
      </c>
      <c r="F304" t="s">
        <v>2086</v>
      </c>
      <c r="G304">
        <v>4.4668966793022999E-3</v>
      </c>
      <c r="H304">
        <v>4.4668966793022999E-3</v>
      </c>
      <c r="I304">
        <v>0</v>
      </c>
      <c r="J304">
        <v>8.3912109867538397E-3</v>
      </c>
      <c r="K304">
        <v>3.88457061253591E-3</v>
      </c>
      <c r="L304">
        <v>1.8166401416681399E-3</v>
      </c>
      <c r="M304">
        <v>2.6900002325497799E-3</v>
      </c>
      <c r="N304" t="s">
        <v>65</v>
      </c>
      <c r="O304">
        <v>2.3104090054530402E-3</v>
      </c>
      <c r="P304">
        <v>0.53233039740671795</v>
      </c>
      <c r="Q304" t="s">
        <v>65</v>
      </c>
      <c r="R304" t="s">
        <v>65</v>
      </c>
      <c r="S304">
        <v>1.0076953433307001</v>
      </c>
      <c r="T304">
        <v>0</v>
      </c>
      <c r="U304" t="s">
        <v>65</v>
      </c>
      <c r="V304">
        <v>1.0076953433307001</v>
      </c>
    </row>
    <row r="305" spans="1:22">
      <c r="A305" t="s">
        <v>2382</v>
      </c>
      <c r="B305" t="s">
        <v>2083</v>
      </c>
      <c r="C305" t="s">
        <v>438</v>
      </c>
      <c r="D305">
        <v>1.41668746666055</v>
      </c>
      <c r="F305" t="s">
        <v>2086</v>
      </c>
      <c r="G305">
        <v>1.3125270313886101E-2</v>
      </c>
      <c r="H305">
        <v>1.3114687150391701E-2</v>
      </c>
      <c r="I305" s="236">
        <v>1.0583163494306399E-5</v>
      </c>
      <c r="J305">
        <v>6.6294763219333997E-3</v>
      </c>
      <c r="K305">
        <v>2.14919426816205E-3</v>
      </c>
      <c r="L305">
        <v>1.02346033246188E-4</v>
      </c>
      <c r="M305">
        <v>4.3779360205251604E-3</v>
      </c>
      <c r="N305" t="s">
        <v>65</v>
      </c>
      <c r="O305">
        <v>5.7987520597601499E-3</v>
      </c>
      <c r="P305">
        <v>1.97823877988706</v>
      </c>
      <c r="Q305" t="s">
        <v>65</v>
      </c>
      <c r="R305" t="s">
        <v>65</v>
      </c>
      <c r="S305">
        <v>1.0228675136116101</v>
      </c>
      <c r="T305">
        <v>1.82507604830137E-3</v>
      </c>
      <c r="U305" t="s">
        <v>65</v>
      </c>
      <c r="V305">
        <v>1.0228675136116101</v>
      </c>
    </row>
    <row r="306" spans="1:22">
      <c r="A306" t="s">
        <v>2383</v>
      </c>
      <c r="B306" t="s">
        <v>2083</v>
      </c>
      <c r="C306" t="s">
        <v>438</v>
      </c>
      <c r="D306">
        <v>57.146466076034599</v>
      </c>
      <c r="F306" t="s">
        <v>2084</v>
      </c>
      <c r="G306">
        <v>5.7863642609301998E-3</v>
      </c>
      <c r="H306">
        <v>5.7862390762583003E-3</v>
      </c>
      <c r="I306" s="236">
        <v>1.2518467193782399E-7</v>
      </c>
      <c r="J306">
        <v>6.5110851831619897E-3</v>
      </c>
      <c r="K306">
        <v>3.27338379002508E-3</v>
      </c>
      <c r="L306">
        <v>2.12407745329439E-4</v>
      </c>
      <c r="M306">
        <v>3.0252936478074701E-3</v>
      </c>
      <c r="N306" t="s">
        <v>65</v>
      </c>
      <c r="O306">
        <v>1.2187885885642799E-3</v>
      </c>
      <c r="P306">
        <v>0.88867506928366102</v>
      </c>
      <c r="Q306" t="s">
        <v>65</v>
      </c>
      <c r="R306" t="s">
        <v>65</v>
      </c>
      <c r="S306">
        <v>1.1639664695570999</v>
      </c>
      <c r="T306">
        <v>1.02712376135134E-4</v>
      </c>
      <c r="U306" t="s">
        <v>65</v>
      </c>
      <c r="V306">
        <v>1.1639664695570999</v>
      </c>
    </row>
    <row r="307" spans="1:22">
      <c r="A307" t="s">
        <v>2384</v>
      </c>
      <c r="B307" t="s">
        <v>2083</v>
      </c>
      <c r="C307" t="s">
        <v>438</v>
      </c>
      <c r="D307">
        <v>0.26526537391556099</v>
      </c>
      <c r="F307" t="s">
        <v>2086</v>
      </c>
      <c r="G307">
        <v>2.28661962238027E-2</v>
      </c>
      <c r="H307">
        <v>2.2172421488328601E-2</v>
      </c>
      <c r="I307">
        <v>6.937747354741E-4</v>
      </c>
      <c r="J307">
        <v>5.4078088391721901E-2</v>
      </c>
      <c r="K307">
        <v>2.7008644843040299E-2</v>
      </c>
      <c r="L307">
        <v>5.6403347612947801E-3</v>
      </c>
      <c r="M307">
        <v>2.14291087873867E-2</v>
      </c>
      <c r="N307" t="s">
        <v>65</v>
      </c>
      <c r="O307">
        <v>7.2732150522513599E-4</v>
      </c>
      <c r="P307">
        <v>0.41000749375088202</v>
      </c>
      <c r="Q307" t="s">
        <v>65</v>
      </c>
      <c r="R307" t="s">
        <v>65</v>
      </c>
      <c r="S307">
        <v>1.03759142121745</v>
      </c>
      <c r="T307">
        <v>0.95387628509533395</v>
      </c>
      <c r="U307" t="s">
        <v>65</v>
      </c>
      <c r="V307">
        <v>1.03759142121745</v>
      </c>
    </row>
    <row r="308" spans="1:22">
      <c r="A308" t="s">
        <v>2385</v>
      </c>
      <c r="B308" t="s">
        <v>2083</v>
      </c>
      <c r="C308" t="s">
        <v>438</v>
      </c>
      <c r="D308">
        <v>5.3667582687744</v>
      </c>
      <c r="F308" t="s">
        <v>2086</v>
      </c>
      <c r="G308">
        <v>1.5833305038409999E-3</v>
      </c>
      <c r="H308">
        <v>1.5833305038409999E-3</v>
      </c>
      <c r="I308">
        <v>0</v>
      </c>
      <c r="J308">
        <v>6.0581368635651096E-3</v>
      </c>
      <c r="K308">
        <v>3.35547402481503E-3</v>
      </c>
      <c r="L308">
        <v>4.6363704157851502E-4</v>
      </c>
      <c r="M308">
        <v>2.2390257971715601E-3</v>
      </c>
      <c r="N308" t="s">
        <v>65</v>
      </c>
      <c r="O308">
        <v>5.5457274185272902E-4</v>
      </c>
      <c r="P308">
        <v>0.26135601415073201</v>
      </c>
      <c r="Q308" t="s">
        <v>65</v>
      </c>
      <c r="R308" t="s">
        <v>65</v>
      </c>
      <c r="S308">
        <v>1.0750447969667201</v>
      </c>
      <c r="T308">
        <v>0</v>
      </c>
      <c r="U308" t="s">
        <v>65</v>
      </c>
      <c r="V308">
        <v>1.0750447969667201</v>
      </c>
    </row>
    <row r="309" spans="1:22">
      <c r="A309" t="s">
        <v>2386</v>
      </c>
      <c r="B309" t="s">
        <v>2083</v>
      </c>
      <c r="C309" t="s">
        <v>438</v>
      </c>
      <c r="D309">
        <v>6.1733943795570703</v>
      </c>
      <c r="F309" t="s">
        <v>2086</v>
      </c>
      <c r="G309">
        <v>2.78541114107397E-2</v>
      </c>
      <c r="H309">
        <v>2.78289054845197E-2</v>
      </c>
      <c r="I309" s="236">
        <v>2.52059262200225E-5</v>
      </c>
      <c r="J309">
        <v>5.9031812925145304E-3</v>
      </c>
      <c r="K309">
        <v>2.80760782689745E-3</v>
      </c>
      <c r="L309">
        <v>2.12082882541717E-4</v>
      </c>
      <c r="M309">
        <v>2.88349058307536E-3</v>
      </c>
      <c r="N309" t="s">
        <v>65</v>
      </c>
      <c r="O309">
        <v>4.0367645593525903E-2</v>
      </c>
      <c r="P309">
        <v>4.7142217230915504</v>
      </c>
      <c r="Q309" t="s">
        <v>65</v>
      </c>
      <c r="R309" t="s">
        <v>65</v>
      </c>
      <c r="S309">
        <v>1.1264311371032001</v>
      </c>
      <c r="T309">
        <v>6.2440912392633895E-4</v>
      </c>
      <c r="U309" t="s">
        <v>65</v>
      </c>
      <c r="V309">
        <v>1.1264311371032001</v>
      </c>
    </row>
    <row r="310" spans="1:22">
      <c r="A310" t="s">
        <v>2387</v>
      </c>
      <c r="B310" t="s">
        <v>2083</v>
      </c>
      <c r="C310" t="s">
        <v>438</v>
      </c>
      <c r="D310">
        <v>32.5929006998932</v>
      </c>
      <c r="E310" t="s">
        <v>2100</v>
      </c>
      <c r="F310" t="s">
        <v>2086</v>
      </c>
      <c r="G310">
        <v>0.108843732960857</v>
      </c>
      <c r="H310">
        <v>0.108789461660129</v>
      </c>
      <c r="I310" s="236">
        <v>5.4271300727346497E-5</v>
      </c>
      <c r="J310">
        <v>8.9513671860213303E-3</v>
      </c>
      <c r="K310">
        <v>5.4141602408650001E-3</v>
      </c>
      <c r="L310" s="236">
        <v>6.8509608118623496E-5</v>
      </c>
      <c r="M310">
        <v>3.4686973370377E-3</v>
      </c>
      <c r="N310" t="s">
        <v>65</v>
      </c>
      <c r="O310">
        <v>7.3765841007966099E-2</v>
      </c>
      <c r="P310">
        <v>12.153390582616</v>
      </c>
      <c r="Q310" t="s">
        <v>65</v>
      </c>
      <c r="R310" t="s">
        <v>65</v>
      </c>
      <c r="S310">
        <v>1.3349011072750601</v>
      </c>
      <c r="T310">
        <v>7.3572401515066598E-4</v>
      </c>
      <c r="U310" t="s">
        <v>65</v>
      </c>
      <c r="V310">
        <v>1.3349011072750601</v>
      </c>
    </row>
    <row r="311" spans="1:22">
      <c r="A311" t="s">
        <v>2388</v>
      </c>
      <c r="B311" t="s">
        <v>2083</v>
      </c>
      <c r="C311" t="s">
        <v>438</v>
      </c>
      <c r="D311">
        <v>17.705551184600701</v>
      </c>
      <c r="F311" t="s">
        <v>2084</v>
      </c>
      <c r="G311">
        <v>1.2770557113966001E-3</v>
      </c>
      <c r="H311">
        <v>1.2765964213241E-3</v>
      </c>
      <c r="I311" s="236">
        <v>4.5929007253653701E-7</v>
      </c>
      <c r="J311">
        <v>2.0133031400867501E-3</v>
      </c>
      <c r="K311">
        <v>1.7037660146818499E-3</v>
      </c>
      <c r="L311" s="236">
        <v>2.0297387835062899E-5</v>
      </c>
      <c r="M311">
        <v>2.8923973756983903E-4</v>
      </c>
      <c r="N311" t="s">
        <v>65</v>
      </c>
      <c r="O311">
        <v>1.5868810384185501E-3</v>
      </c>
      <c r="P311">
        <v>0.63408057927585104</v>
      </c>
      <c r="Q311" t="s">
        <v>65</v>
      </c>
      <c r="R311" t="s">
        <v>65</v>
      </c>
      <c r="S311">
        <v>1.36739331447095</v>
      </c>
      <c r="T311">
        <v>2.8942942880850998E-4</v>
      </c>
      <c r="U311" t="s">
        <v>65</v>
      </c>
      <c r="V311">
        <v>1.36739331447095</v>
      </c>
    </row>
    <row r="312" spans="1:22">
      <c r="A312" t="s">
        <v>2389</v>
      </c>
      <c r="B312" t="s">
        <v>2083</v>
      </c>
      <c r="C312" t="s">
        <v>438</v>
      </c>
      <c r="D312">
        <v>3.8949333246618401</v>
      </c>
      <c r="F312" t="s">
        <v>2084</v>
      </c>
      <c r="G312">
        <v>1.9690132105690998E-3</v>
      </c>
      <c r="H312">
        <v>1.9287743264959E-3</v>
      </c>
      <c r="I312" s="236">
        <v>4.0238884073191902E-5</v>
      </c>
      <c r="J312">
        <v>1.18127973114742E-2</v>
      </c>
      <c r="K312">
        <v>6.2283384263494201E-3</v>
      </c>
      <c r="L312">
        <v>3.2071053578607198E-3</v>
      </c>
      <c r="M312">
        <v>2.37735352726409E-3</v>
      </c>
      <c r="N312" t="s">
        <v>65</v>
      </c>
      <c r="O312">
        <v>2.6913536587719299E-3</v>
      </c>
      <c r="P312">
        <v>0.163278373076155</v>
      </c>
      <c r="Q312" t="s">
        <v>65</v>
      </c>
      <c r="R312" t="s">
        <v>65</v>
      </c>
      <c r="S312">
        <v>1.0626271950914901</v>
      </c>
      <c r="T312">
        <v>1.4951169253450299E-2</v>
      </c>
      <c r="U312" t="s">
        <v>65</v>
      </c>
      <c r="V312">
        <v>1.0626271950914901</v>
      </c>
    </row>
    <row r="313" spans="1:22">
      <c r="A313" t="s">
        <v>2390</v>
      </c>
      <c r="B313" t="s">
        <v>2083</v>
      </c>
      <c r="C313" t="s">
        <v>438</v>
      </c>
      <c r="D313">
        <v>13.6073143849319</v>
      </c>
      <c r="F313" t="s">
        <v>2086</v>
      </c>
      <c r="G313">
        <v>5.1401512111580005E-4</v>
      </c>
      <c r="H313">
        <v>4.689193540342E-4</v>
      </c>
      <c r="I313" s="236">
        <v>4.5095767081517901E-5</v>
      </c>
      <c r="J313">
        <v>1.32537160035258E-2</v>
      </c>
      <c r="K313">
        <v>9.3257735308411201E-3</v>
      </c>
      <c r="L313">
        <v>2.6155521928881401E-4</v>
      </c>
      <c r="M313">
        <v>3.6663872533959098E-3</v>
      </c>
      <c r="N313" t="s">
        <v>65</v>
      </c>
      <c r="O313">
        <v>1.1591482939703799E-2</v>
      </c>
      <c r="P313">
        <v>3.5380217435582097E-2</v>
      </c>
      <c r="Q313" t="s">
        <v>65</v>
      </c>
      <c r="R313" t="s">
        <v>65</v>
      </c>
      <c r="S313">
        <v>1.0662566591407501</v>
      </c>
      <c r="T313">
        <v>3.8904225901116602E-3</v>
      </c>
      <c r="U313" t="s">
        <v>65</v>
      </c>
      <c r="V313">
        <v>1.0662566591407501</v>
      </c>
    </row>
    <row r="314" spans="1:22">
      <c r="A314" t="s">
        <v>2391</v>
      </c>
      <c r="B314" t="s">
        <v>2083</v>
      </c>
      <c r="C314" t="s">
        <v>438</v>
      </c>
      <c r="D314">
        <v>65.695072134052296</v>
      </c>
      <c r="F314" t="s">
        <v>2086</v>
      </c>
      <c r="G314">
        <v>2.0665510437258301E-2</v>
      </c>
      <c r="H314">
        <v>2.0648191536430001E-2</v>
      </c>
      <c r="I314" s="236">
        <v>1.7318900828288601E-5</v>
      </c>
      <c r="J314">
        <v>3.7569884392223501E-3</v>
      </c>
      <c r="K314">
        <v>2.1441061916840998E-3</v>
      </c>
      <c r="L314">
        <v>2.2707585480747299E-4</v>
      </c>
      <c r="M314">
        <v>1.3858063927307701E-3</v>
      </c>
      <c r="N314" t="s">
        <v>65</v>
      </c>
      <c r="O314">
        <v>5.2321410931168898E-2</v>
      </c>
      <c r="P314">
        <v>5.4959422607922397</v>
      </c>
      <c r="Q314" t="s">
        <v>65</v>
      </c>
      <c r="R314" t="s">
        <v>65</v>
      </c>
      <c r="S314">
        <v>1.1637074498097799</v>
      </c>
      <c r="T314">
        <v>3.3100982026406701E-4</v>
      </c>
      <c r="U314" t="s">
        <v>65</v>
      </c>
      <c r="V314">
        <v>1.1637074498097799</v>
      </c>
    </row>
    <row r="315" spans="1:22">
      <c r="A315" t="s">
        <v>2392</v>
      </c>
      <c r="B315" t="s">
        <v>2083</v>
      </c>
      <c r="C315" t="s">
        <v>438</v>
      </c>
      <c r="D315">
        <v>8.4661153849018902</v>
      </c>
      <c r="F315" t="s">
        <v>2086</v>
      </c>
      <c r="G315">
        <v>6.0412147614201002E-3</v>
      </c>
      <c r="H315">
        <v>6.0408117875977996E-3</v>
      </c>
      <c r="I315" s="236">
        <v>4.0297382233726502E-7</v>
      </c>
      <c r="J315">
        <v>1.38345989939103E-3</v>
      </c>
      <c r="K315">
        <v>6.5175310302085295E-4</v>
      </c>
      <c r="L315" s="236">
        <v>7.2120300140685506E-5</v>
      </c>
      <c r="M315">
        <v>6.5958649622949899E-4</v>
      </c>
      <c r="N315" t="s">
        <v>65</v>
      </c>
      <c r="O315">
        <v>3.7772487658969201E-3</v>
      </c>
      <c r="P315">
        <v>4.3664523924812002</v>
      </c>
      <c r="Q315" t="s">
        <v>65</v>
      </c>
      <c r="R315" t="s">
        <v>65</v>
      </c>
      <c r="S315">
        <v>1.2331344383056999</v>
      </c>
      <c r="T315">
        <v>1.06684480507488E-4</v>
      </c>
      <c r="U315" t="s">
        <v>65</v>
      </c>
      <c r="V315">
        <v>1.2331344383056999</v>
      </c>
    </row>
    <row r="316" spans="1:22">
      <c r="A316" t="s">
        <v>2393</v>
      </c>
      <c r="B316" t="s">
        <v>2083</v>
      </c>
      <c r="C316" t="s">
        <v>438</v>
      </c>
      <c r="D316">
        <v>0.76045204865772198</v>
      </c>
      <c r="F316" t="s">
        <v>2084</v>
      </c>
      <c r="G316">
        <v>4.9069147803519999E-4</v>
      </c>
      <c r="H316">
        <v>4.9069147803519999E-4</v>
      </c>
      <c r="I316">
        <v>0</v>
      </c>
      <c r="J316">
        <v>1.43081158678557E-2</v>
      </c>
      <c r="K316">
        <v>3.6286357835504999E-3</v>
      </c>
      <c r="L316">
        <v>2.3968177880645999E-4</v>
      </c>
      <c r="M316">
        <v>1.04397983054988E-2</v>
      </c>
      <c r="N316" t="s">
        <v>65</v>
      </c>
      <c r="O316">
        <v>0</v>
      </c>
      <c r="P316">
        <v>3.4294625691253501E-2</v>
      </c>
      <c r="Q316" t="s">
        <v>65</v>
      </c>
      <c r="R316" t="s">
        <v>65</v>
      </c>
      <c r="S316">
        <v>1.04893315282456</v>
      </c>
      <c r="U316" t="s">
        <v>65</v>
      </c>
      <c r="V316">
        <v>1.04893315282456</v>
      </c>
    </row>
    <row r="317" spans="1:22">
      <c r="A317" t="s">
        <v>2394</v>
      </c>
      <c r="B317" t="s">
        <v>2083</v>
      </c>
      <c r="C317" t="s">
        <v>438</v>
      </c>
      <c r="D317">
        <v>15.657852362071401</v>
      </c>
      <c r="F317" t="s">
        <v>2084</v>
      </c>
      <c r="G317">
        <v>4.0355167282139E-3</v>
      </c>
      <c r="H317">
        <v>4.0247948470389996E-3</v>
      </c>
      <c r="I317" s="236">
        <v>1.07218811748637E-5</v>
      </c>
      <c r="J317">
        <v>3.8400697243449202E-3</v>
      </c>
      <c r="K317">
        <v>2.3763215522620302E-3</v>
      </c>
      <c r="L317">
        <v>1.3337746662813799E-4</v>
      </c>
      <c r="M317">
        <v>1.3303707054547499E-3</v>
      </c>
      <c r="N317" t="s">
        <v>65</v>
      </c>
      <c r="O317">
        <v>3.6174081114756702E-3</v>
      </c>
      <c r="P317">
        <v>1.0481046272475101</v>
      </c>
      <c r="Q317" t="s">
        <v>65</v>
      </c>
      <c r="R317" t="s">
        <v>65</v>
      </c>
      <c r="S317">
        <v>1.12129243949933</v>
      </c>
      <c r="T317">
        <v>2.96396780359126E-3</v>
      </c>
      <c r="U317" t="s">
        <v>65</v>
      </c>
      <c r="V317">
        <v>1.12129243949933</v>
      </c>
    </row>
    <row r="318" spans="1:22">
      <c r="A318" t="s">
        <v>2395</v>
      </c>
      <c r="B318" t="s">
        <v>2083</v>
      </c>
      <c r="C318" t="s">
        <v>438</v>
      </c>
      <c r="D318">
        <v>0.59791702663381696</v>
      </c>
      <c r="F318" t="s">
        <v>2084</v>
      </c>
      <c r="G318">
        <v>2.5776860809053E-2</v>
      </c>
      <c r="H318">
        <v>2.5240506555385098E-2</v>
      </c>
      <c r="I318">
        <v>5.3635425366790001E-4</v>
      </c>
      <c r="J318">
        <v>4.3473606724372896E-3</v>
      </c>
      <c r="K318">
        <v>2.3348362616435001E-3</v>
      </c>
      <c r="L318">
        <v>2.1792738769822799E-4</v>
      </c>
      <c r="M318">
        <v>1.79459702309556E-3</v>
      </c>
      <c r="N318" t="s">
        <v>65</v>
      </c>
      <c r="O318">
        <v>2.0271689297051E-3</v>
      </c>
      <c r="P318">
        <v>5.8059380063431201</v>
      </c>
      <c r="Q318" t="s">
        <v>65</v>
      </c>
      <c r="R318" t="s">
        <v>65</v>
      </c>
      <c r="S318">
        <v>1.0766975423896601</v>
      </c>
      <c r="T318">
        <v>0.26458290959793102</v>
      </c>
      <c r="U318" t="s">
        <v>65</v>
      </c>
      <c r="V318">
        <v>1.0766975423896601</v>
      </c>
    </row>
    <row r="319" spans="1:22">
      <c r="A319" t="s">
        <v>2396</v>
      </c>
      <c r="B319" t="s">
        <v>2083</v>
      </c>
      <c r="C319" t="s">
        <v>438</v>
      </c>
      <c r="D319">
        <v>3.6912106477280302</v>
      </c>
      <c r="F319" t="s">
        <v>2086</v>
      </c>
      <c r="G319">
        <v>2.9609957915033001E-3</v>
      </c>
      <c r="H319">
        <v>2.8945209917659999E-3</v>
      </c>
      <c r="I319" s="236">
        <v>6.6474799737322997E-5</v>
      </c>
      <c r="J319">
        <v>1.4871143813630699E-2</v>
      </c>
      <c r="K319">
        <v>5.0008942174925002E-3</v>
      </c>
      <c r="L319">
        <v>2.42561249671538E-4</v>
      </c>
      <c r="M319">
        <v>9.6276883464667205E-3</v>
      </c>
      <c r="N319" t="s">
        <v>65</v>
      </c>
      <c r="O319">
        <v>6.2908068215038696E-3</v>
      </c>
      <c r="P319">
        <v>0.19464010489313499</v>
      </c>
      <c r="Q319" t="s">
        <v>65</v>
      </c>
      <c r="R319" t="s">
        <v>65</v>
      </c>
      <c r="S319">
        <v>1.0548769495454</v>
      </c>
      <c r="T319">
        <v>1.05669752105711E-2</v>
      </c>
      <c r="U319" t="s">
        <v>65</v>
      </c>
      <c r="V319">
        <v>1.0548769495454</v>
      </c>
    </row>
    <row r="320" spans="1:22">
      <c r="A320" t="s">
        <v>2397</v>
      </c>
      <c r="B320" t="s">
        <v>2083</v>
      </c>
      <c r="C320" t="s">
        <v>438</v>
      </c>
      <c r="D320">
        <v>4.4458069858590896</v>
      </c>
      <c r="F320" t="s">
        <v>2086</v>
      </c>
      <c r="G320">
        <v>1.9451005704017E-3</v>
      </c>
      <c r="H320">
        <v>1.9243742689709E-3</v>
      </c>
      <c r="I320" s="236">
        <v>2.0726301430830699E-5</v>
      </c>
      <c r="J320">
        <v>3.2281938488746501E-3</v>
      </c>
      <c r="K320">
        <v>1.7839426223734999E-3</v>
      </c>
      <c r="L320" s="236">
        <v>9.3018007449301995E-5</v>
      </c>
      <c r="M320">
        <v>1.3512332190518501E-3</v>
      </c>
      <c r="N320" t="s">
        <v>65</v>
      </c>
      <c r="O320">
        <v>6.6882175900116504E-3</v>
      </c>
      <c r="P320">
        <v>0.59611484286847705</v>
      </c>
      <c r="Q320" t="s">
        <v>65</v>
      </c>
      <c r="R320" t="s">
        <v>65</v>
      </c>
      <c r="S320">
        <v>1.05815126002669</v>
      </c>
      <c r="T320">
        <v>3.0989275022666601E-3</v>
      </c>
      <c r="U320" t="s">
        <v>65</v>
      </c>
      <c r="V320">
        <v>1.05815126002669</v>
      </c>
    </row>
    <row r="321" spans="1:22">
      <c r="A321" t="s">
        <v>2398</v>
      </c>
      <c r="B321" t="s">
        <v>2083</v>
      </c>
      <c r="C321" t="s">
        <v>438</v>
      </c>
      <c r="D321">
        <v>0.26373539368615101</v>
      </c>
      <c r="E321" t="s">
        <v>2100</v>
      </c>
      <c r="F321" t="s">
        <v>2086</v>
      </c>
      <c r="G321">
        <v>7.6007617092408594E-2</v>
      </c>
      <c r="H321">
        <v>7.6007617092408594E-2</v>
      </c>
      <c r="I321">
        <v>0</v>
      </c>
      <c r="J321">
        <v>8.6391469796994105E-3</v>
      </c>
      <c r="K321">
        <v>4.37106846162313E-3</v>
      </c>
      <c r="L321">
        <v>1.9882758948560001E-4</v>
      </c>
      <c r="M321">
        <v>4.0692509285906696E-3</v>
      </c>
      <c r="N321" t="s">
        <v>65</v>
      </c>
      <c r="O321">
        <v>5.2903525058630005E-4</v>
      </c>
      <c r="P321">
        <v>8.7980465283220806</v>
      </c>
      <c r="Q321" t="s">
        <v>65</v>
      </c>
      <c r="R321" t="s">
        <v>65</v>
      </c>
      <c r="S321">
        <v>1.0786843351472599</v>
      </c>
      <c r="T321">
        <v>0</v>
      </c>
      <c r="U321" t="s">
        <v>65</v>
      </c>
      <c r="V321">
        <v>1.0786843351472599</v>
      </c>
    </row>
    <row r="322" spans="1:22">
      <c r="A322" t="s">
        <v>2399</v>
      </c>
      <c r="B322" t="s">
        <v>2083</v>
      </c>
      <c r="C322" t="s">
        <v>438</v>
      </c>
      <c r="D322">
        <v>1.18186826563157</v>
      </c>
      <c r="F322" t="s">
        <v>2084</v>
      </c>
      <c r="G322">
        <v>1.5166211457965E-2</v>
      </c>
      <c r="H322">
        <v>1.32795913449071E-2</v>
      </c>
      <c r="I322">
        <v>1.8866201130578999E-3</v>
      </c>
      <c r="J322">
        <v>6.1738045669786704E-3</v>
      </c>
      <c r="K322">
        <v>2.13389334179734E-3</v>
      </c>
      <c r="L322" s="236">
        <v>3.9506357404598597E-5</v>
      </c>
      <c r="M322">
        <v>4.0004048677767202E-3</v>
      </c>
      <c r="N322" t="s">
        <v>65</v>
      </c>
      <c r="O322">
        <v>1.9104462344953499E-2</v>
      </c>
      <c r="P322">
        <v>2.1509575174981301</v>
      </c>
      <c r="Q322" t="s">
        <v>65</v>
      </c>
      <c r="R322" t="s">
        <v>65</v>
      </c>
      <c r="S322">
        <v>1.2410009093730501</v>
      </c>
      <c r="T322">
        <v>9.8752850459371794E-2</v>
      </c>
      <c r="U322" t="s">
        <v>65</v>
      </c>
      <c r="V322">
        <v>1.2410009093730501</v>
      </c>
    </row>
    <row r="323" spans="1:22">
      <c r="A323" t="s">
        <v>2400</v>
      </c>
      <c r="B323" t="s">
        <v>2083</v>
      </c>
      <c r="C323" t="s">
        <v>438</v>
      </c>
      <c r="D323">
        <v>2.3697820357800801</v>
      </c>
      <c r="F323" t="s">
        <v>2084</v>
      </c>
      <c r="G323">
        <v>2.3953783786286601E-2</v>
      </c>
      <c r="H323">
        <v>2.3921578914589198E-2</v>
      </c>
      <c r="I323" s="236">
        <v>3.22048716974084E-5</v>
      </c>
      <c r="J323">
        <v>9.3739951752088609E-3</v>
      </c>
      <c r="K323">
        <v>2.8864137255698399E-3</v>
      </c>
      <c r="L323">
        <v>3.6749975498245202E-4</v>
      </c>
      <c r="M323">
        <v>6.12008169465656E-3</v>
      </c>
      <c r="N323" t="s">
        <v>65</v>
      </c>
      <c r="O323">
        <v>1.96183276321092E-3</v>
      </c>
      <c r="P323">
        <v>2.5519086011323999</v>
      </c>
      <c r="Q323" t="s">
        <v>65</v>
      </c>
      <c r="R323" t="s">
        <v>65</v>
      </c>
      <c r="S323">
        <v>1.2243146017751301</v>
      </c>
      <c r="T323">
        <v>1.6415706935538499E-2</v>
      </c>
      <c r="U323" t="s">
        <v>65</v>
      </c>
      <c r="V323">
        <v>1.2243146017751301</v>
      </c>
    </row>
    <row r="324" spans="1:22">
      <c r="A324" t="s">
        <v>2401</v>
      </c>
      <c r="B324" t="s">
        <v>2083</v>
      </c>
      <c r="C324" t="s">
        <v>438</v>
      </c>
      <c r="D324">
        <v>11.431809994024899</v>
      </c>
      <c r="F324" t="s">
        <v>2084</v>
      </c>
      <c r="G324">
        <v>1.3515530463378E-2</v>
      </c>
      <c r="H324">
        <v>1.3515530463378E-2</v>
      </c>
      <c r="I324">
        <v>0</v>
      </c>
      <c r="J324">
        <v>2.5350894330601901E-3</v>
      </c>
      <c r="K324">
        <v>2.1225042864507901E-3</v>
      </c>
      <c r="L324" s="236">
        <v>3.54089935726162E-5</v>
      </c>
      <c r="M324">
        <v>3.7717615303678399E-4</v>
      </c>
      <c r="N324" t="s">
        <v>65</v>
      </c>
      <c r="O324">
        <v>0</v>
      </c>
      <c r="P324">
        <v>5.3313821150139598</v>
      </c>
      <c r="Q324" t="s">
        <v>65</v>
      </c>
      <c r="R324" t="s">
        <v>65</v>
      </c>
      <c r="S324">
        <v>1.0826462650509301</v>
      </c>
      <c r="U324" t="s">
        <v>65</v>
      </c>
      <c r="V324">
        <v>1.0826462650509301</v>
      </c>
    </row>
    <row r="325" spans="1:22">
      <c r="A325" t="s">
        <v>2402</v>
      </c>
      <c r="B325" t="s">
        <v>2083</v>
      </c>
      <c r="C325" t="s">
        <v>438</v>
      </c>
      <c r="D325">
        <v>36.694980460588198</v>
      </c>
      <c r="F325" t="s">
        <v>2086</v>
      </c>
      <c r="G325">
        <v>1.37853153916591E-2</v>
      </c>
      <c r="H325">
        <v>1.37688696045557E-2</v>
      </c>
      <c r="I325" s="236">
        <v>1.6445787103389E-5</v>
      </c>
      <c r="J325">
        <v>3.8976260735993501E-3</v>
      </c>
      <c r="K325">
        <v>2.7803123978050498E-3</v>
      </c>
      <c r="L325" s="236">
        <v>2.1066482940190301E-5</v>
      </c>
      <c r="M325">
        <v>1.0962471928540999E-3</v>
      </c>
      <c r="N325" t="s">
        <v>65</v>
      </c>
      <c r="O325">
        <v>0.118058849182458</v>
      </c>
      <c r="P325">
        <v>3.5326296942180799</v>
      </c>
      <c r="Q325" t="s">
        <v>65</v>
      </c>
      <c r="R325" t="s">
        <v>65</v>
      </c>
      <c r="S325">
        <v>1.2419977055506</v>
      </c>
      <c r="T325">
        <v>1.3930160438860699E-4</v>
      </c>
      <c r="U325" t="s">
        <v>65</v>
      </c>
      <c r="V325">
        <v>1.2419977055506</v>
      </c>
    </row>
    <row r="326" spans="1:22">
      <c r="A326" t="s">
        <v>2403</v>
      </c>
      <c r="B326" t="s">
        <v>2083</v>
      </c>
      <c r="C326" t="s">
        <v>438</v>
      </c>
      <c r="D326">
        <v>22.305644496759701</v>
      </c>
      <c r="F326" t="s">
        <v>2084</v>
      </c>
      <c r="G326">
        <v>7.1333029367219997E-3</v>
      </c>
      <c r="H326">
        <v>7.1333029367219997E-3</v>
      </c>
      <c r="I326">
        <v>0</v>
      </c>
      <c r="J326">
        <v>7.4689566911349198E-3</v>
      </c>
      <c r="K326">
        <v>4.9279130188751696E-3</v>
      </c>
      <c r="L326">
        <v>8.3343995103554399E-4</v>
      </c>
      <c r="M326">
        <v>1.7076037212242099E-3</v>
      </c>
      <c r="N326" t="s">
        <v>65</v>
      </c>
      <c r="O326">
        <v>0</v>
      </c>
      <c r="P326">
        <v>0.955060155214004</v>
      </c>
      <c r="Q326" t="s">
        <v>65</v>
      </c>
      <c r="R326" t="s">
        <v>65</v>
      </c>
      <c r="S326">
        <v>1.5003525123338</v>
      </c>
      <c r="U326" t="s">
        <v>65</v>
      </c>
      <c r="V326">
        <v>1.5003525123338</v>
      </c>
    </row>
    <row r="327" spans="1:22">
      <c r="A327" t="s">
        <v>2404</v>
      </c>
      <c r="B327" t="s">
        <v>2083</v>
      </c>
      <c r="C327" t="s">
        <v>438</v>
      </c>
      <c r="D327">
        <v>18.619820456148101</v>
      </c>
      <c r="F327" t="s">
        <v>2086</v>
      </c>
      <c r="G327">
        <v>1.79586282865851E-2</v>
      </c>
      <c r="H327">
        <v>1.7905309250406402E-2</v>
      </c>
      <c r="I327" s="236">
        <v>5.3319036178713998E-5</v>
      </c>
      <c r="J327">
        <v>9.0064799702358408E-3</v>
      </c>
      <c r="K327">
        <v>5.7540833866291897E-3</v>
      </c>
      <c r="L327">
        <v>2.33776685130994E-4</v>
      </c>
      <c r="M327">
        <v>3.0186198984756499E-3</v>
      </c>
      <c r="N327" t="s">
        <v>65</v>
      </c>
      <c r="O327">
        <v>7.1922323904279994E-2</v>
      </c>
      <c r="P327">
        <v>1.9880474180344501</v>
      </c>
      <c r="Q327" t="s">
        <v>65</v>
      </c>
      <c r="R327" t="s">
        <v>65</v>
      </c>
      <c r="S327">
        <v>1.2295352381051301</v>
      </c>
      <c r="T327">
        <v>7.4134195454634102E-4</v>
      </c>
      <c r="U327" t="s">
        <v>65</v>
      </c>
      <c r="V327">
        <v>1.2295352381051301</v>
      </c>
    </row>
    <row r="328" spans="1:22">
      <c r="A328" t="s">
        <v>2405</v>
      </c>
      <c r="B328" t="s">
        <v>2083</v>
      </c>
      <c r="C328" t="s">
        <v>438</v>
      </c>
      <c r="D328">
        <v>2.4685087030698001</v>
      </c>
      <c r="F328" t="s">
        <v>2084</v>
      </c>
      <c r="G328">
        <v>1.5956773076531E-3</v>
      </c>
      <c r="H328">
        <v>1.5956773076531E-3</v>
      </c>
      <c r="I328">
        <v>0</v>
      </c>
      <c r="J328">
        <v>7.0712340836996696E-3</v>
      </c>
      <c r="K328">
        <v>3.17353380966672E-3</v>
      </c>
      <c r="L328">
        <v>2.3885467733083599E-4</v>
      </c>
      <c r="M328">
        <v>3.65884559670211E-3</v>
      </c>
      <c r="N328" t="s">
        <v>65</v>
      </c>
      <c r="O328">
        <v>0</v>
      </c>
      <c r="P328">
        <v>0.225657542766317</v>
      </c>
      <c r="Q328" t="s">
        <v>65</v>
      </c>
      <c r="R328" t="s">
        <v>65</v>
      </c>
      <c r="S328">
        <v>1.1825155034294801</v>
      </c>
      <c r="U328" t="s">
        <v>65</v>
      </c>
      <c r="V328">
        <v>1.1825155034294801</v>
      </c>
    </row>
    <row r="329" spans="1:22">
      <c r="A329" t="s">
        <v>2406</v>
      </c>
      <c r="B329" t="s">
        <v>2083</v>
      </c>
      <c r="C329" t="s">
        <v>438</v>
      </c>
      <c r="D329">
        <v>41.479406117463697</v>
      </c>
      <c r="E329" t="s">
        <v>2100</v>
      </c>
      <c r="F329" t="s">
        <v>2086</v>
      </c>
      <c r="G329">
        <v>5.3532441089733498E-2</v>
      </c>
      <c r="H329">
        <v>5.3532441089733498E-2</v>
      </c>
      <c r="I329">
        <v>0</v>
      </c>
      <c r="J329">
        <v>8.8050490828200899E-3</v>
      </c>
      <c r="K329">
        <v>6.6696132258885496E-3</v>
      </c>
      <c r="L329">
        <v>1.1203680264029601E-4</v>
      </c>
      <c r="M329">
        <v>2.0233990542912399E-3</v>
      </c>
      <c r="N329" t="s">
        <v>65</v>
      </c>
      <c r="O329">
        <v>6.2371217856498101E-2</v>
      </c>
      <c r="P329">
        <v>6.0797436318876201</v>
      </c>
      <c r="Q329" t="s">
        <v>65</v>
      </c>
      <c r="R329" t="s">
        <v>65</v>
      </c>
      <c r="S329">
        <v>1.38543347790217</v>
      </c>
      <c r="T329">
        <v>0</v>
      </c>
      <c r="U329" t="s">
        <v>65</v>
      </c>
      <c r="V329">
        <v>1.38543347790217</v>
      </c>
    </row>
    <row r="330" spans="1:22">
      <c r="A330" t="s">
        <v>2407</v>
      </c>
      <c r="B330" t="s">
        <v>2083</v>
      </c>
      <c r="C330" t="s">
        <v>438</v>
      </c>
      <c r="D330">
        <v>12.0617761450169</v>
      </c>
      <c r="G330">
        <v>3.7902798730803502E-2</v>
      </c>
      <c r="H330">
        <v>3.7902798730803502E-2</v>
      </c>
      <c r="I330">
        <v>0</v>
      </c>
      <c r="J330">
        <v>3.8943865595366502E-3</v>
      </c>
      <c r="K330">
        <v>1.59522371535321E-3</v>
      </c>
      <c r="L330">
        <v>3.23503915130304E-4</v>
      </c>
      <c r="M330">
        <v>1.9756589290531299E-3</v>
      </c>
      <c r="N330" t="s">
        <v>65</v>
      </c>
      <c r="P330">
        <v>9.7326750057685807</v>
      </c>
      <c r="Q330" t="s">
        <v>65</v>
      </c>
      <c r="R330" t="s">
        <v>65</v>
      </c>
      <c r="U330" t="s">
        <v>65</v>
      </c>
    </row>
    <row r="331" spans="1:22">
      <c r="A331" t="s">
        <v>2408</v>
      </c>
      <c r="B331" t="s">
        <v>2083</v>
      </c>
      <c r="C331" t="s">
        <v>438</v>
      </c>
      <c r="D331">
        <v>0.85420263090302695</v>
      </c>
      <c r="F331" t="s">
        <v>2084</v>
      </c>
      <c r="G331">
        <v>1.4919425294909E-2</v>
      </c>
      <c r="H331">
        <v>1.4878077576613099E-2</v>
      </c>
      <c r="I331" s="236">
        <v>4.1347718295983601E-5</v>
      </c>
      <c r="J331">
        <v>1.2562119965475601E-2</v>
      </c>
      <c r="K331">
        <v>1.13891425751842E-2</v>
      </c>
      <c r="L331" s="236">
        <v>8.8570589896518406E-5</v>
      </c>
      <c r="M331">
        <v>1.0844068003948301E-3</v>
      </c>
      <c r="N331" t="s">
        <v>65</v>
      </c>
      <c r="O331">
        <v>4.7216340728071403E-3</v>
      </c>
      <c r="P331">
        <v>1.18436041189722</v>
      </c>
      <c r="Q331" t="s">
        <v>65</v>
      </c>
      <c r="R331" t="s">
        <v>65</v>
      </c>
      <c r="S331">
        <v>1.0940459956356099</v>
      </c>
      <c r="T331">
        <v>8.7570780916957601E-3</v>
      </c>
      <c r="U331" t="s">
        <v>65</v>
      </c>
      <c r="V331">
        <v>1.0940459956356099</v>
      </c>
    </row>
    <row r="332" spans="1:22">
      <c r="A332" t="s">
        <v>2409</v>
      </c>
      <c r="B332" t="s">
        <v>2083</v>
      </c>
      <c r="C332" t="s">
        <v>438</v>
      </c>
      <c r="D332">
        <v>5.9020465192949496</v>
      </c>
      <c r="F332" t="s">
        <v>2084</v>
      </c>
      <c r="G332">
        <v>4.5960052687235499E-2</v>
      </c>
      <c r="H332">
        <v>4.5959586342543303E-2</v>
      </c>
      <c r="I332" s="236">
        <v>4.6634469219832599E-7</v>
      </c>
      <c r="J332">
        <v>2.01419203197091E-2</v>
      </c>
      <c r="K332">
        <v>1.2969110874628599E-2</v>
      </c>
      <c r="L332">
        <v>3.9463617600246402E-3</v>
      </c>
      <c r="M332">
        <v>3.2264476850558501E-3</v>
      </c>
      <c r="N332" t="s">
        <v>65</v>
      </c>
      <c r="O332">
        <v>1.7298120687534099E-2</v>
      </c>
      <c r="P332">
        <v>2.28178771502591</v>
      </c>
      <c r="Q332" t="s">
        <v>65</v>
      </c>
      <c r="R332" t="s">
        <v>65</v>
      </c>
      <c r="S332">
        <v>1.61291967700807</v>
      </c>
      <c r="T332" s="236">
        <v>2.6959269195895701E-5</v>
      </c>
      <c r="U332" t="s">
        <v>65</v>
      </c>
      <c r="V332">
        <v>1.61291967700807</v>
      </c>
    </row>
    <row r="333" spans="1:22">
      <c r="A333" t="s">
        <v>2410</v>
      </c>
      <c r="B333" t="s">
        <v>2083</v>
      </c>
      <c r="C333" t="s">
        <v>438</v>
      </c>
      <c r="D333">
        <v>0.78212475903765399</v>
      </c>
      <c r="F333" t="s">
        <v>2084</v>
      </c>
      <c r="G333">
        <v>1.3375904523514001E-3</v>
      </c>
      <c r="H333">
        <v>1.1979821055333999E-3</v>
      </c>
      <c r="I333">
        <v>1.3960834681799999E-4</v>
      </c>
      <c r="J333">
        <v>4.8778859755795401E-3</v>
      </c>
      <c r="K333">
        <v>2.6003181785224398E-3</v>
      </c>
      <c r="L333">
        <v>1.2956974322202801E-4</v>
      </c>
      <c r="M333">
        <v>2.14799805383506E-3</v>
      </c>
      <c r="N333" t="s">
        <v>65</v>
      </c>
      <c r="O333">
        <v>5.7807382802397504E-4</v>
      </c>
      <c r="P333">
        <v>0.24559452835325199</v>
      </c>
      <c r="Q333" t="s">
        <v>65</v>
      </c>
      <c r="R333" t="s">
        <v>65</v>
      </c>
      <c r="S333">
        <v>1.12332681473493</v>
      </c>
      <c r="T333">
        <v>0.24150608460379799</v>
      </c>
      <c r="U333" t="s">
        <v>65</v>
      </c>
      <c r="V333">
        <v>1.12332681473493</v>
      </c>
    </row>
    <row r="334" spans="1:22">
      <c r="A334" t="s">
        <v>2411</v>
      </c>
      <c r="B334" t="s">
        <v>2083</v>
      </c>
      <c r="C334" t="s">
        <v>438</v>
      </c>
      <c r="D334">
        <v>5.5837391460823698</v>
      </c>
      <c r="F334" t="s">
        <v>2084</v>
      </c>
      <c r="G334">
        <v>2.4821963103772399E-2</v>
      </c>
      <c r="H334">
        <v>2.48196633752008E-2</v>
      </c>
      <c r="I334" s="236">
        <v>2.2997285715429699E-6</v>
      </c>
      <c r="J334">
        <v>9.9772286290048303E-3</v>
      </c>
      <c r="K334">
        <v>7.2627840770502997E-3</v>
      </c>
      <c r="L334">
        <v>6.2191232697648795E-4</v>
      </c>
      <c r="M334">
        <v>2.0925322249780299E-3</v>
      </c>
      <c r="N334" t="s">
        <v>65</v>
      </c>
      <c r="O334">
        <v>1.16466513297084E-2</v>
      </c>
      <c r="P334">
        <v>2.4876310143928602</v>
      </c>
      <c r="Q334" t="s">
        <v>65</v>
      </c>
      <c r="R334" t="s">
        <v>65</v>
      </c>
      <c r="S334">
        <v>1.3664345296129501</v>
      </c>
      <c r="T334">
        <v>1.97458351455648E-4</v>
      </c>
      <c r="U334" t="s">
        <v>65</v>
      </c>
      <c r="V334">
        <v>1.3664345296129501</v>
      </c>
    </row>
    <row r="335" spans="1:22">
      <c r="A335" t="s">
        <v>2412</v>
      </c>
      <c r="B335" t="s">
        <v>2083</v>
      </c>
      <c r="C335" t="s">
        <v>438</v>
      </c>
      <c r="D335">
        <v>40.926727800080101</v>
      </c>
      <c r="F335" t="s">
        <v>2084</v>
      </c>
      <c r="G335">
        <v>1.0326213748456501E-2</v>
      </c>
      <c r="H335">
        <v>1.0294042900584E-2</v>
      </c>
      <c r="I335" s="236">
        <v>3.2170847872515902E-5</v>
      </c>
      <c r="J335">
        <v>1.7570964269164799E-3</v>
      </c>
      <c r="K335">
        <v>1.1356853697243399E-3</v>
      </c>
      <c r="L335" s="236">
        <v>1.02335017541368E-5</v>
      </c>
      <c r="M335">
        <v>6.1117755543800903E-4</v>
      </c>
      <c r="N335" t="s">
        <v>65</v>
      </c>
      <c r="O335">
        <v>1.6539143909495399E-3</v>
      </c>
      <c r="P335">
        <v>5.8585532033941403</v>
      </c>
      <c r="Q335" t="s">
        <v>65</v>
      </c>
      <c r="R335" t="s">
        <v>65</v>
      </c>
      <c r="S335">
        <v>1.19080251470044</v>
      </c>
      <c r="T335">
        <v>1.94513380187992E-2</v>
      </c>
      <c r="U335" t="s">
        <v>65</v>
      </c>
      <c r="V335">
        <v>1.19080251470044</v>
      </c>
    </row>
    <row r="336" spans="1:22">
      <c r="A336" t="s">
        <v>2413</v>
      </c>
      <c r="B336" t="s">
        <v>2083</v>
      </c>
      <c r="C336" t="s">
        <v>438</v>
      </c>
      <c r="D336">
        <v>48.1462196973063</v>
      </c>
      <c r="F336" t="s">
        <v>2086</v>
      </c>
      <c r="G336">
        <v>4.28381387859227E-2</v>
      </c>
      <c r="H336">
        <v>4.2803861983099198E-2</v>
      </c>
      <c r="I336" s="236">
        <v>3.4276802823514999E-5</v>
      </c>
      <c r="J336">
        <v>9.6462481239808495E-3</v>
      </c>
      <c r="K336">
        <v>2.635114316961E-3</v>
      </c>
      <c r="L336" s="236">
        <v>6.7602319072807598E-5</v>
      </c>
      <c r="M336">
        <v>6.9435314879470302E-3</v>
      </c>
      <c r="N336" t="s">
        <v>65</v>
      </c>
      <c r="O336">
        <v>0.10592810705004201</v>
      </c>
      <c r="P336">
        <v>4.4373585909206996</v>
      </c>
      <c r="Q336" t="s">
        <v>65</v>
      </c>
      <c r="R336" t="s">
        <v>65</v>
      </c>
      <c r="S336">
        <v>1.1553186740591299</v>
      </c>
      <c r="T336">
        <v>3.2358553152773598E-4</v>
      </c>
      <c r="U336" t="s">
        <v>65</v>
      </c>
      <c r="V336">
        <v>1.1553186740591299</v>
      </c>
    </row>
    <row r="337" spans="1:22">
      <c r="A337" t="s">
        <v>2414</v>
      </c>
      <c r="B337" t="s">
        <v>2083</v>
      </c>
      <c r="C337" t="s">
        <v>438</v>
      </c>
      <c r="D337">
        <v>58.094707085942602</v>
      </c>
      <c r="F337" t="s">
        <v>2084</v>
      </c>
      <c r="G337">
        <v>3.0238254148976002E-3</v>
      </c>
      <c r="H337">
        <v>3.0234171365325002E-3</v>
      </c>
      <c r="I337" s="236">
        <v>4.08278365030417E-7</v>
      </c>
      <c r="J337">
        <v>1.77164967240314E-3</v>
      </c>
      <c r="K337">
        <v>1.20168065631852E-3</v>
      </c>
      <c r="L337" s="236">
        <v>5.4932088250294302E-5</v>
      </c>
      <c r="M337">
        <v>5.1503692783432702E-4</v>
      </c>
      <c r="N337" t="s">
        <v>65</v>
      </c>
      <c r="O337">
        <v>1.14835431936134E-2</v>
      </c>
      <c r="P337">
        <v>1.7065547346227801</v>
      </c>
      <c r="Q337" t="s">
        <v>65</v>
      </c>
      <c r="R337" t="s">
        <v>65</v>
      </c>
      <c r="S337">
        <v>1.08039378661551</v>
      </c>
      <c r="T337" s="236">
        <v>3.5553344307310998E-5</v>
      </c>
      <c r="U337" t="s">
        <v>65</v>
      </c>
      <c r="V337">
        <v>1.08039378661551</v>
      </c>
    </row>
    <row r="338" spans="1:22">
      <c r="A338" t="s">
        <v>2415</v>
      </c>
      <c r="B338" t="s">
        <v>2083</v>
      </c>
      <c r="C338" t="s">
        <v>438</v>
      </c>
      <c r="D338">
        <v>3.5696810402577799</v>
      </c>
      <c r="F338" t="s">
        <v>2084</v>
      </c>
      <c r="G338">
        <v>8.6475103585740998E-3</v>
      </c>
      <c r="H338">
        <v>8.6260686811425995E-3</v>
      </c>
      <c r="I338" s="236">
        <v>2.1441677431467699E-5</v>
      </c>
      <c r="J338">
        <v>7.4378572278240096E-3</v>
      </c>
      <c r="K338">
        <v>5.82088420530333E-3</v>
      </c>
      <c r="L338">
        <v>2.71905435207625E-4</v>
      </c>
      <c r="M338">
        <v>1.3450675873130499E-3</v>
      </c>
      <c r="N338" t="s">
        <v>65</v>
      </c>
      <c r="O338">
        <v>1.71023727268024E-3</v>
      </c>
      <c r="P338">
        <v>1.15975185015297</v>
      </c>
      <c r="Q338" t="s">
        <v>65</v>
      </c>
      <c r="R338" t="s">
        <v>65</v>
      </c>
      <c r="S338">
        <v>1.02086098844941</v>
      </c>
      <c r="T338">
        <v>1.2537253031484201E-2</v>
      </c>
      <c r="U338" t="s">
        <v>65</v>
      </c>
      <c r="V338">
        <v>1.02086098844941</v>
      </c>
    </row>
    <row r="339" spans="1:22">
      <c r="A339" t="s">
        <v>2416</v>
      </c>
      <c r="B339" t="s">
        <v>2083</v>
      </c>
      <c r="C339" t="s">
        <v>438</v>
      </c>
      <c r="D339">
        <v>1.3017303786077801</v>
      </c>
      <c r="F339" t="s">
        <v>2084</v>
      </c>
      <c r="G339">
        <v>1.7506290009163001E-3</v>
      </c>
      <c r="H339">
        <v>1.7050754653569001E-3</v>
      </c>
      <c r="I339" s="236">
        <v>4.55535355594623E-5</v>
      </c>
      <c r="J339">
        <v>5.2903543287872896E-3</v>
      </c>
      <c r="K339">
        <v>2.1840290759184999E-3</v>
      </c>
      <c r="L339">
        <v>8.0897112887475496E-4</v>
      </c>
      <c r="M339">
        <v>2.29735412399403E-3</v>
      </c>
      <c r="N339" t="s">
        <v>65</v>
      </c>
      <c r="O339">
        <v>1.2315217721940799E-3</v>
      </c>
      <c r="P339">
        <v>0.32229891598730598</v>
      </c>
      <c r="Q339" t="s">
        <v>65</v>
      </c>
      <c r="R339" t="s">
        <v>65</v>
      </c>
      <c r="S339">
        <v>1.0702672046795101</v>
      </c>
      <c r="T339">
        <v>3.6989630705678803E-2</v>
      </c>
      <c r="U339" t="s">
        <v>65</v>
      </c>
      <c r="V339">
        <v>1.0702672046795101</v>
      </c>
    </row>
    <row r="340" spans="1:22">
      <c r="A340" t="s">
        <v>2417</v>
      </c>
      <c r="B340" t="s">
        <v>2083</v>
      </c>
      <c r="C340" t="s">
        <v>438</v>
      </c>
      <c r="D340">
        <v>0.75557228194267001</v>
      </c>
      <c r="F340" t="s">
        <v>2084</v>
      </c>
      <c r="G340">
        <v>1.24798174885546E-2</v>
      </c>
      <c r="H340">
        <v>1.2191200262561E-2</v>
      </c>
      <c r="I340">
        <v>2.8861722599359999E-4</v>
      </c>
      <c r="J340">
        <v>5.1617965362480301E-3</v>
      </c>
      <c r="K340">
        <v>2.8275899514719101E-3</v>
      </c>
      <c r="L340">
        <v>5.8711626185680896E-4</v>
      </c>
      <c r="M340">
        <v>1.74709032291931E-3</v>
      </c>
      <c r="N340" t="s">
        <v>65</v>
      </c>
      <c r="O340">
        <v>3.3451170930859299E-3</v>
      </c>
      <c r="P340">
        <v>2.36181340681483</v>
      </c>
      <c r="Q340" t="s">
        <v>65</v>
      </c>
      <c r="R340" t="s">
        <v>65</v>
      </c>
      <c r="S340">
        <v>1.1020847698182501</v>
      </c>
      <c r="T340">
        <v>8.6280156407722297E-2</v>
      </c>
      <c r="U340" t="s">
        <v>65</v>
      </c>
      <c r="V340">
        <v>1.1020847698182501</v>
      </c>
    </row>
    <row r="341" spans="1:22">
      <c r="A341" t="s">
        <v>2418</v>
      </c>
      <c r="B341" t="s">
        <v>2083</v>
      </c>
      <c r="C341" t="s">
        <v>438</v>
      </c>
      <c r="D341">
        <v>0.87666103836282805</v>
      </c>
      <c r="F341" t="s">
        <v>2084</v>
      </c>
      <c r="G341">
        <v>3.1039827431997001E-3</v>
      </c>
      <c r="H341">
        <v>1.8963107575698001E-3</v>
      </c>
      <c r="I341">
        <v>1.2076719856298E-3</v>
      </c>
      <c r="J341">
        <v>3.0276958915028498E-3</v>
      </c>
      <c r="K341">
        <v>1.4547638564474099E-3</v>
      </c>
      <c r="L341" s="236">
        <v>2.6365074235104401E-5</v>
      </c>
      <c r="M341">
        <v>1.5465669608203301E-3</v>
      </c>
      <c r="N341" t="s">
        <v>65</v>
      </c>
      <c r="O341">
        <v>1.8437568722039E-3</v>
      </c>
      <c r="P341">
        <v>0.62632140925769497</v>
      </c>
      <c r="Q341" t="s">
        <v>65</v>
      </c>
      <c r="R341" t="s">
        <v>65</v>
      </c>
      <c r="S341">
        <v>1.17540487520268</v>
      </c>
      <c r="T341">
        <v>0.65500609317660596</v>
      </c>
      <c r="U341" t="s">
        <v>65</v>
      </c>
      <c r="V341">
        <v>1.17540487520268</v>
      </c>
    </row>
    <row r="342" spans="1:22">
      <c r="A342" t="s">
        <v>2419</v>
      </c>
      <c r="B342" t="s">
        <v>2083</v>
      </c>
      <c r="C342" t="s">
        <v>438</v>
      </c>
      <c r="D342">
        <v>0.67637788603987803</v>
      </c>
      <c r="F342" t="s">
        <v>2086</v>
      </c>
      <c r="G342">
        <v>3.4720700659543E-3</v>
      </c>
      <c r="H342">
        <v>3.4720700659543E-3</v>
      </c>
      <c r="I342">
        <v>0</v>
      </c>
      <c r="J342">
        <v>5.2208806076550198E-3</v>
      </c>
      <c r="K342">
        <v>2.58194988587967E-3</v>
      </c>
      <c r="L342">
        <v>1.84995707590923E-4</v>
      </c>
      <c r="M342">
        <v>2.4539350141844201E-3</v>
      </c>
      <c r="N342" t="s">
        <v>65</v>
      </c>
      <c r="O342">
        <v>0</v>
      </c>
      <c r="P342">
        <v>0.66503533156139105</v>
      </c>
      <c r="Q342" t="s">
        <v>65</v>
      </c>
      <c r="R342" t="s">
        <v>65</v>
      </c>
      <c r="S342">
        <v>1.0941780026927901</v>
      </c>
      <c r="U342" t="s">
        <v>65</v>
      </c>
      <c r="V342">
        <v>1.0941780026927901</v>
      </c>
    </row>
    <row r="343" spans="1:22">
      <c r="A343" t="s">
        <v>2420</v>
      </c>
      <c r="B343" t="s">
        <v>2083</v>
      </c>
      <c r="C343" t="s">
        <v>438</v>
      </c>
      <c r="D343">
        <v>6.9072712902177598</v>
      </c>
      <c r="F343" t="s">
        <v>2086</v>
      </c>
      <c r="G343">
        <v>1.6078721908739E-3</v>
      </c>
      <c r="H343">
        <v>1.6078338948327E-3</v>
      </c>
      <c r="I343" s="236">
        <v>3.82960412514966E-8</v>
      </c>
      <c r="J343">
        <v>6.8420419937319395E-4</v>
      </c>
      <c r="K343">
        <v>2.8055569788610398E-4</v>
      </c>
      <c r="L343" s="236">
        <v>3.02639760014999E-5</v>
      </c>
      <c r="M343">
        <v>3.7338452548558998E-4</v>
      </c>
      <c r="N343" t="s">
        <v>65</v>
      </c>
      <c r="O343">
        <v>1.90266800567572E-2</v>
      </c>
      <c r="P343">
        <v>2.3499328070562102</v>
      </c>
      <c r="Q343" t="s">
        <v>65</v>
      </c>
      <c r="R343" t="s">
        <v>65</v>
      </c>
      <c r="T343" s="236">
        <v>2.01275478103685E-6</v>
      </c>
      <c r="U343" t="s">
        <v>65</v>
      </c>
    </row>
    <row r="344" spans="1:22">
      <c r="A344" t="s">
        <v>2421</v>
      </c>
      <c r="B344" t="s">
        <v>2083</v>
      </c>
      <c r="C344" t="s">
        <v>438</v>
      </c>
      <c r="D344">
        <v>0.77573033381770395</v>
      </c>
      <c r="F344" t="s">
        <v>2084</v>
      </c>
      <c r="G344">
        <v>9.7205699739639998E-3</v>
      </c>
      <c r="H344">
        <v>9.7205699739639998E-3</v>
      </c>
      <c r="I344">
        <v>0</v>
      </c>
      <c r="J344">
        <v>5.5252312132236499E-3</v>
      </c>
      <c r="K344">
        <v>4.5858161287571503E-3</v>
      </c>
      <c r="L344" s="236">
        <v>6.1498736252976201E-5</v>
      </c>
      <c r="M344">
        <v>8.7791634821352796E-4</v>
      </c>
      <c r="N344" t="s">
        <v>65</v>
      </c>
      <c r="O344">
        <v>0</v>
      </c>
      <c r="P344">
        <v>1.7593055564262201</v>
      </c>
      <c r="Q344" t="s">
        <v>65</v>
      </c>
      <c r="R344" t="s">
        <v>65</v>
      </c>
      <c r="S344">
        <v>1.06255666791287</v>
      </c>
      <c r="U344" t="s">
        <v>65</v>
      </c>
      <c r="V344">
        <v>1.06255666791287</v>
      </c>
    </row>
    <row r="345" spans="1:22">
      <c r="A345" t="s">
        <v>2422</v>
      </c>
      <c r="B345" t="s">
        <v>2083</v>
      </c>
      <c r="C345" t="s">
        <v>438</v>
      </c>
      <c r="D345">
        <v>9.6063467092850097</v>
      </c>
      <c r="F345" t="s">
        <v>2086</v>
      </c>
      <c r="G345">
        <v>1.0668108101753801E-2</v>
      </c>
      <c r="H345">
        <v>1.06037487351524E-2</v>
      </c>
      <c r="I345" s="236">
        <v>6.43593666013832E-5</v>
      </c>
      <c r="J345">
        <v>7.7064322821445604E-3</v>
      </c>
      <c r="K345">
        <v>4.3498672999021598E-3</v>
      </c>
      <c r="L345">
        <v>1.4033573335620701E-4</v>
      </c>
      <c r="M345">
        <v>3.21622924888619E-3</v>
      </c>
      <c r="N345" t="s">
        <v>65</v>
      </c>
      <c r="O345">
        <v>2.9476584565855599E-2</v>
      </c>
      <c r="P345">
        <v>1.3759608009170099</v>
      </c>
      <c r="Q345" t="s">
        <v>65</v>
      </c>
      <c r="R345" t="s">
        <v>65</v>
      </c>
      <c r="S345">
        <v>1.09060332833114</v>
      </c>
      <c r="T345">
        <v>2.1834065089051799E-3</v>
      </c>
      <c r="U345" t="s">
        <v>65</v>
      </c>
      <c r="V345">
        <v>1.09060332833114</v>
      </c>
    </row>
    <row r="346" spans="1:22">
      <c r="A346" t="s">
        <v>2423</v>
      </c>
      <c r="B346" t="s">
        <v>2083</v>
      </c>
      <c r="C346" t="s">
        <v>438</v>
      </c>
      <c r="D346">
        <v>58.355581108205499</v>
      </c>
      <c r="F346" t="s">
        <v>2086</v>
      </c>
      <c r="G346">
        <v>1.00172496460439E-2</v>
      </c>
      <c r="H346">
        <v>1.00108110395503E-2</v>
      </c>
      <c r="I346" s="236">
        <v>6.4386064936307103E-6</v>
      </c>
      <c r="J346">
        <v>7.03359916805391E-3</v>
      </c>
      <c r="K346">
        <v>4.5057462510031199E-3</v>
      </c>
      <c r="L346">
        <v>4.87610185921044E-4</v>
      </c>
      <c r="M346">
        <v>2.0402427311297299E-3</v>
      </c>
      <c r="N346" t="s">
        <v>65</v>
      </c>
      <c r="O346">
        <v>4.2966217113047898E-2</v>
      </c>
      <c r="P346">
        <v>1.4232842674656001</v>
      </c>
      <c r="Q346" t="s">
        <v>65</v>
      </c>
      <c r="R346" t="s">
        <v>65</v>
      </c>
      <c r="S346">
        <v>1.17829798264046</v>
      </c>
      <c r="T346">
        <v>1.4985276634175499E-4</v>
      </c>
      <c r="U346" t="s">
        <v>65</v>
      </c>
      <c r="V346">
        <v>1.17829798264046</v>
      </c>
    </row>
    <row r="347" spans="1:22">
      <c r="A347" t="s">
        <v>2424</v>
      </c>
      <c r="B347" t="s">
        <v>2083</v>
      </c>
      <c r="C347" t="s">
        <v>438</v>
      </c>
      <c r="D347">
        <v>1.47350258954695</v>
      </c>
      <c r="F347" t="s">
        <v>2084</v>
      </c>
      <c r="G347">
        <v>2.5319890442123999E-3</v>
      </c>
      <c r="H347">
        <v>2.0593235973557001E-3</v>
      </c>
      <c r="I347">
        <v>4.726654468566E-4</v>
      </c>
      <c r="J347">
        <v>4.06500099134073E-3</v>
      </c>
      <c r="K347">
        <v>2.72848067372669E-3</v>
      </c>
      <c r="L347">
        <v>1.3164573194699401E-4</v>
      </c>
      <c r="M347">
        <v>1.2048745856670399E-3</v>
      </c>
      <c r="N347" t="s">
        <v>65</v>
      </c>
      <c r="O347">
        <v>8.6334306666268896E-4</v>
      </c>
      <c r="P347">
        <v>0.50659854739087795</v>
      </c>
      <c r="Q347" t="s">
        <v>65</v>
      </c>
      <c r="R347" t="s">
        <v>65</v>
      </c>
      <c r="S347">
        <v>1.2169536495740401</v>
      </c>
      <c r="T347">
        <v>0.54748276219292502</v>
      </c>
      <c r="U347" t="s">
        <v>65</v>
      </c>
      <c r="V347">
        <v>1.2169536495740401</v>
      </c>
    </row>
    <row r="348" spans="1:22">
      <c r="A348" t="s">
        <v>2425</v>
      </c>
      <c r="B348" t="s">
        <v>2083</v>
      </c>
      <c r="C348" t="s">
        <v>438</v>
      </c>
      <c r="D348">
        <v>62.976768091298197</v>
      </c>
      <c r="F348" t="s">
        <v>2084</v>
      </c>
      <c r="G348">
        <v>2.1272642860928601E-2</v>
      </c>
      <c r="H348">
        <v>2.1266327088723801E-2</v>
      </c>
      <c r="I348" s="236">
        <v>6.3157722048047102E-6</v>
      </c>
      <c r="J348">
        <v>3.25423893417756E-3</v>
      </c>
      <c r="K348">
        <v>1.5036142112042801E-3</v>
      </c>
      <c r="L348">
        <v>1.7644482153240999E-4</v>
      </c>
      <c r="M348">
        <v>1.5741799014408601E-3</v>
      </c>
      <c r="N348" t="s">
        <v>65</v>
      </c>
      <c r="O348">
        <v>4.9287348820622703E-2</v>
      </c>
      <c r="P348">
        <v>6.5349617894908496</v>
      </c>
      <c r="Q348" t="s">
        <v>65</v>
      </c>
      <c r="R348" t="s">
        <v>65</v>
      </c>
      <c r="S348">
        <v>1.37307266297377</v>
      </c>
      <c r="T348">
        <v>1.2814185294872401E-4</v>
      </c>
      <c r="U348" t="s">
        <v>65</v>
      </c>
      <c r="V348">
        <v>1.37307266297377</v>
      </c>
    </row>
    <row r="349" spans="1:22">
      <c r="A349" t="s">
        <v>2426</v>
      </c>
      <c r="B349" t="s">
        <v>2083</v>
      </c>
      <c r="C349" t="s">
        <v>438</v>
      </c>
      <c r="D349">
        <v>6.3292065481666899</v>
      </c>
      <c r="F349" t="s">
        <v>2084</v>
      </c>
      <c r="G349">
        <v>5.4173199247287999E-3</v>
      </c>
      <c r="H349">
        <v>5.4173199247287999E-3</v>
      </c>
      <c r="I349">
        <v>0</v>
      </c>
      <c r="J349">
        <v>2.4538011087516698E-3</v>
      </c>
      <c r="K349">
        <v>1.99222017271352E-3</v>
      </c>
      <c r="L349" s="236">
        <v>5.4912129532140302E-5</v>
      </c>
      <c r="M349">
        <v>4.0666880650601399E-4</v>
      </c>
      <c r="N349" t="s">
        <v>65</v>
      </c>
      <c r="O349">
        <v>1.16383937811776E-3</v>
      </c>
      <c r="P349">
        <v>2.2077257628613398</v>
      </c>
      <c r="Q349" t="s">
        <v>65</v>
      </c>
      <c r="R349" t="s">
        <v>65</v>
      </c>
      <c r="S349">
        <v>1.11747271554183</v>
      </c>
      <c r="T349">
        <v>0</v>
      </c>
      <c r="U349" t="s">
        <v>65</v>
      </c>
      <c r="V349">
        <v>1.11747271554183</v>
      </c>
    </row>
    <row r="350" spans="1:22">
      <c r="A350" t="s">
        <v>2427</v>
      </c>
      <c r="B350" t="s">
        <v>2083</v>
      </c>
      <c r="C350" t="s">
        <v>438</v>
      </c>
      <c r="D350">
        <v>2.75055810525325</v>
      </c>
      <c r="F350" t="s">
        <v>2084</v>
      </c>
      <c r="G350">
        <v>3.6632912397264001E-3</v>
      </c>
      <c r="H350">
        <v>3.6572977453453999E-3</v>
      </c>
      <c r="I350" s="236">
        <v>5.9934943809693901E-6</v>
      </c>
      <c r="J350">
        <v>7.4806854051170301E-3</v>
      </c>
      <c r="K350">
        <v>5.75147044871855E-3</v>
      </c>
      <c r="L350">
        <v>1.01410021589097E-3</v>
      </c>
      <c r="M350">
        <v>7.1511474050750599E-4</v>
      </c>
      <c r="N350" t="s">
        <v>65</v>
      </c>
      <c r="O350">
        <v>0</v>
      </c>
      <c r="P350">
        <v>0.48889875021928902</v>
      </c>
      <c r="Q350" t="s">
        <v>65</v>
      </c>
      <c r="R350" t="s">
        <v>65</v>
      </c>
      <c r="S350">
        <v>1.05316061054331</v>
      </c>
      <c r="T350" t="s">
        <v>2132</v>
      </c>
      <c r="U350" t="s">
        <v>65</v>
      </c>
      <c r="V350">
        <v>1.05316061054331</v>
      </c>
    </row>
    <row r="351" spans="1:22">
      <c r="A351" t="s">
        <v>2428</v>
      </c>
      <c r="B351" t="s">
        <v>2083</v>
      </c>
      <c r="C351" t="s">
        <v>438</v>
      </c>
      <c r="D351">
        <v>0.99255534891721497</v>
      </c>
      <c r="F351" t="s">
        <v>2084</v>
      </c>
      <c r="G351" s="236">
        <v>3.6964525804536203E-5</v>
      </c>
      <c r="H351" s="236">
        <v>3.6964525804536203E-5</v>
      </c>
      <c r="I351">
        <v>0</v>
      </c>
      <c r="J351">
        <v>3.7769565828975902E-3</v>
      </c>
      <c r="K351">
        <v>1.3336180631612299E-3</v>
      </c>
      <c r="L351">
        <v>2.4795993524581402E-4</v>
      </c>
      <c r="M351">
        <v>2.1953785844905402E-3</v>
      </c>
      <c r="N351" t="s">
        <v>65</v>
      </c>
      <c r="O351">
        <v>0</v>
      </c>
      <c r="P351">
        <v>9.78685483754696E-3</v>
      </c>
      <c r="Q351" t="s">
        <v>65</v>
      </c>
      <c r="R351" t="s">
        <v>65</v>
      </c>
      <c r="U351" t="s">
        <v>65</v>
      </c>
    </row>
    <row r="352" spans="1:22">
      <c r="A352" t="s">
        <v>2429</v>
      </c>
      <c r="B352" t="s">
        <v>2083</v>
      </c>
      <c r="C352" t="s">
        <v>438</v>
      </c>
      <c r="D352">
        <v>12.034777447079801</v>
      </c>
      <c r="F352" t="s">
        <v>2086</v>
      </c>
      <c r="G352">
        <v>2.5728263093880002E-4</v>
      </c>
      <c r="H352">
        <v>1.545662200781E-4</v>
      </c>
      <c r="I352">
        <v>1.0271641086070001E-4</v>
      </c>
      <c r="J352">
        <v>9.4671512949074492E-3</v>
      </c>
      <c r="K352">
        <v>6.2413090503186499E-3</v>
      </c>
      <c r="L352">
        <v>9.5667690092329403E-4</v>
      </c>
      <c r="M352">
        <v>2.2691653436654898E-3</v>
      </c>
      <c r="N352" t="s">
        <v>65</v>
      </c>
      <c r="O352">
        <v>3.7365715826501902E-2</v>
      </c>
      <c r="P352">
        <v>1.63265818051565E-2</v>
      </c>
      <c r="Q352" t="s">
        <v>65</v>
      </c>
      <c r="R352" t="s">
        <v>65</v>
      </c>
      <c r="S352">
        <v>1.16870845895923</v>
      </c>
      <c r="T352">
        <v>2.7489480286591299E-3</v>
      </c>
      <c r="U352" t="s">
        <v>65</v>
      </c>
      <c r="V352">
        <v>1.16870845895923</v>
      </c>
    </row>
    <row r="353" spans="1:22">
      <c r="A353" t="s">
        <v>2430</v>
      </c>
      <c r="B353" t="s">
        <v>2083</v>
      </c>
      <c r="C353" t="s">
        <v>438</v>
      </c>
      <c r="D353">
        <v>2.5746436672835</v>
      </c>
      <c r="F353" t="s">
        <v>2086</v>
      </c>
      <c r="G353">
        <v>4.9362997336507E-3</v>
      </c>
      <c r="H353">
        <v>4.9358196878849002E-3</v>
      </c>
      <c r="I353" s="236">
        <v>4.80045765864412E-7</v>
      </c>
      <c r="J353">
        <v>2.0564141420147401E-3</v>
      </c>
      <c r="K353">
        <v>1.43464270359295E-3</v>
      </c>
      <c r="L353" s="236">
        <v>4.5308594946298099E-5</v>
      </c>
      <c r="M353">
        <v>5.7646284347548404E-4</v>
      </c>
      <c r="N353" t="s">
        <v>65</v>
      </c>
      <c r="O353">
        <v>6.7739636200090398E-3</v>
      </c>
      <c r="P353">
        <v>2.4002070337101902</v>
      </c>
      <c r="Q353" t="s">
        <v>65</v>
      </c>
      <c r="R353" t="s">
        <v>65</v>
      </c>
      <c r="S353">
        <v>1.5333333333333301</v>
      </c>
      <c r="T353" s="236">
        <v>7.0866304100961706E-5</v>
      </c>
      <c r="U353" t="s">
        <v>65</v>
      </c>
      <c r="V353">
        <v>1.5333333333333301</v>
      </c>
    </row>
    <row r="354" spans="1:22">
      <c r="A354" t="s">
        <v>2431</v>
      </c>
      <c r="B354" t="s">
        <v>2083</v>
      </c>
      <c r="C354" t="s">
        <v>438</v>
      </c>
      <c r="D354">
        <v>19.0737442255822</v>
      </c>
      <c r="F354" t="s">
        <v>2086</v>
      </c>
      <c r="G354">
        <v>4.5988558326069996E-3</v>
      </c>
      <c r="H354">
        <v>4.5974471242877998E-3</v>
      </c>
      <c r="I354" s="236">
        <v>1.40870831917033E-6</v>
      </c>
      <c r="J354">
        <v>3.9588301025290998E-3</v>
      </c>
      <c r="K354">
        <v>1.8170767463112701E-3</v>
      </c>
      <c r="L354" s="236">
        <v>6.04842409024744E-5</v>
      </c>
      <c r="M354">
        <v>2.0812691153153399E-3</v>
      </c>
      <c r="N354" t="s">
        <v>65</v>
      </c>
      <c r="O354">
        <v>1.6081473771815399E-2</v>
      </c>
      <c r="P354">
        <v>1.1613145816363</v>
      </c>
      <c r="Q354" t="s">
        <v>65</v>
      </c>
      <c r="R354" t="s">
        <v>65</v>
      </c>
      <c r="S354">
        <v>1.36701345248194</v>
      </c>
      <c r="T354" s="236">
        <v>8.7598210161512105E-5</v>
      </c>
      <c r="U354" t="s">
        <v>65</v>
      </c>
      <c r="V354">
        <v>1.36701345248194</v>
      </c>
    </row>
    <row r="355" spans="1:22">
      <c r="A355" t="s">
        <v>2432</v>
      </c>
      <c r="B355" t="s">
        <v>2083</v>
      </c>
      <c r="C355" t="s">
        <v>438</v>
      </c>
      <c r="D355">
        <v>16.855867702157099</v>
      </c>
      <c r="F355" t="s">
        <v>2086</v>
      </c>
      <c r="G355">
        <v>3.2998369467619997E-4</v>
      </c>
      <c r="H355">
        <v>2.7809183632689999E-4</v>
      </c>
      <c r="I355" s="236">
        <v>5.1891858349267099E-5</v>
      </c>
      <c r="J355">
        <v>1.9160298121594699E-2</v>
      </c>
      <c r="K355">
        <v>3.7520880344621699E-3</v>
      </c>
      <c r="L355" s="236">
        <v>8.8470895002264302E-5</v>
      </c>
      <c r="M355">
        <v>1.53197391921302E-2</v>
      </c>
      <c r="N355" t="s">
        <v>65</v>
      </c>
      <c r="O355">
        <v>1.584547231899E-2</v>
      </c>
      <c r="P355">
        <v>1.45139618685512E-2</v>
      </c>
      <c r="Q355" t="s">
        <v>65</v>
      </c>
      <c r="R355" t="s">
        <v>65</v>
      </c>
      <c r="S355">
        <v>1.16488704721378</v>
      </c>
      <c r="T355">
        <v>3.2748697738140199E-3</v>
      </c>
      <c r="U355" t="s">
        <v>65</v>
      </c>
      <c r="V355">
        <v>1.16488704721378</v>
      </c>
    </row>
    <row r="356" spans="1:22">
      <c r="A356" t="s">
        <v>2433</v>
      </c>
      <c r="B356" t="s">
        <v>2083</v>
      </c>
      <c r="C356" t="s">
        <v>438</v>
      </c>
      <c r="D356">
        <v>1.03612006334844</v>
      </c>
      <c r="F356" t="s">
        <v>2084</v>
      </c>
      <c r="G356">
        <v>1.9284361286661001E-3</v>
      </c>
      <c r="H356">
        <v>1.7269619881087001E-3</v>
      </c>
      <c r="I356">
        <v>2.0147414055739999E-4</v>
      </c>
      <c r="J356">
        <v>3.1541201092331501E-3</v>
      </c>
      <c r="K356">
        <v>2.1174613356588099E-3</v>
      </c>
      <c r="L356" s="236">
        <v>8.6478044165944794E-5</v>
      </c>
      <c r="M356">
        <v>9.5018072940839405E-4</v>
      </c>
      <c r="N356" t="s">
        <v>65</v>
      </c>
      <c r="O356">
        <v>1.2045203165955501E-3</v>
      </c>
      <c r="P356">
        <v>0.54752575307874596</v>
      </c>
      <c r="Q356" t="s">
        <v>65</v>
      </c>
      <c r="R356" t="s">
        <v>65</v>
      </c>
      <c r="S356">
        <v>1.1569685801437799</v>
      </c>
      <c r="T356">
        <v>0.16726504134595599</v>
      </c>
      <c r="U356" t="s">
        <v>65</v>
      </c>
      <c r="V356">
        <v>1.1569685801437799</v>
      </c>
    </row>
    <row r="357" spans="1:22">
      <c r="A357" t="s">
        <v>2434</v>
      </c>
      <c r="B357" t="s">
        <v>2083</v>
      </c>
      <c r="C357" t="s">
        <v>438</v>
      </c>
      <c r="D357">
        <v>58.922030151244599</v>
      </c>
      <c r="F357" t="s">
        <v>2086</v>
      </c>
      <c r="G357">
        <v>2.5978119629926199E-2</v>
      </c>
      <c r="H357">
        <v>2.5976983527328499E-2</v>
      </c>
      <c r="I357" s="236">
        <v>1.1361025976891299E-6</v>
      </c>
      <c r="J357">
        <v>4.3363983054925297E-3</v>
      </c>
      <c r="K357">
        <v>3.1895835652459401E-3</v>
      </c>
      <c r="L357" s="236">
        <v>5.1142110188558099E-5</v>
      </c>
      <c r="M357">
        <v>1.0956726300580301E-3</v>
      </c>
      <c r="N357" t="s">
        <v>65</v>
      </c>
      <c r="O357">
        <v>2.6000035394415099E-2</v>
      </c>
      <c r="P357">
        <v>5.9904514524013504</v>
      </c>
      <c r="Q357" t="s">
        <v>65</v>
      </c>
      <c r="R357" t="s">
        <v>65</v>
      </c>
      <c r="S357">
        <v>1.52002267016495</v>
      </c>
      <c r="T357" s="236">
        <v>4.3696194272611097E-5</v>
      </c>
      <c r="U357" t="s">
        <v>65</v>
      </c>
      <c r="V357">
        <v>1.52002267016495</v>
      </c>
    </row>
    <row r="358" spans="1:22">
      <c r="A358" t="s">
        <v>2435</v>
      </c>
      <c r="B358" t="s">
        <v>2083</v>
      </c>
      <c r="C358" t="s">
        <v>438</v>
      </c>
      <c r="D358">
        <v>0.305324415824196</v>
      </c>
      <c r="G358">
        <v>9.7439290335688995E-3</v>
      </c>
      <c r="H358">
        <v>9.7439290335688995E-3</v>
      </c>
      <c r="I358">
        <v>0</v>
      </c>
      <c r="J358">
        <v>1.22345942180223E-3</v>
      </c>
      <c r="K358">
        <v>4.2632961223955899E-4</v>
      </c>
      <c r="L358" s="236">
        <v>4.3187757800110997E-5</v>
      </c>
      <c r="M358">
        <v>7.5394205176255904E-4</v>
      </c>
      <c r="N358" t="s">
        <v>65</v>
      </c>
      <c r="P358">
        <v>7.9642437337361702</v>
      </c>
      <c r="Q358" t="s">
        <v>65</v>
      </c>
      <c r="R358" t="s">
        <v>65</v>
      </c>
      <c r="S358">
        <v>1.16824201589086</v>
      </c>
      <c r="U358" t="s">
        <v>65</v>
      </c>
      <c r="V358">
        <v>1.16824201589086</v>
      </c>
    </row>
    <row r="359" spans="1:22">
      <c r="A359" t="s">
        <v>2436</v>
      </c>
      <c r="B359" t="s">
        <v>2083</v>
      </c>
      <c r="C359" t="s">
        <v>438</v>
      </c>
      <c r="D359">
        <v>11.9242746495083</v>
      </c>
      <c r="F359" t="s">
        <v>2086</v>
      </c>
      <c r="G359">
        <v>1.9174508976937E-3</v>
      </c>
      <c r="H359">
        <v>1.8348707733723E-3</v>
      </c>
      <c r="I359" s="236">
        <v>8.2580124321375106E-5</v>
      </c>
      <c r="J359">
        <v>9.6089651597633507E-3</v>
      </c>
      <c r="K359">
        <v>4.38693679720039E-3</v>
      </c>
      <c r="L359">
        <v>2.8203783587875099E-4</v>
      </c>
      <c r="M359">
        <v>4.9399905266841997E-3</v>
      </c>
      <c r="N359" t="s">
        <v>65</v>
      </c>
      <c r="O359">
        <v>2.26839723095075E-2</v>
      </c>
      <c r="P359">
        <v>0.19095404581709199</v>
      </c>
      <c r="Q359" t="s">
        <v>65</v>
      </c>
      <c r="R359" t="s">
        <v>65</v>
      </c>
      <c r="S359">
        <v>1.1243982287696399</v>
      </c>
      <c r="T359">
        <v>3.6404613440108699E-3</v>
      </c>
      <c r="U359" t="s">
        <v>65</v>
      </c>
      <c r="V359">
        <v>1.1243982287696399</v>
      </c>
    </row>
    <row r="360" spans="1:22">
      <c r="A360" t="s">
        <v>2437</v>
      </c>
      <c r="B360" t="s">
        <v>2083</v>
      </c>
      <c r="C360" t="s">
        <v>438</v>
      </c>
      <c r="D360">
        <v>11.102666984314499</v>
      </c>
      <c r="E360" t="s">
        <v>2100</v>
      </c>
      <c r="F360" t="s">
        <v>2086</v>
      </c>
      <c r="G360">
        <v>5.9765380661908798E-2</v>
      </c>
      <c r="H360">
        <v>5.9750611215516003E-2</v>
      </c>
      <c r="I360" s="236">
        <v>1.4769446392727801E-5</v>
      </c>
      <c r="J360">
        <v>2.32140808711187E-2</v>
      </c>
      <c r="K360">
        <v>1.0289141064633901E-2</v>
      </c>
      <c r="L360">
        <v>4.6342105411216499E-4</v>
      </c>
      <c r="M360">
        <v>1.24615187523726E-2</v>
      </c>
      <c r="N360" t="s">
        <v>65</v>
      </c>
      <c r="O360">
        <v>2.2180136374845699E-2</v>
      </c>
      <c r="P360">
        <v>2.5738951952154698</v>
      </c>
      <c r="Q360" t="s">
        <v>65</v>
      </c>
      <c r="R360" t="s">
        <v>65</v>
      </c>
      <c r="S360">
        <v>1.2364593019025101</v>
      </c>
      <c r="T360">
        <v>6.6588618496853298E-4</v>
      </c>
      <c r="U360" t="s">
        <v>65</v>
      </c>
      <c r="V360">
        <v>1.2364593019025101</v>
      </c>
    </row>
    <row r="361" spans="1:22">
      <c r="A361" t="s">
        <v>2438</v>
      </c>
      <c r="B361" t="s">
        <v>2083</v>
      </c>
      <c r="C361" t="s">
        <v>438</v>
      </c>
      <c r="D361">
        <v>1.4265198914674599</v>
      </c>
      <c r="F361" t="s">
        <v>2084</v>
      </c>
      <c r="G361">
        <v>9.7877416839009003E-3</v>
      </c>
      <c r="H361">
        <v>9.4385138727383997E-3</v>
      </c>
      <c r="I361">
        <v>3.4922781116240002E-4</v>
      </c>
      <c r="J361">
        <v>4.22964715217862E-3</v>
      </c>
      <c r="K361">
        <v>2.9170456087263701E-3</v>
      </c>
      <c r="L361" s="236">
        <v>6.2134604286842799E-5</v>
      </c>
      <c r="M361">
        <v>1.2504669391654099E-3</v>
      </c>
      <c r="N361" t="s">
        <v>65</v>
      </c>
      <c r="O361">
        <v>1.90848243064931E-3</v>
      </c>
      <c r="P361">
        <v>2.23151329960863</v>
      </c>
      <c r="Q361" t="s">
        <v>65</v>
      </c>
      <c r="R361" t="s">
        <v>65</v>
      </c>
      <c r="S361">
        <v>1.1086444747887101</v>
      </c>
      <c r="T361">
        <v>0.18298717638369</v>
      </c>
      <c r="U361" t="s">
        <v>65</v>
      </c>
      <c r="V361">
        <v>1.1086444747887101</v>
      </c>
    </row>
    <row r="362" spans="1:22">
      <c r="A362" t="s">
        <v>2439</v>
      </c>
      <c r="B362" t="s">
        <v>2083</v>
      </c>
      <c r="C362" t="s">
        <v>438</v>
      </c>
      <c r="D362">
        <v>3.1423614795888302</v>
      </c>
      <c r="F362" t="s">
        <v>2086</v>
      </c>
      <c r="G362">
        <v>2.2813331275725299E-2</v>
      </c>
      <c r="H362">
        <v>2.2813331275725299E-2</v>
      </c>
      <c r="I362">
        <v>0</v>
      </c>
      <c r="J362">
        <v>5.0022321323952004E-3</v>
      </c>
      <c r="K362">
        <v>2.15418545539131E-3</v>
      </c>
      <c r="L362">
        <v>1.17300490288415E-4</v>
      </c>
      <c r="M362">
        <v>2.7307461867154699E-3</v>
      </c>
      <c r="N362" t="s">
        <v>65</v>
      </c>
      <c r="O362">
        <v>7.6010749390193399E-3</v>
      </c>
      <c r="P362">
        <v>4.5606302690318499</v>
      </c>
      <c r="Q362" t="s">
        <v>65</v>
      </c>
      <c r="R362" t="s">
        <v>65</v>
      </c>
      <c r="S362">
        <v>1.1705945932233499</v>
      </c>
      <c r="T362">
        <v>0</v>
      </c>
      <c r="U362" t="s">
        <v>65</v>
      </c>
      <c r="V362">
        <v>1.1705945932233499</v>
      </c>
    </row>
    <row r="363" spans="1:22">
      <c r="A363" t="s">
        <v>2440</v>
      </c>
      <c r="B363" t="s">
        <v>2083</v>
      </c>
      <c r="C363" t="s">
        <v>438</v>
      </c>
      <c r="D363">
        <v>12.2465232509321</v>
      </c>
      <c r="F363" t="s">
        <v>2086</v>
      </c>
      <c r="G363">
        <v>1.3955040653428001E-3</v>
      </c>
      <c r="H363">
        <v>1.3954985281181E-3</v>
      </c>
      <c r="I363" s="236">
        <v>5.5372246890715502E-9</v>
      </c>
      <c r="J363">
        <v>8.9126585192810803E-3</v>
      </c>
      <c r="K363">
        <v>4.7981238374231903E-3</v>
      </c>
      <c r="L363">
        <v>1.2679098859197499E-4</v>
      </c>
      <c r="M363">
        <v>3.9877436932658997E-3</v>
      </c>
      <c r="N363" t="s">
        <v>65</v>
      </c>
      <c r="O363">
        <v>0</v>
      </c>
      <c r="P363">
        <v>0.15657489009583</v>
      </c>
      <c r="Q363" t="s">
        <v>65</v>
      </c>
      <c r="R363" t="s">
        <v>65</v>
      </c>
      <c r="S363">
        <v>1.4519586258463799</v>
      </c>
      <c r="T363" t="s">
        <v>2132</v>
      </c>
      <c r="U363" t="s">
        <v>65</v>
      </c>
      <c r="V363">
        <v>1.4519586258463799</v>
      </c>
    </row>
    <row r="364" spans="1:22">
      <c r="A364" t="s">
        <v>2441</v>
      </c>
      <c r="B364" t="s">
        <v>2083</v>
      </c>
      <c r="C364" t="s">
        <v>438</v>
      </c>
      <c r="D364">
        <v>27.443533167554801</v>
      </c>
      <c r="F364" t="s">
        <v>2086</v>
      </c>
      <c r="G364">
        <v>2.4340149581297401E-2</v>
      </c>
      <c r="H364">
        <v>2.4339986870984501E-2</v>
      </c>
      <c r="I364" s="236">
        <v>1.6271031294068901E-7</v>
      </c>
      <c r="J364">
        <v>5.4048178511723497E-3</v>
      </c>
      <c r="K364">
        <v>2.7068712374886399E-3</v>
      </c>
      <c r="L364" s="236">
        <v>4.3398785247545298E-5</v>
      </c>
      <c r="M364">
        <v>2.6545478284361601E-3</v>
      </c>
      <c r="N364" t="s">
        <v>65</v>
      </c>
      <c r="O364">
        <v>1.14071378202168E-2</v>
      </c>
      <c r="P364">
        <v>4.5033870781981902</v>
      </c>
      <c r="Q364" t="s">
        <v>65</v>
      </c>
      <c r="R364" t="s">
        <v>65</v>
      </c>
      <c r="S364">
        <v>1.1391251541518399</v>
      </c>
      <c r="T364" s="236">
        <v>1.42639034878949E-5</v>
      </c>
      <c r="U364" t="s">
        <v>65</v>
      </c>
      <c r="V364">
        <v>1.1391251541518399</v>
      </c>
    </row>
    <row r="365" spans="1:22">
      <c r="A365" t="s">
        <v>2442</v>
      </c>
      <c r="B365" t="s">
        <v>2083</v>
      </c>
      <c r="C365" t="s">
        <v>438</v>
      </c>
      <c r="D365">
        <v>0.76628791004516505</v>
      </c>
      <c r="F365" t="s">
        <v>2084</v>
      </c>
      <c r="G365">
        <v>4.2665758367947003E-3</v>
      </c>
      <c r="H365">
        <v>4.2332003167842996E-3</v>
      </c>
      <c r="I365" s="236">
        <v>3.3375520010375402E-5</v>
      </c>
      <c r="J365">
        <v>7.7889324230518099E-3</v>
      </c>
      <c r="K365">
        <v>4.1558583381962801E-3</v>
      </c>
      <c r="L365">
        <v>9.75017495869226E-4</v>
      </c>
      <c r="M365">
        <v>2.65805658898631E-3</v>
      </c>
      <c r="N365" t="s">
        <v>65</v>
      </c>
      <c r="O365">
        <v>8.5706813336948202E-4</v>
      </c>
      <c r="P365">
        <v>0.543489157032084</v>
      </c>
      <c r="Q365" t="s">
        <v>65</v>
      </c>
      <c r="R365" t="s">
        <v>65</v>
      </c>
      <c r="S365">
        <v>1.0389447031307999</v>
      </c>
      <c r="T365">
        <v>3.8941501510693997E-2</v>
      </c>
      <c r="U365" t="s">
        <v>65</v>
      </c>
      <c r="V365">
        <v>1.0389447031307999</v>
      </c>
    </row>
    <row r="366" spans="1:22">
      <c r="A366" t="s">
        <v>2443</v>
      </c>
      <c r="B366" t="s">
        <v>2083</v>
      </c>
      <c r="C366" t="s">
        <v>438</v>
      </c>
      <c r="D366">
        <v>0.271327463067426</v>
      </c>
      <c r="F366" t="s">
        <v>2086</v>
      </c>
      <c r="G366">
        <v>9.3684511512829997E-4</v>
      </c>
      <c r="H366">
        <v>9.3684511512829997E-4</v>
      </c>
      <c r="I366">
        <v>0</v>
      </c>
      <c r="J366">
        <v>3.94919927723283E-3</v>
      </c>
      <c r="K366">
        <v>7.06156460438309E-4</v>
      </c>
      <c r="L366">
        <v>4.0171547266821899E-4</v>
      </c>
      <c r="M366">
        <v>2.8413273441263002E-3</v>
      </c>
      <c r="N366" t="s">
        <v>65</v>
      </c>
      <c r="O366">
        <v>0</v>
      </c>
      <c r="P366">
        <v>0.23722406730124199</v>
      </c>
      <c r="Q366" t="s">
        <v>65</v>
      </c>
      <c r="R366" t="s">
        <v>65</v>
      </c>
      <c r="S366">
        <v>1.0693263334491101</v>
      </c>
      <c r="U366" t="s">
        <v>65</v>
      </c>
      <c r="V366">
        <v>1.0693263334491101</v>
      </c>
    </row>
    <row r="367" spans="1:22">
      <c r="A367" t="s">
        <v>2444</v>
      </c>
      <c r="B367" t="s">
        <v>2083</v>
      </c>
      <c r="C367" t="s">
        <v>438</v>
      </c>
      <c r="D367">
        <v>6.5392017198937999</v>
      </c>
      <c r="F367" t="s">
        <v>2084</v>
      </c>
      <c r="G367">
        <v>5.0558450885213003E-3</v>
      </c>
      <c r="H367">
        <v>5.0502273540885996E-3</v>
      </c>
      <c r="I367" s="236">
        <v>5.6177344327973104E-6</v>
      </c>
      <c r="J367">
        <v>1.29374182207588E-3</v>
      </c>
      <c r="K367">
        <v>1.0224511357299201E-3</v>
      </c>
      <c r="L367" s="236">
        <v>1.5557345075501299E-5</v>
      </c>
      <c r="M367">
        <v>2.5573334127046199E-4</v>
      </c>
      <c r="N367" t="s">
        <v>65</v>
      </c>
      <c r="O367">
        <v>3.6140357481196299E-3</v>
      </c>
      <c r="P367">
        <v>3.9035820500764098</v>
      </c>
      <c r="Q367" t="s">
        <v>65</v>
      </c>
      <c r="R367" t="s">
        <v>65</v>
      </c>
      <c r="S367">
        <v>1.20314776079393</v>
      </c>
      <c r="T367">
        <v>1.55442137940118E-3</v>
      </c>
      <c r="U367" t="s">
        <v>65</v>
      </c>
      <c r="V367">
        <v>1.20314776079393</v>
      </c>
    </row>
    <row r="368" spans="1:22">
      <c r="A368" t="s">
        <v>2445</v>
      </c>
      <c r="B368" t="s">
        <v>2083</v>
      </c>
      <c r="C368" t="s">
        <v>438</v>
      </c>
      <c r="D368">
        <v>9.2098136639462105</v>
      </c>
      <c r="F368" t="s">
        <v>2086</v>
      </c>
      <c r="G368">
        <v>6.1059773037128997E-3</v>
      </c>
      <c r="H368">
        <v>6.0817915180017999E-3</v>
      </c>
      <c r="I368" s="236">
        <v>2.4185785711090299E-5</v>
      </c>
      <c r="J368">
        <v>6.0350563434296203E-3</v>
      </c>
      <c r="K368">
        <v>3.89676869797156E-3</v>
      </c>
      <c r="L368">
        <v>4.0862480419411398E-4</v>
      </c>
      <c r="M368">
        <v>1.7296628412639401E-3</v>
      </c>
      <c r="N368" t="s">
        <v>65</v>
      </c>
      <c r="O368">
        <v>2.8827181627599101E-2</v>
      </c>
      <c r="P368">
        <v>1.0077439500002401</v>
      </c>
      <c r="Q368" t="s">
        <v>65</v>
      </c>
      <c r="R368" t="s">
        <v>65</v>
      </c>
      <c r="S368">
        <v>1.36205900337602</v>
      </c>
      <c r="T368">
        <v>8.3899237960657501E-4</v>
      </c>
      <c r="U368" t="s">
        <v>65</v>
      </c>
      <c r="V368">
        <v>1.36205900337602</v>
      </c>
    </row>
    <row r="369" spans="1:22">
      <c r="A369" t="s">
        <v>2446</v>
      </c>
      <c r="B369" t="s">
        <v>2083</v>
      </c>
      <c r="C369" t="s">
        <v>438</v>
      </c>
      <c r="D369">
        <v>1.00579353335265</v>
      </c>
      <c r="F369" t="s">
        <v>2084</v>
      </c>
      <c r="G369" s="236">
        <v>6.0943031010531703E-5</v>
      </c>
      <c r="H369" s="236">
        <v>6.0656349786527098E-5</v>
      </c>
      <c r="I369" s="236">
        <v>2.8668122400458998E-7</v>
      </c>
      <c r="J369">
        <v>2.8713364616556902E-3</v>
      </c>
      <c r="K369">
        <v>1.10296058160719E-3</v>
      </c>
      <c r="L369">
        <v>1.07761577858939E-4</v>
      </c>
      <c r="M369">
        <v>1.66061430218956E-3</v>
      </c>
      <c r="N369" t="s">
        <v>65</v>
      </c>
      <c r="O369">
        <v>4.4719871481277004E-3</v>
      </c>
      <c r="P369">
        <v>2.11247795570258E-2</v>
      </c>
      <c r="Q369" t="s">
        <v>65</v>
      </c>
      <c r="R369" t="s">
        <v>65</v>
      </c>
      <c r="S369">
        <v>1.42105263157894</v>
      </c>
      <c r="T369" s="236">
        <v>6.4106003552495794E-5</v>
      </c>
      <c r="U369" t="s">
        <v>65</v>
      </c>
      <c r="V369">
        <v>1.42105263157894</v>
      </c>
    </row>
    <row r="370" spans="1:22">
      <c r="A370" t="s">
        <v>2447</v>
      </c>
      <c r="B370" t="s">
        <v>2083</v>
      </c>
      <c r="C370" t="s">
        <v>438</v>
      </c>
      <c r="D370">
        <v>2.3316941587499298</v>
      </c>
      <c r="F370" t="s">
        <v>2084</v>
      </c>
      <c r="G370">
        <v>1.4631861066339001E-3</v>
      </c>
      <c r="H370">
        <v>1.3600639430468001E-3</v>
      </c>
      <c r="I370">
        <v>1.03122163587E-4</v>
      </c>
      <c r="J370">
        <v>1.22418455540206E-2</v>
      </c>
      <c r="K370">
        <v>8.27784654900964E-3</v>
      </c>
      <c r="L370">
        <v>4.5209573965869E-4</v>
      </c>
      <c r="M370">
        <v>3.5119032653522998E-3</v>
      </c>
      <c r="N370" t="s">
        <v>65</v>
      </c>
      <c r="O370">
        <v>2.9928190273391898E-3</v>
      </c>
      <c r="P370">
        <v>0.111099583559123</v>
      </c>
      <c r="Q370" t="s">
        <v>65</v>
      </c>
      <c r="R370" t="s">
        <v>65</v>
      </c>
      <c r="S370">
        <v>1.04137640529371</v>
      </c>
      <c r="T370">
        <v>3.4456531666293901E-2</v>
      </c>
      <c r="U370" t="s">
        <v>65</v>
      </c>
      <c r="V370">
        <v>1.04137640529371</v>
      </c>
    </row>
    <row r="371" spans="1:22">
      <c r="A371" t="s">
        <v>2448</v>
      </c>
      <c r="B371" t="s">
        <v>2083</v>
      </c>
      <c r="C371" t="s">
        <v>438</v>
      </c>
      <c r="D371">
        <v>0.89041117808778403</v>
      </c>
      <c r="F371" t="s">
        <v>2084</v>
      </c>
      <c r="G371">
        <v>3.566251478516E-4</v>
      </c>
      <c r="H371">
        <v>3.4970144159480001E-4</v>
      </c>
      <c r="I371" s="236">
        <v>6.9237062568228596E-6</v>
      </c>
      <c r="J371">
        <v>4.7170468349802298E-3</v>
      </c>
      <c r="K371">
        <v>1.68240543714345E-3</v>
      </c>
      <c r="L371">
        <v>1.43079958151917E-4</v>
      </c>
      <c r="M371">
        <v>2.8915614396848501E-3</v>
      </c>
      <c r="N371" t="s">
        <v>65</v>
      </c>
      <c r="O371">
        <v>2.5750038831532702E-4</v>
      </c>
      <c r="P371">
        <v>7.4135672981136602E-2</v>
      </c>
      <c r="Q371" t="s">
        <v>65</v>
      </c>
      <c r="R371" t="s">
        <v>65</v>
      </c>
      <c r="S371">
        <v>1.0757284612990501</v>
      </c>
      <c r="T371">
        <v>2.6888139090276899E-2</v>
      </c>
      <c r="U371" t="s">
        <v>65</v>
      </c>
      <c r="V371">
        <v>1.0757284612990501</v>
      </c>
    </row>
    <row r="372" spans="1:22">
      <c r="A372" t="s">
        <v>2449</v>
      </c>
      <c r="B372" t="s">
        <v>2083</v>
      </c>
      <c r="C372" t="s">
        <v>438</v>
      </c>
      <c r="D372">
        <v>4.4549518631713001</v>
      </c>
      <c r="F372" t="s">
        <v>2086</v>
      </c>
      <c r="G372">
        <v>3.1070134763557002E-3</v>
      </c>
      <c r="H372">
        <v>3.1069683618592998E-3</v>
      </c>
      <c r="I372" s="236">
        <v>4.5114496440547198E-8</v>
      </c>
      <c r="J372">
        <v>4.1443866902731797E-3</v>
      </c>
      <c r="K372">
        <v>2.54311406392425E-3</v>
      </c>
      <c r="L372">
        <v>6.7975598438731102E-4</v>
      </c>
      <c r="M372">
        <v>9.2151664196162301E-4</v>
      </c>
      <c r="N372" t="s">
        <v>65</v>
      </c>
      <c r="O372">
        <v>1.04390904490604E-2</v>
      </c>
      <c r="P372">
        <v>0.74968109736268196</v>
      </c>
      <c r="Q372" t="s">
        <v>65</v>
      </c>
      <c r="R372" t="s">
        <v>65</v>
      </c>
      <c r="S372">
        <v>1</v>
      </c>
      <c r="T372" s="236">
        <v>4.3216884325978401E-6</v>
      </c>
      <c r="U372" t="s">
        <v>65</v>
      </c>
      <c r="V372">
        <v>1</v>
      </c>
    </row>
    <row r="373" spans="1:22">
      <c r="A373" t="s">
        <v>2450</v>
      </c>
      <c r="B373" t="s">
        <v>2083</v>
      </c>
      <c r="C373" t="s">
        <v>438</v>
      </c>
      <c r="D373">
        <v>6.6288315922426397</v>
      </c>
      <c r="F373" t="s">
        <v>2084</v>
      </c>
      <c r="G373">
        <v>1.7930201915561599E-2</v>
      </c>
      <c r="H373">
        <v>1.7924922137945502E-2</v>
      </c>
      <c r="I373" s="236">
        <v>5.2797776161520297E-6</v>
      </c>
      <c r="J373">
        <v>3.73400125368581E-3</v>
      </c>
      <c r="K373">
        <v>2.3252519181191202E-3</v>
      </c>
      <c r="L373" s="236">
        <v>4.1805697587762102E-5</v>
      </c>
      <c r="M373">
        <v>1.3669436379789199E-3</v>
      </c>
      <c r="N373" t="s">
        <v>65</v>
      </c>
      <c r="O373">
        <v>4.0546356328614499E-3</v>
      </c>
      <c r="P373">
        <v>4.8004595928434304</v>
      </c>
      <c r="Q373" t="s">
        <v>65</v>
      </c>
      <c r="R373" t="s">
        <v>65</v>
      </c>
      <c r="S373">
        <v>1.11432507241949</v>
      </c>
      <c r="T373">
        <v>1.3021583427524799E-3</v>
      </c>
      <c r="U373" t="s">
        <v>65</v>
      </c>
      <c r="V373">
        <v>1.11432507241949</v>
      </c>
    </row>
    <row r="374" spans="1:22">
      <c r="A374" t="s">
        <v>2451</v>
      </c>
      <c r="B374" t="s">
        <v>2083</v>
      </c>
      <c r="C374" t="s">
        <v>438</v>
      </c>
      <c r="D374">
        <v>1.93257224236695</v>
      </c>
      <c r="F374" t="s">
        <v>2084</v>
      </c>
      <c r="G374">
        <v>9.9764157104937998E-3</v>
      </c>
      <c r="H374">
        <v>9.9752672034663006E-3</v>
      </c>
      <c r="I374" s="236">
        <v>1.14850702752129E-6</v>
      </c>
      <c r="J374">
        <v>6.0461143171763702E-3</v>
      </c>
      <c r="K374">
        <v>3.1498353211600401E-3</v>
      </c>
      <c r="L374">
        <v>3.3405500470083601E-4</v>
      </c>
      <c r="M374">
        <v>2.56222399131549E-3</v>
      </c>
      <c r="N374" t="s">
        <v>65</v>
      </c>
      <c r="O374">
        <v>7.5465578545141801E-4</v>
      </c>
      <c r="P374">
        <v>1.6498641408627699</v>
      </c>
      <c r="Q374" t="s">
        <v>65</v>
      </c>
      <c r="R374" t="s">
        <v>65</v>
      </c>
      <c r="S374">
        <v>1.06770423568943</v>
      </c>
      <c r="T374">
        <v>1.52189521323855E-3</v>
      </c>
      <c r="U374" t="s">
        <v>65</v>
      </c>
      <c r="V374">
        <v>1.06770423568943</v>
      </c>
    </row>
    <row r="375" spans="1:22">
      <c r="A375" t="s">
        <v>2452</v>
      </c>
      <c r="B375" t="s">
        <v>2083</v>
      </c>
      <c r="C375" t="s">
        <v>438</v>
      </c>
      <c r="D375">
        <v>5.2660714489110596</v>
      </c>
      <c r="E375" t="s">
        <v>2100</v>
      </c>
      <c r="F375" t="s">
        <v>2086</v>
      </c>
      <c r="G375">
        <v>7.5884811302767002E-2</v>
      </c>
      <c r="H375">
        <v>7.5880842513496694E-2</v>
      </c>
      <c r="I375" s="236">
        <v>3.9687892703086904E-6</v>
      </c>
      <c r="J375">
        <v>1.65454210415911E-2</v>
      </c>
      <c r="K375">
        <v>1.35525833348474E-2</v>
      </c>
      <c r="L375">
        <v>4.29469644534801E-4</v>
      </c>
      <c r="M375">
        <v>2.5633680622088599E-3</v>
      </c>
      <c r="N375" t="s">
        <v>65</v>
      </c>
      <c r="O375">
        <v>3.1624740616789499E-3</v>
      </c>
      <c r="P375">
        <v>4.5862140541936602</v>
      </c>
      <c r="Q375" t="s">
        <v>65</v>
      </c>
      <c r="R375" t="s">
        <v>65</v>
      </c>
      <c r="S375">
        <v>1.09719826206166</v>
      </c>
      <c r="T375">
        <v>1.2549634219613599E-3</v>
      </c>
      <c r="U375" t="s">
        <v>65</v>
      </c>
      <c r="V375">
        <v>1.09719826206166</v>
      </c>
    </row>
    <row r="376" spans="1:22">
      <c r="A376" t="s">
        <v>2453</v>
      </c>
      <c r="B376" t="s">
        <v>2083</v>
      </c>
      <c r="C376" t="s">
        <v>438</v>
      </c>
      <c r="D376">
        <v>0.51232167650249805</v>
      </c>
      <c r="F376" t="s">
        <v>2084</v>
      </c>
      <c r="G376">
        <v>4.0541533008006697E-2</v>
      </c>
      <c r="H376">
        <v>4.0376238376503802E-2</v>
      </c>
      <c r="I376">
        <v>1.652946315028E-4</v>
      </c>
      <c r="J376">
        <v>4.5669944081382103E-3</v>
      </c>
      <c r="K376">
        <v>3.9995985461925001E-3</v>
      </c>
      <c r="L376" s="236">
        <v>2.9286578261793501E-5</v>
      </c>
      <c r="M376">
        <v>5.3810928368391105E-4</v>
      </c>
      <c r="N376" t="s">
        <v>65</v>
      </c>
      <c r="O376">
        <v>1.8818348300733601E-3</v>
      </c>
      <c r="P376">
        <v>8.8408775593319806</v>
      </c>
      <c r="Q376" t="s">
        <v>65</v>
      </c>
      <c r="R376" t="s">
        <v>65</v>
      </c>
      <c r="S376">
        <v>1.1311857144750399</v>
      </c>
      <c r="T376">
        <v>8.7836949800932401E-2</v>
      </c>
      <c r="U376" t="s">
        <v>65</v>
      </c>
      <c r="V376">
        <v>1.1311857144750399</v>
      </c>
    </row>
    <row r="377" spans="1:22">
      <c r="A377" t="s">
        <v>2454</v>
      </c>
      <c r="B377" t="s">
        <v>2083</v>
      </c>
      <c r="C377" t="s">
        <v>438</v>
      </c>
      <c r="D377">
        <v>36.777547872354504</v>
      </c>
      <c r="F377" t="s">
        <v>2086</v>
      </c>
      <c r="G377">
        <v>7.1055706945754998E-3</v>
      </c>
      <c r="H377">
        <v>7.1055706945754998E-3</v>
      </c>
      <c r="I377">
        <v>0</v>
      </c>
      <c r="J377">
        <v>6.8442873275882101E-3</v>
      </c>
      <c r="K377">
        <v>3.5890783709138199E-3</v>
      </c>
      <c r="L377">
        <v>1.7241071002250399E-4</v>
      </c>
      <c r="M377">
        <v>3.0827982466518698E-3</v>
      </c>
      <c r="N377" t="s">
        <v>65</v>
      </c>
      <c r="O377">
        <v>3.8958513563109802E-2</v>
      </c>
      <c r="P377">
        <v>1.0381753942348499</v>
      </c>
      <c r="Q377" t="s">
        <v>65</v>
      </c>
      <c r="R377" t="s">
        <v>65</v>
      </c>
      <c r="S377">
        <v>1.19567718917883</v>
      </c>
      <c r="T377">
        <v>0</v>
      </c>
      <c r="U377" t="s">
        <v>65</v>
      </c>
      <c r="V377">
        <v>1.19567718917883</v>
      </c>
    </row>
    <row r="378" spans="1:22">
      <c r="A378" t="s">
        <v>2455</v>
      </c>
      <c r="B378" t="s">
        <v>2083</v>
      </c>
      <c r="C378" t="s">
        <v>438</v>
      </c>
      <c r="D378">
        <v>6.1693322647479496</v>
      </c>
      <c r="F378" t="s">
        <v>2084</v>
      </c>
      <c r="G378">
        <v>1.21507601665178E-2</v>
      </c>
      <c r="H378">
        <v>1.2100624844374699E-2</v>
      </c>
      <c r="I378" s="236">
        <v>5.01353221431583E-5</v>
      </c>
      <c r="J378">
        <v>4.8214106585883904E-3</v>
      </c>
      <c r="K378">
        <v>2.4546804908006301E-3</v>
      </c>
      <c r="L378">
        <v>8.9135684951545597E-4</v>
      </c>
      <c r="M378">
        <v>1.4753733182723001E-3</v>
      </c>
      <c r="N378" t="s">
        <v>65</v>
      </c>
      <c r="O378">
        <v>1.8372308252793498E-2</v>
      </c>
      <c r="P378">
        <v>2.5097685514134298</v>
      </c>
      <c r="Q378" t="s">
        <v>65</v>
      </c>
      <c r="R378" t="s">
        <v>65</v>
      </c>
      <c r="S378">
        <v>1.2300530111213701</v>
      </c>
      <c r="T378">
        <v>2.7288526544036701E-3</v>
      </c>
      <c r="U378" t="s">
        <v>65</v>
      </c>
      <c r="V378">
        <v>1.2300530111213701</v>
      </c>
    </row>
    <row r="379" spans="1:22">
      <c r="A379" t="s">
        <v>2456</v>
      </c>
      <c r="B379" t="s">
        <v>2083</v>
      </c>
      <c r="C379" t="s">
        <v>438</v>
      </c>
      <c r="D379">
        <v>3.1240061012796301</v>
      </c>
      <c r="F379" t="s">
        <v>2086</v>
      </c>
      <c r="G379">
        <v>1.4423641011080001E-4</v>
      </c>
      <c r="H379">
        <v>1.4423641011080001E-4</v>
      </c>
      <c r="I379">
        <v>0</v>
      </c>
      <c r="J379">
        <v>1.60099170760745E-3</v>
      </c>
      <c r="K379">
        <v>4.6265231625731198E-4</v>
      </c>
      <c r="L379">
        <v>1.5794386591959199E-4</v>
      </c>
      <c r="M379">
        <v>9.8039552543055194E-4</v>
      </c>
      <c r="N379" t="s">
        <v>65</v>
      </c>
      <c r="O379">
        <v>1.33764351800231E-3</v>
      </c>
      <c r="P379">
        <v>9.0091915795334501E-2</v>
      </c>
      <c r="Q379" t="s">
        <v>65</v>
      </c>
      <c r="R379" t="s">
        <v>65</v>
      </c>
      <c r="S379">
        <v>1.75</v>
      </c>
      <c r="T379">
        <v>0</v>
      </c>
      <c r="U379" t="s">
        <v>65</v>
      </c>
      <c r="V379">
        <v>1.75</v>
      </c>
    </row>
    <row r="380" spans="1:22">
      <c r="A380" t="s">
        <v>2457</v>
      </c>
      <c r="B380" t="s">
        <v>2083</v>
      </c>
      <c r="C380" t="s">
        <v>438</v>
      </c>
      <c r="D380">
        <v>2.2608250351261701</v>
      </c>
      <c r="F380" t="s">
        <v>2084</v>
      </c>
      <c r="G380">
        <v>4.6280397998534001E-3</v>
      </c>
      <c r="H380">
        <v>4.6280397998534001E-3</v>
      </c>
      <c r="I380">
        <v>0</v>
      </c>
      <c r="J380">
        <v>3.6540500197741999E-3</v>
      </c>
      <c r="K380">
        <v>2.4064580558373302E-3</v>
      </c>
      <c r="L380">
        <v>1.9347097869521301E-4</v>
      </c>
      <c r="M380">
        <v>1.05412098524165E-3</v>
      </c>
      <c r="N380" t="s">
        <v>65</v>
      </c>
      <c r="O380">
        <v>0</v>
      </c>
      <c r="P380">
        <v>1.2665507518529699</v>
      </c>
      <c r="Q380" t="s">
        <v>65</v>
      </c>
      <c r="R380" t="s">
        <v>65</v>
      </c>
      <c r="S380">
        <v>1.0490041425469301</v>
      </c>
      <c r="U380" t="s">
        <v>65</v>
      </c>
      <c r="V380">
        <v>1.0490041425469301</v>
      </c>
    </row>
    <row r="381" spans="1:22">
      <c r="A381" t="s">
        <v>2458</v>
      </c>
      <c r="B381" t="s">
        <v>2083</v>
      </c>
      <c r="C381" t="s">
        <v>438</v>
      </c>
      <c r="D381">
        <v>28.537306817603</v>
      </c>
      <c r="F381" t="s">
        <v>2086</v>
      </c>
      <c r="G381">
        <v>9.0243079703673998E-3</v>
      </c>
      <c r="H381">
        <v>9.0200714751506005E-3</v>
      </c>
      <c r="I381" s="236">
        <v>4.2364952167814197E-6</v>
      </c>
      <c r="J381">
        <v>2.8461185522443001E-3</v>
      </c>
      <c r="K381">
        <v>1.3198060250642399E-3</v>
      </c>
      <c r="L381" s="236">
        <v>4.07282061103208E-5</v>
      </c>
      <c r="M381">
        <v>1.4855843210697401E-3</v>
      </c>
      <c r="N381" t="s">
        <v>65</v>
      </c>
      <c r="O381">
        <v>8.5870642700849806E-2</v>
      </c>
      <c r="P381">
        <v>3.1692536026083</v>
      </c>
      <c r="Q381" t="s">
        <v>65</v>
      </c>
      <c r="R381" t="s">
        <v>65</v>
      </c>
      <c r="S381">
        <v>1.23593614457124</v>
      </c>
      <c r="T381" s="236">
        <v>4.9335780932026098E-5</v>
      </c>
      <c r="U381" t="s">
        <v>65</v>
      </c>
      <c r="V381">
        <v>1.23593614457124</v>
      </c>
    </row>
    <row r="382" spans="1:22">
      <c r="A382" t="s">
        <v>2459</v>
      </c>
      <c r="B382" t="s">
        <v>2083</v>
      </c>
      <c r="C382" t="s">
        <v>438</v>
      </c>
      <c r="D382">
        <v>4.8782712861460196</v>
      </c>
      <c r="F382" t="s">
        <v>2084</v>
      </c>
      <c r="G382">
        <v>5.6989850809042999E-3</v>
      </c>
      <c r="H382">
        <v>5.6839365083228999E-3</v>
      </c>
      <c r="I382" s="236">
        <v>1.5048572581367499E-5</v>
      </c>
      <c r="J382">
        <v>7.7474533172858301E-3</v>
      </c>
      <c r="K382">
        <v>5.8110533510001196E-3</v>
      </c>
      <c r="L382">
        <v>1.1635833283826699E-3</v>
      </c>
      <c r="M382">
        <v>7.7281663790303796E-4</v>
      </c>
      <c r="N382" t="s">
        <v>65</v>
      </c>
      <c r="O382">
        <v>1.14423278852852E-2</v>
      </c>
      <c r="P382">
        <v>0.733652243588368</v>
      </c>
      <c r="Q382" t="s">
        <v>65</v>
      </c>
      <c r="R382" t="s">
        <v>65</v>
      </c>
      <c r="S382">
        <v>1.1066692912529199</v>
      </c>
      <c r="T382">
        <v>1.3151670474956299E-3</v>
      </c>
      <c r="U382" t="s">
        <v>65</v>
      </c>
      <c r="V382">
        <v>1.1066692912529199</v>
      </c>
    </row>
    <row r="383" spans="1:22">
      <c r="A383" t="s">
        <v>2460</v>
      </c>
      <c r="B383" t="s">
        <v>2083</v>
      </c>
      <c r="C383" t="s">
        <v>438</v>
      </c>
      <c r="D383">
        <v>0.48798262862988201</v>
      </c>
      <c r="F383" t="s">
        <v>2086</v>
      </c>
      <c r="G383">
        <v>5.9077784685690005E-4</v>
      </c>
      <c r="H383">
        <v>1.8116661657489999E-4</v>
      </c>
      <c r="I383">
        <v>4.0961123028189999E-4</v>
      </c>
      <c r="J383">
        <v>1.87917589703556E-2</v>
      </c>
      <c r="K383">
        <v>1.1120769226367601E-2</v>
      </c>
      <c r="L383">
        <v>5.4399928608246304E-4</v>
      </c>
      <c r="M383">
        <v>7.1269904579054598E-3</v>
      </c>
      <c r="N383" t="s">
        <v>65</v>
      </c>
      <c r="O383">
        <v>3.4201012270275899E-3</v>
      </c>
      <c r="P383">
        <v>9.6407482056732503E-3</v>
      </c>
      <c r="Q383" t="s">
        <v>65</v>
      </c>
      <c r="R383" t="s">
        <v>65</v>
      </c>
      <c r="S383">
        <v>1.0816135411373999</v>
      </c>
      <c r="T383">
        <v>0.11976582068534</v>
      </c>
      <c r="U383" t="s">
        <v>65</v>
      </c>
      <c r="V383">
        <v>1.0816135411373999</v>
      </c>
    </row>
    <row r="384" spans="1:22">
      <c r="A384" t="s">
        <v>2461</v>
      </c>
      <c r="B384" t="s">
        <v>2083</v>
      </c>
      <c r="C384" t="s">
        <v>438</v>
      </c>
      <c r="D384">
        <v>6.2387992174941997</v>
      </c>
      <c r="F384" t="s">
        <v>2086</v>
      </c>
      <c r="G384">
        <v>2.2025085388847E-2</v>
      </c>
      <c r="H384">
        <v>2.2025085388847E-2</v>
      </c>
      <c r="I384">
        <v>0</v>
      </c>
      <c r="J384">
        <v>8.2796286665206397E-3</v>
      </c>
      <c r="K384">
        <v>4.3823631732229197E-3</v>
      </c>
      <c r="L384">
        <v>2.0257259136743E-4</v>
      </c>
      <c r="M384">
        <v>3.6946929019302899E-3</v>
      </c>
      <c r="N384" t="s">
        <v>65</v>
      </c>
      <c r="O384">
        <v>0</v>
      </c>
      <c r="P384">
        <v>2.6601537672706499</v>
      </c>
      <c r="Q384" t="s">
        <v>65</v>
      </c>
      <c r="R384" t="s">
        <v>65</v>
      </c>
      <c r="S384">
        <v>1.1716681289487301</v>
      </c>
      <c r="U384" t="s">
        <v>65</v>
      </c>
      <c r="V384">
        <v>1.1716681289487301</v>
      </c>
    </row>
    <row r="385" spans="1:22">
      <c r="A385" t="s">
        <v>2462</v>
      </c>
      <c r="B385" t="s">
        <v>2083</v>
      </c>
      <c r="C385" t="s">
        <v>438</v>
      </c>
      <c r="D385">
        <v>3.1910288763382502</v>
      </c>
      <c r="F385" t="s">
        <v>2084</v>
      </c>
      <c r="G385">
        <v>1.5040280780461001E-3</v>
      </c>
      <c r="H385">
        <v>1.4720320455949001E-3</v>
      </c>
      <c r="I385" s="236">
        <v>3.1996032451191097E-5</v>
      </c>
      <c r="J385">
        <v>7.28165851888328E-3</v>
      </c>
      <c r="K385">
        <v>2.34125573473546E-3</v>
      </c>
      <c r="L385">
        <v>1.7624939486542E-4</v>
      </c>
      <c r="M385">
        <v>4.7641533892823903E-3</v>
      </c>
      <c r="N385" t="s">
        <v>65</v>
      </c>
      <c r="O385">
        <v>7.7641546314852102E-3</v>
      </c>
      <c r="P385">
        <v>0.20215614914892299</v>
      </c>
      <c r="Q385" t="s">
        <v>65</v>
      </c>
      <c r="R385" t="s">
        <v>65</v>
      </c>
      <c r="S385">
        <v>1.0792667247594001</v>
      </c>
      <c r="T385">
        <v>4.1209937166167198E-3</v>
      </c>
      <c r="U385" t="s">
        <v>65</v>
      </c>
      <c r="V385">
        <v>1.0792667247594001</v>
      </c>
    </row>
    <row r="386" spans="1:22">
      <c r="A386" t="s">
        <v>2463</v>
      </c>
      <c r="B386" t="s">
        <v>2083</v>
      </c>
      <c r="C386" t="s">
        <v>438</v>
      </c>
      <c r="D386">
        <v>0.75683907640653802</v>
      </c>
      <c r="F386" t="s">
        <v>2084</v>
      </c>
      <c r="G386">
        <v>1.17352254558627E-2</v>
      </c>
      <c r="H386">
        <v>1.1687446112392801E-2</v>
      </c>
      <c r="I386" s="236">
        <v>4.7779343469968902E-5</v>
      </c>
      <c r="J386">
        <v>4.0344246625336599E-3</v>
      </c>
      <c r="K386">
        <v>3.1220087624483101E-3</v>
      </c>
      <c r="L386" s="236">
        <v>5.5284855570753297E-5</v>
      </c>
      <c r="M386">
        <v>8.5713104451459797E-4</v>
      </c>
      <c r="N386" t="s">
        <v>65</v>
      </c>
      <c r="O386">
        <v>8.3065184981558002E-3</v>
      </c>
      <c r="P386">
        <v>2.89693006810367</v>
      </c>
      <c r="Q386" t="s">
        <v>65</v>
      </c>
      <c r="R386" t="s">
        <v>65</v>
      </c>
      <c r="S386">
        <v>1.04541923336869</v>
      </c>
      <c r="T386">
        <v>5.7520299847134302E-3</v>
      </c>
      <c r="U386" t="s">
        <v>65</v>
      </c>
      <c r="V386">
        <v>1.04541923336869</v>
      </c>
    </row>
    <row r="387" spans="1:22">
      <c r="A387" t="s">
        <v>2464</v>
      </c>
      <c r="B387" t="s">
        <v>2083</v>
      </c>
      <c r="C387" t="s">
        <v>438</v>
      </c>
      <c r="D387">
        <v>8.6860418220475495</v>
      </c>
      <c r="F387" t="s">
        <v>2084</v>
      </c>
      <c r="G387">
        <v>1.24411793336387E-2</v>
      </c>
      <c r="H387">
        <v>1.2441113397679801E-2</v>
      </c>
      <c r="I387" s="236">
        <v>6.59359589709354E-8</v>
      </c>
      <c r="J387">
        <v>2.2690103694393499E-3</v>
      </c>
      <c r="K387">
        <v>6.9633295821256097E-4</v>
      </c>
      <c r="L387" s="236">
        <v>9.2318342838841293E-5</v>
      </c>
      <c r="M387">
        <v>1.4803590683879499E-3</v>
      </c>
      <c r="N387" t="s">
        <v>65</v>
      </c>
      <c r="O387">
        <v>4.4209519271217398E-3</v>
      </c>
      <c r="P387">
        <v>5.4830570918694601</v>
      </c>
      <c r="Q387" t="s">
        <v>65</v>
      </c>
      <c r="R387" t="s">
        <v>65</v>
      </c>
      <c r="S387">
        <v>1.2</v>
      </c>
      <c r="T387" s="236">
        <v>1.4914425684303401E-5</v>
      </c>
      <c r="U387" t="s">
        <v>65</v>
      </c>
      <c r="V387">
        <v>1.2</v>
      </c>
    </row>
    <row r="388" spans="1:22">
      <c r="A388" t="s">
        <v>2465</v>
      </c>
      <c r="B388" t="s">
        <v>2083</v>
      </c>
      <c r="C388" t="s">
        <v>438</v>
      </c>
      <c r="D388">
        <v>24.8132085387568</v>
      </c>
      <c r="F388" t="s">
        <v>2086</v>
      </c>
      <c r="G388">
        <v>1.1586987501832999E-3</v>
      </c>
      <c r="H388">
        <v>1.1504624333467999E-3</v>
      </c>
      <c r="I388" s="236">
        <v>8.2363168364721708E-6</v>
      </c>
      <c r="J388">
        <v>7.8894576932616901E-3</v>
      </c>
      <c r="K388">
        <v>3.4082517511271199E-3</v>
      </c>
      <c r="L388">
        <v>6.6497016472999698E-4</v>
      </c>
      <c r="M388">
        <v>3.8162357774045599E-3</v>
      </c>
      <c r="N388" t="s">
        <v>65</v>
      </c>
      <c r="O388">
        <v>1.0634869547524701E-2</v>
      </c>
      <c r="P388">
        <v>0.14582275209225001</v>
      </c>
      <c r="Q388" t="s">
        <v>65</v>
      </c>
      <c r="R388" t="s">
        <v>65</v>
      </c>
      <c r="S388">
        <v>1.10753489386449</v>
      </c>
      <c r="T388">
        <v>7.7446336315325896E-4</v>
      </c>
      <c r="U388" t="s">
        <v>65</v>
      </c>
      <c r="V388">
        <v>1.10753489386449</v>
      </c>
    </row>
    <row r="389" spans="1:22">
      <c r="A389" t="s">
        <v>2466</v>
      </c>
      <c r="B389" t="s">
        <v>2083</v>
      </c>
      <c r="C389" t="s">
        <v>438</v>
      </c>
      <c r="D389">
        <v>1.21420256107948</v>
      </c>
      <c r="F389" t="s">
        <v>2084</v>
      </c>
      <c r="G389">
        <v>1.614916775011E-4</v>
      </c>
      <c r="H389" s="236">
        <v>5.0722248220726098E-5</v>
      </c>
      <c r="I389">
        <v>1.107694292804E-4</v>
      </c>
      <c r="J389">
        <v>6.0523785401512603E-3</v>
      </c>
      <c r="K389">
        <v>3.8360094039139301E-3</v>
      </c>
      <c r="L389">
        <v>3.8552087749661301E-4</v>
      </c>
      <c r="M389">
        <v>1.83084825874071E-3</v>
      </c>
      <c r="N389" t="s">
        <v>65</v>
      </c>
      <c r="O389">
        <v>3.0595870341226499E-3</v>
      </c>
      <c r="P389">
        <v>8.38054789273944E-3</v>
      </c>
      <c r="Q389" t="s">
        <v>65</v>
      </c>
      <c r="R389" t="s">
        <v>65</v>
      </c>
      <c r="S389">
        <v>1.2643291181548</v>
      </c>
      <c r="T389">
        <v>3.6204045854888803E-2</v>
      </c>
      <c r="U389" t="s">
        <v>65</v>
      </c>
      <c r="V389">
        <v>1.2643291181548</v>
      </c>
    </row>
    <row r="390" spans="1:22">
      <c r="A390" t="s">
        <v>2467</v>
      </c>
      <c r="B390" t="s">
        <v>2083</v>
      </c>
      <c r="C390" t="s">
        <v>438</v>
      </c>
      <c r="D390">
        <v>3.9451375880767299</v>
      </c>
      <c r="F390" t="s">
        <v>2084</v>
      </c>
      <c r="G390">
        <v>7.9708383613496005E-3</v>
      </c>
      <c r="H390">
        <v>7.9577445864170999E-3</v>
      </c>
      <c r="I390" s="236">
        <v>1.30937749325136E-5</v>
      </c>
      <c r="J390">
        <v>7.3143486649899303E-3</v>
      </c>
      <c r="K390">
        <v>4.9875749931549297E-3</v>
      </c>
      <c r="L390" s="236">
        <v>4.2859258378319199E-5</v>
      </c>
      <c r="M390">
        <v>2.2839144134566801E-3</v>
      </c>
      <c r="N390" t="s">
        <v>65</v>
      </c>
      <c r="O390">
        <v>1.2613788189437E-3</v>
      </c>
      <c r="P390">
        <v>1.08796352907084</v>
      </c>
      <c r="Q390" t="s">
        <v>65</v>
      </c>
      <c r="R390" t="s">
        <v>65</v>
      </c>
      <c r="S390">
        <v>1.0759230535142601</v>
      </c>
      <c r="T390">
        <v>1.0380525450299299E-2</v>
      </c>
      <c r="U390" t="s">
        <v>65</v>
      </c>
      <c r="V390">
        <v>1.0759230535142601</v>
      </c>
    </row>
    <row r="391" spans="1:22">
      <c r="A391" t="s">
        <v>2468</v>
      </c>
      <c r="B391" t="s">
        <v>2083</v>
      </c>
      <c r="C391" t="s">
        <v>438</v>
      </c>
      <c r="D391">
        <v>17.425951450114699</v>
      </c>
      <c r="F391" t="s">
        <v>2084</v>
      </c>
      <c r="G391">
        <v>1.10331772967236E-2</v>
      </c>
      <c r="H391">
        <v>1.10304086307233E-2</v>
      </c>
      <c r="I391" s="236">
        <v>2.7686660003383301E-6</v>
      </c>
      <c r="J391">
        <v>1.2766847103839799E-2</v>
      </c>
      <c r="K391">
        <v>6.7519098811146304E-3</v>
      </c>
      <c r="L391">
        <v>2.1728037270868001E-3</v>
      </c>
      <c r="M391">
        <v>3.8421334956384402E-3</v>
      </c>
      <c r="N391" t="s">
        <v>65</v>
      </c>
      <c r="O391">
        <v>1.49248102350075E-2</v>
      </c>
      <c r="P391">
        <v>0.86398846488932202</v>
      </c>
      <c r="Q391" t="s">
        <v>65</v>
      </c>
      <c r="R391" t="s">
        <v>65</v>
      </c>
      <c r="S391">
        <v>1.18901501004461</v>
      </c>
      <c r="T391">
        <v>1.8550761830419599E-4</v>
      </c>
      <c r="U391" t="s">
        <v>65</v>
      </c>
      <c r="V391">
        <v>1.18901501004461</v>
      </c>
    </row>
    <row r="392" spans="1:22">
      <c r="A392" t="s">
        <v>2469</v>
      </c>
      <c r="B392" t="s">
        <v>2083</v>
      </c>
      <c r="C392" t="s">
        <v>438</v>
      </c>
      <c r="D392">
        <v>19.362783881772401</v>
      </c>
      <c r="F392" t="s">
        <v>2086</v>
      </c>
      <c r="G392">
        <v>1.3910315076952199E-2</v>
      </c>
      <c r="H392">
        <v>1.39000221862791E-2</v>
      </c>
      <c r="I392" s="236">
        <v>1.02928906731747E-5</v>
      </c>
      <c r="J392">
        <v>5.2990835483237402E-3</v>
      </c>
      <c r="K392">
        <v>2.77613072147701E-3</v>
      </c>
      <c r="L392">
        <v>4.2673686589818702E-4</v>
      </c>
      <c r="M392">
        <v>2.0962159609485402E-3</v>
      </c>
      <c r="N392" t="s">
        <v>65</v>
      </c>
      <c r="O392">
        <v>1.15964616311629E-2</v>
      </c>
      <c r="P392">
        <v>2.62309926981168</v>
      </c>
      <c r="Q392" t="s">
        <v>65</v>
      </c>
      <c r="R392" t="s">
        <v>65</v>
      </c>
      <c r="S392">
        <v>1.2636449616055201</v>
      </c>
      <c r="T392">
        <v>8.8758890431844199E-4</v>
      </c>
      <c r="U392" t="s">
        <v>65</v>
      </c>
      <c r="V392">
        <v>1.2636449616055201</v>
      </c>
    </row>
    <row r="393" spans="1:22">
      <c r="A393" t="s">
        <v>2470</v>
      </c>
      <c r="B393" t="s">
        <v>2083</v>
      </c>
      <c r="C393" t="s">
        <v>438</v>
      </c>
      <c r="D393">
        <v>0.38313420916670998</v>
      </c>
      <c r="F393" t="s">
        <v>2084</v>
      </c>
      <c r="G393" s="236">
        <v>6.3212032408258196E-5</v>
      </c>
      <c r="H393" s="236">
        <v>3.1060501607612899E-5</v>
      </c>
      <c r="I393" s="236">
        <v>3.2151530800645297E-5</v>
      </c>
      <c r="J393">
        <v>3.1938397966821898E-3</v>
      </c>
      <c r="K393">
        <v>1.6197375448274601E-3</v>
      </c>
      <c r="L393">
        <v>1.08400204758376E-3</v>
      </c>
      <c r="M393">
        <v>4.9010020427096596E-4</v>
      </c>
      <c r="N393" t="s">
        <v>65</v>
      </c>
      <c r="O393">
        <v>6.6207922038925501E-4</v>
      </c>
      <c r="P393">
        <v>9.7251282421488405E-3</v>
      </c>
      <c r="Q393" t="s">
        <v>65</v>
      </c>
      <c r="R393" t="s">
        <v>65</v>
      </c>
      <c r="S393">
        <v>1.0696258539691501</v>
      </c>
      <c r="T393">
        <v>4.8561455805458599E-2</v>
      </c>
      <c r="U393" t="s">
        <v>65</v>
      </c>
      <c r="V393">
        <v>1.0696258539691501</v>
      </c>
    </row>
    <row r="394" spans="1:22">
      <c r="A394" t="s">
        <v>2471</v>
      </c>
      <c r="B394" t="s">
        <v>2083</v>
      </c>
      <c r="C394" t="s">
        <v>438</v>
      </c>
      <c r="D394">
        <v>5.7325076105458797</v>
      </c>
      <c r="F394" t="s">
        <v>2086</v>
      </c>
      <c r="G394">
        <v>2.40427426979609E-2</v>
      </c>
      <c r="H394">
        <v>2.4041974113866299E-2</v>
      </c>
      <c r="I394" s="236">
        <v>7.6858409455858397E-7</v>
      </c>
      <c r="J394">
        <v>1.15350934670442E-2</v>
      </c>
      <c r="K394">
        <v>8.3416914841065899E-3</v>
      </c>
      <c r="L394">
        <v>2.0198461881674799E-3</v>
      </c>
      <c r="M394">
        <v>1.17355579477016E-3</v>
      </c>
      <c r="N394" t="s">
        <v>65</v>
      </c>
      <c r="O394">
        <v>6.7816544007922405E-2</v>
      </c>
      <c r="P394">
        <v>2.08424614699085</v>
      </c>
      <c r="Q394" t="s">
        <v>65</v>
      </c>
      <c r="R394" t="s">
        <v>65</v>
      </c>
      <c r="S394">
        <v>1.5438596491228</v>
      </c>
      <c r="T394" s="236">
        <v>1.1333283136173899E-5</v>
      </c>
      <c r="U394" t="s">
        <v>65</v>
      </c>
      <c r="V394">
        <v>1.5438596491228</v>
      </c>
    </row>
    <row r="395" spans="1:22">
      <c r="A395" t="s">
        <v>2472</v>
      </c>
      <c r="B395" t="s">
        <v>2083</v>
      </c>
      <c r="C395" t="s">
        <v>438</v>
      </c>
      <c r="D395">
        <v>3.7920227578363002</v>
      </c>
      <c r="F395" t="s">
        <v>2084</v>
      </c>
      <c r="G395">
        <v>2.11323824921942E-2</v>
      </c>
      <c r="H395">
        <v>2.1116829818493801E-2</v>
      </c>
      <c r="I395" s="236">
        <v>1.5552673700409098E-5</v>
      </c>
      <c r="J395">
        <v>1.6271060003998701E-2</v>
      </c>
      <c r="K395">
        <v>6.5445928750145002E-3</v>
      </c>
      <c r="L395">
        <v>7.1609657354903501E-3</v>
      </c>
      <c r="M395">
        <v>2.5655013934938898E-3</v>
      </c>
      <c r="N395" t="s">
        <v>65</v>
      </c>
      <c r="O395">
        <v>3.0830441665120299E-3</v>
      </c>
      <c r="P395">
        <v>1.29781525071532</v>
      </c>
      <c r="Q395" t="s">
        <v>65</v>
      </c>
      <c r="R395" t="s">
        <v>65</v>
      </c>
      <c r="S395">
        <v>1.0980001124583301</v>
      </c>
      <c r="T395">
        <v>5.04458348970216E-3</v>
      </c>
      <c r="U395" t="s">
        <v>65</v>
      </c>
      <c r="V395">
        <v>1.0980001124583301</v>
      </c>
    </row>
    <row r="396" spans="1:22">
      <c r="A396" t="s">
        <v>2473</v>
      </c>
      <c r="B396" t="s">
        <v>2083</v>
      </c>
      <c r="C396" t="s">
        <v>438</v>
      </c>
      <c r="D396">
        <v>26.022744935451001</v>
      </c>
      <c r="F396" t="s">
        <v>2084</v>
      </c>
      <c r="G396">
        <v>1.8732223663459901E-2</v>
      </c>
      <c r="H396">
        <v>1.8730666098347001E-2</v>
      </c>
      <c r="I396" s="236">
        <v>1.5575651129019101E-6</v>
      </c>
      <c r="J396">
        <v>3.9503313476672401E-3</v>
      </c>
      <c r="K396">
        <v>3.3672891297513901E-3</v>
      </c>
      <c r="L396" s="236">
        <v>6.0395891701566901E-5</v>
      </c>
      <c r="M396">
        <v>5.2264632621428105E-4</v>
      </c>
      <c r="N396" t="s">
        <v>65</v>
      </c>
      <c r="O396">
        <v>5.7789856481370002E-3</v>
      </c>
      <c r="P396">
        <v>4.7415430377524803</v>
      </c>
      <c r="Q396" t="s">
        <v>65</v>
      </c>
      <c r="R396" t="s">
        <v>65</v>
      </c>
      <c r="S396">
        <v>1.2404912320091599</v>
      </c>
      <c r="T396">
        <v>2.6952223240146403E-4</v>
      </c>
      <c r="U396" t="s">
        <v>65</v>
      </c>
      <c r="V396">
        <v>1.2404912320091599</v>
      </c>
    </row>
    <row r="397" spans="1:22">
      <c r="A397" t="s">
        <v>2474</v>
      </c>
      <c r="B397" t="s">
        <v>2083</v>
      </c>
      <c r="C397" t="s">
        <v>438</v>
      </c>
      <c r="D397">
        <v>4.6418558616618899</v>
      </c>
      <c r="F397" t="s">
        <v>2084</v>
      </c>
      <c r="G397">
        <v>9.9063653955613999E-3</v>
      </c>
      <c r="H397">
        <v>9.8918463602494996E-3</v>
      </c>
      <c r="I397" s="236">
        <v>1.45190353119362E-5</v>
      </c>
      <c r="J397">
        <v>6.7237233377184296E-3</v>
      </c>
      <c r="K397">
        <v>3.7783115897919999E-3</v>
      </c>
      <c r="L397" s="236">
        <v>7.2049135429479196E-5</v>
      </c>
      <c r="M397">
        <v>2.8733626124969399E-3</v>
      </c>
      <c r="N397" t="s">
        <v>65</v>
      </c>
      <c r="O397">
        <v>1.3386000007626401E-3</v>
      </c>
      <c r="P397">
        <v>1.47118580932066</v>
      </c>
      <c r="Q397" t="s">
        <v>65</v>
      </c>
      <c r="R397" t="s">
        <v>65</v>
      </c>
      <c r="S397">
        <v>1.1098246288474201</v>
      </c>
      <c r="T397">
        <v>1.0846433067133E-2</v>
      </c>
      <c r="U397" t="s">
        <v>65</v>
      </c>
      <c r="V397">
        <v>1.1098246288474201</v>
      </c>
    </row>
    <row r="398" spans="1:22">
      <c r="A398" t="s">
        <v>2475</v>
      </c>
      <c r="B398" t="s">
        <v>2083</v>
      </c>
      <c r="C398" t="s">
        <v>438</v>
      </c>
      <c r="D398">
        <v>0.55710624325562397</v>
      </c>
      <c r="F398" t="s">
        <v>2084</v>
      </c>
      <c r="G398">
        <v>6.9930381270522004E-3</v>
      </c>
      <c r="H398">
        <v>6.8217131619235996E-3</v>
      </c>
      <c r="I398">
        <v>1.7132496512859999E-4</v>
      </c>
      <c r="J398">
        <v>3.0285950317067201E-2</v>
      </c>
      <c r="K398">
        <v>6.1889476803230698E-3</v>
      </c>
      <c r="L398">
        <v>1.53230228721329E-3</v>
      </c>
      <c r="M398">
        <v>2.25647003495308E-2</v>
      </c>
      <c r="N398" t="s">
        <v>65</v>
      </c>
      <c r="O398">
        <v>6.8559544271431204E-4</v>
      </c>
      <c r="P398">
        <v>0.22524349048011599</v>
      </c>
      <c r="Q398" t="s">
        <v>65</v>
      </c>
      <c r="R398" t="s">
        <v>65</v>
      </c>
      <c r="S398">
        <v>1.1299439066507899</v>
      </c>
      <c r="T398">
        <v>0.249892216976114</v>
      </c>
      <c r="U398" t="s">
        <v>65</v>
      </c>
      <c r="V398">
        <v>1.1299439066507899</v>
      </c>
    </row>
    <row r="399" spans="1:22">
      <c r="A399" t="s">
        <v>2476</v>
      </c>
      <c r="B399" t="s">
        <v>2083</v>
      </c>
      <c r="C399" t="s">
        <v>438</v>
      </c>
      <c r="D399">
        <v>5.5519427789872902</v>
      </c>
      <c r="F399" t="s">
        <v>2084</v>
      </c>
      <c r="G399">
        <v>6.0283584530439996E-4</v>
      </c>
      <c r="H399">
        <v>5.9365322294069995E-4</v>
      </c>
      <c r="I399" s="236">
        <v>9.18262236363741E-6</v>
      </c>
      <c r="J399">
        <v>1.9138808362146101E-3</v>
      </c>
      <c r="K399">
        <v>1.2538622260505599E-3</v>
      </c>
      <c r="L399" s="236">
        <v>2.25517983334724E-5</v>
      </c>
      <c r="M399">
        <v>6.37466811830572E-4</v>
      </c>
      <c r="N399" t="s">
        <v>65</v>
      </c>
      <c r="O399">
        <v>3.73606763671732E-3</v>
      </c>
      <c r="P399">
        <v>0.31018296003990597</v>
      </c>
      <c r="Q399" t="s">
        <v>65</v>
      </c>
      <c r="R399" t="s">
        <v>65</v>
      </c>
      <c r="S399">
        <v>1.10088525710536</v>
      </c>
      <c r="T399">
        <v>2.4578308683152398E-3</v>
      </c>
      <c r="U399" t="s">
        <v>65</v>
      </c>
      <c r="V399">
        <v>1.10088525710536</v>
      </c>
    </row>
    <row r="400" spans="1:22">
      <c r="A400" t="s">
        <v>2477</v>
      </c>
      <c r="B400" t="s">
        <v>2083</v>
      </c>
      <c r="C400" t="s">
        <v>438</v>
      </c>
      <c r="D400">
        <v>1.92583709344746</v>
      </c>
      <c r="F400" t="s">
        <v>2084</v>
      </c>
      <c r="G400">
        <v>2.7319390454158998E-3</v>
      </c>
      <c r="H400">
        <v>2.1427900765702999E-3</v>
      </c>
      <c r="I400">
        <v>5.8914896884560005E-4</v>
      </c>
      <c r="J400">
        <v>8.2827247617705303E-3</v>
      </c>
      <c r="K400">
        <v>3.4975548756084E-3</v>
      </c>
      <c r="L400">
        <v>2.3836473185857301E-4</v>
      </c>
      <c r="M400">
        <v>4.5468051543035501E-3</v>
      </c>
      <c r="N400" t="s">
        <v>65</v>
      </c>
      <c r="O400">
        <v>1.38031517905303E-3</v>
      </c>
      <c r="P400">
        <v>0.25870593774412098</v>
      </c>
      <c r="Q400" t="s">
        <v>65</v>
      </c>
      <c r="R400" t="s">
        <v>65</v>
      </c>
      <c r="S400">
        <v>1.1571380408904799</v>
      </c>
      <c r="T400">
        <v>0.42682206048750898</v>
      </c>
      <c r="U400" t="s">
        <v>65</v>
      </c>
      <c r="V400">
        <v>1.1571380408904799</v>
      </c>
    </row>
    <row r="401" spans="1:22">
      <c r="A401" t="s">
        <v>2478</v>
      </c>
      <c r="B401" t="s">
        <v>2083</v>
      </c>
      <c r="C401" t="s">
        <v>438</v>
      </c>
      <c r="D401">
        <v>4.4953731459135904</v>
      </c>
      <c r="F401" t="s">
        <v>2084</v>
      </c>
      <c r="G401">
        <v>7.0330610098900005E-4</v>
      </c>
      <c r="H401">
        <v>6.0865966834190005E-4</v>
      </c>
      <c r="I401" s="236">
        <v>9.4646432647019205E-5</v>
      </c>
      <c r="J401">
        <v>2.7000500068899202E-4</v>
      </c>
      <c r="K401">
        <v>1.78173635270876E-4</v>
      </c>
      <c r="L401" s="236">
        <v>9.4039205481548201E-6</v>
      </c>
      <c r="M401" s="236">
        <v>8.2427444869961902E-5</v>
      </c>
      <c r="N401" t="s">
        <v>65</v>
      </c>
      <c r="O401">
        <v>3.1954818820158201E-2</v>
      </c>
      <c r="P401">
        <v>2.2542533167487</v>
      </c>
      <c r="Q401" t="s">
        <v>65</v>
      </c>
      <c r="R401" t="s">
        <v>65</v>
      </c>
      <c r="S401">
        <v>1.2663690760672099</v>
      </c>
      <c r="T401">
        <v>2.9618829378970802E-3</v>
      </c>
      <c r="U401" t="s">
        <v>65</v>
      </c>
      <c r="V401">
        <v>1.2663690760672099</v>
      </c>
    </row>
    <row r="402" spans="1:22">
      <c r="A402" t="s">
        <v>2479</v>
      </c>
      <c r="B402" t="s">
        <v>2083</v>
      </c>
      <c r="C402" t="s">
        <v>438</v>
      </c>
      <c r="D402">
        <v>18.6867164874234</v>
      </c>
      <c r="F402" t="s">
        <v>2086</v>
      </c>
      <c r="G402">
        <v>1.8412566068612001E-3</v>
      </c>
      <c r="H402">
        <v>1.8412566068612001E-3</v>
      </c>
      <c r="I402">
        <v>0</v>
      </c>
      <c r="J402">
        <v>3.0474761344750998E-3</v>
      </c>
      <c r="K402">
        <v>1.3013722932379501E-3</v>
      </c>
      <c r="L402">
        <v>1.2746324152465401E-4</v>
      </c>
      <c r="M402">
        <v>1.6186405997124999E-3</v>
      </c>
      <c r="N402" t="s">
        <v>65</v>
      </c>
      <c r="O402">
        <v>0</v>
      </c>
      <c r="P402">
        <v>0.60419065666558003</v>
      </c>
      <c r="Q402" t="s">
        <v>65</v>
      </c>
      <c r="R402" t="s">
        <v>65</v>
      </c>
      <c r="S402">
        <v>1.2887702080086101</v>
      </c>
      <c r="U402" t="s">
        <v>65</v>
      </c>
      <c r="V402">
        <v>1.2887702080086101</v>
      </c>
    </row>
    <row r="403" spans="1:22">
      <c r="A403" t="s">
        <v>2480</v>
      </c>
      <c r="B403" t="s">
        <v>2083</v>
      </c>
      <c r="C403" t="s">
        <v>438</v>
      </c>
      <c r="D403">
        <v>7.4569500951879997</v>
      </c>
      <c r="E403" t="s">
        <v>2100</v>
      </c>
      <c r="F403" t="s">
        <v>2086</v>
      </c>
      <c r="G403">
        <v>6.1628115803205201E-2</v>
      </c>
      <c r="H403">
        <v>6.1602969126771399E-2</v>
      </c>
      <c r="I403" s="236">
        <v>2.5146676433762799E-5</v>
      </c>
      <c r="J403">
        <v>1.14603692658679E-2</v>
      </c>
      <c r="K403">
        <v>7.3868805240515202E-3</v>
      </c>
      <c r="L403">
        <v>2.4908636068725299E-3</v>
      </c>
      <c r="M403">
        <v>1.58262513494392E-3</v>
      </c>
      <c r="N403" t="s">
        <v>65</v>
      </c>
      <c r="O403">
        <v>5.8964842436118402E-2</v>
      </c>
      <c r="P403">
        <v>5.3753040323265404</v>
      </c>
      <c r="Q403" t="s">
        <v>65</v>
      </c>
      <c r="R403" t="s">
        <v>65</v>
      </c>
      <c r="S403">
        <v>1.3250604569329401</v>
      </c>
      <c r="T403">
        <v>4.26468983801769E-4</v>
      </c>
      <c r="U403" t="s">
        <v>65</v>
      </c>
      <c r="V403">
        <v>1.3250604569329401</v>
      </c>
    </row>
    <row r="404" spans="1:22">
      <c r="A404" t="s">
        <v>2481</v>
      </c>
      <c r="B404" t="s">
        <v>2083</v>
      </c>
      <c r="C404" t="s">
        <v>438</v>
      </c>
      <c r="D404">
        <v>2.1996604011010499</v>
      </c>
      <c r="F404" t="s">
        <v>2084</v>
      </c>
      <c r="G404">
        <v>8.7825238631250996E-3</v>
      </c>
      <c r="H404">
        <v>8.5455393059542008E-3</v>
      </c>
      <c r="I404">
        <v>2.3698455717080001E-4</v>
      </c>
      <c r="J404">
        <v>7.0321435903066398E-3</v>
      </c>
      <c r="K404">
        <v>3.5529666244330598E-3</v>
      </c>
      <c r="L404" s="236">
        <v>3.9203300729284503E-5</v>
      </c>
      <c r="M404">
        <v>3.4399736651443001E-3</v>
      </c>
      <c r="N404" t="s">
        <v>65</v>
      </c>
      <c r="O404">
        <v>7.1143742473668895E-4</v>
      </c>
      <c r="P404">
        <v>1.2152111509403201</v>
      </c>
      <c r="Q404" t="s">
        <v>65</v>
      </c>
      <c r="R404" t="s">
        <v>65</v>
      </c>
      <c r="S404">
        <v>1.1241554913585099</v>
      </c>
      <c r="T404">
        <v>0.33310667801670701</v>
      </c>
      <c r="U404" t="s">
        <v>65</v>
      </c>
      <c r="V404">
        <v>1.1241554913585099</v>
      </c>
    </row>
    <row r="405" spans="1:22">
      <c r="A405" t="s">
        <v>2482</v>
      </c>
      <c r="B405" t="s">
        <v>2083</v>
      </c>
      <c r="C405" t="s">
        <v>438</v>
      </c>
      <c r="D405">
        <v>4.7464394750216297</v>
      </c>
      <c r="F405" t="s">
        <v>2084</v>
      </c>
      <c r="G405">
        <v>2.4297639430925499E-2</v>
      </c>
      <c r="H405">
        <v>2.42968634731064E-2</v>
      </c>
      <c r="I405" s="236">
        <v>7.7595781904311996E-7</v>
      </c>
      <c r="J405">
        <v>1.35839024175825E-2</v>
      </c>
      <c r="K405">
        <v>5.1713011415482797E-3</v>
      </c>
      <c r="L405">
        <v>6.3453000232669404E-3</v>
      </c>
      <c r="M405">
        <v>2.0673012527673601E-3</v>
      </c>
      <c r="N405" t="s">
        <v>65</v>
      </c>
      <c r="O405">
        <v>1.7098762004467399E-2</v>
      </c>
      <c r="P405">
        <v>1.7886512083344499</v>
      </c>
      <c r="Q405" t="s">
        <v>65</v>
      </c>
      <c r="R405" t="s">
        <v>65</v>
      </c>
      <c r="S405">
        <v>1.23498887354205</v>
      </c>
      <c r="T405" s="236">
        <v>4.5380935698174097E-5</v>
      </c>
      <c r="U405" t="s">
        <v>65</v>
      </c>
      <c r="V405">
        <v>1.23498887354205</v>
      </c>
    </row>
    <row r="406" spans="1:22">
      <c r="A406" t="s">
        <v>2483</v>
      </c>
      <c r="B406" t="s">
        <v>2083</v>
      </c>
      <c r="C406" t="s">
        <v>438</v>
      </c>
      <c r="D406">
        <v>19.4995899179576</v>
      </c>
      <c r="F406" t="s">
        <v>2086</v>
      </c>
      <c r="G406">
        <v>6.070222099966E-4</v>
      </c>
      <c r="H406">
        <v>5.984963649557E-4</v>
      </c>
      <c r="I406" s="236">
        <v>8.5258450409167604E-6</v>
      </c>
      <c r="J406">
        <v>8.1863207991663897E-3</v>
      </c>
      <c r="K406">
        <v>3.8964109078573101E-3</v>
      </c>
      <c r="L406">
        <v>1.96068185149825E-4</v>
      </c>
      <c r="M406">
        <v>4.0938417061592404E-3</v>
      </c>
      <c r="N406" t="s">
        <v>65</v>
      </c>
      <c r="O406">
        <v>1.56192957170843E-2</v>
      </c>
      <c r="P406">
        <v>7.3109322202062302E-2</v>
      </c>
      <c r="Q406" t="s">
        <v>65</v>
      </c>
      <c r="R406" t="s">
        <v>65</v>
      </c>
      <c r="S406">
        <v>1.17387842362101</v>
      </c>
      <c r="T406">
        <v>5.45853359546245E-4</v>
      </c>
      <c r="U406" t="s">
        <v>65</v>
      </c>
      <c r="V406">
        <v>1.17387842362101</v>
      </c>
    </row>
    <row r="407" spans="1:22">
      <c r="A407" t="s">
        <v>2484</v>
      </c>
      <c r="B407" t="s">
        <v>2083</v>
      </c>
      <c r="C407" t="s">
        <v>438</v>
      </c>
      <c r="D407">
        <v>11.088274341033999</v>
      </c>
      <c r="F407" t="s">
        <v>2086</v>
      </c>
      <c r="G407">
        <v>1.9609051735527999E-3</v>
      </c>
      <c r="H407">
        <v>1.9218585730501E-3</v>
      </c>
      <c r="I407" s="236">
        <v>3.90466005026386E-5</v>
      </c>
      <c r="J407">
        <v>1.1892550881287E-2</v>
      </c>
      <c r="K407">
        <v>7.1442970977897398E-3</v>
      </c>
      <c r="L407">
        <v>1.08002823133317E-4</v>
      </c>
      <c r="M407">
        <v>4.6402509603639596E-3</v>
      </c>
      <c r="N407" t="s">
        <v>65</v>
      </c>
      <c r="O407">
        <v>1.31068822776637E-2</v>
      </c>
      <c r="P407">
        <v>0.16160187938099499</v>
      </c>
      <c r="Q407" t="s">
        <v>65</v>
      </c>
      <c r="R407" t="s">
        <v>65</v>
      </c>
      <c r="S407">
        <v>1.1118025383191501</v>
      </c>
      <c r="T407">
        <v>2.9790914174288598E-3</v>
      </c>
      <c r="U407" t="s">
        <v>65</v>
      </c>
      <c r="V407">
        <v>1.1118025383191501</v>
      </c>
    </row>
    <row r="408" spans="1:22">
      <c r="A408" t="s">
        <v>2485</v>
      </c>
      <c r="B408" t="s">
        <v>2083</v>
      </c>
      <c r="C408" t="s">
        <v>438</v>
      </c>
      <c r="D408">
        <v>0.57849410776491095</v>
      </c>
      <c r="F408" t="s">
        <v>2084</v>
      </c>
      <c r="G408">
        <v>1.77213061728606E-2</v>
      </c>
      <c r="H408">
        <v>1.7675311733981201E-2</v>
      </c>
      <c r="I408" s="236">
        <v>4.5994438879415598E-5</v>
      </c>
      <c r="J408">
        <v>2.9342699216243901E-2</v>
      </c>
      <c r="K408">
        <v>1.8552215262948001E-2</v>
      </c>
      <c r="L408">
        <v>1.6846709837014301E-3</v>
      </c>
      <c r="M408">
        <v>9.1058129695944495E-3</v>
      </c>
      <c r="N408" t="s">
        <v>65</v>
      </c>
      <c r="O408">
        <v>1.67867160447623E-3</v>
      </c>
      <c r="P408">
        <v>0.60237511224585105</v>
      </c>
      <c r="Q408" t="s">
        <v>65</v>
      </c>
      <c r="R408" t="s">
        <v>65</v>
      </c>
      <c r="S408">
        <v>1.25566260081725</v>
      </c>
      <c r="T408">
        <v>2.73993071406997E-2</v>
      </c>
      <c r="U408" t="s">
        <v>65</v>
      </c>
      <c r="V408">
        <v>1.25566260081725</v>
      </c>
    </row>
    <row r="409" spans="1:22">
      <c r="A409" t="s">
        <v>2486</v>
      </c>
      <c r="B409" t="s">
        <v>2083</v>
      </c>
      <c r="C409" t="s">
        <v>438</v>
      </c>
      <c r="D409">
        <v>1.2291040461932501</v>
      </c>
      <c r="F409" t="s">
        <v>2084</v>
      </c>
      <c r="G409">
        <v>8.5998948428961993E-3</v>
      </c>
      <c r="H409">
        <v>8.456332157697E-3</v>
      </c>
      <c r="I409">
        <v>1.435626851992E-4</v>
      </c>
      <c r="J409">
        <v>5.2878567253606696E-3</v>
      </c>
      <c r="K409">
        <v>3.1365806970035399E-3</v>
      </c>
      <c r="L409">
        <v>3.7145143062552099E-4</v>
      </c>
      <c r="M409">
        <v>1.77982459773161E-3</v>
      </c>
      <c r="N409" t="s">
        <v>65</v>
      </c>
      <c r="O409">
        <v>9.1434355670235393E-3</v>
      </c>
      <c r="P409">
        <v>1.5991984270565101</v>
      </c>
      <c r="Q409" t="s">
        <v>65</v>
      </c>
      <c r="R409" t="s">
        <v>65</v>
      </c>
      <c r="S409">
        <v>1.13796351287153</v>
      </c>
      <c r="T409">
        <v>1.5701175356555099E-2</v>
      </c>
      <c r="U409" t="s">
        <v>65</v>
      </c>
      <c r="V409">
        <v>1.13796351287153</v>
      </c>
    </row>
    <row r="410" spans="1:22">
      <c r="A410" t="s">
        <v>2487</v>
      </c>
      <c r="B410" t="s">
        <v>2083</v>
      </c>
      <c r="C410" t="s">
        <v>438</v>
      </c>
      <c r="D410">
        <v>2.8164374936415499</v>
      </c>
      <c r="F410" t="s">
        <v>2084</v>
      </c>
      <c r="G410">
        <v>5.5241567244310001E-4</v>
      </c>
      <c r="H410">
        <v>5.3616052661609995E-4</v>
      </c>
      <c r="I410" s="236">
        <v>1.6255145826995102E-5</v>
      </c>
      <c r="J410">
        <v>9.9165232050447295E-3</v>
      </c>
      <c r="K410">
        <v>7.327097788985E-3</v>
      </c>
      <c r="L410">
        <v>6.2895676552882399E-4</v>
      </c>
      <c r="M410">
        <v>1.9604686505308999E-3</v>
      </c>
      <c r="N410" t="s">
        <v>65</v>
      </c>
      <c r="O410">
        <v>3.1301675191870602E-3</v>
      </c>
      <c r="P410">
        <v>5.4067389903685599E-2</v>
      </c>
      <c r="Q410" t="s">
        <v>65</v>
      </c>
      <c r="R410" t="s">
        <v>65</v>
      </c>
      <c r="S410">
        <v>1.08023725994312</v>
      </c>
      <c r="T410">
        <v>5.1930593897469004E-3</v>
      </c>
      <c r="U410" t="s">
        <v>65</v>
      </c>
      <c r="V410">
        <v>1.08023725994312</v>
      </c>
    </row>
    <row r="411" spans="1:22">
      <c r="A411" t="s">
        <v>2488</v>
      </c>
      <c r="B411" t="s">
        <v>2083</v>
      </c>
      <c r="C411" t="s">
        <v>438</v>
      </c>
      <c r="D411">
        <v>4.0873699192399204</v>
      </c>
      <c r="F411" t="s">
        <v>2086</v>
      </c>
      <c r="G411">
        <v>1.8923741831860599E-2</v>
      </c>
      <c r="H411">
        <v>1.8923741831860599E-2</v>
      </c>
      <c r="I411">
        <v>0</v>
      </c>
      <c r="J411">
        <v>1.2809647856483799E-2</v>
      </c>
      <c r="K411">
        <v>9.1009887474251192E-3</v>
      </c>
      <c r="L411">
        <v>9.2544322981043205E-4</v>
      </c>
      <c r="M411">
        <v>2.78321587924827E-3</v>
      </c>
      <c r="N411" t="s">
        <v>65</v>
      </c>
      <c r="O411">
        <v>0</v>
      </c>
      <c r="P411">
        <v>1.47730382941651</v>
      </c>
      <c r="Q411" t="s">
        <v>65</v>
      </c>
      <c r="R411" t="s">
        <v>65</v>
      </c>
      <c r="S411">
        <v>1.1534781228170401</v>
      </c>
      <c r="U411" t="s">
        <v>65</v>
      </c>
      <c r="V411">
        <v>1.1534781228170401</v>
      </c>
    </row>
    <row r="412" spans="1:22">
      <c r="A412" t="s">
        <v>2489</v>
      </c>
      <c r="B412" t="s">
        <v>2083</v>
      </c>
      <c r="C412" t="s">
        <v>438</v>
      </c>
      <c r="D412">
        <v>8.2885657400535102</v>
      </c>
      <c r="F412" t="s">
        <v>2086</v>
      </c>
      <c r="G412">
        <v>5.4382348394589001E-3</v>
      </c>
      <c r="H412">
        <v>5.3925444674375001E-3</v>
      </c>
      <c r="I412" s="236">
        <v>4.56903720214405E-5</v>
      </c>
      <c r="J412">
        <v>9.0612544337669697E-3</v>
      </c>
      <c r="K412">
        <v>4.2440107859269098E-3</v>
      </c>
      <c r="L412">
        <v>5.7230307596651403E-4</v>
      </c>
      <c r="M412">
        <v>4.2449405718735502E-3</v>
      </c>
      <c r="N412" t="s">
        <v>65</v>
      </c>
      <c r="O412">
        <v>1.05898354495362E-2</v>
      </c>
      <c r="P412">
        <v>0.59512118403187697</v>
      </c>
      <c r="Q412" t="s">
        <v>65</v>
      </c>
      <c r="R412" t="s">
        <v>65</v>
      </c>
      <c r="S412">
        <v>1.1542815571037099</v>
      </c>
      <c r="T412">
        <v>4.3145497622856296E-3</v>
      </c>
      <c r="U412" t="s">
        <v>65</v>
      </c>
      <c r="V412">
        <v>1.1542815571037099</v>
      </c>
    </row>
    <row r="413" spans="1:22">
      <c r="A413" t="s">
        <v>2490</v>
      </c>
      <c r="B413" t="s">
        <v>2083</v>
      </c>
      <c r="C413" t="s">
        <v>438</v>
      </c>
      <c r="D413">
        <v>0.32863597884302198</v>
      </c>
      <c r="F413" t="s">
        <v>2084</v>
      </c>
      <c r="G413">
        <v>7.1830965179877004E-3</v>
      </c>
      <c r="H413">
        <v>6.4274674490938004E-3</v>
      </c>
      <c r="I413">
        <v>7.5562906889380002E-4</v>
      </c>
      <c r="J413">
        <v>3.2396147380081698E-3</v>
      </c>
      <c r="K413">
        <v>1.08244164723917E-3</v>
      </c>
      <c r="L413">
        <v>6.7149365234720404E-4</v>
      </c>
      <c r="M413">
        <v>1.4856794384217899E-3</v>
      </c>
      <c r="N413" t="s">
        <v>65</v>
      </c>
      <c r="O413">
        <v>2.0046910775589601E-2</v>
      </c>
      <c r="P413">
        <v>1.9840221658719801</v>
      </c>
      <c r="Q413" t="s">
        <v>65</v>
      </c>
      <c r="R413" t="s">
        <v>65</v>
      </c>
      <c r="S413">
        <v>1.0978068462075401</v>
      </c>
      <c r="T413">
        <v>3.7693042950732399E-2</v>
      </c>
      <c r="U413" t="s">
        <v>65</v>
      </c>
      <c r="V413">
        <v>1.0978068462075401</v>
      </c>
    </row>
    <row r="414" spans="1:22">
      <c r="A414" t="s">
        <v>2491</v>
      </c>
      <c r="B414" t="s">
        <v>2083</v>
      </c>
      <c r="C414" t="s">
        <v>438</v>
      </c>
      <c r="D414">
        <v>17.242384693776799</v>
      </c>
      <c r="F414" t="s">
        <v>2084</v>
      </c>
      <c r="G414">
        <v>2.9964092744389201E-2</v>
      </c>
      <c r="H414">
        <v>2.99530804388583E-2</v>
      </c>
      <c r="I414" s="236">
        <v>1.1012305530992E-5</v>
      </c>
      <c r="J414">
        <v>1.48006868962235E-2</v>
      </c>
      <c r="K414">
        <v>5.9025585801098903E-3</v>
      </c>
      <c r="L414">
        <v>1.67772441195222E-3</v>
      </c>
      <c r="M414">
        <v>7.2204039041613797E-3</v>
      </c>
      <c r="N414" t="s">
        <v>65</v>
      </c>
      <c r="O414">
        <v>1.50819248514004E-2</v>
      </c>
      <c r="P414">
        <v>2.02376285971572</v>
      </c>
      <c r="Q414" t="s">
        <v>65</v>
      </c>
      <c r="R414" t="s">
        <v>65</v>
      </c>
      <c r="S414">
        <v>1.04840638250532</v>
      </c>
      <c r="T414">
        <v>7.3016578715875795E-4</v>
      </c>
      <c r="U414" t="s">
        <v>65</v>
      </c>
      <c r="V414">
        <v>1.04840638250532</v>
      </c>
    </row>
    <row r="415" spans="1:22">
      <c r="A415" t="s">
        <v>2492</v>
      </c>
      <c r="B415" t="s">
        <v>2083</v>
      </c>
      <c r="C415" t="s">
        <v>438</v>
      </c>
      <c r="D415">
        <v>25.9915019614043</v>
      </c>
      <c r="F415" t="s">
        <v>2086</v>
      </c>
      <c r="G415">
        <v>4.66146787349873E-2</v>
      </c>
      <c r="H415">
        <v>4.6604276242165503E-2</v>
      </c>
      <c r="I415" s="236">
        <v>1.04024928217908E-5</v>
      </c>
      <c r="J415">
        <v>1.1807680052652401E-2</v>
      </c>
      <c r="K415">
        <v>5.9806812779966897E-3</v>
      </c>
      <c r="L415">
        <v>1.5504072608719501E-3</v>
      </c>
      <c r="M415">
        <v>4.2765915137838503E-3</v>
      </c>
      <c r="N415" t="s">
        <v>65</v>
      </c>
      <c r="O415">
        <v>1.8409067173744201E-2</v>
      </c>
      <c r="P415">
        <v>3.9469460583576899</v>
      </c>
      <c r="Q415" t="s">
        <v>65</v>
      </c>
      <c r="R415" t="s">
        <v>65</v>
      </c>
      <c r="S415">
        <v>1.3975319770992101</v>
      </c>
      <c r="T415">
        <v>5.6507441271262595E-4</v>
      </c>
      <c r="U415" t="s">
        <v>65</v>
      </c>
      <c r="V415">
        <v>1.3975319770992101</v>
      </c>
    </row>
    <row r="416" spans="1:22">
      <c r="A416" t="s">
        <v>2493</v>
      </c>
      <c r="B416" t="s">
        <v>2083</v>
      </c>
      <c r="C416" t="s">
        <v>438</v>
      </c>
      <c r="D416">
        <v>1.2022058175855399</v>
      </c>
      <c r="F416" t="s">
        <v>2084</v>
      </c>
      <c r="G416">
        <v>2.0295320271959002E-3</v>
      </c>
      <c r="H416">
        <v>1.9810987708289E-3</v>
      </c>
      <c r="I416" s="236">
        <v>4.8433256366991799E-5</v>
      </c>
      <c r="J416">
        <v>3.5039038471025002E-3</v>
      </c>
      <c r="K416">
        <v>1.94728573071858E-3</v>
      </c>
      <c r="L416">
        <v>1.18245877962726E-4</v>
      </c>
      <c r="M416">
        <v>1.43837223842119E-3</v>
      </c>
      <c r="N416" t="s">
        <v>65</v>
      </c>
      <c r="O416">
        <v>2.0509453854772098E-3</v>
      </c>
      <c r="P416">
        <v>0.56539758431645804</v>
      </c>
      <c r="Q416" t="s">
        <v>65</v>
      </c>
      <c r="R416" t="s">
        <v>65</v>
      </c>
      <c r="S416">
        <v>1.0591548965562401</v>
      </c>
      <c r="T416">
        <v>2.36150882953533E-2</v>
      </c>
      <c r="U416" t="s">
        <v>65</v>
      </c>
      <c r="V416">
        <v>1.0591548965562401</v>
      </c>
    </row>
    <row r="417" spans="1:22">
      <c r="A417" t="s">
        <v>2494</v>
      </c>
      <c r="B417" t="s">
        <v>2083</v>
      </c>
      <c r="C417" t="s">
        <v>438</v>
      </c>
      <c r="D417">
        <v>1.5000214922875901</v>
      </c>
      <c r="F417" t="s">
        <v>2084</v>
      </c>
      <c r="G417">
        <v>1.8431935551082E-3</v>
      </c>
      <c r="H417">
        <v>1.6632645505476999E-3</v>
      </c>
      <c r="I417">
        <v>1.799290045604E-4</v>
      </c>
      <c r="J417">
        <v>1.0521238103446301E-2</v>
      </c>
      <c r="K417">
        <v>4.37887891570165E-3</v>
      </c>
      <c r="L417">
        <v>5.5544847638406604E-4</v>
      </c>
      <c r="M417">
        <v>5.5869107113606003E-3</v>
      </c>
      <c r="N417" t="s">
        <v>65</v>
      </c>
      <c r="O417">
        <v>2.0906781488856802E-3</v>
      </c>
      <c r="P417">
        <v>0.158086390042145</v>
      </c>
      <c r="Q417" t="s">
        <v>65</v>
      </c>
      <c r="R417" t="s">
        <v>65</v>
      </c>
      <c r="S417">
        <v>1.18392461781088</v>
      </c>
      <c r="T417">
        <v>8.6062507830916499E-2</v>
      </c>
      <c r="U417" t="s">
        <v>65</v>
      </c>
      <c r="V417">
        <v>1.18392461781088</v>
      </c>
    </row>
    <row r="418" spans="1:22">
      <c r="A418" t="s">
        <v>2495</v>
      </c>
      <c r="B418" t="s">
        <v>2083</v>
      </c>
      <c r="C418" t="s">
        <v>438</v>
      </c>
      <c r="D418">
        <v>3.2287351637939898</v>
      </c>
      <c r="F418" t="s">
        <v>2086</v>
      </c>
      <c r="G418">
        <v>2.7907050314085E-3</v>
      </c>
      <c r="H418">
        <v>2.7820843799998998E-3</v>
      </c>
      <c r="I418" s="236">
        <v>8.6206514085738007E-6</v>
      </c>
      <c r="J418">
        <v>8.7105983024634293E-3</v>
      </c>
      <c r="K418">
        <v>6.8214365414133197E-3</v>
      </c>
      <c r="L418">
        <v>3.3067025639394202E-4</v>
      </c>
      <c r="M418">
        <v>1.5584915046561701E-3</v>
      </c>
      <c r="N418" t="s">
        <v>65</v>
      </c>
      <c r="O418">
        <v>6.8686579028647199E-3</v>
      </c>
      <c r="P418">
        <v>0.31939073337971502</v>
      </c>
      <c r="Q418" t="s">
        <v>65</v>
      </c>
      <c r="R418" t="s">
        <v>65</v>
      </c>
      <c r="S418">
        <v>1.0221297091686099</v>
      </c>
      <c r="T418">
        <v>1.25507071839731E-3</v>
      </c>
      <c r="U418" t="s">
        <v>65</v>
      </c>
      <c r="V418">
        <v>1.0221297091686099</v>
      </c>
    </row>
    <row r="419" spans="1:22">
      <c r="A419" t="s">
        <v>2496</v>
      </c>
      <c r="B419" t="s">
        <v>2083</v>
      </c>
      <c r="C419" t="s">
        <v>438</v>
      </c>
      <c r="D419">
        <v>3.17584607197161</v>
      </c>
      <c r="F419" t="s">
        <v>2086</v>
      </c>
      <c r="G419">
        <v>1.45327601004311E-2</v>
      </c>
      <c r="H419">
        <v>1.4264392010833101E-2</v>
      </c>
      <c r="I419">
        <v>2.6836808959799997E-4</v>
      </c>
      <c r="J419">
        <v>1.6553601572123901E-2</v>
      </c>
      <c r="K419">
        <v>8.8492015385526999E-3</v>
      </c>
      <c r="L419">
        <v>1.8791468565344601E-3</v>
      </c>
      <c r="M419">
        <v>5.82525317703682E-3</v>
      </c>
      <c r="N419" t="s">
        <v>65</v>
      </c>
      <c r="O419">
        <v>1.2105515306206901E-2</v>
      </c>
      <c r="P419">
        <v>0.86170927508936201</v>
      </c>
      <c r="Q419" t="s">
        <v>65</v>
      </c>
      <c r="R419" t="s">
        <v>65</v>
      </c>
      <c r="S419">
        <v>1.1234967597361001</v>
      </c>
      <c r="T419">
        <v>2.2169076062412401E-2</v>
      </c>
      <c r="U419" t="s">
        <v>65</v>
      </c>
      <c r="V419">
        <v>1.1234967597361001</v>
      </c>
    </row>
    <row r="420" spans="1:22">
      <c r="A420" t="s">
        <v>2497</v>
      </c>
      <c r="B420" t="s">
        <v>2083</v>
      </c>
      <c r="C420" t="s">
        <v>438</v>
      </c>
      <c r="D420">
        <v>6.8849101506886896</v>
      </c>
      <c r="F420" t="s">
        <v>2084</v>
      </c>
      <c r="G420">
        <v>1.34943505693528E-2</v>
      </c>
      <c r="H420">
        <v>1.34235332961251E-2</v>
      </c>
      <c r="I420" s="236">
        <v>7.0817273227643903E-5</v>
      </c>
      <c r="J420">
        <v>1.30280867204616E-2</v>
      </c>
      <c r="K420">
        <v>5.57507871485847E-3</v>
      </c>
      <c r="L420">
        <v>5.7620972639378801E-3</v>
      </c>
      <c r="M420">
        <v>1.69091074166531E-3</v>
      </c>
      <c r="N420" t="s">
        <v>65</v>
      </c>
      <c r="O420">
        <v>5.4205143437412503E-3</v>
      </c>
      <c r="P420">
        <v>1.0303533883484399</v>
      </c>
      <c r="Q420" t="s">
        <v>65</v>
      </c>
      <c r="R420" t="s">
        <v>65</v>
      </c>
      <c r="S420">
        <v>1.0597115844078699</v>
      </c>
      <c r="T420">
        <v>1.3064677766126E-2</v>
      </c>
      <c r="U420" t="s">
        <v>65</v>
      </c>
      <c r="V420">
        <v>1.0597115844078699</v>
      </c>
    </row>
    <row r="421" spans="1:22">
      <c r="A421" t="s">
        <v>2498</v>
      </c>
      <c r="B421" t="s">
        <v>2083</v>
      </c>
      <c r="C421" t="s">
        <v>438</v>
      </c>
      <c r="D421">
        <v>4.0287341322713504</v>
      </c>
      <c r="F421" t="s">
        <v>2084</v>
      </c>
      <c r="G421">
        <v>5.7469633882779999E-4</v>
      </c>
      <c r="H421">
        <v>3.5062377577050002E-4</v>
      </c>
      <c r="I421">
        <v>2.240725630572E-4</v>
      </c>
      <c r="J421">
        <v>9.3791413891787904E-3</v>
      </c>
      <c r="K421">
        <v>6.30584264714936E-3</v>
      </c>
      <c r="L421">
        <v>2.0211122027946599E-4</v>
      </c>
      <c r="M421">
        <v>2.8711875217499599E-3</v>
      </c>
      <c r="N421" t="s">
        <v>65</v>
      </c>
      <c r="O421">
        <v>8.2078475050320204E-3</v>
      </c>
      <c r="P421">
        <v>3.7383355386350403E-2</v>
      </c>
      <c r="Q421" t="s">
        <v>65</v>
      </c>
      <c r="R421" t="s">
        <v>65</v>
      </c>
      <c r="S421">
        <v>1.19778356175372</v>
      </c>
      <c r="T421">
        <v>2.7299796069532999E-2</v>
      </c>
      <c r="U421" t="s">
        <v>65</v>
      </c>
      <c r="V421">
        <v>1.19778356175372</v>
      </c>
    </row>
    <row r="422" spans="1:22">
      <c r="A422" t="s">
        <v>2499</v>
      </c>
      <c r="B422" t="s">
        <v>2083</v>
      </c>
      <c r="C422" t="s">
        <v>438</v>
      </c>
      <c r="D422">
        <v>0.84895784801937202</v>
      </c>
      <c r="F422" t="s">
        <v>2084</v>
      </c>
      <c r="G422">
        <v>1.20762662657917E-2</v>
      </c>
      <c r="H422">
        <v>2.3224643427082001E-3</v>
      </c>
      <c r="I422">
        <v>9.7538019230834008E-3</v>
      </c>
      <c r="J422">
        <v>6.7155933817331301E-3</v>
      </c>
      <c r="K422">
        <v>4.1394781827158601E-3</v>
      </c>
      <c r="L422">
        <v>1.91309710391644E-4</v>
      </c>
      <c r="M422">
        <v>2.3848054886256198E-3</v>
      </c>
      <c r="N422" t="s">
        <v>65</v>
      </c>
      <c r="O422">
        <v>1.91651359062292E-3</v>
      </c>
      <c r="P422">
        <v>0.345831590850253</v>
      </c>
      <c r="Q422" t="s">
        <v>65</v>
      </c>
      <c r="R422" t="s">
        <v>65</v>
      </c>
      <c r="S422">
        <v>1.1020443797155099</v>
      </c>
      <c r="T422">
        <v>5.0893465983265402</v>
      </c>
      <c r="U422" t="s">
        <v>65</v>
      </c>
      <c r="V422">
        <v>1.1020443797155099</v>
      </c>
    </row>
    <row r="423" spans="1:22">
      <c r="A423" t="s">
        <v>2500</v>
      </c>
      <c r="B423" t="s">
        <v>2083</v>
      </c>
      <c r="C423" t="s">
        <v>438</v>
      </c>
      <c r="D423">
        <v>23.8697202656633</v>
      </c>
      <c r="F423" t="s">
        <v>2086</v>
      </c>
      <c r="G423">
        <v>3.4280075725020197E-2</v>
      </c>
      <c r="H423">
        <v>3.4274574019295102E-2</v>
      </c>
      <c r="I423" s="236">
        <v>5.5017057250587804E-6</v>
      </c>
      <c r="J423">
        <v>7.3235604791835199E-3</v>
      </c>
      <c r="K423">
        <v>2.3328065764667001E-3</v>
      </c>
      <c r="L423" s="236">
        <v>6.0908566214334601E-5</v>
      </c>
      <c r="M423">
        <v>4.9298453365024799E-3</v>
      </c>
      <c r="N423" t="s">
        <v>65</v>
      </c>
      <c r="O423">
        <v>7.0403271171622997E-2</v>
      </c>
      <c r="P423">
        <v>4.6800424625040096</v>
      </c>
      <c r="Q423" t="s">
        <v>65</v>
      </c>
      <c r="R423" t="s">
        <v>65</v>
      </c>
      <c r="S423">
        <v>1.16910583441087</v>
      </c>
      <c r="T423" s="236">
        <v>7.8145597974378094E-5</v>
      </c>
      <c r="U423" t="s">
        <v>65</v>
      </c>
      <c r="V423">
        <v>1.16910583441087</v>
      </c>
    </row>
    <row r="424" spans="1:22">
      <c r="A424" t="s">
        <v>2501</v>
      </c>
      <c r="B424" t="s">
        <v>2083</v>
      </c>
      <c r="C424" t="s">
        <v>438</v>
      </c>
      <c r="D424">
        <v>105.05455141575599</v>
      </c>
      <c r="F424" t="s">
        <v>2086</v>
      </c>
      <c r="G424">
        <v>3.1474496114908102E-2</v>
      </c>
      <c r="H424">
        <v>3.1462376552496202E-2</v>
      </c>
      <c r="I424" s="236">
        <v>1.2119562411886001E-5</v>
      </c>
      <c r="J424">
        <v>6.4908672443041403E-3</v>
      </c>
      <c r="K424">
        <v>4.17108732606347E-3</v>
      </c>
      <c r="L424">
        <v>1.9165841032076401E-4</v>
      </c>
      <c r="M424">
        <v>2.1281215079198999E-3</v>
      </c>
      <c r="N424" t="s">
        <v>65</v>
      </c>
      <c r="O424">
        <v>8.8634625126282104E-2</v>
      </c>
      <c r="P424">
        <v>4.8471760965539703</v>
      </c>
      <c r="Q424" t="s">
        <v>65</v>
      </c>
      <c r="R424" t="s">
        <v>65</v>
      </c>
      <c r="S424">
        <v>1.20382777517326</v>
      </c>
      <c r="T424">
        <v>1.3673620658539101E-4</v>
      </c>
      <c r="U424" t="s">
        <v>65</v>
      </c>
      <c r="V424">
        <v>1.20382777517326</v>
      </c>
    </row>
    <row r="425" spans="1:22">
      <c r="A425" t="s">
        <v>2502</v>
      </c>
      <c r="B425" t="s">
        <v>2083</v>
      </c>
      <c r="C425" t="s">
        <v>438</v>
      </c>
      <c r="D425">
        <v>1.1422893679670001</v>
      </c>
      <c r="F425" t="s">
        <v>2086</v>
      </c>
      <c r="G425">
        <v>5.7045420826614002E-3</v>
      </c>
      <c r="H425">
        <v>5.7044008331098997E-3</v>
      </c>
      <c r="I425" s="236">
        <v>1.4124955154447099E-7</v>
      </c>
      <c r="J425">
        <v>2.8829186244447198E-3</v>
      </c>
      <c r="K425">
        <v>2.4084440503860799E-3</v>
      </c>
      <c r="L425" s="236">
        <v>8.3150160666475297E-5</v>
      </c>
      <c r="M425">
        <v>3.9132441339217002E-4</v>
      </c>
      <c r="N425" t="s">
        <v>65</v>
      </c>
      <c r="O425">
        <v>0</v>
      </c>
      <c r="P425">
        <v>1.9786895074808399</v>
      </c>
      <c r="Q425" t="s">
        <v>65</v>
      </c>
      <c r="R425" t="s">
        <v>65</v>
      </c>
      <c r="S425">
        <v>1.40305520139774</v>
      </c>
      <c r="T425" t="s">
        <v>2132</v>
      </c>
      <c r="U425" t="s">
        <v>65</v>
      </c>
      <c r="V425">
        <v>1.40305520139774</v>
      </c>
    </row>
    <row r="426" spans="1:22">
      <c r="A426" t="s">
        <v>2503</v>
      </c>
      <c r="B426" t="s">
        <v>2083</v>
      </c>
      <c r="C426" t="s">
        <v>438</v>
      </c>
      <c r="D426">
        <v>1.4218116661128599</v>
      </c>
      <c r="G426">
        <v>5.755817194433E-4</v>
      </c>
      <c r="H426">
        <v>5.755817194433E-4</v>
      </c>
      <c r="I426">
        <v>0</v>
      </c>
      <c r="J426">
        <v>6.1747955351796197E-3</v>
      </c>
      <c r="K426">
        <v>3.0878783396574602E-3</v>
      </c>
      <c r="L426">
        <v>1.20675161894205E-3</v>
      </c>
      <c r="M426">
        <v>1.8801655765800899E-3</v>
      </c>
      <c r="N426" t="s">
        <v>65</v>
      </c>
      <c r="P426">
        <v>9.3214700983059506E-2</v>
      </c>
      <c r="Q426" t="s">
        <v>65</v>
      </c>
      <c r="R426" t="s">
        <v>65</v>
      </c>
      <c r="S426">
        <v>1</v>
      </c>
      <c r="U426" t="s">
        <v>65</v>
      </c>
      <c r="V426">
        <v>1</v>
      </c>
    </row>
    <row r="427" spans="1:22">
      <c r="A427" t="s">
        <v>2504</v>
      </c>
      <c r="B427" t="s">
        <v>2083</v>
      </c>
      <c r="C427" t="s">
        <v>438</v>
      </c>
      <c r="D427">
        <v>8.2307941650672607</v>
      </c>
      <c r="F427" t="s">
        <v>2084</v>
      </c>
      <c r="G427">
        <v>9.4565688793900003E-3</v>
      </c>
      <c r="H427">
        <v>9.3849317869824991E-3</v>
      </c>
      <c r="I427" s="236">
        <v>7.1637092407499694E-5</v>
      </c>
      <c r="J427">
        <v>7.7991577912689897E-3</v>
      </c>
      <c r="K427">
        <v>4.4000803040813996E-3</v>
      </c>
      <c r="L427">
        <v>4.9525156290090302E-4</v>
      </c>
      <c r="M427">
        <v>2.9038259242866798E-3</v>
      </c>
      <c r="N427" t="s">
        <v>65</v>
      </c>
      <c r="O427">
        <v>1.9575644982395401E-2</v>
      </c>
      <c r="P427">
        <v>1.2033263126806699</v>
      </c>
      <c r="Q427" t="s">
        <v>65</v>
      </c>
      <c r="R427" t="s">
        <v>65</v>
      </c>
      <c r="S427">
        <v>1.05407763817204</v>
      </c>
      <c r="T427">
        <v>3.6595010009592799E-3</v>
      </c>
      <c r="U427" t="s">
        <v>65</v>
      </c>
      <c r="V427">
        <v>1.05407763817204</v>
      </c>
    </row>
    <row r="428" spans="1:22">
      <c r="A428" t="s">
        <v>2505</v>
      </c>
      <c r="B428" t="s">
        <v>2083</v>
      </c>
      <c r="C428" t="s">
        <v>438</v>
      </c>
      <c r="D428">
        <v>22.410746906091799</v>
      </c>
      <c r="F428" t="s">
        <v>2086</v>
      </c>
      <c r="G428">
        <v>2.6999195044391799E-2</v>
      </c>
      <c r="H428">
        <v>2.69786889815378E-2</v>
      </c>
      <c r="I428" s="236">
        <v>2.0506062853935601E-5</v>
      </c>
      <c r="J428">
        <v>8.5716751416793392E-3</v>
      </c>
      <c r="K428">
        <v>5.9001120050309504E-3</v>
      </c>
      <c r="L428">
        <v>1.01501269725376E-3</v>
      </c>
      <c r="M428">
        <v>1.65655043939462E-3</v>
      </c>
      <c r="N428" t="s">
        <v>65</v>
      </c>
      <c r="O428">
        <v>2.5035020618990701E-2</v>
      </c>
      <c r="P428">
        <v>3.1474231740719198</v>
      </c>
      <c r="Q428" t="s">
        <v>65</v>
      </c>
      <c r="R428" t="s">
        <v>65</v>
      </c>
      <c r="S428">
        <v>1.09859058780635</v>
      </c>
      <c r="T428">
        <v>8.1909510545321597E-4</v>
      </c>
      <c r="U428" t="s">
        <v>65</v>
      </c>
      <c r="V428">
        <v>1.09859058780635</v>
      </c>
    </row>
    <row r="429" spans="1:22">
      <c r="A429" t="s">
        <v>2506</v>
      </c>
      <c r="B429" t="s">
        <v>2083</v>
      </c>
      <c r="C429" t="s">
        <v>438</v>
      </c>
      <c r="D429">
        <v>1.32632875202918</v>
      </c>
      <c r="F429" t="s">
        <v>2086</v>
      </c>
      <c r="G429">
        <v>2.2322478946919501E-2</v>
      </c>
      <c r="H429">
        <v>2.2319690709725198E-2</v>
      </c>
      <c r="I429" s="236">
        <v>2.7882371942676602E-6</v>
      </c>
      <c r="J429">
        <v>6.3748496878627799E-3</v>
      </c>
      <c r="K429">
        <v>4.2618893048181504E-3</v>
      </c>
      <c r="L429">
        <v>3.1357067050812699E-4</v>
      </c>
      <c r="M429">
        <v>1.7993897125365001E-3</v>
      </c>
      <c r="N429" t="s">
        <v>65</v>
      </c>
      <c r="O429">
        <v>1.8359693202332699E-2</v>
      </c>
      <c r="P429">
        <v>3.50121050731912</v>
      </c>
      <c r="Q429" t="s">
        <v>65</v>
      </c>
      <c r="R429" t="s">
        <v>65</v>
      </c>
      <c r="S429">
        <v>1.0276243093922599</v>
      </c>
      <c r="T429">
        <v>1.5186730864943801E-4</v>
      </c>
      <c r="U429" t="s">
        <v>65</v>
      </c>
      <c r="V429">
        <v>1.0276243093922599</v>
      </c>
    </row>
    <row r="430" spans="1:22">
      <c r="A430" t="s">
        <v>2507</v>
      </c>
      <c r="B430" t="s">
        <v>2083</v>
      </c>
      <c r="C430" t="s">
        <v>438</v>
      </c>
      <c r="D430">
        <v>11.3289091492267</v>
      </c>
      <c r="F430" t="s">
        <v>2084</v>
      </c>
      <c r="G430">
        <v>4.23734509073046E-2</v>
      </c>
      <c r="H430">
        <v>4.2337943747266397E-2</v>
      </c>
      <c r="I430" s="236">
        <v>3.5507160038150298E-5</v>
      </c>
      <c r="J430">
        <v>4.4693311071640398E-3</v>
      </c>
      <c r="K430">
        <v>2.7377620559177001E-3</v>
      </c>
      <c r="L430">
        <v>2.29019834873243E-4</v>
      </c>
      <c r="M430">
        <v>1.50254921637309E-3</v>
      </c>
      <c r="N430" t="s">
        <v>65</v>
      </c>
      <c r="O430">
        <v>1.0171277202627799E-2</v>
      </c>
      <c r="P430">
        <v>9.4729933254221006</v>
      </c>
      <c r="Q430" t="s">
        <v>65</v>
      </c>
      <c r="R430" t="s">
        <v>65</v>
      </c>
      <c r="S430">
        <v>1.11487953463302</v>
      </c>
      <c r="T430">
        <v>3.49092442677472E-3</v>
      </c>
      <c r="U430" t="s">
        <v>65</v>
      </c>
      <c r="V430">
        <v>1.11487953463302</v>
      </c>
    </row>
    <row r="431" spans="1:22">
      <c r="A431" t="s">
        <v>2508</v>
      </c>
      <c r="B431" t="s">
        <v>2083</v>
      </c>
      <c r="C431" t="s">
        <v>438</v>
      </c>
      <c r="D431">
        <v>1.06348847588785</v>
      </c>
      <c r="F431" t="s">
        <v>2084</v>
      </c>
      <c r="G431">
        <v>4.9491562981608004E-3</v>
      </c>
      <c r="H431">
        <v>4.870058948768E-3</v>
      </c>
      <c r="I431" s="236">
        <v>7.9097349392809096E-5</v>
      </c>
      <c r="J431">
        <v>3.8492032898979601E-3</v>
      </c>
      <c r="K431">
        <v>2.2234920371164901E-3</v>
      </c>
      <c r="L431">
        <v>1.9567740196429199E-4</v>
      </c>
      <c r="M431">
        <v>1.43003385081717E-3</v>
      </c>
      <c r="N431" t="s">
        <v>65</v>
      </c>
      <c r="O431">
        <v>5.4257463961543597E-3</v>
      </c>
      <c r="P431">
        <v>1.26521219639119</v>
      </c>
      <c r="Q431" t="s">
        <v>65</v>
      </c>
      <c r="R431" t="s">
        <v>65</v>
      </c>
      <c r="S431">
        <v>1.0337338363458299</v>
      </c>
      <c r="T431">
        <v>1.45781508418586E-2</v>
      </c>
      <c r="U431" t="s">
        <v>65</v>
      </c>
      <c r="V431">
        <v>1.0337338363458299</v>
      </c>
    </row>
    <row r="432" spans="1:22">
      <c r="A432" t="s">
        <v>2509</v>
      </c>
      <c r="B432" t="s">
        <v>2083</v>
      </c>
      <c r="C432" t="s">
        <v>438</v>
      </c>
      <c r="D432">
        <v>34.468554055217403</v>
      </c>
      <c r="F432" t="s">
        <v>2084</v>
      </c>
      <c r="G432">
        <v>6.6985246267232002E-3</v>
      </c>
      <c r="H432">
        <v>6.6985246267232002E-3</v>
      </c>
      <c r="I432">
        <v>0</v>
      </c>
      <c r="J432">
        <v>2.4343932639398999E-3</v>
      </c>
      <c r="K432">
        <v>1.3816115218162901E-3</v>
      </c>
      <c r="L432">
        <v>1.3743169812108899E-4</v>
      </c>
      <c r="M432">
        <v>9.15350044002513E-4</v>
      </c>
      <c r="N432" t="s">
        <v>65</v>
      </c>
      <c r="O432">
        <v>0</v>
      </c>
      <c r="P432">
        <v>2.7516197674167402</v>
      </c>
      <c r="Q432" t="s">
        <v>65</v>
      </c>
      <c r="R432" t="s">
        <v>65</v>
      </c>
      <c r="S432">
        <v>1.0935265949386099</v>
      </c>
      <c r="U432" t="s">
        <v>65</v>
      </c>
      <c r="V432">
        <v>1.0935265949386099</v>
      </c>
    </row>
    <row r="433" spans="1:22">
      <c r="A433" t="s">
        <v>2510</v>
      </c>
      <c r="B433" t="s">
        <v>2083</v>
      </c>
      <c r="C433" t="s">
        <v>438</v>
      </c>
      <c r="D433">
        <v>34.944827907757301</v>
      </c>
      <c r="F433" t="s">
        <v>2086</v>
      </c>
      <c r="G433">
        <v>1.4576939532895E-3</v>
      </c>
      <c r="H433">
        <v>1.4576939532895E-3</v>
      </c>
      <c r="I433">
        <v>0</v>
      </c>
      <c r="J433">
        <v>2.46120388037664E-3</v>
      </c>
      <c r="K433">
        <v>1.1006124933005E-3</v>
      </c>
      <c r="L433">
        <v>1.08164250448362E-4</v>
      </c>
      <c r="M433">
        <v>1.25242713662778E-3</v>
      </c>
      <c r="N433" t="s">
        <v>65</v>
      </c>
      <c r="O433">
        <v>0</v>
      </c>
      <c r="P433">
        <v>0.59226867181211396</v>
      </c>
      <c r="Q433" t="s">
        <v>65</v>
      </c>
      <c r="R433" t="s">
        <v>65</v>
      </c>
      <c r="S433">
        <v>1.16240879223853</v>
      </c>
      <c r="U433" t="s">
        <v>65</v>
      </c>
      <c r="V433">
        <v>1.16240879223853</v>
      </c>
    </row>
    <row r="434" spans="1:22">
      <c r="A434" t="s">
        <v>2511</v>
      </c>
      <c r="B434" t="s">
        <v>2083</v>
      </c>
      <c r="C434" t="s">
        <v>438</v>
      </c>
      <c r="D434">
        <v>0.478098519809804</v>
      </c>
      <c r="F434" t="s">
        <v>2086</v>
      </c>
      <c r="G434">
        <v>8.9922372150489996E-3</v>
      </c>
      <c r="H434">
        <v>8.9110381247236008E-3</v>
      </c>
      <c r="I434" s="236">
        <v>8.1199090325429597E-5</v>
      </c>
      <c r="J434">
        <v>1.2952127060038199E-2</v>
      </c>
      <c r="K434">
        <v>7.6641594105204304E-3</v>
      </c>
      <c r="L434">
        <v>1.9125856208247299E-4</v>
      </c>
      <c r="M434">
        <v>5.0967090874353103E-3</v>
      </c>
      <c r="N434" t="s">
        <v>65</v>
      </c>
      <c r="O434">
        <v>7.2840490312760697E-4</v>
      </c>
      <c r="P434">
        <v>0.68799804722555702</v>
      </c>
      <c r="Q434" t="s">
        <v>65</v>
      </c>
      <c r="R434" t="s">
        <v>65</v>
      </c>
      <c r="S434">
        <v>1.07223457430713</v>
      </c>
      <c r="T434">
        <v>0.111475211076667</v>
      </c>
      <c r="U434" t="s">
        <v>65</v>
      </c>
      <c r="V434">
        <v>1.07223457430713</v>
      </c>
    </row>
    <row r="435" spans="1:22">
      <c r="A435" t="s">
        <v>2512</v>
      </c>
      <c r="B435" t="s">
        <v>2083</v>
      </c>
      <c r="C435" t="s">
        <v>438</v>
      </c>
      <c r="D435">
        <v>11.4244036298756</v>
      </c>
      <c r="F435" t="s">
        <v>2086</v>
      </c>
      <c r="G435">
        <v>2.2248568719999001E-3</v>
      </c>
      <c r="H435">
        <v>2.2247121843824999E-3</v>
      </c>
      <c r="I435" s="236">
        <v>1.4468761747231501E-7</v>
      </c>
      <c r="J435">
        <v>2.1012155422829798E-3</v>
      </c>
      <c r="K435">
        <v>1.3647431143891E-3</v>
      </c>
      <c r="L435" s="236">
        <v>3.3110793519505197E-5</v>
      </c>
      <c r="M435">
        <v>7.03361634374383E-4</v>
      </c>
      <c r="N435" t="s">
        <v>65</v>
      </c>
      <c r="O435">
        <v>8.3307106311059295E-3</v>
      </c>
      <c r="P435">
        <v>1.0587739047300799</v>
      </c>
      <c r="Q435" t="s">
        <v>65</v>
      </c>
      <c r="R435" t="s">
        <v>65</v>
      </c>
      <c r="S435">
        <v>1.1666666666666601</v>
      </c>
      <c r="T435" s="236">
        <v>1.7367980221527301E-5</v>
      </c>
      <c r="U435" t="s">
        <v>65</v>
      </c>
      <c r="V435">
        <v>1.1666666666666601</v>
      </c>
    </row>
    <row r="436" spans="1:22">
      <c r="A436" t="s">
        <v>2513</v>
      </c>
      <c r="B436" t="s">
        <v>2083</v>
      </c>
      <c r="C436" t="s">
        <v>438</v>
      </c>
      <c r="D436">
        <v>7.7456260157050103</v>
      </c>
      <c r="F436" t="s">
        <v>2086</v>
      </c>
      <c r="G436">
        <v>5.688900223908E-4</v>
      </c>
      <c r="H436">
        <v>5.1549251488250002E-4</v>
      </c>
      <c r="I436" s="236">
        <v>5.3397507508279099E-5</v>
      </c>
      <c r="J436">
        <v>1.16195391193729E-2</v>
      </c>
      <c r="K436">
        <v>5.1787183347998299E-3</v>
      </c>
      <c r="L436">
        <v>4.7753997294803802E-4</v>
      </c>
      <c r="M436">
        <v>5.9632808116251096E-3</v>
      </c>
      <c r="N436" t="s">
        <v>65</v>
      </c>
      <c r="O436">
        <v>1.4451249348458E-2</v>
      </c>
      <c r="P436">
        <v>4.4364282402821899E-2</v>
      </c>
      <c r="Q436" t="s">
        <v>65</v>
      </c>
      <c r="R436" t="s">
        <v>65</v>
      </c>
      <c r="S436">
        <v>1.0689774083177499</v>
      </c>
      <c r="T436">
        <v>3.69500976840986E-3</v>
      </c>
      <c r="U436" t="s">
        <v>65</v>
      </c>
      <c r="V436">
        <v>1.0689774083177499</v>
      </c>
    </row>
    <row r="437" spans="1:22">
      <c r="A437" t="s">
        <v>2514</v>
      </c>
      <c r="B437" t="s">
        <v>2083</v>
      </c>
      <c r="C437" t="s">
        <v>438</v>
      </c>
      <c r="D437">
        <v>10.118993001422</v>
      </c>
      <c r="F437" t="s">
        <v>2084</v>
      </c>
      <c r="G437">
        <v>8.8428157992379002E-3</v>
      </c>
      <c r="H437">
        <v>8.4915640322126996E-3</v>
      </c>
      <c r="I437">
        <v>3.5125176702519999E-4</v>
      </c>
      <c r="J437">
        <v>1.39861368176394E-2</v>
      </c>
      <c r="K437">
        <v>1.05814695151613E-2</v>
      </c>
      <c r="L437">
        <v>1.3463489178840499E-4</v>
      </c>
      <c r="M437">
        <v>3.2700324106896498E-3</v>
      </c>
      <c r="N437" t="s">
        <v>65</v>
      </c>
      <c r="O437">
        <v>6.2897847909948804E-2</v>
      </c>
      <c r="P437">
        <v>0.60714149610656398</v>
      </c>
      <c r="Q437" t="s">
        <v>65</v>
      </c>
      <c r="R437" t="s">
        <v>65</v>
      </c>
      <c r="S437">
        <v>1.29356015169989</v>
      </c>
      <c r="T437">
        <v>5.5844798939399098E-3</v>
      </c>
      <c r="U437" t="s">
        <v>65</v>
      </c>
      <c r="V437">
        <v>1.29356015169989</v>
      </c>
    </row>
    <row r="438" spans="1:22">
      <c r="A438" t="s">
        <v>2515</v>
      </c>
      <c r="B438" t="s">
        <v>2083</v>
      </c>
      <c r="C438" t="s">
        <v>438</v>
      </c>
      <c r="D438">
        <v>3.5671954895829399</v>
      </c>
      <c r="F438" t="s">
        <v>2084</v>
      </c>
      <c r="G438">
        <v>3.4980950512431198E-2</v>
      </c>
      <c r="H438">
        <v>3.4077820390831702E-2</v>
      </c>
      <c r="I438">
        <v>9.0313012159939996E-4</v>
      </c>
      <c r="J438">
        <v>6.1664212954131098E-3</v>
      </c>
      <c r="K438">
        <v>4.5550849156709297E-3</v>
      </c>
      <c r="L438">
        <v>4.2619209842049998E-4</v>
      </c>
      <c r="M438">
        <v>1.1851442813216699E-3</v>
      </c>
      <c r="N438" t="s">
        <v>65</v>
      </c>
      <c r="O438">
        <v>2.30176073219517E-2</v>
      </c>
      <c r="P438">
        <v>5.52635292956393</v>
      </c>
      <c r="Q438" t="s">
        <v>65</v>
      </c>
      <c r="R438" t="s">
        <v>65</v>
      </c>
      <c r="S438">
        <v>1.14687641218495</v>
      </c>
      <c r="T438">
        <v>3.9236490090700599E-2</v>
      </c>
      <c r="U438" t="s">
        <v>65</v>
      </c>
      <c r="V438">
        <v>1.14687641218495</v>
      </c>
    </row>
    <row r="439" spans="1:22">
      <c r="A439" t="s">
        <v>2516</v>
      </c>
      <c r="B439" t="s">
        <v>2083</v>
      </c>
      <c r="C439" t="s">
        <v>438</v>
      </c>
      <c r="D439">
        <v>0.79319802907360304</v>
      </c>
      <c r="F439" t="s">
        <v>2084</v>
      </c>
      <c r="G439">
        <v>7.7858945496350003E-4</v>
      </c>
      <c r="H439">
        <v>5.7213863336069996E-4</v>
      </c>
      <c r="I439">
        <v>2.0645082160269999E-4</v>
      </c>
      <c r="J439">
        <v>1.21017153074808E-2</v>
      </c>
      <c r="K439">
        <v>3.2225518964261101E-3</v>
      </c>
      <c r="L439" s="236">
        <v>6.1658242539155302E-5</v>
      </c>
      <c r="M439">
        <v>8.8175051685156196E-3</v>
      </c>
      <c r="N439" t="s">
        <v>65</v>
      </c>
      <c r="O439">
        <v>1.5938033884629701E-3</v>
      </c>
      <c r="P439">
        <v>4.7277482474490297E-2</v>
      </c>
      <c r="Q439" t="s">
        <v>65</v>
      </c>
      <c r="R439" t="s">
        <v>65</v>
      </c>
      <c r="S439">
        <v>1.2090559803115</v>
      </c>
      <c r="T439">
        <v>0.129533431223154</v>
      </c>
      <c r="U439" t="s">
        <v>65</v>
      </c>
      <c r="V439">
        <v>1.2090559803115</v>
      </c>
    </row>
    <row r="440" spans="1:22">
      <c r="A440" t="s">
        <v>2517</v>
      </c>
      <c r="B440" t="s">
        <v>2083</v>
      </c>
      <c r="C440" t="s">
        <v>438</v>
      </c>
      <c r="D440">
        <v>0.29070841995053698</v>
      </c>
      <c r="F440" t="s">
        <v>2084</v>
      </c>
      <c r="G440">
        <v>2.4299395691074E-3</v>
      </c>
      <c r="H440">
        <v>2.5202490122699998E-4</v>
      </c>
      <c r="I440">
        <v>2.1779146678803001E-3</v>
      </c>
      <c r="J440">
        <v>3.2332723256915198E-2</v>
      </c>
      <c r="K440">
        <v>8.8729657348548194E-3</v>
      </c>
      <c r="L440">
        <v>5.4046908430080203E-4</v>
      </c>
      <c r="M440">
        <v>2.2919288437759502E-2</v>
      </c>
      <c r="N440" t="s">
        <v>65</v>
      </c>
      <c r="O440">
        <v>1.6125535338561399E-3</v>
      </c>
      <c r="P440">
        <v>7.7947316476999103E-3</v>
      </c>
      <c r="Q440" t="s">
        <v>65</v>
      </c>
      <c r="R440" t="s">
        <v>65</v>
      </c>
      <c r="S440">
        <v>1.28737629844938</v>
      </c>
      <c r="T440">
        <v>1.3505999163154501</v>
      </c>
      <c r="U440" t="s">
        <v>65</v>
      </c>
      <c r="V440">
        <v>1.28737629844938</v>
      </c>
    </row>
    <row r="441" spans="1:22">
      <c r="A441" t="s">
        <v>2518</v>
      </c>
      <c r="B441" t="s">
        <v>2083</v>
      </c>
      <c r="C441" t="s">
        <v>438</v>
      </c>
      <c r="D441">
        <v>0.87310949598068699</v>
      </c>
      <c r="F441" t="s">
        <v>2086</v>
      </c>
      <c r="G441">
        <v>3.6842932434536001E-3</v>
      </c>
      <c r="H441">
        <v>3.5805253263618999E-3</v>
      </c>
      <c r="I441">
        <v>1.0376791709160001E-4</v>
      </c>
      <c r="J441">
        <v>4.5513591991607101E-3</v>
      </c>
      <c r="K441">
        <v>2.20948552266893E-3</v>
      </c>
      <c r="L441" s="236">
        <v>7.5524337957189093E-5</v>
      </c>
      <c r="M441">
        <v>2.2663493385345901E-3</v>
      </c>
      <c r="N441" t="s">
        <v>65</v>
      </c>
      <c r="O441">
        <v>5.6890116751318297E-3</v>
      </c>
      <c r="P441">
        <v>0.78669363802842895</v>
      </c>
      <c r="Q441" t="s">
        <v>65</v>
      </c>
      <c r="R441" t="s">
        <v>65</v>
      </c>
      <c r="S441">
        <v>1.13399141424595</v>
      </c>
      <c r="T441">
        <v>1.8240060491560701E-2</v>
      </c>
      <c r="U441" t="s">
        <v>65</v>
      </c>
      <c r="V441">
        <v>1.13399141424595</v>
      </c>
    </row>
    <row r="442" spans="1:22">
      <c r="A442" t="s">
        <v>2519</v>
      </c>
      <c r="B442" t="s">
        <v>2083</v>
      </c>
      <c r="C442" t="s">
        <v>438</v>
      </c>
      <c r="D442">
        <v>2.7481714428470401</v>
      </c>
      <c r="F442" t="s">
        <v>2084</v>
      </c>
      <c r="G442">
        <v>4.4456168989318201E-2</v>
      </c>
      <c r="H442">
        <v>4.4455593971823602E-2</v>
      </c>
      <c r="I442" s="236">
        <v>5.7501749463087505E-7</v>
      </c>
      <c r="J442">
        <v>1.1287603074571601E-2</v>
      </c>
      <c r="K442">
        <v>6.9313639757613704E-3</v>
      </c>
      <c r="L442">
        <v>2.8290456895900401E-3</v>
      </c>
      <c r="M442">
        <v>1.5271934092202001E-3</v>
      </c>
      <c r="N442" t="s">
        <v>65</v>
      </c>
      <c r="O442">
        <v>8.9057175121565505E-4</v>
      </c>
      <c r="P442">
        <v>3.9384441212299302</v>
      </c>
      <c r="Q442" t="s">
        <v>65</v>
      </c>
      <c r="R442" t="s">
        <v>65</v>
      </c>
      <c r="S442">
        <v>1.01100997654914</v>
      </c>
      <c r="T442">
        <v>6.45672281706623E-4</v>
      </c>
      <c r="U442" t="s">
        <v>65</v>
      </c>
      <c r="V442">
        <v>1.01100997654914</v>
      </c>
    </row>
    <row r="443" spans="1:22">
      <c r="A443" t="s">
        <v>2520</v>
      </c>
      <c r="B443" t="s">
        <v>2083</v>
      </c>
      <c r="C443" t="s">
        <v>438</v>
      </c>
      <c r="D443">
        <v>39.278049078972501</v>
      </c>
      <c r="F443" t="s">
        <v>2086</v>
      </c>
      <c r="G443">
        <v>9.5500437866422004E-3</v>
      </c>
      <c r="H443">
        <v>9.5437695621282993E-3</v>
      </c>
      <c r="I443" s="236">
        <v>6.2742245139534104E-6</v>
      </c>
      <c r="J443">
        <v>4.6697907989845903E-3</v>
      </c>
      <c r="K443">
        <v>1.0617188444940499E-3</v>
      </c>
      <c r="L443" s="236">
        <v>8.3063508672952705E-5</v>
      </c>
      <c r="M443">
        <v>3.5250084458175799E-3</v>
      </c>
      <c r="N443" t="s">
        <v>65</v>
      </c>
      <c r="O443">
        <v>2.3555982591284001E-2</v>
      </c>
      <c r="P443">
        <v>2.0437252915491402</v>
      </c>
      <c r="Q443" t="s">
        <v>65</v>
      </c>
      <c r="R443" t="s">
        <v>65</v>
      </c>
      <c r="S443">
        <v>1.14009688864803</v>
      </c>
      <c r="T443">
        <v>2.6635375916243597E-4</v>
      </c>
      <c r="U443" t="s">
        <v>65</v>
      </c>
      <c r="V443">
        <v>1.14009688864803</v>
      </c>
    </row>
    <row r="444" spans="1:22">
      <c r="A444" t="s">
        <v>2521</v>
      </c>
      <c r="B444" t="s">
        <v>2083</v>
      </c>
      <c r="C444" t="s">
        <v>438</v>
      </c>
      <c r="D444">
        <v>21.947019908096699</v>
      </c>
      <c r="F444" t="s">
        <v>2086</v>
      </c>
      <c r="G444">
        <v>1.9534956628706499E-2</v>
      </c>
      <c r="H444">
        <v>1.94215646305936E-2</v>
      </c>
      <c r="I444">
        <v>1.133919981128E-4</v>
      </c>
      <c r="J444">
        <v>6.3481214617610001E-3</v>
      </c>
      <c r="K444">
        <v>4.6628538782318603E-3</v>
      </c>
      <c r="L444">
        <v>4.7166349912530298E-4</v>
      </c>
      <c r="M444">
        <v>1.2136040844038299E-3</v>
      </c>
      <c r="N444" t="s">
        <v>65</v>
      </c>
      <c r="O444">
        <v>6.9680334668560204E-2</v>
      </c>
      <c r="P444">
        <v>3.0594191915801701</v>
      </c>
      <c r="Q444" t="s">
        <v>65</v>
      </c>
      <c r="R444" t="s">
        <v>65</v>
      </c>
      <c r="S444">
        <v>1.28106454759805</v>
      </c>
      <c r="T444">
        <v>1.6273170709089899E-3</v>
      </c>
      <c r="U444" t="s">
        <v>65</v>
      </c>
      <c r="V444">
        <v>1.28106454759805</v>
      </c>
    </row>
    <row r="445" spans="1:22">
      <c r="A445" t="s">
        <v>2522</v>
      </c>
      <c r="B445" t="s">
        <v>2083</v>
      </c>
      <c r="C445" t="s">
        <v>438</v>
      </c>
      <c r="D445">
        <v>43.812335941449</v>
      </c>
      <c r="F445" t="s">
        <v>2084</v>
      </c>
      <c r="G445">
        <v>3.8866458211721501E-2</v>
      </c>
      <c r="H445">
        <v>3.8848753947962798E-2</v>
      </c>
      <c r="I445" s="236">
        <v>1.7704263758679599E-5</v>
      </c>
      <c r="J445">
        <v>4.78420695552803E-3</v>
      </c>
      <c r="K445">
        <v>3.2432945260436E-3</v>
      </c>
      <c r="L445" s="236">
        <v>9.1699414204909796E-5</v>
      </c>
      <c r="M445">
        <v>1.44921301527952E-3</v>
      </c>
      <c r="N445" t="s">
        <v>65</v>
      </c>
      <c r="O445">
        <v>5.3905577627713502E-2</v>
      </c>
      <c r="P445">
        <v>8.1202076559572607</v>
      </c>
      <c r="Q445" t="s">
        <v>65</v>
      </c>
      <c r="R445" t="s">
        <v>65</v>
      </c>
      <c r="S445">
        <v>1.2665079126768399</v>
      </c>
      <c r="T445">
        <v>3.2843101841798303E-4</v>
      </c>
      <c r="U445" t="s">
        <v>65</v>
      </c>
      <c r="V445">
        <v>1.2665079126768399</v>
      </c>
    </row>
    <row r="446" spans="1:22">
      <c r="A446" t="s">
        <v>2523</v>
      </c>
      <c r="B446" t="s">
        <v>2083</v>
      </c>
      <c r="C446" t="s">
        <v>438</v>
      </c>
      <c r="D446">
        <v>15.4727984320301</v>
      </c>
      <c r="F446" t="s">
        <v>2086</v>
      </c>
      <c r="G446">
        <v>6.6486504394313002E-3</v>
      </c>
      <c r="H446">
        <v>6.6484756688862997E-3</v>
      </c>
      <c r="I446" s="236">
        <v>1.7477054507375401E-7</v>
      </c>
      <c r="J446">
        <v>1.0027330580961301E-2</v>
      </c>
      <c r="K446">
        <v>3.53886620401881E-3</v>
      </c>
      <c r="L446">
        <v>1.70357181235645E-3</v>
      </c>
      <c r="M446">
        <v>4.7848925645860704E-3</v>
      </c>
      <c r="N446" t="s">
        <v>65</v>
      </c>
      <c r="O446">
        <v>1.8054884827684001E-2</v>
      </c>
      <c r="P446">
        <v>0.66303545247721196</v>
      </c>
      <c r="Q446" t="s">
        <v>65</v>
      </c>
      <c r="R446" t="s">
        <v>65</v>
      </c>
      <c r="S446">
        <v>1.1464652159206199</v>
      </c>
      <c r="T446" s="236">
        <v>9.6799590106370906E-6</v>
      </c>
      <c r="U446" t="s">
        <v>65</v>
      </c>
      <c r="V446">
        <v>1.1464652159206199</v>
      </c>
    </row>
    <row r="447" spans="1:22">
      <c r="A447" t="s">
        <v>2524</v>
      </c>
      <c r="B447" t="s">
        <v>2083</v>
      </c>
      <c r="C447" t="s">
        <v>438</v>
      </c>
      <c r="D447">
        <v>4.7307982103445401</v>
      </c>
      <c r="F447" t="s">
        <v>2084</v>
      </c>
      <c r="G447">
        <v>3.3254090451884E-3</v>
      </c>
      <c r="H447">
        <v>3.3186871612632999E-3</v>
      </c>
      <c r="I447" s="236">
        <v>6.7218839251438304E-6</v>
      </c>
      <c r="J447">
        <v>4.8637328595129E-3</v>
      </c>
      <c r="K447">
        <v>2.2110902632892001E-3</v>
      </c>
      <c r="L447">
        <v>1.5439598050676599E-4</v>
      </c>
      <c r="M447">
        <v>2.4982466157169301E-3</v>
      </c>
      <c r="N447" t="s">
        <v>65</v>
      </c>
      <c r="O447">
        <v>6.6268578327235603E-4</v>
      </c>
      <c r="P447">
        <v>0.682333355289513</v>
      </c>
      <c r="Q447" t="s">
        <v>65</v>
      </c>
      <c r="R447" t="s">
        <v>65</v>
      </c>
      <c r="S447">
        <v>1.0448804348687399</v>
      </c>
      <c r="T447">
        <v>1.0143395399175499E-2</v>
      </c>
      <c r="U447" t="s">
        <v>65</v>
      </c>
      <c r="V447">
        <v>1.0448804348687399</v>
      </c>
    </row>
    <row r="448" spans="1:22">
      <c r="A448" t="s">
        <v>2525</v>
      </c>
      <c r="B448" t="s">
        <v>2083</v>
      </c>
      <c r="C448" t="s">
        <v>438</v>
      </c>
      <c r="D448">
        <v>1.110134953854</v>
      </c>
      <c r="F448" t="s">
        <v>2084</v>
      </c>
      <c r="G448">
        <v>3.2776432127959998E-3</v>
      </c>
      <c r="H448">
        <v>3.2674540960593002E-3</v>
      </c>
      <c r="I448" s="236">
        <v>1.01891167367196E-5</v>
      </c>
      <c r="J448">
        <v>2.0068119651527102E-3</v>
      </c>
      <c r="K448">
        <v>1.4323952848112199E-3</v>
      </c>
      <c r="L448" s="236">
        <v>3.69825146558426E-5</v>
      </c>
      <c r="M448">
        <v>5.37434165685647E-4</v>
      </c>
      <c r="N448" t="s">
        <v>65</v>
      </c>
      <c r="O448">
        <v>2.3713806644752502E-3</v>
      </c>
      <c r="P448">
        <v>1.6281814902427301</v>
      </c>
      <c r="Q448" t="s">
        <v>65</v>
      </c>
      <c r="R448" t="s">
        <v>65</v>
      </c>
      <c r="S448">
        <v>1.06649529993464</v>
      </c>
      <c r="T448">
        <v>4.29670229219582E-3</v>
      </c>
      <c r="U448" t="s">
        <v>65</v>
      </c>
      <c r="V448">
        <v>1.06649529993464</v>
      </c>
    </row>
    <row r="449" spans="1:22">
      <c r="A449" t="s">
        <v>2526</v>
      </c>
      <c r="B449" t="s">
        <v>2083</v>
      </c>
      <c r="C449" t="s">
        <v>438</v>
      </c>
      <c r="D449">
        <v>7.2091785802196497</v>
      </c>
      <c r="F449" t="s">
        <v>2086</v>
      </c>
      <c r="G449">
        <v>2.7634277215219199E-2</v>
      </c>
      <c r="H449">
        <v>2.7587837808492902E-2</v>
      </c>
      <c r="I449" s="236">
        <v>4.64394067263285E-5</v>
      </c>
      <c r="J449">
        <v>8.4071896611754692E-3</v>
      </c>
      <c r="K449">
        <v>3.7622976914695899E-3</v>
      </c>
      <c r="L449">
        <v>2.91032070772935E-3</v>
      </c>
      <c r="M449">
        <v>1.73457126197651E-3</v>
      </c>
      <c r="N449" t="s">
        <v>65</v>
      </c>
      <c r="O449">
        <v>5.0888577384663798E-2</v>
      </c>
      <c r="P449">
        <v>3.2814577665464002</v>
      </c>
      <c r="Q449" t="s">
        <v>65</v>
      </c>
      <c r="R449" t="s">
        <v>65</v>
      </c>
      <c r="S449">
        <v>1.2660367084572799</v>
      </c>
      <c r="T449">
        <v>9.1257034707996798E-4</v>
      </c>
      <c r="U449" t="s">
        <v>65</v>
      </c>
      <c r="V449">
        <v>1.2660367084572799</v>
      </c>
    </row>
    <row r="450" spans="1:22">
      <c r="A450" t="s">
        <v>2527</v>
      </c>
      <c r="B450" t="s">
        <v>2083</v>
      </c>
      <c r="C450" t="s">
        <v>438</v>
      </c>
      <c r="D450">
        <v>0.34388004627920998</v>
      </c>
      <c r="F450" t="s">
        <v>2086</v>
      </c>
      <c r="G450">
        <v>6.8678779531334997E-3</v>
      </c>
      <c r="H450">
        <v>6.7202095297081996E-3</v>
      </c>
      <c r="I450">
        <v>1.4766842342520001E-4</v>
      </c>
      <c r="J450">
        <v>2.29543669256384E-2</v>
      </c>
      <c r="K450">
        <v>8.6456527991433593E-3</v>
      </c>
      <c r="L450">
        <v>3.4843327040009098E-4</v>
      </c>
      <c r="M450">
        <v>1.39602808560949E-2</v>
      </c>
      <c r="N450" t="s">
        <v>65</v>
      </c>
      <c r="O450">
        <v>8.0258611080142005E-3</v>
      </c>
      <c r="P450">
        <v>0.29276388024459898</v>
      </c>
      <c r="Q450" t="s">
        <v>65</v>
      </c>
      <c r="R450" t="s">
        <v>65</v>
      </c>
      <c r="S450">
        <v>1.0309216037369799</v>
      </c>
      <c r="T450">
        <v>1.8399075368716E-2</v>
      </c>
      <c r="U450" t="s">
        <v>65</v>
      </c>
      <c r="V450">
        <v>1.0309216037369799</v>
      </c>
    </row>
    <row r="451" spans="1:22">
      <c r="A451" t="s">
        <v>2528</v>
      </c>
      <c r="B451" t="s">
        <v>2083</v>
      </c>
      <c r="C451" t="s">
        <v>438</v>
      </c>
      <c r="D451">
        <v>2.5561606635365299</v>
      </c>
      <c r="F451" t="s">
        <v>2084</v>
      </c>
      <c r="G451">
        <v>8.4435962305960005E-4</v>
      </c>
      <c r="H451">
        <v>8.4418744460170001E-4</v>
      </c>
      <c r="I451" s="236">
        <v>1.72178457930403E-7</v>
      </c>
      <c r="J451">
        <v>3.29641548122104E-3</v>
      </c>
      <c r="K451">
        <v>2.12377471871568E-3</v>
      </c>
      <c r="L451">
        <v>5.1009631633084599E-4</v>
      </c>
      <c r="M451">
        <v>6.62544446174516E-4</v>
      </c>
      <c r="N451" t="s">
        <v>65</v>
      </c>
      <c r="O451">
        <v>4.8260594946528899E-4</v>
      </c>
      <c r="P451">
        <v>0.25609254944070298</v>
      </c>
      <c r="Q451" t="s">
        <v>65</v>
      </c>
      <c r="R451" t="s">
        <v>65</v>
      </c>
      <c r="S451">
        <v>1.1218538980969901</v>
      </c>
      <c r="T451">
        <v>3.5676820420712E-4</v>
      </c>
      <c r="U451" t="s">
        <v>65</v>
      </c>
      <c r="V451">
        <v>1.1218538980969901</v>
      </c>
    </row>
    <row r="452" spans="1:22">
      <c r="A452" t="s">
        <v>2529</v>
      </c>
      <c r="B452" t="s">
        <v>2083</v>
      </c>
      <c r="C452" t="s">
        <v>438</v>
      </c>
      <c r="D452">
        <v>206.91909650481</v>
      </c>
      <c r="F452" t="s">
        <v>2084</v>
      </c>
      <c r="G452">
        <v>1.5010066095312001E-3</v>
      </c>
      <c r="H452">
        <v>1.5008787933330999E-3</v>
      </c>
      <c r="I452" s="236">
        <v>1.27816198094462E-7</v>
      </c>
      <c r="J452">
        <v>1.57399484037954E-3</v>
      </c>
      <c r="K452">
        <v>5.8938694302497702E-4</v>
      </c>
      <c r="L452">
        <v>2.7994972493819198E-4</v>
      </c>
      <c r="M452">
        <v>7.0465817241637397E-4</v>
      </c>
      <c r="N452" t="s">
        <v>65</v>
      </c>
      <c r="O452">
        <v>1.44225914111826E-2</v>
      </c>
      <c r="P452">
        <v>0.95354746713857497</v>
      </c>
      <c r="Q452" t="s">
        <v>65</v>
      </c>
      <c r="R452" t="s">
        <v>65</v>
      </c>
      <c r="S452">
        <v>1.1875609167071399</v>
      </c>
      <c r="T452" s="236">
        <v>8.8622213893793403E-6</v>
      </c>
      <c r="U452" t="s">
        <v>65</v>
      </c>
      <c r="V452">
        <v>1.1875609167071399</v>
      </c>
    </row>
    <row r="453" spans="1:22">
      <c r="A453" t="s">
        <v>2530</v>
      </c>
      <c r="B453" t="s">
        <v>2083</v>
      </c>
      <c r="C453" t="s">
        <v>438</v>
      </c>
      <c r="D453">
        <v>1.27794558962281</v>
      </c>
      <c r="F453" t="s">
        <v>2084</v>
      </c>
      <c r="G453">
        <v>9.7193976891870992E-3</v>
      </c>
      <c r="H453">
        <v>9.7113295885137008E-3</v>
      </c>
      <c r="I453" s="236">
        <v>8.0681006733855094E-6</v>
      </c>
      <c r="J453">
        <v>1.2806431958675601E-2</v>
      </c>
      <c r="K453">
        <v>4.3749687985675202E-3</v>
      </c>
      <c r="L453">
        <v>6.3502926000294101E-4</v>
      </c>
      <c r="M453">
        <v>7.7964339001052301E-3</v>
      </c>
      <c r="N453" t="s">
        <v>65</v>
      </c>
      <c r="O453">
        <v>5.5493804970670798E-4</v>
      </c>
      <c r="P453">
        <v>0.75831657247315998</v>
      </c>
      <c r="Q453" t="s">
        <v>65</v>
      </c>
      <c r="R453" t="s">
        <v>65</v>
      </c>
      <c r="S453">
        <v>1.0598359657893499</v>
      </c>
      <c r="T453">
        <v>1.45387411759737E-2</v>
      </c>
      <c r="U453" t="s">
        <v>65</v>
      </c>
      <c r="V453">
        <v>1.0598359657893499</v>
      </c>
    </row>
    <row r="454" spans="1:22">
      <c r="A454" t="s">
        <v>2531</v>
      </c>
      <c r="B454" t="s">
        <v>2083</v>
      </c>
      <c r="C454" t="s">
        <v>438</v>
      </c>
      <c r="D454">
        <v>0.68609502857121496</v>
      </c>
      <c r="F454" t="s">
        <v>2084</v>
      </c>
      <c r="G454">
        <v>3.8044910215826E-3</v>
      </c>
      <c r="H454">
        <v>3.7320888636983999E-3</v>
      </c>
      <c r="I454" s="236">
        <v>7.2402157884208598E-5</v>
      </c>
      <c r="J454">
        <v>7.4007647046608104E-3</v>
      </c>
      <c r="K454">
        <v>2.98051544230923E-3</v>
      </c>
      <c r="L454">
        <v>3.6605867618006002E-4</v>
      </c>
      <c r="M454">
        <v>4.0541905861715098E-3</v>
      </c>
      <c r="N454" t="s">
        <v>65</v>
      </c>
      <c r="O454">
        <v>2.26334928489602E-3</v>
      </c>
      <c r="P454">
        <v>0.50428422097354697</v>
      </c>
      <c r="Q454" t="s">
        <v>65</v>
      </c>
      <c r="R454" t="s">
        <v>65</v>
      </c>
      <c r="S454">
        <v>1.0792456521873599</v>
      </c>
      <c r="T454">
        <v>3.1988945925124697E-2</v>
      </c>
      <c r="U454" t="s">
        <v>65</v>
      </c>
      <c r="V454">
        <v>1.0792456521873599</v>
      </c>
    </row>
    <row r="455" spans="1:22">
      <c r="A455" t="s">
        <v>2532</v>
      </c>
      <c r="B455" t="s">
        <v>2083</v>
      </c>
      <c r="C455" t="s">
        <v>438</v>
      </c>
      <c r="D455">
        <v>0.56101745299358996</v>
      </c>
      <c r="F455" t="s">
        <v>2084</v>
      </c>
      <c r="G455">
        <v>4.3585778083898002E-3</v>
      </c>
      <c r="H455">
        <v>4.2635564020424002E-3</v>
      </c>
      <c r="I455" s="236">
        <v>9.5021406347357506E-5</v>
      </c>
      <c r="J455">
        <v>7.82223283116819E-3</v>
      </c>
      <c r="K455">
        <v>3.5459851631357798E-3</v>
      </c>
      <c r="L455">
        <v>1.14629426992106E-4</v>
      </c>
      <c r="M455">
        <v>4.1616182410403003E-3</v>
      </c>
      <c r="N455" t="s">
        <v>65</v>
      </c>
      <c r="O455">
        <v>4.0809626198447599E-4</v>
      </c>
      <c r="P455">
        <v>0.54505618716103399</v>
      </c>
      <c r="Q455" t="s">
        <v>65</v>
      </c>
      <c r="R455" t="s">
        <v>65</v>
      </c>
      <c r="S455">
        <v>1.0520017542842399</v>
      </c>
      <c r="T455">
        <v>0.23284066824158201</v>
      </c>
      <c r="U455" t="s">
        <v>65</v>
      </c>
      <c r="V455">
        <v>1.0520017542842399</v>
      </c>
    </row>
    <row r="456" spans="1:22">
      <c r="A456" t="s">
        <v>2533</v>
      </c>
      <c r="B456" t="s">
        <v>2083</v>
      </c>
      <c r="C456" t="s">
        <v>438</v>
      </c>
      <c r="D456">
        <v>7.94726397656627</v>
      </c>
      <c r="F456" t="s">
        <v>2086</v>
      </c>
      <c r="G456">
        <v>2.3045947112558E-3</v>
      </c>
      <c r="H456">
        <v>2.2819957965934E-3</v>
      </c>
      <c r="I456" s="236">
        <v>2.25989146623836E-5</v>
      </c>
      <c r="J456">
        <v>1.11968421719179E-2</v>
      </c>
      <c r="K456">
        <v>6.9951814041730696E-3</v>
      </c>
      <c r="L456">
        <v>1.0481003637972599E-4</v>
      </c>
      <c r="M456">
        <v>4.0968507313651897E-3</v>
      </c>
      <c r="N456" t="s">
        <v>65</v>
      </c>
      <c r="O456">
        <v>1.8657762405498102E-2</v>
      </c>
      <c r="P456">
        <v>0.20380708788739599</v>
      </c>
      <c r="Q456" t="s">
        <v>65</v>
      </c>
      <c r="R456" t="s">
        <v>65</v>
      </c>
      <c r="S456">
        <v>1.0577042148609199</v>
      </c>
      <c r="T456">
        <v>1.21123391815323E-3</v>
      </c>
      <c r="U456" t="s">
        <v>65</v>
      </c>
      <c r="V456">
        <v>1.0577042148609199</v>
      </c>
    </row>
    <row r="457" spans="1:22">
      <c r="A457" t="s">
        <v>2534</v>
      </c>
      <c r="B457" t="s">
        <v>2083</v>
      </c>
      <c r="C457" t="s">
        <v>438</v>
      </c>
      <c r="D457">
        <v>0.81423949870071199</v>
      </c>
      <c r="F457" t="s">
        <v>2086</v>
      </c>
      <c r="G457">
        <v>4.9151915689780003E-4</v>
      </c>
      <c r="H457">
        <v>4.9151915689780003E-4</v>
      </c>
      <c r="I457">
        <v>0</v>
      </c>
      <c r="J457">
        <v>6.4174036501999099E-3</v>
      </c>
      <c r="K457">
        <v>4.9749685377815898E-3</v>
      </c>
      <c r="L457">
        <v>3.6877163841945797E-4</v>
      </c>
      <c r="M457">
        <v>1.07366347399886E-3</v>
      </c>
      <c r="N457" t="s">
        <v>65</v>
      </c>
      <c r="O457">
        <v>0.23943818972243799</v>
      </c>
      <c r="P457">
        <v>7.6591591193190395E-2</v>
      </c>
      <c r="Q457" t="s">
        <v>65</v>
      </c>
      <c r="R457" t="s">
        <v>65</v>
      </c>
      <c r="T457">
        <v>0</v>
      </c>
      <c r="U457" t="s">
        <v>65</v>
      </c>
    </row>
    <row r="458" spans="1:22">
      <c r="A458" t="s">
        <v>2535</v>
      </c>
      <c r="B458" t="s">
        <v>2083</v>
      </c>
      <c r="C458" t="s">
        <v>438</v>
      </c>
      <c r="D458">
        <v>4.9104792190665698</v>
      </c>
      <c r="F458" t="s">
        <v>2084</v>
      </c>
      <c r="G458">
        <v>1.3962408921368E-3</v>
      </c>
      <c r="H458">
        <v>1.3962408921368E-3</v>
      </c>
      <c r="I458">
        <v>0</v>
      </c>
      <c r="J458">
        <v>1.09509217163584E-2</v>
      </c>
      <c r="K458">
        <v>7.5942368350714303E-3</v>
      </c>
      <c r="L458">
        <v>1.9389088248197501E-3</v>
      </c>
      <c r="M458">
        <v>1.41777605646721E-3</v>
      </c>
      <c r="N458" t="s">
        <v>65</v>
      </c>
      <c r="O458">
        <v>0</v>
      </c>
      <c r="P458">
        <v>0.127499851455526</v>
      </c>
      <c r="Q458" t="s">
        <v>65</v>
      </c>
      <c r="R458" t="s">
        <v>65</v>
      </c>
      <c r="S458">
        <v>1.29792469473977</v>
      </c>
      <c r="U458" t="s">
        <v>65</v>
      </c>
      <c r="V458">
        <v>1.29792469473977</v>
      </c>
    </row>
    <row r="459" spans="1:22">
      <c r="A459" t="s">
        <v>2536</v>
      </c>
      <c r="B459" t="s">
        <v>2083</v>
      </c>
      <c r="C459" t="s">
        <v>438</v>
      </c>
      <c r="D459">
        <v>0.59814716227198805</v>
      </c>
      <c r="F459" t="s">
        <v>2086</v>
      </c>
      <c r="G459">
        <v>9.7555594922569995E-3</v>
      </c>
      <c r="H459">
        <v>8.5955382851587003E-3</v>
      </c>
      <c r="I459">
        <v>1.1600212070981999E-3</v>
      </c>
      <c r="J459">
        <v>2.0208887812973999E-2</v>
      </c>
      <c r="K459">
        <v>7.8714187751308898E-3</v>
      </c>
      <c r="L459">
        <v>8.3326156088718898E-4</v>
      </c>
      <c r="M459">
        <v>1.1504207476955901E-2</v>
      </c>
      <c r="N459" t="s">
        <v>65</v>
      </c>
      <c r="O459">
        <v>1.9886088977410898E-2</v>
      </c>
      <c r="P459">
        <v>0.42533455401936499</v>
      </c>
      <c r="Q459" t="s">
        <v>65</v>
      </c>
      <c r="R459" t="s">
        <v>65</v>
      </c>
      <c r="S459">
        <v>1.0982102514136201</v>
      </c>
      <c r="T459">
        <v>5.8333300651319198E-2</v>
      </c>
      <c r="U459" t="s">
        <v>65</v>
      </c>
      <c r="V459">
        <v>1.0982102514136201</v>
      </c>
    </row>
    <row r="460" spans="1:22">
      <c r="A460" t="s">
        <v>2537</v>
      </c>
      <c r="B460" t="s">
        <v>2083</v>
      </c>
      <c r="C460" t="s">
        <v>438</v>
      </c>
      <c r="D460">
        <v>39.625639456534898</v>
      </c>
      <c r="F460" t="s">
        <v>2084</v>
      </c>
      <c r="G460">
        <v>4.0943609205976996E-3</v>
      </c>
      <c r="H460">
        <v>4.0895598632999996E-3</v>
      </c>
      <c r="I460" s="236">
        <v>4.80105729766136E-6</v>
      </c>
      <c r="J460">
        <v>2.05051770318217E-3</v>
      </c>
      <c r="K460">
        <v>1.55267481090064E-3</v>
      </c>
      <c r="L460" s="236">
        <v>2.1085671301082399E-5</v>
      </c>
      <c r="M460">
        <v>4.76757220980445E-4</v>
      </c>
      <c r="N460" t="s">
        <v>65</v>
      </c>
      <c r="O460">
        <v>1.05164111865464E-3</v>
      </c>
      <c r="P460">
        <v>1.9944035874225501</v>
      </c>
      <c r="Q460" t="s">
        <v>65</v>
      </c>
      <c r="R460" t="s">
        <v>65</v>
      </c>
      <c r="S460">
        <v>1.3685081783856199</v>
      </c>
      <c r="T460">
        <v>4.5653000938221996E-3</v>
      </c>
      <c r="U460" t="s">
        <v>65</v>
      </c>
      <c r="V460">
        <v>1.3685081783856199</v>
      </c>
    </row>
    <row r="461" spans="1:22">
      <c r="A461" t="s">
        <v>2538</v>
      </c>
      <c r="B461" t="s">
        <v>2083</v>
      </c>
      <c r="C461" t="s">
        <v>438</v>
      </c>
      <c r="D461">
        <v>1.2328460259351199</v>
      </c>
      <c r="E461" t="s">
        <v>2100</v>
      </c>
      <c r="F461" t="s">
        <v>2084</v>
      </c>
      <c r="G461">
        <v>6.7699456243471998E-2</v>
      </c>
      <c r="H461">
        <v>6.7699456243471998E-2</v>
      </c>
      <c r="I461">
        <v>0</v>
      </c>
      <c r="J461">
        <v>2.1821417764185998E-2</v>
      </c>
      <c r="K461">
        <v>1.7286734499036199E-2</v>
      </c>
      <c r="L461">
        <v>1.63829008195885E-3</v>
      </c>
      <c r="M461">
        <v>2.8963931831909101E-3</v>
      </c>
      <c r="N461" t="s">
        <v>65</v>
      </c>
      <c r="O461">
        <v>0</v>
      </c>
      <c r="P461">
        <v>3.1024316098554499</v>
      </c>
      <c r="Q461" t="s">
        <v>65</v>
      </c>
      <c r="R461" t="s">
        <v>65</v>
      </c>
      <c r="S461">
        <v>1.09081029356187</v>
      </c>
      <c r="U461" t="s">
        <v>65</v>
      </c>
      <c r="V461">
        <v>1.09081029356187</v>
      </c>
    </row>
    <row r="462" spans="1:22">
      <c r="A462" t="s">
        <v>2539</v>
      </c>
      <c r="B462" t="s">
        <v>2083</v>
      </c>
      <c r="C462" t="s">
        <v>438</v>
      </c>
      <c r="D462">
        <v>55.3396334845608</v>
      </c>
      <c r="F462" t="s">
        <v>2084</v>
      </c>
      <c r="G462">
        <v>3.2753865499626597E-2</v>
      </c>
      <c r="H462">
        <v>3.27103401078052E-2</v>
      </c>
      <c r="I462" s="236">
        <v>4.3525391821355303E-5</v>
      </c>
      <c r="J462">
        <v>3.1665348800657498E-3</v>
      </c>
      <c r="K462">
        <v>1.8868754787908599E-3</v>
      </c>
      <c r="L462" s="236">
        <v>2.78031289839036E-5</v>
      </c>
      <c r="M462">
        <v>1.2518562722909901E-3</v>
      </c>
      <c r="N462" t="s">
        <v>65</v>
      </c>
      <c r="O462">
        <v>4.2772259917065097E-2</v>
      </c>
      <c r="P462">
        <v>10.330010988897</v>
      </c>
      <c r="Q462" t="s">
        <v>65</v>
      </c>
      <c r="R462" t="s">
        <v>65</v>
      </c>
      <c r="S462">
        <v>1.4891593508985499</v>
      </c>
      <c r="T462">
        <v>1.01760795211079E-3</v>
      </c>
      <c r="U462" t="s">
        <v>65</v>
      </c>
      <c r="V462">
        <v>1.4891593508985499</v>
      </c>
    </row>
    <row r="463" spans="1:22">
      <c r="A463" t="s">
        <v>2540</v>
      </c>
      <c r="B463" t="s">
        <v>2083</v>
      </c>
      <c r="C463" t="s">
        <v>438</v>
      </c>
      <c r="D463">
        <v>4.5764638137241898</v>
      </c>
      <c r="F463" t="s">
        <v>2084</v>
      </c>
      <c r="G463">
        <v>8.0556787610508006E-3</v>
      </c>
      <c r="H463">
        <v>8.0532076207806003E-3</v>
      </c>
      <c r="I463" s="236">
        <v>2.47114027026297E-6</v>
      </c>
      <c r="J463">
        <v>9.0369123215436609E-3</v>
      </c>
      <c r="K463">
        <v>6.21551637280616E-3</v>
      </c>
      <c r="L463">
        <v>7.5375860155340202E-4</v>
      </c>
      <c r="M463">
        <v>2.0676373471840898E-3</v>
      </c>
      <c r="N463" t="s">
        <v>65</v>
      </c>
      <c r="O463">
        <v>3.9606694614706299E-3</v>
      </c>
      <c r="P463">
        <v>0.89114592841429296</v>
      </c>
      <c r="Q463" t="s">
        <v>65</v>
      </c>
      <c r="R463" t="s">
        <v>65</v>
      </c>
      <c r="S463">
        <v>1.09351720635757</v>
      </c>
      <c r="T463">
        <v>6.2391984342601795E-4</v>
      </c>
      <c r="U463" t="s">
        <v>65</v>
      </c>
      <c r="V463">
        <v>1.09351720635757</v>
      </c>
    </row>
    <row r="464" spans="1:22">
      <c r="A464" t="s">
        <v>2541</v>
      </c>
      <c r="B464" t="s">
        <v>2083</v>
      </c>
      <c r="C464" t="s">
        <v>438</v>
      </c>
      <c r="D464">
        <v>1.58490251169194</v>
      </c>
      <c r="F464" t="s">
        <v>2086</v>
      </c>
      <c r="G464">
        <v>1.1152422942716501E-2</v>
      </c>
      <c r="H464">
        <v>1.11037790952769E-2</v>
      </c>
      <c r="I464" s="236">
        <v>4.8643847439558998E-5</v>
      </c>
      <c r="J464">
        <v>2.5203372976526198E-2</v>
      </c>
      <c r="K464">
        <v>4.3652197294064199E-3</v>
      </c>
      <c r="L464">
        <v>3.2065391744200698E-4</v>
      </c>
      <c r="M464">
        <v>2.05174993296778E-2</v>
      </c>
      <c r="N464" t="s">
        <v>65</v>
      </c>
      <c r="O464">
        <v>4.0970635851738397E-3</v>
      </c>
      <c r="P464">
        <v>0.44056718541675499</v>
      </c>
      <c r="Q464" t="s">
        <v>65</v>
      </c>
      <c r="R464" t="s">
        <v>65</v>
      </c>
      <c r="S464">
        <v>1.1131047175716799</v>
      </c>
      <c r="T464">
        <v>1.1872856358780401E-2</v>
      </c>
      <c r="U464" t="s">
        <v>65</v>
      </c>
      <c r="V464">
        <v>1.1131047175716799</v>
      </c>
    </row>
    <row r="465" spans="1:22">
      <c r="A465" t="s">
        <v>2542</v>
      </c>
      <c r="B465" t="s">
        <v>2083</v>
      </c>
      <c r="C465" t="s">
        <v>438</v>
      </c>
      <c r="D465">
        <v>59.725453323167301</v>
      </c>
      <c r="F465" t="s">
        <v>2086</v>
      </c>
      <c r="G465">
        <v>2.41441210197165E-2</v>
      </c>
      <c r="H465">
        <v>2.41357911929155E-2</v>
      </c>
      <c r="I465" s="236">
        <v>8.3298268010548898E-6</v>
      </c>
      <c r="J465">
        <v>4.77706507595983E-3</v>
      </c>
      <c r="K465">
        <v>3.2729676359937198E-3</v>
      </c>
      <c r="L465">
        <v>1.28083721326087E-4</v>
      </c>
      <c r="M465">
        <v>1.37601371864002E-3</v>
      </c>
      <c r="N465" t="s">
        <v>65</v>
      </c>
      <c r="O465">
        <v>5.0381658261456998E-2</v>
      </c>
      <c r="P465">
        <v>5.0524308982887298</v>
      </c>
      <c r="Q465" t="s">
        <v>65</v>
      </c>
      <c r="R465" t="s">
        <v>65</v>
      </c>
      <c r="S465">
        <v>1.09182870995347</v>
      </c>
      <c r="T465">
        <v>1.65334510385247E-4</v>
      </c>
      <c r="U465" t="s">
        <v>65</v>
      </c>
      <c r="V465">
        <v>1.09182870995347</v>
      </c>
    </row>
    <row r="466" spans="1:22">
      <c r="A466" t="s">
        <v>2543</v>
      </c>
      <c r="B466" t="s">
        <v>2083</v>
      </c>
      <c r="C466" t="s">
        <v>438</v>
      </c>
      <c r="D466">
        <v>5.7150777072885397</v>
      </c>
      <c r="F466" t="s">
        <v>2084</v>
      </c>
      <c r="G466">
        <v>3.5593784264805E-3</v>
      </c>
      <c r="H466">
        <v>3.5593784264805E-3</v>
      </c>
      <c r="I466">
        <v>0</v>
      </c>
      <c r="J466">
        <v>7.0682065771974101E-3</v>
      </c>
      <c r="K466">
        <v>2.4633752415631999E-3</v>
      </c>
      <c r="L466">
        <v>3.2121307523273399E-4</v>
      </c>
      <c r="M466">
        <v>4.2836182604014698E-3</v>
      </c>
      <c r="N466" t="s">
        <v>65</v>
      </c>
      <c r="O466">
        <v>0</v>
      </c>
      <c r="P466">
        <v>0.50357589122583502</v>
      </c>
      <c r="Q466" t="s">
        <v>65</v>
      </c>
      <c r="R466" t="s">
        <v>65</v>
      </c>
      <c r="S466">
        <v>1.0917764415951301</v>
      </c>
      <c r="U466" t="s">
        <v>65</v>
      </c>
      <c r="V466">
        <v>1.0917764415951301</v>
      </c>
    </row>
    <row r="467" spans="1:22">
      <c r="A467" t="s">
        <v>2544</v>
      </c>
      <c r="B467" t="s">
        <v>2083</v>
      </c>
      <c r="C467" t="s">
        <v>438</v>
      </c>
      <c r="D467">
        <v>4.1208754568728603</v>
      </c>
      <c r="F467" t="s">
        <v>2084</v>
      </c>
      <c r="G467">
        <v>9.1339433129934006E-3</v>
      </c>
      <c r="H467">
        <v>9.1139847670354997E-3</v>
      </c>
      <c r="I467" s="236">
        <v>1.9958545957995698E-5</v>
      </c>
      <c r="J467">
        <v>1.0562886322048199E-2</v>
      </c>
      <c r="K467">
        <v>8.3479027998918306E-3</v>
      </c>
      <c r="L467">
        <v>3.0501549875715602E-4</v>
      </c>
      <c r="M467">
        <v>1.90996802339923E-3</v>
      </c>
      <c r="N467" t="s">
        <v>65</v>
      </c>
      <c r="O467">
        <v>3.00458765653173E-3</v>
      </c>
      <c r="P467">
        <v>0.86283090522441797</v>
      </c>
      <c r="Q467" t="s">
        <v>65</v>
      </c>
      <c r="R467" t="s">
        <v>65</v>
      </c>
      <c r="S467">
        <v>1.1828560827069601</v>
      </c>
      <c r="T467">
        <v>6.6426905251399304E-3</v>
      </c>
      <c r="U467" t="s">
        <v>65</v>
      </c>
      <c r="V467">
        <v>1.1828560827069601</v>
      </c>
    </row>
    <row r="468" spans="1:22">
      <c r="A468" t="s">
        <v>2545</v>
      </c>
      <c r="B468" t="s">
        <v>2083</v>
      </c>
      <c r="C468" t="s">
        <v>438</v>
      </c>
      <c r="D468">
        <v>71.167150609590095</v>
      </c>
      <c r="F468" t="s">
        <v>2084</v>
      </c>
      <c r="G468">
        <v>2.2959678920115498E-2</v>
      </c>
      <c r="H468">
        <v>2.29587937613712E-2</v>
      </c>
      <c r="I468" s="236">
        <v>8.8515874435579795E-7</v>
      </c>
      <c r="J468">
        <v>5.33674600599E-3</v>
      </c>
      <c r="K468">
        <v>4.8126448776619202E-3</v>
      </c>
      <c r="L468" s="236">
        <v>7.1354953160718398E-5</v>
      </c>
      <c r="M468">
        <v>4.5274617516736598E-4</v>
      </c>
      <c r="N468" t="s">
        <v>65</v>
      </c>
      <c r="O468">
        <v>9.7409339088596007E-3</v>
      </c>
      <c r="P468">
        <v>4.30202106969341</v>
      </c>
      <c r="Q468" t="s">
        <v>65</v>
      </c>
      <c r="R468" t="s">
        <v>65</v>
      </c>
      <c r="S468">
        <v>1.2905507296108001</v>
      </c>
      <c r="T468" s="236">
        <v>9.0870008218691003E-5</v>
      </c>
      <c r="U468" t="s">
        <v>65</v>
      </c>
      <c r="V468">
        <v>1.2905507296108001</v>
      </c>
    </row>
    <row r="469" spans="1:22">
      <c r="A469" t="s">
        <v>2546</v>
      </c>
      <c r="B469" t="s">
        <v>2083</v>
      </c>
      <c r="C469" t="s">
        <v>438</v>
      </c>
      <c r="D469">
        <v>1.2271950260387601</v>
      </c>
      <c r="F469" t="s">
        <v>2084</v>
      </c>
      <c r="G469">
        <v>9.2004846971799998E-4</v>
      </c>
      <c r="H469">
        <v>7.9745025875529996E-4</v>
      </c>
      <c r="I469">
        <v>1.2259821096269999E-4</v>
      </c>
      <c r="J469">
        <v>7.9762426968092194E-3</v>
      </c>
      <c r="K469">
        <v>3.9463742618440299E-3</v>
      </c>
      <c r="L469">
        <v>5.2561356603055898E-4</v>
      </c>
      <c r="M469">
        <v>3.50425486893463E-3</v>
      </c>
      <c r="N469" t="s">
        <v>65</v>
      </c>
      <c r="O469">
        <v>3.8921536382629401E-3</v>
      </c>
      <c r="P469">
        <v>9.9978183847678995E-2</v>
      </c>
      <c r="Q469" t="s">
        <v>65</v>
      </c>
      <c r="R469" t="s">
        <v>65</v>
      </c>
      <c r="S469">
        <v>1.0623603287966501</v>
      </c>
      <c r="T469">
        <v>3.1498810775983398E-2</v>
      </c>
      <c r="U469" t="s">
        <v>65</v>
      </c>
      <c r="V469">
        <v>1.0623603287966501</v>
      </c>
    </row>
    <row r="470" spans="1:22">
      <c r="A470" t="s">
        <v>2547</v>
      </c>
      <c r="B470" t="s">
        <v>2083</v>
      </c>
      <c r="C470" t="s">
        <v>438</v>
      </c>
      <c r="D470">
        <v>0.31885850255357301</v>
      </c>
      <c r="F470" t="s">
        <v>2084</v>
      </c>
      <c r="G470">
        <v>6.5237144282337001E-3</v>
      </c>
      <c r="H470">
        <v>6.5237144282337001E-3</v>
      </c>
      <c r="I470">
        <v>0</v>
      </c>
      <c r="J470">
        <v>3.0435565572291502E-3</v>
      </c>
      <c r="K470">
        <v>9.7690562243691096E-4</v>
      </c>
      <c r="L470" s="236">
        <v>5.5725405980394701E-5</v>
      </c>
      <c r="M470">
        <v>2.01092552881185E-3</v>
      </c>
      <c r="N470" t="s">
        <v>65</v>
      </c>
      <c r="O470">
        <v>0</v>
      </c>
      <c r="P470">
        <v>2.1434510269698599</v>
      </c>
      <c r="Q470" t="s">
        <v>65</v>
      </c>
      <c r="R470" t="s">
        <v>65</v>
      </c>
      <c r="S470">
        <v>1.1012459787375499</v>
      </c>
      <c r="U470" t="s">
        <v>65</v>
      </c>
      <c r="V470">
        <v>1.1012459787375499</v>
      </c>
    </row>
    <row r="471" spans="1:22">
      <c r="A471" t="s">
        <v>2548</v>
      </c>
      <c r="B471" t="s">
        <v>2083</v>
      </c>
      <c r="C471" t="s">
        <v>438</v>
      </c>
      <c r="D471">
        <v>4.6620531108580598</v>
      </c>
      <c r="F471" t="s">
        <v>2084</v>
      </c>
      <c r="G471">
        <v>2.10930770868555E-2</v>
      </c>
      <c r="H471">
        <v>2.1064874008273601E-2</v>
      </c>
      <c r="I471" s="236">
        <v>2.82030785818804E-5</v>
      </c>
      <c r="J471">
        <v>1.20283171062462E-2</v>
      </c>
      <c r="K471">
        <v>4.6193962112027797E-3</v>
      </c>
      <c r="L471">
        <v>1.41481120991879E-3</v>
      </c>
      <c r="M471">
        <v>5.9941096851246203E-3</v>
      </c>
      <c r="N471" t="s">
        <v>65</v>
      </c>
      <c r="O471">
        <v>2.1448528946022599E-3</v>
      </c>
      <c r="P471">
        <v>1.7512735840107401</v>
      </c>
      <c r="Q471" t="s">
        <v>65</v>
      </c>
      <c r="R471" t="s">
        <v>65</v>
      </c>
      <c r="S471">
        <v>1.1812831675578299</v>
      </c>
      <c r="T471">
        <v>1.3149190162577699E-2</v>
      </c>
      <c r="U471" t="s">
        <v>65</v>
      </c>
      <c r="V471">
        <v>1.1812831675578299</v>
      </c>
    </row>
    <row r="472" spans="1:22">
      <c r="A472" t="s">
        <v>2549</v>
      </c>
      <c r="B472" t="s">
        <v>2083</v>
      </c>
      <c r="C472" t="s">
        <v>438</v>
      </c>
      <c r="D472">
        <v>48.5953768046354</v>
      </c>
      <c r="F472" t="s">
        <v>2084</v>
      </c>
      <c r="G472">
        <v>1.3289253902014E-3</v>
      </c>
      <c r="H472">
        <v>1.3272029118350001E-3</v>
      </c>
      <c r="I472" s="236">
        <v>1.7224783663117999E-6</v>
      </c>
      <c r="J472">
        <v>1.89793303207751E-3</v>
      </c>
      <c r="K472">
        <v>1.29540991442914E-3</v>
      </c>
      <c r="L472" s="236">
        <v>2.9385164168133E-5</v>
      </c>
      <c r="M472">
        <v>5.7313795348023296E-4</v>
      </c>
      <c r="N472" t="s">
        <v>65</v>
      </c>
      <c r="O472">
        <v>2.9701734230740299E-2</v>
      </c>
      <c r="P472">
        <v>0.69928858890359102</v>
      </c>
      <c r="Q472" t="s">
        <v>65</v>
      </c>
      <c r="R472" t="s">
        <v>65</v>
      </c>
      <c r="S472">
        <v>1.3640737577138</v>
      </c>
      <c r="T472" s="236">
        <v>5.7992518313260397E-5</v>
      </c>
      <c r="U472" t="s">
        <v>65</v>
      </c>
      <c r="V472">
        <v>1.3640737577138</v>
      </c>
    </row>
    <row r="473" spans="1:22">
      <c r="A473" t="s">
        <v>2550</v>
      </c>
      <c r="B473" t="s">
        <v>2083</v>
      </c>
      <c r="C473" t="s">
        <v>438</v>
      </c>
      <c r="D473">
        <v>1.20619887821573</v>
      </c>
      <c r="F473" t="s">
        <v>2084</v>
      </c>
      <c r="G473">
        <v>3.2449363833546999E-3</v>
      </c>
      <c r="H473">
        <v>3.1186083589033E-3</v>
      </c>
      <c r="I473">
        <v>1.2632802445129999E-4</v>
      </c>
      <c r="J473">
        <v>1.1342867327735999E-2</v>
      </c>
      <c r="K473">
        <v>5.1398318713064203E-3</v>
      </c>
      <c r="L473">
        <v>4.2624729423545597E-4</v>
      </c>
      <c r="M473">
        <v>5.7767881621941198E-3</v>
      </c>
      <c r="N473" t="s">
        <v>65</v>
      </c>
      <c r="O473">
        <v>2.7308108503136302E-4</v>
      </c>
      <c r="P473">
        <v>0.27494003665876898</v>
      </c>
      <c r="Q473" t="s">
        <v>65</v>
      </c>
      <c r="R473" t="s">
        <v>65</v>
      </c>
      <c r="S473">
        <v>1.0499143087420599</v>
      </c>
      <c r="T473">
        <v>0.462602616496821</v>
      </c>
      <c r="U473" t="s">
        <v>65</v>
      </c>
      <c r="V473">
        <v>1.0499143087420599</v>
      </c>
    </row>
    <row r="474" spans="1:22">
      <c r="A474" t="s">
        <v>2551</v>
      </c>
      <c r="B474" t="s">
        <v>2083</v>
      </c>
      <c r="C474" t="s">
        <v>438</v>
      </c>
      <c r="D474">
        <v>2.71269790837581</v>
      </c>
      <c r="F474" t="s">
        <v>2086</v>
      </c>
      <c r="G474">
        <v>2.7425800060665299E-2</v>
      </c>
      <c r="H474">
        <v>2.7411208944444401E-2</v>
      </c>
      <c r="I474" s="236">
        <v>1.4591116220934801E-5</v>
      </c>
      <c r="J474">
        <v>1.18858749646825E-2</v>
      </c>
      <c r="K474">
        <v>6.9138898561889803E-3</v>
      </c>
      <c r="L474">
        <v>3.8108812356384299E-4</v>
      </c>
      <c r="M474">
        <v>4.5908969849297303E-3</v>
      </c>
      <c r="N474" t="s">
        <v>65</v>
      </c>
      <c r="O474">
        <v>3.6587317835427699E-3</v>
      </c>
      <c r="P474">
        <v>2.3062003450224302</v>
      </c>
      <c r="Q474" t="s">
        <v>65</v>
      </c>
      <c r="R474" t="s">
        <v>65</v>
      </c>
      <c r="S474">
        <v>1.12638375215277</v>
      </c>
      <c r="T474">
        <v>3.9880256559299198E-3</v>
      </c>
      <c r="U474" t="s">
        <v>65</v>
      </c>
      <c r="V474">
        <v>1.12638375215277</v>
      </c>
    </row>
    <row r="475" spans="1:22">
      <c r="A475" t="s">
        <v>2552</v>
      </c>
      <c r="B475" t="s">
        <v>2083</v>
      </c>
      <c r="C475" t="s">
        <v>438</v>
      </c>
      <c r="D475">
        <v>0.61820301371710895</v>
      </c>
      <c r="F475" t="s">
        <v>2084</v>
      </c>
      <c r="G475">
        <v>6.0076948205152001E-3</v>
      </c>
      <c r="H475">
        <v>1.5911713140513001E-3</v>
      </c>
      <c r="I475">
        <v>4.4165235064638E-3</v>
      </c>
      <c r="J475">
        <v>5.0701226284619802E-3</v>
      </c>
      <c r="K475">
        <v>2.59920930824642E-3</v>
      </c>
      <c r="L475" s="236">
        <v>2.6150172275784701E-5</v>
      </c>
      <c r="M475">
        <v>2.4447631479397802E-3</v>
      </c>
      <c r="N475" t="s">
        <v>65</v>
      </c>
      <c r="O475">
        <v>3.5089776418240098E-4</v>
      </c>
      <c r="P475">
        <v>0.31383290516860302</v>
      </c>
      <c r="Q475" t="s">
        <v>65</v>
      </c>
      <c r="R475" t="s">
        <v>65</v>
      </c>
      <c r="S475">
        <v>1.07930834754955</v>
      </c>
      <c r="T475">
        <v>12.586354081663499</v>
      </c>
      <c r="U475" t="s">
        <v>65</v>
      </c>
      <c r="V475">
        <v>1.07930834754955</v>
      </c>
    </row>
    <row r="476" spans="1:22">
      <c r="A476" t="s">
        <v>2553</v>
      </c>
      <c r="B476" t="s">
        <v>2083</v>
      </c>
      <c r="C476" t="s">
        <v>438</v>
      </c>
      <c r="D476">
        <v>1.4023327264440599</v>
      </c>
      <c r="F476" t="s">
        <v>2084</v>
      </c>
      <c r="G476">
        <v>1.8017124911790101E-2</v>
      </c>
      <c r="H476">
        <v>1.7941188147809602E-2</v>
      </c>
      <c r="I476" s="236">
        <v>7.5936763980447399E-5</v>
      </c>
      <c r="J476">
        <v>1.0649621119955001E-2</v>
      </c>
      <c r="K476">
        <v>7.0331357649772303E-3</v>
      </c>
      <c r="L476">
        <v>1.01010785868491E-3</v>
      </c>
      <c r="M476">
        <v>2.60637749629291E-3</v>
      </c>
      <c r="N476" t="s">
        <v>65</v>
      </c>
      <c r="O476">
        <v>2.1703807668022501E-3</v>
      </c>
      <c r="P476">
        <v>1.68467853886292</v>
      </c>
      <c r="Q476" t="s">
        <v>65</v>
      </c>
      <c r="R476" t="s">
        <v>65</v>
      </c>
      <c r="S476">
        <v>1.26092085311058</v>
      </c>
      <c r="T476">
        <v>3.4987761199307597E-2</v>
      </c>
      <c r="U476" t="s">
        <v>65</v>
      </c>
      <c r="V476">
        <v>1.26092085311058</v>
      </c>
    </row>
    <row r="477" spans="1:22">
      <c r="A477" t="s">
        <v>2554</v>
      </c>
      <c r="B477" t="s">
        <v>2083</v>
      </c>
      <c r="C477" t="s">
        <v>438</v>
      </c>
      <c r="D477">
        <v>6.6089573377843198</v>
      </c>
      <c r="F477" t="s">
        <v>2086</v>
      </c>
      <c r="G477">
        <v>2.7079162518491001E-3</v>
      </c>
      <c r="H477">
        <v>2.5927184919509001E-3</v>
      </c>
      <c r="I477">
        <v>1.151977598981E-4</v>
      </c>
      <c r="J477">
        <v>1.32131914923602E-2</v>
      </c>
      <c r="K477">
        <v>9.5152570249965995E-3</v>
      </c>
      <c r="L477">
        <v>1.6435615905991899E-4</v>
      </c>
      <c r="M477">
        <v>3.5335783083037201E-3</v>
      </c>
      <c r="N477" t="s">
        <v>65</v>
      </c>
      <c r="O477">
        <v>1.41634868486282E-2</v>
      </c>
      <c r="P477">
        <v>0.19622197206859401</v>
      </c>
      <c r="Q477" t="s">
        <v>65</v>
      </c>
      <c r="R477" t="s">
        <v>65</v>
      </c>
      <c r="S477">
        <v>1.1264647669986301</v>
      </c>
      <c r="T477">
        <v>8.13343219288243E-3</v>
      </c>
      <c r="U477" t="s">
        <v>65</v>
      </c>
      <c r="V477">
        <v>1.1264647669986301</v>
      </c>
    </row>
    <row r="478" spans="1:22">
      <c r="A478" t="s">
        <v>2555</v>
      </c>
      <c r="B478" t="s">
        <v>2083</v>
      </c>
      <c r="C478" t="s">
        <v>438</v>
      </c>
      <c r="D478">
        <v>5.2926153000895999</v>
      </c>
      <c r="F478" t="s">
        <v>2086</v>
      </c>
      <c r="G478">
        <v>1.4875522834052799E-2</v>
      </c>
      <c r="H478">
        <v>1.48442176112584E-2</v>
      </c>
      <c r="I478" s="236">
        <v>3.1305222794452001E-5</v>
      </c>
      <c r="J478">
        <v>8.3757161447778599E-3</v>
      </c>
      <c r="K478">
        <v>5.4019366087054996E-3</v>
      </c>
      <c r="L478">
        <v>1.04505042299293E-3</v>
      </c>
      <c r="M478">
        <v>1.9287291130794201E-3</v>
      </c>
      <c r="N478" t="s">
        <v>65</v>
      </c>
      <c r="O478">
        <v>4.9492810166087003E-2</v>
      </c>
      <c r="P478">
        <v>1.77229234547466</v>
      </c>
      <c r="Q478" t="s">
        <v>65</v>
      </c>
      <c r="R478" t="s">
        <v>65</v>
      </c>
      <c r="S478">
        <v>1.18607647457034</v>
      </c>
      <c r="T478">
        <v>6.3252061641677799E-4</v>
      </c>
      <c r="U478" t="s">
        <v>65</v>
      </c>
      <c r="V478">
        <v>1.18607647457034</v>
      </c>
    </row>
    <row r="479" spans="1:22">
      <c r="A479" t="s">
        <v>2556</v>
      </c>
      <c r="B479" t="s">
        <v>2083</v>
      </c>
      <c r="C479" t="s">
        <v>438</v>
      </c>
      <c r="D479">
        <v>1.47755912929705</v>
      </c>
      <c r="F479" t="s">
        <v>2084</v>
      </c>
      <c r="G479">
        <v>6.2941366096168003E-3</v>
      </c>
      <c r="H479">
        <v>6.2902283428743003E-3</v>
      </c>
      <c r="I479" s="236">
        <v>3.9082667424897699E-6</v>
      </c>
      <c r="J479">
        <v>3.83866719811198E-3</v>
      </c>
      <c r="K479">
        <v>3.2390723230187701E-3</v>
      </c>
      <c r="L479" s="236">
        <v>9.0576052111275102E-5</v>
      </c>
      <c r="M479">
        <v>5.0901882298193604E-4</v>
      </c>
      <c r="N479" t="s">
        <v>65</v>
      </c>
      <c r="O479">
        <v>5.6908689955538895E-4</v>
      </c>
      <c r="P479">
        <v>1.6386490462023</v>
      </c>
      <c r="Q479" t="s">
        <v>65</v>
      </c>
      <c r="R479" t="s">
        <v>65</v>
      </c>
      <c r="S479">
        <v>1.0779391558996101</v>
      </c>
      <c r="T479">
        <v>6.8676097544033898E-3</v>
      </c>
      <c r="U479" t="s">
        <v>65</v>
      </c>
      <c r="V479">
        <v>1.0779391558996101</v>
      </c>
    </row>
    <row r="480" spans="1:22">
      <c r="A480" t="s">
        <v>2557</v>
      </c>
      <c r="B480" t="s">
        <v>2083</v>
      </c>
      <c r="C480" t="s">
        <v>438</v>
      </c>
      <c r="D480">
        <v>0.94906455048821803</v>
      </c>
      <c r="F480" t="s">
        <v>2084</v>
      </c>
      <c r="G480">
        <v>1.1480226774779E-3</v>
      </c>
      <c r="H480">
        <v>1.1425523443496001E-3</v>
      </c>
      <c r="I480" s="236">
        <v>5.4703331282865401E-6</v>
      </c>
      <c r="J480">
        <v>4.8102777394919303E-3</v>
      </c>
      <c r="K480">
        <v>2.5227345688290099E-3</v>
      </c>
      <c r="L480">
        <v>2.9622168100966201E-4</v>
      </c>
      <c r="M480">
        <v>1.9913214896532501E-3</v>
      </c>
      <c r="N480" t="s">
        <v>65</v>
      </c>
      <c r="O480" s="236">
        <v>9.30624609248173E-5</v>
      </c>
      <c r="P480">
        <v>0.23752315484184</v>
      </c>
      <c r="Q480" t="s">
        <v>65</v>
      </c>
      <c r="R480" t="s">
        <v>65</v>
      </c>
      <c r="S480">
        <v>1.0614483720783601</v>
      </c>
      <c r="T480">
        <v>5.8781307456568101E-2</v>
      </c>
      <c r="U480" t="s">
        <v>65</v>
      </c>
      <c r="V480">
        <v>1.0614483720783601</v>
      </c>
    </row>
    <row r="481" spans="1:22">
      <c r="A481" t="s">
        <v>2558</v>
      </c>
      <c r="B481" t="s">
        <v>2083</v>
      </c>
      <c r="C481" t="s">
        <v>438</v>
      </c>
      <c r="D481">
        <v>1.2079208134153101</v>
      </c>
      <c r="E481" t="s">
        <v>2100</v>
      </c>
      <c r="F481" t="s">
        <v>2084</v>
      </c>
      <c r="G481">
        <v>6.2828741838044697E-2</v>
      </c>
      <c r="H481">
        <v>6.2665441014089607E-2</v>
      </c>
      <c r="I481">
        <v>1.63300823955E-4</v>
      </c>
      <c r="J481">
        <v>1.1718567988622501E-2</v>
      </c>
      <c r="K481">
        <v>4.5224355264150704E-3</v>
      </c>
      <c r="L481">
        <v>1.0325011322334799E-3</v>
      </c>
      <c r="M481">
        <v>6.1636313299739997E-3</v>
      </c>
      <c r="N481" t="s">
        <v>65</v>
      </c>
      <c r="O481">
        <v>3.1542616857073002E-3</v>
      </c>
      <c r="P481">
        <v>5.3475340224958199</v>
      </c>
      <c r="Q481" t="s">
        <v>65</v>
      </c>
      <c r="R481" t="s">
        <v>65</v>
      </c>
      <c r="S481">
        <v>1.11269511692155</v>
      </c>
      <c r="T481">
        <v>5.1771488933513098E-2</v>
      </c>
      <c r="U481" t="s">
        <v>65</v>
      </c>
      <c r="V481">
        <v>1.11269511692155</v>
      </c>
    </row>
    <row r="482" spans="1:22">
      <c r="A482" t="s">
        <v>2559</v>
      </c>
      <c r="B482" t="s">
        <v>2083</v>
      </c>
      <c r="C482" t="s">
        <v>438</v>
      </c>
      <c r="D482">
        <v>8.5852687668482695</v>
      </c>
      <c r="F482" t="s">
        <v>2086</v>
      </c>
      <c r="G482">
        <v>2.41792192691948E-2</v>
      </c>
      <c r="H482">
        <v>2.4168884064133499E-2</v>
      </c>
      <c r="I482" s="236">
        <v>1.03352050612539E-5</v>
      </c>
      <c r="J482">
        <v>6.8472288810293904E-3</v>
      </c>
      <c r="K482">
        <v>4.2630437082016E-3</v>
      </c>
      <c r="L482">
        <v>1.4971465564124199E-4</v>
      </c>
      <c r="M482">
        <v>2.4344705171865399E-3</v>
      </c>
      <c r="N482" t="s">
        <v>65</v>
      </c>
      <c r="O482">
        <v>1.27400070636899E-2</v>
      </c>
      <c r="P482">
        <v>3.52973217108232</v>
      </c>
      <c r="Q482" t="s">
        <v>65</v>
      </c>
      <c r="R482" t="s">
        <v>65</v>
      </c>
      <c r="S482">
        <v>1.05471285972771</v>
      </c>
      <c r="T482">
        <v>8.1124013586382298E-4</v>
      </c>
      <c r="U482" t="s">
        <v>65</v>
      </c>
      <c r="V482">
        <v>1.05471285972771</v>
      </c>
    </row>
    <row r="483" spans="1:22">
      <c r="A483" t="s">
        <v>2560</v>
      </c>
      <c r="B483" t="s">
        <v>2083</v>
      </c>
      <c r="C483" t="s">
        <v>438</v>
      </c>
      <c r="D483">
        <v>0.44146684997781199</v>
      </c>
      <c r="F483" t="s">
        <v>2084</v>
      </c>
      <c r="G483">
        <v>8.3189276442429999E-4</v>
      </c>
      <c r="H483">
        <v>8.3080782633009997E-4</v>
      </c>
      <c r="I483" s="236">
        <v>1.0849380941801801E-6</v>
      </c>
      <c r="J483">
        <v>9.2628244197896607E-3</v>
      </c>
      <c r="K483">
        <v>7.4679542228522798E-3</v>
      </c>
      <c r="L483">
        <v>3.83033540861105E-4</v>
      </c>
      <c r="M483">
        <v>1.41183665607627E-3</v>
      </c>
      <c r="N483" t="s">
        <v>65</v>
      </c>
      <c r="O483">
        <v>2.3617629276228998E-3</v>
      </c>
      <c r="P483">
        <v>8.9692710201341105E-2</v>
      </c>
      <c r="Q483" t="s">
        <v>65</v>
      </c>
      <c r="R483" t="s">
        <v>65</v>
      </c>
      <c r="S483">
        <v>1.14035087719298</v>
      </c>
      <c r="T483">
        <v>4.5937637579575899E-4</v>
      </c>
      <c r="U483" t="s">
        <v>65</v>
      </c>
      <c r="V483">
        <v>1.14035087719298</v>
      </c>
    </row>
    <row r="484" spans="1:22">
      <c r="A484" t="s">
        <v>2561</v>
      </c>
      <c r="B484" t="s">
        <v>2083</v>
      </c>
      <c r="C484" t="s">
        <v>438</v>
      </c>
      <c r="D484">
        <v>4.8651098533041299</v>
      </c>
      <c r="F484" t="s">
        <v>2084</v>
      </c>
      <c r="G484">
        <v>1.59358740744176E-2</v>
      </c>
      <c r="H484">
        <v>1.5911689942917698E-2</v>
      </c>
      <c r="I484" s="236">
        <v>2.41841314998798E-5</v>
      </c>
      <c r="J484">
        <v>2.5856028431537402E-3</v>
      </c>
      <c r="K484">
        <v>2.1650759576639098E-3</v>
      </c>
      <c r="L484" s="236">
        <v>4.7727345468469098E-5</v>
      </c>
      <c r="M484">
        <v>3.72799540021366E-4</v>
      </c>
      <c r="N484" t="s">
        <v>65</v>
      </c>
      <c r="O484">
        <v>6.0454020813880197E-3</v>
      </c>
      <c r="P484">
        <v>6.1539574745785997</v>
      </c>
      <c r="Q484" t="s">
        <v>65</v>
      </c>
      <c r="R484" t="s">
        <v>65</v>
      </c>
      <c r="S484">
        <v>1.1322093179770101</v>
      </c>
      <c r="T484">
        <v>4.0004173708040802E-3</v>
      </c>
      <c r="U484" t="s">
        <v>65</v>
      </c>
      <c r="V484">
        <v>1.1322093179770101</v>
      </c>
    </row>
    <row r="485" spans="1:22">
      <c r="A485" t="s">
        <v>2562</v>
      </c>
      <c r="B485" t="s">
        <v>2083</v>
      </c>
      <c r="C485" t="s">
        <v>438</v>
      </c>
      <c r="D485">
        <v>1.1100507201119201</v>
      </c>
      <c r="F485" t="s">
        <v>2086</v>
      </c>
      <c r="G485">
        <v>8.6511131689642994E-3</v>
      </c>
      <c r="H485">
        <v>8.3866518968132991E-3</v>
      </c>
      <c r="I485">
        <v>2.6446127215099999E-4</v>
      </c>
      <c r="J485">
        <v>3.1496723746547599E-2</v>
      </c>
      <c r="K485">
        <v>1.8951411082536201E-2</v>
      </c>
      <c r="L485">
        <v>1.2687466228683501E-3</v>
      </c>
      <c r="M485">
        <v>1.12765660411429E-2</v>
      </c>
      <c r="N485" t="s">
        <v>65</v>
      </c>
      <c r="O485">
        <v>1.5356112346495801E-2</v>
      </c>
      <c r="P485">
        <v>0.26627061164520499</v>
      </c>
      <c r="Q485" t="s">
        <v>65</v>
      </c>
      <c r="R485" t="s">
        <v>65</v>
      </c>
      <c r="S485">
        <v>1.05651985207344</v>
      </c>
      <c r="T485">
        <v>1.72218896413159E-2</v>
      </c>
      <c r="U485" t="s">
        <v>65</v>
      </c>
      <c r="V485">
        <v>1.05651985207344</v>
      </c>
    </row>
    <row r="486" spans="1:22">
      <c r="A486" t="s">
        <v>2563</v>
      </c>
      <c r="B486" t="s">
        <v>2083</v>
      </c>
      <c r="C486" t="s">
        <v>438</v>
      </c>
      <c r="D486">
        <v>10.1281148604047</v>
      </c>
      <c r="F486" t="s">
        <v>2086</v>
      </c>
      <c r="G486">
        <v>2.3003439573249101E-2</v>
      </c>
      <c r="H486">
        <v>2.3003338113645098E-2</v>
      </c>
      <c r="I486" s="236">
        <v>1.0145960402460601E-7</v>
      </c>
      <c r="J486">
        <v>4.2716570719918603E-3</v>
      </c>
      <c r="K486">
        <v>1.9607434943779999E-3</v>
      </c>
      <c r="L486">
        <v>1.80673294070903E-4</v>
      </c>
      <c r="M486">
        <v>2.1302402835429498E-3</v>
      </c>
      <c r="N486" t="s">
        <v>65</v>
      </c>
      <c r="O486">
        <v>9.2222537144062092E-3</v>
      </c>
      <c r="P486">
        <v>5.3851088057774996</v>
      </c>
      <c r="Q486" t="s">
        <v>65</v>
      </c>
      <c r="R486" t="s">
        <v>65</v>
      </c>
      <c r="S486">
        <v>1.09281767955801</v>
      </c>
      <c r="T486" s="236">
        <v>1.1001606241445599E-5</v>
      </c>
      <c r="U486" t="s">
        <v>65</v>
      </c>
      <c r="V486">
        <v>1.09281767955801</v>
      </c>
    </row>
    <row r="487" spans="1:22">
      <c r="A487" t="s">
        <v>2564</v>
      </c>
      <c r="B487" t="s">
        <v>2083</v>
      </c>
      <c r="C487" t="s">
        <v>438</v>
      </c>
      <c r="D487">
        <v>19.9607251245166</v>
      </c>
      <c r="F487" t="s">
        <v>2084</v>
      </c>
      <c r="G487">
        <v>3.5499037334063002E-3</v>
      </c>
      <c r="H487">
        <v>3.5415705587302998E-3</v>
      </c>
      <c r="I487" s="236">
        <v>8.3331746759995995E-6</v>
      </c>
      <c r="J487">
        <v>4.1358169324873803E-3</v>
      </c>
      <c r="K487">
        <v>2.5497941028719E-3</v>
      </c>
      <c r="L487">
        <v>6.1970344243832403E-4</v>
      </c>
      <c r="M487">
        <v>9.6631938717715805E-4</v>
      </c>
      <c r="N487" t="s">
        <v>65</v>
      </c>
      <c r="O487">
        <v>6.8299576553429104E-3</v>
      </c>
      <c r="P487">
        <v>0.85631705090977195</v>
      </c>
      <c r="Q487" t="s">
        <v>65</v>
      </c>
      <c r="R487" t="s">
        <v>65</v>
      </c>
      <c r="S487">
        <v>1.06807219071016</v>
      </c>
      <c r="T487">
        <v>1.22009170429933E-3</v>
      </c>
      <c r="U487" t="s">
        <v>65</v>
      </c>
      <c r="V487">
        <v>1.06807219071016</v>
      </c>
    </row>
    <row r="488" spans="1:22">
      <c r="A488" t="s">
        <v>2565</v>
      </c>
      <c r="B488" t="s">
        <v>2083</v>
      </c>
      <c r="C488" t="s">
        <v>438</v>
      </c>
      <c r="D488">
        <v>7.1366827326627202</v>
      </c>
      <c r="F488" t="s">
        <v>2086</v>
      </c>
      <c r="G488">
        <v>4.5336785929510598E-2</v>
      </c>
      <c r="H488">
        <v>4.5331172706971901E-2</v>
      </c>
      <c r="I488" s="236">
        <v>5.6132225386743103E-6</v>
      </c>
      <c r="J488">
        <v>1.5415829056318499E-2</v>
      </c>
      <c r="K488">
        <v>7.6648775772824298E-3</v>
      </c>
      <c r="L488">
        <v>2.1839627026623001E-3</v>
      </c>
      <c r="M488">
        <v>5.5669887763738404E-3</v>
      </c>
      <c r="N488" t="s">
        <v>65</v>
      </c>
      <c r="O488">
        <v>4.3881601923999496E-3</v>
      </c>
      <c r="P488">
        <v>2.9405601567949202</v>
      </c>
      <c r="Q488" t="s">
        <v>65</v>
      </c>
      <c r="R488" t="s">
        <v>65</v>
      </c>
      <c r="S488">
        <v>1.4818488888275101</v>
      </c>
      <c r="T488">
        <v>1.2791744814594701E-3</v>
      </c>
      <c r="U488" t="s">
        <v>65</v>
      </c>
      <c r="V488">
        <v>1.4818488888275101</v>
      </c>
    </row>
    <row r="489" spans="1:22">
      <c r="A489" t="s">
        <v>2566</v>
      </c>
      <c r="B489" t="s">
        <v>2083</v>
      </c>
      <c r="C489" t="s">
        <v>438</v>
      </c>
      <c r="D489">
        <v>0.82951042085466797</v>
      </c>
      <c r="F489" t="s">
        <v>2084</v>
      </c>
      <c r="G489">
        <v>1.6332314722289999E-4</v>
      </c>
      <c r="H489">
        <v>1.6332314722289999E-4</v>
      </c>
      <c r="I489">
        <v>0</v>
      </c>
      <c r="J489">
        <v>4.9599991068642896E-3</v>
      </c>
      <c r="K489">
        <v>3.0381417231233701E-3</v>
      </c>
      <c r="L489" s="236">
        <v>8.8045513673868904E-5</v>
      </c>
      <c r="M489">
        <v>1.83381187006704E-3</v>
      </c>
      <c r="N489" t="s">
        <v>65</v>
      </c>
      <c r="O489">
        <v>0</v>
      </c>
      <c r="P489">
        <v>3.2928059804864102E-2</v>
      </c>
      <c r="Q489" t="s">
        <v>65</v>
      </c>
      <c r="R489" t="s">
        <v>65</v>
      </c>
      <c r="S489">
        <v>1.04761887878783</v>
      </c>
      <c r="U489" t="s">
        <v>65</v>
      </c>
      <c r="V489">
        <v>1.04761887878783</v>
      </c>
    </row>
    <row r="490" spans="1:22">
      <c r="A490" t="s">
        <v>2567</v>
      </c>
      <c r="B490" t="s">
        <v>2083</v>
      </c>
      <c r="C490" t="s">
        <v>438</v>
      </c>
      <c r="D490">
        <v>0.32227188730161799</v>
      </c>
      <c r="F490" t="s">
        <v>2084</v>
      </c>
      <c r="G490">
        <v>6.2394261562889004E-3</v>
      </c>
      <c r="H490">
        <v>6.2394261562889004E-3</v>
      </c>
      <c r="I490">
        <v>0</v>
      </c>
      <c r="J490">
        <v>1.1577378580137001E-3</v>
      </c>
      <c r="K490">
        <v>3.95249248730732E-4</v>
      </c>
      <c r="L490" s="236">
        <v>4.2319931621358597E-6</v>
      </c>
      <c r="M490">
        <v>7.5825661612083297E-4</v>
      </c>
      <c r="N490" t="s">
        <v>65</v>
      </c>
      <c r="O490">
        <v>0</v>
      </c>
      <c r="P490">
        <v>5.3893254963552</v>
      </c>
      <c r="Q490" t="s">
        <v>65</v>
      </c>
      <c r="R490" t="s">
        <v>65</v>
      </c>
      <c r="S490">
        <v>1.4028409043799701</v>
      </c>
      <c r="U490" t="s">
        <v>65</v>
      </c>
      <c r="V490">
        <v>1.4028409043799701</v>
      </c>
    </row>
    <row r="491" spans="1:22">
      <c r="A491" t="s">
        <v>2568</v>
      </c>
      <c r="B491" t="s">
        <v>2083</v>
      </c>
      <c r="C491" t="s">
        <v>438</v>
      </c>
      <c r="D491">
        <v>3.36812830553664</v>
      </c>
      <c r="F491" t="s">
        <v>2084</v>
      </c>
      <c r="G491">
        <v>3.2206388763067403E-2</v>
      </c>
      <c r="H491">
        <v>3.2202901924168699E-2</v>
      </c>
      <c r="I491" s="236">
        <v>3.4868388986442999E-6</v>
      </c>
      <c r="J491">
        <v>1.36599132779744E-2</v>
      </c>
      <c r="K491">
        <v>1.03052098853273E-2</v>
      </c>
      <c r="L491">
        <v>9.07456250419629E-4</v>
      </c>
      <c r="M491">
        <v>2.4472471422274399E-3</v>
      </c>
      <c r="N491" t="s">
        <v>65</v>
      </c>
      <c r="O491">
        <v>1.27863177647122E-2</v>
      </c>
      <c r="P491">
        <v>2.3574748440089501</v>
      </c>
      <c r="Q491" t="s">
        <v>65</v>
      </c>
      <c r="R491" t="s">
        <v>65</v>
      </c>
      <c r="S491">
        <v>1.1751494145036301</v>
      </c>
      <c r="T491">
        <v>2.72700785543379E-4</v>
      </c>
      <c r="U491" t="s">
        <v>65</v>
      </c>
      <c r="V491">
        <v>1.1751494145036301</v>
      </c>
    </row>
    <row r="492" spans="1:22">
      <c r="A492" t="s">
        <v>2569</v>
      </c>
      <c r="B492" t="s">
        <v>2083</v>
      </c>
      <c r="C492" t="s">
        <v>438</v>
      </c>
      <c r="D492">
        <v>14.568977027748</v>
      </c>
      <c r="F492" t="s">
        <v>2086</v>
      </c>
      <c r="G492">
        <v>8.5034330813072E-3</v>
      </c>
      <c r="H492">
        <v>8.4859700430922006E-3</v>
      </c>
      <c r="I492" s="236">
        <v>1.7463038214978699E-5</v>
      </c>
      <c r="J492">
        <v>1.0588231568225101E-2</v>
      </c>
      <c r="K492">
        <v>6.0194700107525402E-3</v>
      </c>
      <c r="L492">
        <v>1.27074829560235E-3</v>
      </c>
      <c r="M492">
        <v>3.2980132618702701E-3</v>
      </c>
      <c r="N492" t="s">
        <v>65</v>
      </c>
      <c r="O492">
        <v>2.20138476001514E-2</v>
      </c>
      <c r="P492">
        <v>0.80145300831521504</v>
      </c>
      <c r="Q492" t="s">
        <v>65</v>
      </c>
      <c r="R492" t="s">
        <v>65</v>
      </c>
      <c r="S492">
        <v>1.0710351175291599</v>
      </c>
      <c r="T492">
        <v>7.9327514808717802E-4</v>
      </c>
      <c r="U492" t="s">
        <v>65</v>
      </c>
      <c r="V492">
        <v>1.0710351175291599</v>
      </c>
    </row>
    <row r="493" spans="1:22">
      <c r="A493" t="s">
        <v>2570</v>
      </c>
      <c r="B493" t="s">
        <v>2083</v>
      </c>
      <c r="C493" t="s">
        <v>438</v>
      </c>
      <c r="D493">
        <v>4.0127607459826597</v>
      </c>
      <c r="F493" t="s">
        <v>2084</v>
      </c>
      <c r="G493">
        <v>4.4776725723539998E-4</v>
      </c>
      <c r="H493">
        <v>4.4721292088409999E-4</v>
      </c>
      <c r="I493" s="236">
        <v>5.5433635127386002E-7</v>
      </c>
      <c r="J493">
        <v>1.49414747135402E-3</v>
      </c>
      <c r="K493">
        <v>5.6252072996475905E-4</v>
      </c>
      <c r="L493">
        <v>1.8124396902165601E-4</v>
      </c>
      <c r="M493">
        <v>7.5038277236761199E-4</v>
      </c>
      <c r="N493" t="s">
        <v>65</v>
      </c>
      <c r="O493">
        <v>3.70982655954773E-3</v>
      </c>
      <c r="P493">
        <v>0.29930975988523101</v>
      </c>
      <c r="Q493" t="s">
        <v>65</v>
      </c>
      <c r="R493" t="s">
        <v>65</v>
      </c>
      <c r="S493">
        <v>1.4736842105263099</v>
      </c>
      <c r="T493">
        <v>1.4942379175306701E-4</v>
      </c>
      <c r="U493" t="s">
        <v>65</v>
      </c>
      <c r="V493">
        <v>1.4736842105263099</v>
      </c>
    </row>
    <row r="494" spans="1:22">
      <c r="A494" t="s">
        <v>2571</v>
      </c>
      <c r="B494" t="s">
        <v>2083</v>
      </c>
      <c r="C494" t="s">
        <v>438</v>
      </c>
      <c r="D494">
        <v>8.1995142091909106</v>
      </c>
      <c r="F494" t="s">
        <v>2086</v>
      </c>
      <c r="G494">
        <v>3.3636822300653298E-2</v>
      </c>
      <c r="H494">
        <v>3.36358370700559E-2</v>
      </c>
      <c r="I494" s="236">
        <v>9.85230597414463E-7</v>
      </c>
      <c r="J494">
        <v>1.7011116134212901E-2</v>
      </c>
      <c r="K494">
        <v>8.6020153045754597E-3</v>
      </c>
      <c r="L494">
        <v>1.9130234112930199E-4</v>
      </c>
      <c r="M494">
        <v>8.2177984885081507E-3</v>
      </c>
      <c r="N494" t="s">
        <v>65</v>
      </c>
      <c r="O494">
        <v>2.6169993586816501E-2</v>
      </c>
      <c r="P494">
        <v>1.97728572332812</v>
      </c>
      <c r="Q494" t="s">
        <v>65</v>
      </c>
      <c r="R494" t="s">
        <v>65</v>
      </c>
      <c r="S494">
        <v>1.1295658675168601</v>
      </c>
      <c r="T494" s="236">
        <v>3.7647338129680899E-5</v>
      </c>
      <c r="U494" t="s">
        <v>65</v>
      </c>
      <c r="V494">
        <v>1.1295658675168601</v>
      </c>
    </row>
    <row r="495" spans="1:22">
      <c r="A495" t="s">
        <v>2572</v>
      </c>
      <c r="B495" t="s">
        <v>2083</v>
      </c>
      <c r="C495" t="s">
        <v>438</v>
      </c>
      <c r="D495">
        <v>19.457897841741801</v>
      </c>
      <c r="E495" t="s">
        <v>2100</v>
      </c>
      <c r="F495" t="s">
        <v>2086</v>
      </c>
      <c r="G495">
        <v>7.1206054978099106E-2</v>
      </c>
      <c r="H495">
        <v>7.1170439748001996E-2</v>
      </c>
      <c r="I495" s="236">
        <v>3.5615230097055799E-5</v>
      </c>
      <c r="J495">
        <v>7.83801133688624E-3</v>
      </c>
      <c r="K495">
        <v>3.8892559265007501E-3</v>
      </c>
      <c r="L495" s="236">
        <v>4.1680450707711198E-5</v>
      </c>
      <c r="M495">
        <v>3.9070749596777704E-3</v>
      </c>
      <c r="N495" t="s">
        <v>65</v>
      </c>
      <c r="O495">
        <v>1.81395715919627E-3</v>
      </c>
      <c r="P495">
        <v>9.0801654512884902</v>
      </c>
      <c r="Q495" t="s">
        <v>65</v>
      </c>
      <c r="R495" t="s">
        <v>65</v>
      </c>
      <c r="S495">
        <v>1.3503999169874299</v>
      </c>
      <c r="T495">
        <v>1.96339973722622E-2</v>
      </c>
      <c r="U495" t="s">
        <v>65</v>
      </c>
      <c r="V495">
        <v>1.3503999169874299</v>
      </c>
    </row>
    <row r="496" spans="1:22">
      <c r="A496" t="s">
        <v>2573</v>
      </c>
      <c r="B496" t="s">
        <v>2083</v>
      </c>
      <c r="C496" t="s">
        <v>438</v>
      </c>
      <c r="D496">
        <v>1.3760695749774301</v>
      </c>
      <c r="F496" t="s">
        <v>2084</v>
      </c>
      <c r="G496">
        <v>1.16570542730105E-2</v>
      </c>
      <c r="H496">
        <v>1.15861414555152E-2</v>
      </c>
      <c r="I496" s="236">
        <v>7.0912817495358206E-5</v>
      </c>
      <c r="J496">
        <v>4.06616433588553E-3</v>
      </c>
      <c r="K496">
        <v>2.8021029371557899E-3</v>
      </c>
      <c r="L496" s="236">
        <v>4.2914725435654198E-5</v>
      </c>
      <c r="M496">
        <v>1.22114667329408E-3</v>
      </c>
      <c r="N496" t="s">
        <v>65</v>
      </c>
      <c r="O496">
        <v>1.1432540577705E-2</v>
      </c>
      <c r="P496">
        <v>2.84940314715341</v>
      </c>
      <c r="Q496" t="s">
        <v>65</v>
      </c>
      <c r="R496" t="s">
        <v>65</v>
      </c>
      <c r="S496">
        <v>1.1139436588957401</v>
      </c>
      <c r="T496">
        <v>6.2027173237108497E-3</v>
      </c>
      <c r="U496" t="s">
        <v>65</v>
      </c>
      <c r="V496">
        <v>1.1139436588957401</v>
      </c>
    </row>
    <row r="497" spans="1:22">
      <c r="A497" t="s">
        <v>2574</v>
      </c>
      <c r="B497" t="s">
        <v>2083</v>
      </c>
      <c r="C497" t="s">
        <v>438</v>
      </c>
      <c r="D497">
        <v>1.1432228970513401</v>
      </c>
      <c r="G497">
        <v>2.9979339149581999E-3</v>
      </c>
      <c r="H497">
        <v>2.9979339149581999E-3</v>
      </c>
      <c r="I497">
        <v>0</v>
      </c>
      <c r="J497">
        <v>1.77002420981845E-3</v>
      </c>
      <c r="K497">
        <v>6.5406335583568695E-4</v>
      </c>
      <c r="L497" s="236">
        <v>8.0452162678163605E-5</v>
      </c>
      <c r="M497">
        <v>1.0355086913046E-3</v>
      </c>
      <c r="N497" t="s">
        <v>65</v>
      </c>
      <c r="P497">
        <v>1.69372480801586</v>
      </c>
      <c r="Q497" t="s">
        <v>65</v>
      </c>
      <c r="R497" t="s">
        <v>65</v>
      </c>
      <c r="S497">
        <v>1.06902559137724</v>
      </c>
      <c r="U497" t="s">
        <v>65</v>
      </c>
      <c r="V497">
        <v>1.06902559137724</v>
      </c>
    </row>
    <row r="498" spans="1:22">
      <c r="A498" t="s">
        <v>2575</v>
      </c>
      <c r="B498" t="s">
        <v>2083</v>
      </c>
      <c r="C498" t="s">
        <v>438</v>
      </c>
      <c r="D498">
        <v>4.9762575507928801</v>
      </c>
      <c r="F498" t="s">
        <v>2086</v>
      </c>
      <c r="G498">
        <v>7.9110512331539995E-4</v>
      </c>
      <c r="H498">
        <v>7.9106020559749997E-4</v>
      </c>
      <c r="I498" s="236">
        <v>4.4917717924199797E-8</v>
      </c>
      <c r="J498">
        <v>1.7104175742192701E-3</v>
      </c>
      <c r="K498">
        <v>1.18557183137299E-3</v>
      </c>
      <c r="L498" s="236">
        <v>4.61856903645753E-5</v>
      </c>
      <c r="M498">
        <v>4.7866005248170399E-4</v>
      </c>
      <c r="N498" t="s">
        <v>65</v>
      </c>
      <c r="O498">
        <v>1.1026656018639201E-2</v>
      </c>
      <c r="P498">
        <v>0.46249536810248298</v>
      </c>
      <c r="Q498" t="s">
        <v>65</v>
      </c>
      <c r="R498" t="s">
        <v>65</v>
      </c>
      <c r="S498">
        <v>1.5</v>
      </c>
      <c r="T498" s="236">
        <v>4.0735575543729599E-6</v>
      </c>
      <c r="U498" t="s">
        <v>65</v>
      </c>
      <c r="V498">
        <v>1.5</v>
      </c>
    </row>
    <row r="499" spans="1:22">
      <c r="A499" t="s">
        <v>2576</v>
      </c>
      <c r="B499" t="s">
        <v>2083</v>
      </c>
      <c r="C499" t="s">
        <v>438</v>
      </c>
      <c r="D499">
        <v>6.7766360748007699</v>
      </c>
      <c r="F499" t="s">
        <v>2084</v>
      </c>
      <c r="G499">
        <v>3.2837111955880003E-4</v>
      </c>
      <c r="H499">
        <v>3.149092991687E-4</v>
      </c>
      <c r="I499" s="236">
        <v>1.3461820390046001E-5</v>
      </c>
      <c r="J499">
        <v>4.9331396070678001E-3</v>
      </c>
      <c r="K499">
        <v>2.6613533171502501E-3</v>
      </c>
      <c r="L499">
        <v>2.01617589062972E-4</v>
      </c>
      <c r="M499">
        <v>2.0701687008545799E-3</v>
      </c>
      <c r="N499" t="s">
        <v>65</v>
      </c>
      <c r="O499">
        <v>5.0686222428436203E-3</v>
      </c>
      <c r="P499">
        <v>6.3835472792523995E-2</v>
      </c>
      <c r="Q499" t="s">
        <v>65</v>
      </c>
      <c r="R499" t="s">
        <v>65</v>
      </c>
      <c r="S499">
        <v>1.06672444291249</v>
      </c>
      <c r="T499">
        <v>2.6559131347878E-3</v>
      </c>
      <c r="U499" t="s">
        <v>65</v>
      </c>
      <c r="V499">
        <v>1.06672444291249</v>
      </c>
    </row>
    <row r="500" spans="1:22">
      <c r="A500" t="s">
        <v>2577</v>
      </c>
      <c r="B500" t="s">
        <v>2083</v>
      </c>
      <c r="C500" t="s">
        <v>438</v>
      </c>
      <c r="D500">
        <v>0.81226528377442797</v>
      </c>
      <c r="F500" t="s">
        <v>2086</v>
      </c>
      <c r="G500">
        <v>1.48274768346261E-2</v>
      </c>
      <c r="H500">
        <v>1.48274768346261E-2</v>
      </c>
      <c r="I500">
        <v>0</v>
      </c>
      <c r="J500">
        <v>8.87855643549792E-3</v>
      </c>
      <c r="K500">
        <v>7.63023994938477E-3</v>
      </c>
      <c r="L500">
        <v>4.2104849622808199E-4</v>
      </c>
      <c r="M500">
        <v>8.2726798988507302E-4</v>
      </c>
      <c r="N500" t="s">
        <v>65</v>
      </c>
      <c r="O500">
        <v>9.4587721738986792E-3</v>
      </c>
      <c r="P500">
        <v>1.6700323912278501</v>
      </c>
      <c r="Q500" t="s">
        <v>65</v>
      </c>
      <c r="R500" t="s">
        <v>65</v>
      </c>
      <c r="S500">
        <v>1.07180940821037</v>
      </c>
      <c r="T500">
        <v>0</v>
      </c>
      <c r="U500" t="s">
        <v>65</v>
      </c>
      <c r="V500">
        <v>1.07180940821037</v>
      </c>
    </row>
    <row r="501" spans="1:22">
      <c r="A501" t="s">
        <v>2578</v>
      </c>
      <c r="B501" t="s">
        <v>2083</v>
      </c>
      <c r="C501" t="s">
        <v>438</v>
      </c>
      <c r="D501">
        <v>6.83998015860944</v>
      </c>
      <c r="F501" t="s">
        <v>2086</v>
      </c>
      <c r="G501">
        <v>7.0919632748740998E-3</v>
      </c>
      <c r="H501">
        <v>7.0832233362973004E-3</v>
      </c>
      <c r="I501" s="236">
        <v>8.7399385768384696E-6</v>
      </c>
      <c r="J501">
        <v>7.2451213186779401E-3</v>
      </c>
      <c r="K501">
        <v>3.2196473571106301E-3</v>
      </c>
      <c r="L501">
        <v>1.90284640967423E-4</v>
      </c>
      <c r="M501">
        <v>3.8351893205998701E-3</v>
      </c>
      <c r="N501" t="s">
        <v>65</v>
      </c>
      <c r="O501">
        <v>4.8180217814881099E-3</v>
      </c>
      <c r="P501">
        <v>0.97765420684353899</v>
      </c>
      <c r="Q501" t="s">
        <v>65</v>
      </c>
      <c r="R501" t="s">
        <v>65</v>
      </c>
      <c r="S501">
        <v>1.32790094155873</v>
      </c>
      <c r="T501">
        <v>1.81400976857747E-3</v>
      </c>
      <c r="U501" t="s">
        <v>65</v>
      </c>
      <c r="V501">
        <v>1.32790094155873</v>
      </c>
    </row>
    <row r="502" spans="1:22">
      <c r="A502" t="s">
        <v>2579</v>
      </c>
      <c r="B502" t="s">
        <v>2083</v>
      </c>
      <c r="C502" t="s">
        <v>438</v>
      </c>
      <c r="D502">
        <v>1.20272363468567</v>
      </c>
      <c r="F502" t="s">
        <v>2084</v>
      </c>
      <c r="G502">
        <v>5.6902082662715998E-3</v>
      </c>
      <c r="H502">
        <v>5.6902082662715998E-3</v>
      </c>
      <c r="I502">
        <v>0</v>
      </c>
      <c r="J502">
        <v>4.2876365865627897E-3</v>
      </c>
      <c r="K502">
        <v>3.2059031432438599E-3</v>
      </c>
      <c r="L502">
        <v>1.2790159780588499E-4</v>
      </c>
      <c r="M502">
        <v>9.5383184551304698E-4</v>
      </c>
      <c r="N502" t="s">
        <v>65</v>
      </c>
      <c r="O502">
        <v>6.26353238459833E-4</v>
      </c>
      <c r="P502">
        <v>1.3271199998862699</v>
      </c>
      <c r="Q502" t="s">
        <v>65</v>
      </c>
      <c r="R502" t="s">
        <v>65</v>
      </c>
      <c r="S502">
        <v>1.0473785816343499</v>
      </c>
      <c r="T502">
        <v>0</v>
      </c>
      <c r="U502" t="s">
        <v>65</v>
      </c>
      <c r="V502">
        <v>1.0473785816343499</v>
      </c>
    </row>
    <row r="503" spans="1:22">
      <c r="A503" t="s">
        <v>2580</v>
      </c>
      <c r="B503" t="s">
        <v>2083</v>
      </c>
      <c r="C503" t="s">
        <v>438</v>
      </c>
      <c r="D503">
        <v>3.7152150005112099</v>
      </c>
      <c r="F503" t="s">
        <v>2084</v>
      </c>
      <c r="G503">
        <v>9.2489570253845993E-3</v>
      </c>
      <c r="H503">
        <v>9.1119113156919E-3</v>
      </c>
      <c r="I503">
        <v>1.3704570969270001E-4</v>
      </c>
      <c r="J503">
        <v>5.5920326850138202E-3</v>
      </c>
      <c r="K503">
        <v>4.3244629588303296E-3</v>
      </c>
      <c r="L503" s="236">
        <v>4.0792233021708298E-5</v>
      </c>
      <c r="M503">
        <v>1.2267774931617799E-3</v>
      </c>
      <c r="N503" t="s">
        <v>65</v>
      </c>
      <c r="O503">
        <v>9.1564523771802096E-3</v>
      </c>
      <c r="P503">
        <v>1.62944528920781</v>
      </c>
      <c r="Q503" t="s">
        <v>65</v>
      </c>
      <c r="R503" t="s">
        <v>65</v>
      </c>
      <c r="S503">
        <v>1.1081294396211501</v>
      </c>
      <c r="T503">
        <v>1.49671187101072E-2</v>
      </c>
      <c r="U503" t="s">
        <v>65</v>
      </c>
      <c r="V503">
        <v>1.1081294396211501</v>
      </c>
    </row>
    <row r="504" spans="1:22">
      <c r="A504" t="s">
        <v>2581</v>
      </c>
      <c r="B504" t="s">
        <v>2083</v>
      </c>
      <c r="C504" t="s">
        <v>438</v>
      </c>
      <c r="D504">
        <v>2.9532975706834201</v>
      </c>
      <c r="F504" t="s">
        <v>2086</v>
      </c>
      <c r="G504">
        <v>1.0822724384662E-3</v>
      </c>
      <c r="H504">
        <v>1.075790969769E-3</v>
      </c>
      <c r="I504" s="236">
        <v>6.4814686972246704E-6</v>
      </c>
      <c r="J504">
        <v>2.7599933843312E-2</v>
      </c>
      <c r="K504">
        <v>1.4282968433170401E-2</v>
      </c>
      <c r="L504">
        <v>9.3719873506061696E-4</v>
      </c>
      <c r="M504">
        <v>1.23797666750809E-2</v>
      </c>
      <c r="N504" t="s">
        <v>65</v>
      </c>
      <c r="O504">
        <v>2.6752870360047601E-3</v>
      </c>
      <c r="P504">
        <v>3.8978027116890399E-2</v>
      </c>
      <c r="Q504" t="s">
        <v>65</v>
      </c>
      <c r="R504" t="s">
        <v>65</v>
      </c>
      <c r="S504">
        <v>1.00733496332518</v>
      </c>
      <c r="T504">
        <v>2.4227189867835602E-3</v>
      </c>
      <c r="U504" t="s">
        <v>65</v>
      </c>
      <c r="V504">
        <v>1.00733496332518</v>
      </c>
    </row>
    <row r="505" spans="1:22">
      <c r="A505" t="s">
        <v>2582</v>
      </c>
      <c r="B505" t="s">
        <v>2083</v>
      </c>
      <c r="C505" t="s">
        <v>438</v>
      </c>
      <c r="D505">
        <v>0.307996162386032</v>
      </c>
      <c r="F505" t="s">
        <v>2086</v>
      </c>
      <c r="G505">
        <v>1.7048506174790999E-3</v>
      </c>
      <c r="H505">
        <v>1.7048506174790999E-3</v>
      </c>
      <c r="I505">
        <v>0</v>
      </c>
      <c r="J505">
        <v>3.3296354145864698E-3</v>
      </c>
      <c r="K505">
        <v>1.2270908245525501E-3</v>
      </c>
      <c r="L505">
        <v>1.5885542949667101E-4</v>
      </c>
      <c r="M505">
        <v>1.9436891605372399E-3</v>
      </c>
      <c r="N505" t="s">
        <v>65</v>
      </c>
      <c r="O505">
        <v>0</v>
      </c>
      <c r="P505">
        <v>0.51202321131331197</v>
      </c>
      <c r="Q505" t="s">
        <v>65</v>
      </c>
      <c r="R505" t="s">
        <v>65</v>
      </c>
      <c r="S505">
        <v>1.1905468272838899</v>
      </c>
      <c r="U505" t="s">
        <v>65</v>
      </c>
      <c r="V505">
        <v>1.1905468272838899</v>
      </c>
    </row>
    <row r="506" spans="1:22">
      <c r="A506" t="s">
        <v>2583</v>
      </c>
      <c r="B506" t="s">
        <v>2083</v>
      </c>
      <c r="C506" t="s">
        <v>438</v>
      </c>
      <c r="D506">
        <v>11.771530656754701</v>
      </c>
      <c r="F506" t="s">
        <v>2084</v>
      </c>
      <c r="G506">
        <v>9.4462108791683996E-3</v>
      </c>
      <c r="H506">
        <v>9.4028241172775008E-3</v>
      </c>
      <c r="I506" s="236">
        <v>4.3386761890935799E-5</v>
      </c>
      <c r="J506">
        <v>3.5183962053822399E-3</v>
      </c>
      <c r="K506">
        <v>1.76349975340116E-3</v>
      </c>
      <c r="L506" s="236">
        <v>4.7870668267558499E-5</v>
      </c>
      <c r="M506">
        <v>1.7070257837135099E-3</v>
      </c>
      <c r="N506" t="s">
        <v>65</v>
      </c>
      <c r="O506">
        <v>1.9054264149907199E-2</v>
      </c>
      <c r="P506">
        <v>2.6724744936041001</v>
      </c>
      <c r="Q506" t="s">
        <v>65</v>
      </c>
      <c r="R506" t="s">
        <v>65</v>
      </c>
      <c r="S506">
        <v>1.1128630999432201</v>
      </c>
      <c r="T506">
        <v>2.27701062342767E-3</v>
      </c>
      <c r="U506" t="s">
        <v>65</v>
      </c>
      <c r="V506">
        <v>1.1128630999432201</v>
      </c>
    </row>
    <row r="507" spans="1:22">
      <c r="A507" t="s">
        <v>2584</v>
      </c>
      <c r="B507" t="s">
        <v>2083</v>
      </c>
      <c r="C507" t="s">
        <v>438</v>
      </c>
      <c r="D507">
        <v>2.2594215127381099</v>
      </c>
      <c r="F507" t="s">
        <v>2086</v>
      </c>
      <c r="G507">
        <v>2.6657677000508002E-3</v>
      </c>
      <c r="H507">
        <v>2.6572003739235E-3</v>
      </c>
      <c r="I507" s="236">
        <v>8.5673261273207999E-6</v>
      </c>
      <c r="J507">
        <v>8.3683082445549194E-3</v>
      </c>
      <c r="K507">
        <v>6.8229214361858297E-3</v>
      </c>
      <c r="L507">
        <v>4.6447057415352602E-4</v>
      </c>
      <c r="M507">
        <v>1.0809162342155501E-3</v>
      </c>
      <c r="N507" t="s">
        <v>65</v>
      </c>
      <c r="O507">
        <v>6.2325588877263699E-3</v>
      </c>
      <c r="P507">
        <v>0.31753136909750901</v>
      </c>
      <c r="Q507" t="s">
        <v>65</v>
      </c>
      <c r="R507" t="s">
        <v>65</v>
      </c>
      <c r="S507">
        <v>1.0336744343576201</v>
      </c>
      <c r="T507">
        <v>1.3746081315320099E-3</v>
      </c>
      <c r="U507" t="s">
        <v>65</v>
      </c>
      <c r="V507">
        <v>1.0336744343576201</v>
      </c>
    </row>
    <row r="508" spans="1:22">
      <c r="A508" t="s">
        <v>2585</v>
      </c>
      <c r="B508" t="s">
        <v>2083</v>
      </c>
      <c r="C508" t="s">
        <v>438</v>
      </c>
      <c r="D508">
        <v>3.71005288991786</v>
      </c>
      <c r="F508" t="s">
        <v>2084</v>
      </c>
      <c r="G508">
        <v>2.8564676854434001E-3</v>
      </c>
      <c r="H508">
        <v>2.8564676854434001E-3</v>
      </c>
      <c r="I508">
        <v>0</v>
      </c>
      <c r="J508">
        <v>1.08894200197778E-2</v>
      </c>
      <c r="K508">
        <v>7.1680190921460602E-3</v>
      </c>
      <c r="L508">
        <v>1.05394490759075E-3</v>
      </c>
      <c r="M508">
        <v>2.66745602004099E-3</v>
      </c>
      <c r="N508" t="s">
        <v>65</v>
      </c>
      <c r="O508">
        <v>0</v>
      </c>
      <c r="P508">
        <v>0.26231586992285699</v>
      </c>
      <c r="Q508" t="s">
        <v>65</v>
      </c>
      <c r="R508" t="s">
        <v>65</v>
      </c>
      <c r="S508">
        <v>1.4715034588200899</v>
      </c>
      <c r="U508" t="s">
        <v>65</v>
      </c>
      <c r="V508">
        <v>1.4715034588200899</v>
      </c>
    </row>
    <row r="509" spans="1:22">
      <c r="A509" t="s">
        <v>2586</v>
      </c>
      <c r="B509" t="s">
        <v>2083</v>
      </c>
      <c r="C509" t="s">
        <v>438</v>
      </c>
      <c r="D509">
        <v>1.51229583778865</v>
      </c>
      <c r="F509" t="s">
        <v>2084</v>
      </c>
      <c r="G509">
        <v>1.1653504620371001E-3</v>
      </c>
      <c r="H509">
        <v>1.1592863768929999E-3</v>
      </c>
      <c r="I509" s="236">
        <v>6.0640851441850703E-6</v>
      </c>
      <c r="J509">
        <v>1.43425726355153E-2</v>
      </c>
      <c r="K509">
        <v>9.1810080641689107E-3</v>
      </c>
      <c r="L509">
        <v>2.34857587754246E-3</v>
      </c>
      <c r="M509">
        <v>2.8129886938039802E-3</v>
      </c>
      <c r="N509" t="s">
        <v>65</v>
      </c>
      <c r="O509">
        <v>6.1096810575939301E-3</v>
      </c>
      <c r="P509">
        <v>8.0828342749497503E-2</v>
      </c>
      <c r="Q509" t="s">
        <v>65</v>
      </c>
      <c r="R509" t="s">
        <v>65</v>
      </c>
      <c r="S509">
        <v>1.05244099398466</v>
      </c>
      <c r="T509">
        <v>9.9253710415011208E-4</v>
      </c>
      <c r="U509" t="s">
        <v>65</v>
      </c>
      <c r="V509">
        <v>1.05244099398466</v>
      </c>
    </row>
    <row r="510" spans="1:22">
      <c r="A510" t="s">
        <v>2587</v>
      </c>
      <c r="B510" t="s">
        <v>2083</v>
      </c>
      <c r="C510" t="s">
        <v>438</v>
      </c>
      <c r="D510">
        <v>0.86409865397233698</v>
      </c>
      <c r="F510" t="s">
        <v>2084</v>
      </c>
      <c r="G510">
        <v>3.4711031656784103E-2</v>
      </c>
      <c r="H510">
        <v>3.47025151319817E-2</v>
      </c>
      <c r="I510" s="236">
        <v>8.5165248024218407E-6</v>
      </c>
      <c r="J510">
        <v>1.9386907174890399E-2</v>
      </c>
      <c r="K510">
        <v>2.6572448490210301E-3</v>
      </c>
      <c r="L510">
        <v>1.9901394442578902E-3</v>
      </c>
      <c r="M510">
        <v>1.4739522881611501E-2</v>
      </c>
      <c r="N510" t="s">
        <v>65</v>
      </c>
      <c r="O510">
        <v>2.9156264009667001E-3</v>
      </c>
      <c r="P510">
        <v>1.7899974874242801</v>
      </c>
      <c r="Q510" t="s">
        <v>65</v>
      </c>
      <c r="R510" t="s">
        <v>65</v>
      </c>
      <c r="S510">
        <v>1.1697522806115801</v>
      </c>
      <c r="T510">
        <v>2.9209931696317802E-3</v>
      </c>
      <c r="U510" t="s">
        <v>65</v>
      </c>
      <c r="V510">
        <v>1.1697522806115801</v>
      </c>
    </row>
    <row r="511" spans="1:22">
      <c r="A511" t="s">
        <v>2588</v>
      </c>
      <c r="B511" t="s">
        <v>2083</v>
      </c>
      <c r="C511" t="s">
        <v>438</v>
      </c>
      <c r="D511">
        <v>18.892303672876601</v>
      </c>
      <c r="F511" t="s">
        <v>2084</v>
      </c>
      <c r="G511">
        <v>1.0284295708297199E-2</v>
      </c>
      <c r="H511">
        <v>1.02825185824578E-2</v>
      </c>
      <c r="I511" s="236">
        <v>1.7771258393978801E-6</v>
      </c>
      <c r="J511">
        <v>4.81577945858154E-3</v>
      </c>
      <c r="K511">
        <v>2.7670683999131999E-3</v>
      </c>
      <c r="L511">
        <v>3.5303818406302E-4</v>
      </c>
      <c r="M511">
        <v>1.6956728746053201E-3</v>
      </c>
      <c r="N511" t="s">
        <v>65</v>
      </c>
      <c r="O511">
        <v>1.3567855318224E-3</v>
      </c>
      <c r="P511">
        <v>2.1351722334657</v>
      </c>
      <c r="Q511" t="s">
        <v>65</v>
      </c>
      <c r="R511" t="s">
        <v>65</v>
      </c>
      <c r="S511">
        <v>1.17409677037092</v>
      </c>
      <c r="T511">
        <v>1.3098060067097601E-3</v>
      </c>
      <c r="U511" t="s">
        <v>65</v>
      </c>
      <c r="V511">
        <v>1.17409677037092</v>
      </c>
    </row>
    <row r="512" spans="1:22">
      <c r="A512" t="s">
        <v>2589</v>
      </c>
      <c r="B512" t="s">
        <v>2083</v>
      </c>
      <c r="C512" t="s">
        <v>438</v>
      </c>
      <c r="D512">
        <v>2.88473113783727</v>
      </c>
      <c r="F512" t="s">
        <v>2084</v>
      </c>
      <c r="G512">
        <v>4.6461307900792998E-3</v>
      </c>
      <c r="H512">
        <v>4.6458069151413999E-3</v>
      </c>
      <c r="I512" s="236">
        <v>3.2387493787134599E-7</v>
      </c>
      <c r="J512">
        <v>3.19440305192622E-3</v>
      </c>
      <c r="K512">
        <v>1.9301690405551001E-3</v>
      </c>
      <c r="L512" s="236">
        <v>5.7314440811823899E-5</v>
      </c>
      <c r="M512">
        <v>1.20691957055929E-3</v>
      </c>
      <c r="N512" t="s">
        <v>65</v>
      </c>
      <c r="O512">
        <v>4.3590374034151299E-3</v>
      </c>
      <c r="P512">
        <v>1.4543584011228501</v>
      </c>
      <c r="Q512" t="s">
        <v>65</v>
      </c>
      <c r="R512" t="s">
        <v>65</v>
      </c>
      <c r="S512">
        <v>1</v>
      </c>
      <c r="T512" s="236">
        <v>7.4299646435151706E-5</v>
      </c>
      <c r="U512" t="s">
        <v>65</v>
      </c>
      <c r="V512">
        <v>1</v>
      </c>
    </row>
    <row r="513" spans="1:22">
      <c r="A513" t="s">
        <v>2590</v>
      </c>
      <c r="B513" t="s">
        <v>2083</v>
      </c>
      <c r="C513" t="s">
        <v>438</v>
      </c>
      <c r="D513">
        <v>0.60963936113944295</v>
      </c>
      <c r="F513" t="s">
        <v>2086</v>
      </c>
      <c r="G513">
        <v>8.6966858444593002E-3</v>
      </c>
      <c r="H513">
        <v>8.6536123953322008E-3</v>
      </c>
      <c r="I513" s="236">
        <v>4.3073449127128201E-5</v>
      </c>
      <c r="J513">
        <v>2.4013520411159998E-2</v>
      </c>
      <c r="K513">
        <v>9.8976809440401801E-3</v>
      </c>
      <c r="L513">
        <v>6.1083435236528798E-4</v>
      </c>
      <c r="M513">
        <v>1.35050051147545E-2</v>
      </c>
      <c r="N513" t="s">
        <v>65</v>
      </c>
      <c r="O513">
        <v>5.3505740720095202E-3</v>
      </c>
      <c r="P513">
        <v>0.36036417181507902</v>
      </c>
      <c r="Q513" t="s">
        <v>65</v>
      </c>
      <c r="R513" t="s">
        <v>65</v>
      </c>
      <c r="S513">
        <v>1.29105046676506</v>
      </c>
      <c r="T513">
        <v>8.0502481691559994E-3</v>
      </c>
      <c r="U513" t="s">
        <v>65</v>
      </c>
      <c r="V513">
        <v>1.29105046676506</v>
      </c>
    </row>
    <row r="514" spans="1:22">
      <c r="A514" t="s">
        <v>2591</v>
      </c>
      <c r="B514" t="s">
        <v>2083</v>
      </c>
      <c r="C514" t="s">
        <v>438</v>
      </c>
      <c r="D514">
        <v>0.68604341604354002</v>
      </c>
      <c r="F514" t="s">
        <v>2084</v>
      </c>
      <c r="G514" s="236">
        <v>9.0520058045988E-5</v>
      </c>
      <c r="H514" s="236">
        <v>7.9795753168387403E-5</v>
      </c>
      <c r="I514" s="236">
        <v>1.07243048776006E-5</v>
      </c>
      <c r="J514">
        <v>9.9247740091738795E-3</v>
      </c>
      <c r="K514">
        <v>3.5688140929758701E-3</v>
      </c>
      <c r="L514">
        <v>1.82944629602471E-4</v>
      </c>
      <c r="M514">
        <v>6.1730152865955299E-3</v>
      </c>
      <c r="N514" t="s">
        <v>65</v>
      </c>
      <c r="O514">
        <v>3.4547890843233801E-3</v>
      </c>
      <c r="P514">
        <v>8.0400574456031704E-3</v>
      </c>
      <c r="Q514" t="s">
        <v>65</v>
      </c>
      <c r="R514" t="s">
        <v>65</v>
      </c>
      <c r="S514">
        <v>1.03407638244992</v>
      </c>
      <c r="T514">
        <v>3.10418512269353E-3</v>
      </c>
      <c r="U514" t="s">
        <v>65</v>
      </c>
      <c r="V514">
        <v>1.03407638244992</v>
      </c>
    </row>
    <row r="515" spans="1:22">
      <c r="A515" t="s">
        <v>2592</v>
      </c>
      <c r="B515" t="s">
        <v>2083</v>
      </c>
      <c r="C515" t="s">
        <v>438</v>
      </c>
      <c r="D515">
        <v>6.2817144921040198</v>
      </c>
      <c r="F515" t="s">
        <v>2086</v>
      </c>
      <c r="G515">
        <v>1.74664227595113E-2</v>
      </c>
      <c r="H515">
        <v>1.7462579114736601E-2</v>
      </c>
      <c r="I515" s="236">
        <v>3.8436447747226698E-6</v>
      </c>
      <c r="J515">
        <v>6.8736269727938297E-3</v>
      </c>
      <c r="K515">
        <v>4.2902846362358896E-3</v>
      </c>
      <c r="L515">
        <v>2.66090674089413E-4</v>
      </c>
      <c r="M515">
        <v>2.3172516624685199E-3</v>
      </c>
      <c r="N515" t="s">
        <v>65</v>
      </c>
      <c r="O515">
        <v>1.02136518145947E-2</v>
      </c>
      <c r="P515">
        <v>2.5405188823679699</v>
      </c>
      <c r="Q515" t="s">
        <v>65</v>
      </c>
      <c r="R515" t="s">
        <v>65</v>
      </c>
      <c r="S515">
        <v>1.23232338521826</v>
      </c>
      <c r="T515">
        <v>3.76324241759477E-4</v>
      </c>
      <c r="U515" t="s">
        <v>65</v>
      </c>
      <c r="V515">
        <v>1.23232338521826</v>
      </c>
    </row>
    <row r="516" spans="1:22">
      <c r="A516" t="s">
        <v>2593</v>
      </c>
      <c r="B516" t="s">
        <v>2083</v>
      </c>
      <c r="C516" t="s">
        <v>438</v>
      </c>
      <c r="D516">
        <v>3.39325462317003</v>
      </c>
      <c r="F516" t="s">
        <v>2084</v>
      </c>
      <c r="G516">
        <v>7.6429538133470005E-4</v>
      </c>
      <c r="H516">
        <v>7.6429538133470005E-4</v>
      </c>
      <c r="I516">
        <v>0</v>
      </c>
      <c r="J516">
        <v>1.75900500067386E-3</v>
      </c>
      <c r="K516">
        <v>8.3390345025145698E-4</v>
      </c>
      <c r="L516">
        <v>1.07491089152823E-4</v>
      </c>
      <c r="M516">
        <v>8.1761046126958403E-4</v>
      </c>
      <c r="N516" t="s">
        <v>65</v>
      </c>
      <c r="O516">
        <v>9.0639452091922004E-3</v>
      </c>
      <c r="P516">
        <v>0.43450438233086403</v>
      </c>
      <c r="Q516" t="s">
        <v>65</v>
      </c>
      <c r="R516" t="s">
        <v>65</v>
      </c>
      <c r="T516">
        <v>0</v>
      </c>
      <c r="U516" t="s">
        <v>65</v>
      </c>
    </row>
    <row r="517" spans="1:22">
      <c r="A517" t="s">
        <v>2594</v>
      </c>
      <c r="B517" t="s">
        <v>2083</v>
      </c>
      <c r="C517" t="s">
        <v>438</v>
      </c>
      <c r="D517">
        <v>2.42212173774187</v>
      </c>
      <c r="F517" t="s">
        <v>2084</v>
      </c>
      <c r="G517">
        <v>8.5755589635652992E-3</v>
      </c>
      <c r="H517">
        <v>8.5428625356080007E-3</v>
      </c>
      <c r="I517" s="236">
        <v>3.2696427957347999E-5</v>
      </c>
      <c r="J517">
        <v>5.53454778154091E-3</v>
      </c>
      <c r="K517">
        <v>2.03503215463095E-3</v>
      </c>
      <c r="L517" s="236">
        <v>8.3835276515337699E-5</v>
      </c>
      <c r="M517">
        <v>3.4156803503946199E-3</v>
      </c>
      <c r="N517" t="s">
        <v>65</v>
      </c>
      <c r="O517">
        <v>4.6871786341151503E-3</v>
      </c>
      <c r="P517">
        <v>1.54355204305951</v>
      </c>
      <c r="Q517" t="s">
        <v>65</v>
      </c>
      <c r="R517" t="s">
        <v>65</v>
      </c>
      <c r="S517">
        <v>1.0484936737336099</v>
      </c>
      <c r="T517">
        <v>6.9757162057725699E-3</v>
      </c>
      <c r="U517" t="s">
        <v>65</v>
      </c>
      <c r="V517">
        <v>1.0484936737336099</v>
      </c>
    </row>
    <row r="518" spans="1:22">
      <c r="A518" t="s">
        <v>2595</v>
      </c>
      <c r="B518" t="s">
        <v>2083</v>
      </c>
      <c r="C518" t="s">
        <v>438</v>
      </c>
      <c r="D518">
        <v>1.5264528491248801</v>
      </c>
      <c r="F518" t="s">
        <v>2084</v>
      </c>
      <c r="G518">
        <v>1.6698117498404799E-2</v>
      </c>
      <c r="H518">
        <v>1.6574943608063501E-2</v>
      </c>
      <c r="I518">
        <v>1.2317389034120001E-4</v>
      </c>
      <c r="J518">
        <v>5.3191521139512102E-3</v>
      </c>
      <c r="K518">
        <v>3.7022588002202598E-3</v>
      </c>
      <c r="L518">
        <v>4.8946563891504198E-4</v>
      </c>
      <c r="M518">
        <v>1.12742767481591E-3</v>
      </c>
      <c r="N518" t="s">
        <v>65</v>
      </c>
      <c r="O518">
        <v>2.36849452744862E-3</v>
      </c>
      <c r="P518">
        <v>3.1160875366941001</v>
      </c>
      <c r="Q518" t="s">
        <v>65</v>
      </c>
      <c r="R518" t="s">
        <v>65</v>
      </c>
      <c r="S518">
        <v>1.05857528068025</v>
      </c>
      <c r="T518">
        <v>5.2005140359722299E-2</v>
      </c>
      <c r="U518" t="s">
        <v>65</v>
      </c>
      <c r="V518">
        <v>1.05857528068025</v>
      </c>
    </row>
    <row r="519" spans="1:22">
      <c r="A519" t="s">
        <v>2596</v>
      </c>
      <c r="B519" t="s">
        <v>2083</v>
      </c>
      <c r="C519" t="s">
        <v>438</v>
      </c>
      <c r="D519">
        <v>28.203359432185898</v>
      </c>
      <c r="F519" t="s">
        <v>2086</v>
      </c>
      <c r="G519">
        <v>2.6338591547999501E-2</v>
      </c>
      <c r="H519">
        <v>2.6305634883421299E-2</v>
      </c>
      <c r="I519" s="236">
        <v>3.2956664578153401E-5</v>
      </c>
      <c r="J519">
        <v>6.4267849159266597E-3</v>
      </c>
      <c r="K519">
        <v>2.8224009859061602E-3</v>
      </c>
      <c r="L519">
        <v>1.4754181274287601E-4</v>
      </c>
      <c r="M519">
        <v>3.4568421172776198E-3</v>
      </c>
      <c r="N519" t="s">
        <v>65</v>
      </c>
      <c r="O519">
        <v>4.9773725167324402E-2</v>
      </c>
      <c r="P519">
        <v>4.0931251360585303</v>
      </c>
      <c r="Q519" t="s">
        <v>65</v>
      </c>
      <c r="R519" t="s">
        <v>65</v>
      </c>
      <c r="S519">
        <v>1.0675767330047701</v>
      </c>
      <c r="T519">
        <v>6.6212975756512003E-4</v>
      </c>
      <c r="U519" t="s">
        <v>65</v>
      </c>
      <c r="V519">
        <v>1.0675767330047701</v>
      </c>
    </row>
    <row r="520" spans="1:22">
      <c r="A520" t="s">
        <v>2597</v>
      </c>
      <c r="B520" t="s">
        <v>2083</v>
      </c>
      <c r="C520" t="s">
        <v>438</v>
      </c>
      <c r="D520">
        <v>0.29685207405264602</v>
      </c>
      <c r="F520" t="s">
        <v>2086</v>
      </c>
      <c r="G520">
        <v>6.7025503789071E-3</v>
      </c>
      <c r="H520">
        <v>6.7025503789071E-3</v>
      </c>
      <c r="I520">
        <v>0</v>
      </c>
      <c r="J520">
        <v>2.2906916493154499E-2</v>
      </c>
      <c r="K520">
        <v>1.3093792897063399E-2</v>
      </c>
      <c r="L520">
        <v>1.4818154156982101E-3</v>
      </c>
      <c r="M520">
        <v>8.3313081803928594E-3</v>
      </c>
      <c r="N520" t="s">
        <v>65</v>
      </c>
      <c r="O520">
        <v>0</v>
      </c>
      <c r="P520">
        <v>0.29259941559179597</v>
      </c>
      <c r="Q520" t="s">
        <v>65</v>
      </c>
      <c r="R520" t="s">
        <v>65</v>
      </c>
      <c r="S520">
        <v>1.0314554687700801</v>
      </c>
      <c r="U520" t="s">
        <v>65</v>
      </c>
      <c r="V520">
        <v>1.0314554687700801</v>
      </c>
    </row>
    <row r="521" spans="1:22">
      <c r="A521" t="s">
        <v>2598</v>
      </c>
      <c r="B521" t="s">
        <v>2083</v>
      </c>
      <c r="C521" t="s">
        <v>438</v>
      </c>
      <c r="D521">
        <v>5.1695764226042602</v>
      </c>
      <c r="F521" t="s">
        <v>2084</v>
      </c>
      <c r="G521">
        <v>2.26880253201092E-2</v>
      </c>
      <c r="H521">
        <v>2.26880253201092E-2</v>
      </c>
      <c r="I521">
        <v>0</v>
      </c>
      <c r="J521">
        <v>3.1552453994450002E-3</v>
      </c>
      <c r="K521">
        <v>2.1280305467287798E-3</v>
      </c>
      <c r="L521" s="236">
        <v>8.1922218028600605E-5</v>
      </c>
      <c r="M521">
        <v>9.4529263468762204E-4</v>
      </c>
      <c r="N521" t="s">
        <v>65</v>
      </c>
      <c r="O521">
        <v>0</v>
      </c>
      <c r="P521">
        <v>7.1905739325695199</v>
      </c>
      <c r="Q521" t="s">
        <v>65</v>
      </c>
      <c r="R521" t="s">
        <v>65</v>
      </c>
      <c r="S521">
        <v>1.4366820956672599</v>
      </c>
      <c r="U521" t="s">
        <v>65</v>
      </c>
      <c r="V521">
        <v>1.4366820956672599</v>
      </c>
    </row>
    <row r="522" spans="1:22">
      <c r="A522" t="s">
        <v>2599</v>
      </c>
      <c r="B522" t="s">
        <v>2083</v>
      </c>
      <c r="C522" t="s">
        <v>438</v>
      </c>
      <c r="D522">
        <v>6.7954549174050998</v>
      </c>
      <c r="E522" t="s">
        <v>2100</v>
      </c>
      <c r="F522" t="s">
        <v>2086</v>
      </c>
      <c r="G522">
        <v>0.15669142696066099</v>
      </c>
      <c r="H522">
        <v>0.15669104852270799</v>
      </c>
      <c r="I522" s="236">
        <v>3.7843795298150401E-7</v>
      </c>
      <c r="J522">
        <v>9.8224175508407792E-3</v>
      </c>
      <c r="K522">
        <v>2.2533748051539E-3</v>
      </c>
      <c r="L522">
        <v>1.63723187314212E-4</v>
      </c>
      <c r="M522">
        <v>7.4053195583726602E-3</v>
      </c>
      <c r="N522" t="s">
        <v>65</v>
      </c>
      <c r="O522">
        <v>4.7444328756601699E-2</v>
      </c>
      <c r="P522">
        <v>15.9523913244042</v>
      </c>
      <c r="Q522" t="s">
        <v>65</v>
      </c>
      <c r="R522" t="s">
        <v>65</v>
      </c>
      <c r="S522">
        <v>1.09313463216051</v>
      </c>
      <c r="T522" s="236">
        <v>7.97646342354133E-6</v>
      </c>
      <c r="U522" t="s">
        <v>65</v>
      </c>
      <c r="V522">
        <v>1.09313463216051</v>
      </c>
    </row>
    <row r="523" spans="1:22">
      <c r="A523" t="s">
        <v>2600</v>
      </c>
      <c r="B523" t="s">
        <v>2083</v>
      </c>
      <c r="C523" t="s">
        <v>438</v>
      </c>
      <c r="D523">
        <v>5.6659212067796396</v>
      </c>
      <c r="F523" t="s">
        <v>2086</v>
      </c>
      <c r="G523">
        <v>1.1352422430287E-2</v>
      </c>
      <c r="H523">
        <v>1.13489914292317E-2</v>
      </c>
      <c r="I523" s="236">
        <v>3.4310010552894002E-6</v>
      </c>
      <c r="J523">
        <v>1.1333060992824801E-2</v>
      </c>
      <c r="K523">
        <v>5.7829038340064601E-3</v>
      </c>
      <c r="L523">
        <v>1.65173171081841E-3</v>
      </c>
      <c r="M523">
        <v>3.8984254479999202E-3</v>
      </c>
      <c r="N523" t="s">
        <v>65</v>
      </c>
      <c r="O523">
        <v>1.01487963668515E-2</v>
      </c>
      <c r="P523">
        <v>1.00140566051986</v>
      </c>
      <c r="Q523" t="s">
        <v>65</v>
      </c>
      <c r="R523" t="s">
        <v>65</v>
      </c>
      <c r="S523">
        <v>1.11276821175909</v>
      </c>
      <c r="T523">
        <v>3.3806975046773801E-4</v>
      </c>
      <c r="U523" t="s">
        <v>65</v>
      </c>
      <c r="V523">
        <v>1.11276821175909</v>
      </c>
    </row>
    <row r="524" spans="1:22">
      <c r="A524" t="s">
        <v>2601</v>
      </c>
      <c r="B524" t="s">
        <v>2083</v>
      </c>
      <c r="C524" t="s">
        <v>438</v>
      </c>
      <c r="D524">
        <v>33.975231249453401</v>
      </c>
      <c r="F524" t="s">
        <v>2086</v>
      </c>
      <c r="G524">
        <v>3.5329187714463799E-2</v>
      </c>
      <c r="H524">
        <v>3.5329173800310601E-2</v>
      </c>
      <c r="I524" s="236">
        <v>1.39141532180154E-8</v>
      </c>
      <c r="J524">
        <v>5.2291234519935602E-3</v>
      </c>
      <c r="K524">
        <v>2.6248435672556599E-3</v>
      </c>
      <c r="L524">
        <v>1.64115268355852E-4</v>
      </c>
      <c r="M524">
        <v>2.4401646163820399E-3</v>
      </c>
      <c r="N524" t="s">
        <v>65</v>
      </c>
      <c r="O524">
        <v>2.9761317497411198E-3</v>
      </c>
      <c r="P524">
        <v>6.7562324975979697</v>
      </c>
      <c r="Q524" t="s">
        <v>65</v>
      </c>
      <c r="R524" t="s">
        <v>65</v>
      </c>
      <c r="S524">
        <v>1.97016916682346</v>
      </c>
      <c r="T524" s="236">
        <v>4.6752477336481403E-6</v>
      </c>
      <c r="U524" t="s">
        <v>65</v>
      </c>
      <c r="V524">
        <v>1.97016916682346</v>
      </c>
    </row>
    <row r="525" spans="1:22">
      <c r="A525" t="s">
        <v>2602</v>
      </c>
      <c r="B525" t="s">
        <v>2083</v>
      </c>
      <c r="C525" t="s">
        <v>438</v>
      </c>
      <c r="D525">
        <v>3.2664724282977402</v>
      </c>
      <c r="F525" t="s">
        <v>2086</v>
      </c>
      <c r="G525">
        <v>1.5823521747011501E-2</v>
      </c>
      <c r="H525">
        <v>1.5799308773842901E-2</v>
      </c>
      <c r="I525" s="236">
        <v>2.4212973168550002E-5</v>
      </c>
      <c r="J525">
        <v>1.7473842098638399E-2</v>
      </c>
      <c r="K525">
        <v>8.9846713779600396E-3</v>
      </c>
      <c r="L525">
        <v>4.6784038171832102E-3</v>
      </c>
      <c r="M525">
        <v>3.8107669034952098E-3</v>
      </c>
      <c r="N525" t="s">
        <v>65</v>
      </c>
      <c r="O525">
        <v>3.0765800914053499E-2</v>
      </c>
      <c r="P525">
        <v>0.90416913948615496</v>
      </c>
      <c r="Q525" t="s">
        <v>65</v>
      </c>
      <c r="R525" t="s">
        <v>65</v>
      </c>
      <c r="S525">
        <v>1.1597241306532</v>
      </c>
      <c r="T525">
        <v>7.8700935614160305E-4</v>
      </c>
      <c r="U525" t="s">
        <v>65</v>
      </c>
      <c r="V525">
        <v>1.1597241306532</v>
      </c>
    </row>
    <row r="526" spans="1:22">
      <c r="A526" t="s">
        <v>2603</v>
      </c>
      <c r="B526" t="s">
        <v>2083</v>
      </c>
      <c r="C526" t="s">
        <v>438</v>
      </c>
      <c r="D526">
        <v>6.0135830025646504</v>
      </c>
      <c r="F526" t="s">
        <v>2086</v>
      </c>
      <c r="G526">
        <v>4.8568064120308998E-3</v>
      </c>
      <c r="H526">
        <v>4.7585145773081997E-3</v>
      </c>
      <c r="I526" s="236">
        <v>9.8291834722675703E-5</v>
      </c>
      <c r="J526">
        <v>1.5257168824102401E-2</v>
      </c>
      <c r="K526">
        <v>7.1941178867164102E-3</v>
      </c>
      <c r="L526">
        <v>1.46905758142813E-4</v>
      </c>
      <c r="M526">
        <v>7.9161451792432395E-3</v>
      </c>
      <c r="N526" t="s">
        <v>65</v>
      </c>
      <c r="O526">
        <v>9.0836716583485005E-3</v>
      </c>
      <c r="P526">
        <v>0.31188712874376401</v>
      </c>
      <c r="Q526" t="s">
        <v>65</v>
      </c>
      <c r="R526" t="s">
        <v>65</v>
      </c>
      <c r="S526">
        <v>1.0768707076833901</v>
      </c>
      <c r="T526">
        <v>1.08207163820522E-2</v>
      </c>
      <c r="U526" t="s">
        <v>65</v>
      </c>
      <c r="V526">
        <v>1.0768707076833901</v>
      </c>
    </row>
    <row r="527" spans="1:22">
      <c r="A527" t="s">
        <v>2604</v>
      </c>
      <c r="B527" t="s">
        <v>2083</v>
      </c>
      <c r="C527" t="s">
        <v>438</v>
      </c>
      <c r="D527">
        <v>0.54811703752387997</v>
      </c>
      <c r="F527" t="s">
        <v>2084</v>
      </c>
      <c r="G527">
        <v>3.673703615484E-4</v>
      </c>
      <c r="H527">
        <v>1.932510842544E-4</v>
      </c>
      <c r="I527">
        <v>1.7411927729399999E-4</v>
      </c>
      <c r="J527">
        <v>2.2009376849623799E-2</v>
      </c>
      <c r="K527">
        <v>1.2364712262240399E-2</v>
      </c>
      <c r="L527">
        <v>1.39479365440767E-4</v>
      </c>
      <c r="M527">
        <v>9.5051852219426997E-3</v>
      </c>
      <c r="N527" t="s">
        <v>65</v>
      </c>
      <c r="O527">
        <v>2.1113514745777998E-3</v>
      </c>
      <c r="P527">
        <v>8.7803978083869499E-3</v>
      </c>
      <c r="Q527" t="s">
        <v>65</v>
      </c>
      <c r="R527" t="s">
        <v>65</v>
      </c>
      <c r="S527">
        <v>1.1396403155764701</v>
      </c>
      <c r="T527">
        <v>8.2468162876016396E-2</v>
      </c>
      <c r="U527" t="s">
        <v>65</v>
      </c>
      <c r="V527">
        <v>1.1396403155764701</v>
      </c>
    </row>
    <row r="528" spans="1:22">
      <c r="A528" t="s">
        <v>2605</v>
      </c>
      <c r="B528" t="s">
        <v>2083</v>
      </c>
      <c r="C528" t="s">
        <v>438</v>
      </c>
      <c r="D528">
        <v>2.6051701660384099</v>
      </c>
      <c r="F528" t="s">
        <v>2086</v>
      </c>
      <c r="G528">
        <v>3.91928364029056E-2</v>
      </c>
      <c r="H528">
        <v>3.9184733303548901E-2</v>
      </c>
      <c r="I528" s="236">
        <v>8.1030993567052805E-6</v>
      </c>
      <c r="J528">
        <v>5.8501587332232602E-3</v>
      </c>
      <c r="K528">
        <v>2.14243253910566E-3</v>
      </c>
      <c r="L528" s="236">
        <v>5.0824660053414601E-5</v>
      </c>
      <c r="M528">
        <v>3.6569015340641802E-3</v>
      </c>
      <c r="N528" t="s">
        <v>65</v>
      </c>
      <c r="O528">
        <v>1.0701148144019E-2</v>
      </c>
      <c r="P528">
        <v>6.6980632646798703</v>
      </c>
      <c r="Q528" t="s">
        <v>65</v>
      </c>
      <c r="R528" t="s">
        <v>65</v>
      </c>
      <c r="S528">
        <v>1.1532701064416899</v>
      </c>
      <c r="T528">
        <v>7.57217753427155E-4</v>
      </c>
      <c r="U528" t="s">
        <v>65</v>
      </c>
      <c r="V528">
        <v>1.1532701064416899</v>
      </c>
    </row>
    <row r="529" spans="1:22">
      <c r="A529" t="s">
        <v>2606</v>
      </c>
      <c r="B529" t="s">
        <v>2083</v>
      </c>
      <c r="C529" t="s">
        <v>438</v>
      </c>
      <c r="D529">
        <v>0.31799853204398798</v>
      </c>
      <c r="F529" t="s">
        <v>2086</v>
      </c>
      <c r="G529">
        <v>7.3162018124825999E-3</v>
      </c>
      <c r="H529">
        <v>7.3069909016724001E-3</v>
      </c>
      <c r="I529" s="236">
        <v>9.2109108101959393E-6</v>
      </c>
      <c r="J529">
        <v>1.9587162789249501E-2</v>
      </c>
      <c r="K529">
        <v>6.7361318290635602E-3</v>
      </c>
      <c r="L529">
        <v>3.7355725672333497E-4</v>
      </c>
      <c r="M529">
        <v>1.24774737034626E-2</v>
      </c>
      <c r="N529" t="s">
        <v>65</v>
      </c>
      <c r="O529">
        <v>4.0129305540072598E-3</v>
      </c>
      <c r="P529">
        <v>0.37304999097076103</v>
      </c>
      <c r="Q529" t="s">
        <v>65</v>
      </c>
      <c r="R529" t="s">
        <v>65</v>
      </c>
      <c r="S529">
        <v>1.0067911714770701</v>
      </c>
      <c r="T529">
        <v>2.2953078021741499E-3</v>
      </c>
      <c r="U529" t="s">
        <v>65</v>
      </c>
      <c r="V529">
        <v>1.0067911714770701</v>
      </c>
    </row>
    <row r="530" spans="1:22">
      <c r="A530" t="s">
        <v>2607</v>
      </c>
      <c r="B530" t="s">
        <v>2083</v>
      </c>
      <c r="C530" t="s">
        <v>438</v>
      </c>
      <c r="D530">
        <v>62.481735525486798</v>
      </c>
      <c r="F530" t="s">
        <v>2086</v>
      </c>
      <c r="G530">
        <v>2.70089140297783E-2</v>
      </c>
      <c r="H530">
        <v>2.7008328814508299E-2</v>
      </c>
      <c r="I530" s="236">
        <v>5.8521527006874005E-7</v>
      </c>
      <c r="J530">
        <v>4.4713594434014304E-3</v>
      </c>
      <c r="K530">
        <v>3.07486248682683E-3</v>
      </c>
      <c r="L530">
        <v>1.5179354211672399E-4</v>
      </c>
      <c r="M530">
        <v>1.2447034144578699E-3</v>
      </c>
      <c r="N530" t="s">
        <v>65</v>
      </c>
      <c r="O530">
        <v>2.4439843199894399E-2</v>
      </c>
      <c r="P530">
        <v>6.04029471492513</v>
      </c>
      <c r="Q530" t="s">
        <v>65</v>
      </c>
      <c r="R530" t="s">
        <v>65</v>
      </c>
      <c r="S530">
        <v>1.2514214003745801</v>
      </c>
      <c r="T530" s="236">
        <v>2.3945131942224001E-5</v>
      </c>
      <c r="U530" t="s">
        <v>65</v>
      </c>
      <c r="V530">
        <v>1.2514214003745801</v>
      </c>
    </row>
    <row r="531" spans="1:22">
      <c r="A531" t="s">
        <v>2608</v>
      </c>
      <c r="B531" t="s">
        <v>2083</v>
      </c>
      <c r="C531" t="s">
        <v>438</v>
      </c>
      <c r="D531">
        <v>30.474357210733999</v>
      </c>
      <c r="F531" t="s">
        <v>2084</v>
      </c>
      <c r="G531">
        <v>1.6781524294435001E-3</v>
      </c>
      <c r="H531">
        <v>1.6781524294435001E-3</v>
      </c>
      <c r="I531">
        <v>0</v>
      </c>
      <c r="J531">
        <v>3.8216006587561899E-3</v>
      </c>
      <c r="K531">
        <v>1.2784727412171999E-3</v>
      </c>
      <c r="L531">
        <v>1.6648447630886101E-3</v>
      </c>
      <c r="M531">
        <v>8.7828315445037403E-4</v>
      </c>
      <c r="N531" t="s">
        <v>65</v>
      </c>
      <c r="O531">
        <v>0</v>
      </c>
      <c r="P531">
        <v>0.439122917146891</v>
      </c>
      <c r="Q531" t="s">
        <v>65</v>
      </c>
      <c r="R531" t="s">
        <v>65</v>
      </c>
      <c r="S531">
        <v>1.30284026849946</v>
      </c>
      <c r="U531" t="s">
        <v>65</v>
      </c>
      <c r="V531">
        <v>1.30284026849946</v>
      </c>
    </row>
    <row r="532" spans="1:22">
      <c r="A532" t="s">
        <v>2609</v>
      </c>
      <c r="B532" t="s">
        <v>2083</v>
      </c>
      <c r="C532" t="s">
        <v>438</v>
      </c>
      <c r="D532">
        <v>0.31924685942154701</v>
      </c>
      <c r="F532" t="s">
        <v>2086</v>
      </c>
      <c r="G532">
        <v>2.6809244305568999E-3</v>
      </c>
      <c r="H532">
        <v>2.6809244305568999E-3</v>
      </c>
      <c r="I532">
        <v>0</v>
      </c>
      <c r="J532">
        <v>4.1958910992538802E-4</v>
      </c>
      <c r="K532">
        <v>3.2012960298459801E-4</v>
      </c>
      <c r="L532" s="236">
        <v>5.2663624514645497E-6</v>
      </c>
      <c r="M532" s="236">
        <v>9.4193144489324799E-5</v>
      </c>
      <c r="N532" t="s">
        <v>65</v>
      </c>
      <c r="O532">
        <v>0</v>
      </c>
      <c r="P532">
        <v>6.3894042222249796</v>
      </c>
      <c r="Q532" t="s">
        <v>65</v>
      </c>
      <c r="R532" t="s">
        <v>65</v>
      </c>
      <c r="S532">
        <v>1.2135598172105899</v>
      </c>
      <c r="U532" t="s">
        <v>65</v>
      </c>
      <c r="V532">
        <v>1.2135598172105899</v>
      </c>
    </row>
    <row r="533" spans="1:22">
      <c r="A533" t="s">
        <v>2610</v>
      </c>
      <c r="B533" t="s">
        <v>2083</v>
      </c>
      <c r="C533" t="s">
        <v>438</v>
      </c>
      <c r="D533">
        <v>2.97963866516853</v>
      </c>
      <c r="F533" t="s">
        <v>2086</v>
      </c>
      <c r="G533">
        <v>1.54578371408073E-2</v>
      </c>
      <c r="H533">
        <v>1.54555216502108E-2</v>
      </c>
      <c r="I533" s="236">
        <v>2.3154905964082499E-6</v>
      </c>
      <c r="J533">
        <v>1.7763051525405899E-3</v>
      </c>
      <c r="K533">
        <v>8.0109902302438697E-4</v>
      </c>
      <c r="L533" s="236">
        <v>2.1764296004020801E-5</v>
      </c>
      <c r="M533">
        <v>9.5344183351219001E-4</v>
      </c>
      <c r="N533" t="s">
        <v>65</v>
      </c>
      <c r="O533">
        <v>8.8814106071926305E-3</v>
      </c>
      <c r="P533">
        <v>8.7009383652944994</v>
      </c>
      <c r="Q533" t="s">
        <v>65</v>
      </c>
      <c r="R533" t="s">
        <v>65</v>
      </c>
      <c r="S533">
        <v>1.1284179381825401</v>
      </c>
      <c r="T533">
        <v>2.6071203087188103E-4</v>
      </c>
      <c r="U533" t="s">
        <v>65</v>
      </c>
      <c r="V533">
        <v>1.1284179381825401</v>
      </c>
    </row>
    <row r="534" spans="1:22">
      <c r="A534" t="s">
        <v>2611</v>
      </c>
      <c r="B534" t="s">
        <v>2083</v>
      </c>
      <c r="C534" t="s">
        <v>438</v>
      </c>
      <c r="D534">
        <v>2.20828143270302</v>
      </c>
      <c r="F534" t="s">
        <v>2084</v>
      </c>
      <c r="G534">
        <v>3.1004890301709999E-3</v>
      </c>
      <c r="H534">
        <v>3.1004890301709999E-3</v>
      </c>
      <c r="I534">
        <v>0</v>
      </c>
      <c r="J534">
        <v>1.0674642427398E-2</v>
      </c>
      <c r="K534">
        <v>6.5910532153611798E-3</v>
      </c>
      <c r="L534">
        <v>1.3522368093111001E-3</v>
      </c>
      <c r="M534">
        <v>2.7313524027257601E-3</v>
      </c>
      <c r="N534" t="s">
        <v>65</v>
      </c>
      <c r="O534">
        <v>0</v>
      </c>
      <c r="P534">
        <v>0.29045366636479802</v>
      </c>
      <c r="Q534" t="s">
        <v>65</v>
      </c>
      <c r="R534" t="s">
        <v>65</v>
      </c>
      <c r="S534">
        <v>1.5380583009934501</v>
      </c>
      <c r="U534" t="s">
        <v>65</v>
      </c>
      <c r="V534">
        <v>1.5380583009934501</v>
      </c>
    </row>
    <row r="535" spans="1:22">
      <c r="A535" t="s">
        <v>2612</v>
      </c>
      <c r="B535" t="s">
        <v>2083</v>
      </c>
      <c r="C535" t="s">
        <v>438</v>
      </c>
      <c r="D535">
        <v>1.31030587394918</v>
      </c>
      <c r="F535" t="s">
        <v>2084</v>
      </c>
      <c r="G535">
        <v>1.48882615183328E-2</v>
      </c>
      <c r="H535">
        <v>1.48882615183328E-2</v>
      </c>
      <c r="I535">
        <v>0</v>
      </c>
      <c r="J535">
        <v>2.3296002833831101E-2</v>
      </c>
      <c r="K535">
        <v>1.35351058918213E-2</v>
      </c>
      <c r="L535">
        <v>4.972551610845E-3</v>
      </c>
      <c r="M535">
        <v>4.7883453311647201E-3</v>
      </c>
      <c r="N535" t="s">
        <v>65</v>
      </c>
      <c r="O535">
        <v>0</v>
      </c>
      <c r="P535">
        <v>0.63909081847773597</v>
      </c>
      <c r="Q535" t="s">
        <v>65</v>
      </c>
      <c r="R535" t="s">
        <v>65</v>
      </c>
      <c r="S535">
        <v>1.0363747728702</v>
      </c>
      <c r="U535" t="s">
        <v>65</v>
      </c>
      <c r="V535">
        <v>1.0363747728702</v>
      </c>
    </row>
    <row r="536" spans="1:22">
      <c r="A536" t="s">
        <v>2613</v>
      </c>
      <c r="B536" t="s">
        <v>2083</v>
      </c>
      <c r="C536" t="s">
        <v>438</v>
      </c>
      <c r="D536">
        <v>0.61444778533009103</v>
      </c>
      <c r="F536" t="s">
        <v>2084</v>
      </c>
      <c r="G536">
        <v>4.0912410568192002E-3</v>
      </c>
      <c r="H536">
        <v>4.0788473459238998E-3</v>
      </c>
      <c r="I536" s="236">
        <v>1.2393710895281699E-5</v>
      </c>
      <c r="J536">
        <v>7.2972342222269396E-3</v>
      </c>
      <c r="K536">
        <v>2.8570157739835002E-3</v>
      </c>
      <c r="L536">
        <v>2.02509687632047E-4</v>
      </c>
      <c r="M536">
        <v>4.2377087606113896E-3</v>
      </c>
      <c r="N536" t="s">
        <v>65</v>
      </c>
      <c r="O536" s="236">
        <v>8.5957252056509498E-5</v>
      </c>
      <c r="P536">
        <v>0.55895798623264303</v>
      </c>
      <c r="Q536" t="s">
        <v>65</v>
      </c>
      <c r="R536" t="s">
        <v>65</v>
      </c>
      <c r="S536">
        <v>1.0726591094456699</v>
      </c>
      <c r="T536">
        <v>0.14418458709142901</v>
      </c>
      <c r="U536" t="s">
        <v>65</v>
      </c>
      <c r="V536">
        <v>1.0726591094456699</v>
      </c>
    </row>
    <row r="537" spans="1:22">
      <c r="A537" t="s">
        <v>2614</v>
      </c>
      <c r="B537" t="s">
        <v>2083</v>
      </c>
      <c r="C537" t="s">
        <v>438</v>
      </c>
      <c r="D537">
        <v>2.4317612231967098</v>
      </c>
      <c r="F537" t="s">
        <v>2086</v>
      </c>
      <c r="G537">
        <v>4.8365950657041999E-3</v>
      </c>
      <c r="H537">
        <v>4.8290313890998002E-3</v>
      </c>
      <c r="I537" s="236">
        <v>7.5636766044393403E-6</v>
      </c>
      <c r="J537">
        <v>5.7752651839557004E-3</v>
      </c>
      <c r="K537">
        <v>3.34353096859592E-3</v>
      </c>
      <c r="L537">
        <v>1.3323546323527801E-4</v>
      </c>
      <c r="M537">
        <v>2.2984987521245002E-3</v>
      </c>
      <c r="N537" t="s">
        <v>65</v>
      </c>
      <c r="O537">
        <v>2.7473073802050298E-3</v>
      </c>
      <c r="P537">
        <v>0.83615751576487896</v>
      </c>
      <c r="Q537" t="s">
        <v>65</v>
      </c>
      <c r="R537" t="s">
        <v>65</v>
      </c>
      <c r="S537">
        <v>1.1385554413287</v>
      </c>
      <c r="T537">
        <v>2.7531235343148399E-3</v>
      </c>
      <c r="U537" t="s">
        <v>65</v>
      </c>
      <c r="V537">
        <v>1.1385554413287</v>
      </c>
    </row>
    <row r="538" spans="1:22">
      <c r="A538" t="s">
        <v>2615</v>
      </c>
      <c r="B538" t="s">
        <v>2083</v>
      </c>
      <c r="C538" t="s">
        <v>438</v>
      </c>
      <c r="D538">
        <v>12.947375077974399</v>
      </c>
      <c r="F538" t="s">
        <v>2086</v>
      </c>
      <c r="G538">
        <v>1.41887469508413E-2</v>
      </c>
      <c r="H538">
        <v>1.4145004903699E-2</v>
      </c>
      <c r="I538" s="236">
        <v>4.3742047142323101E-5</v>
      </c>
      <c r="J538">
        <v>6.20335023628708E-3</v>
      </c>
      <c r="K538">
        <v>2.7999323451249102E-3</v>
      </c>
      <c r="L538" s="236">
        <v>6.1147492320857099E-5</v>
      </c>
      <c r="M538">
        <v>3.3422703988413099E-3</v>
      </c>
      <c r="N538" t="s">
        <v>65</v>
      </c>
      <c r="O538">
        <v>3.1067297581994099E-2</v>
      </c>
      <c r="P538">
        <v>2.2802202624247201</v>
      </c>
      <c r="Q538" t="s">
        <v>65</v>
      </c>
      <c r="R538" t="s">
        <v>65</v>
      </c>
      <c r="S538">
        <v>1.0848831184688199</v>
      </c>
      <c r="T538">
        <v>1.40797721549089E-3</v>
      </c>
      <c r="U538" t="s">
        <v>65</v>
      </c>
      <c r="V538">
        <v>1.0848831184688199</v>
      </c>
    </row>
    <row r="539" spans="1:22">
      <c r="A539" t="s">
        <v>2616</v>
      </c>
      <c r="B539" t="s">
        <v>2083</v>
      </c>
      <c r="C539" t="s">
        <v>438</v>
      </c>
      <c r="D539">
        <v>2.4167543922912298</v>
      </c>
      <c r="F539" t="s">
        <v>2086</v>
      </c>
      <c r="G539">
        <v>6.4897293593294001E-3</v>
      </c>
      <c r="H539">
        <v>6.4608991687249004E-3</v>
      </c>
      <c r="I539" s="236">
        <v>2.8830190604551999E-5</v>
      </c>
      <c r="J539">
        <v>9.2354997411273898E-3</v>
      </c>
      <c r="K539">
        <v>5.5012778313395603E-3</v>
      </c>
      <c r="L539">
        <v>1.2281663759265899E-4</v>
      </c>
      <c r="M539">
        <v>3.6114052721951599E-3</v>
      </c>
      <c r="N539" t="s">
        <v>65</v>
      </c>
      <c r="O539">
        <v>3.2564889378805199E-3</v>
      </c>
      <c r="P539">
        <v>0.69957223212874098</v>
      </c>
      <c r="Q539" t="s">
        <v>65</v>
      </c>
      <c r="R539" t="s">
        <v>65</v>
      </c>
      <c r="S539">
        <v>1.1049547168523</v>
      </c>
      <c r="T539">
        <v>8.8531517086362296E-3</v>
      </c>
      <c r="U539" t="s">
        <v>65</v>
      </c>
      <c r="V539">
        <v>1.1049547168523</v>
      </c>
    </row>
    <row r="540" spans="1:22">
      <c r="A540" t="s">
        <v>2617</v>
      </c>
      <c r="B540" t="s">
        <v>2083</v>
      </c>
      <c r="C540" t="s">
        <v>438</v>
      </c>
      <c r="D540">
        <v>0.653724847404617</v>
      </c>
      <c r="F540" t="s">
        <v>2086</v>
      </c>
      <c r="G540">
        <v>3.4950054223929999E-4</v>
      </c>
      <c r="H540">
        <v>3.4950054223929999E-4</v>
      </c>
      <c r="I540">
        <v>0</v>
      </c>
      <c r="J540">
        <v>1.3304762483351E-3</v>
      </c>
      <c r="K540">
        <v>9.5868279596660305E-4</v>
      </c>
      <c r="L540" s="236">
        <v>4.9225062248573203E-5</v>
      </c>
      <c r="M540">
        <v>3.2256839011992298E-4</v>
      </c>
      <c r="N540" t="s">
        <v>65</v>
      </c>
      <c r="O540">
        <v>3.5276706522827999E-3</v>
      </c>
      <c r="P540">
        <v>0.26268829877771099</v>
      </c>
      <c r="Q540" t="s">
        <v>65</v>
      </c>
      <c r="R540" t="s">
        <v>65</v>
      </c>
      <c r="T540">
        <v>0</v>
      </c>
      <c r="U540" t="s">
        <v>65</v>
      </c>
    </row>
    <row r="541" spans="1:22">
      <c r="A541" t="s">
        <v>2618</v>
      </c>
      <c r="B541" t="s">
        <v>2083</v>
      </c>
      <c r="C541" t="s">
        <v>438</v>
      </c>
      <c r="D541">
        <v>7.2971584243638201</v>
      </c>
      <c r="F541" t="s">
        <v>2086</v>
      </c>
      <c r="G541">
        <v>1.8297810429058999E-3</v>
      </c>
      <c r="H541">
        <v>1.8204921116142E-3</v>
      </c>
      <c r="I541" s="236">
        <v>9.2889312916667592E-6</v>
      </c>
      <c r="J541">
        <v>1.2367566027213599E-2</v>
      </c>
      <c r="K541">
        <v>8.2777258950336493E-3</v>
      </c>
      <c r="L541" s="236">
        <v>6.7124316086162306E-5</v>
      </c>
      <c r="M541">
        <v>4.0227158160938501E-3</v>
      </c>
      <c r="N541" t="s">
        <v>65</v>
      </c>
      <c r="O541">
        <v>1.1470909657936301E-2</v>
      </c>
      <c r="P541">
        <v>0.14719889973567701</v>
      </c>
      <c r="Q541" t="s">
        <v>65</v>
      </c>
      <c r="R541" t="s">
        <v>65</v>
      </c>
      <c r="S541">
        <v>1.1610089654359601</v>
      </c>
      <c r="T541">
        <v>8.0978157519007296E-4</v>
      </c>
      <c r="U541" t="s">
        <v>65</v>
      </c>
      <c r="V541">
        <v>1.1610089654359601</v>
      </c>
    </row>
    <row r="542" spans="1:22">
      <c r="A542" t="s">
        <v>2619</v>
      </c>
      <c r="B542" t="s">
        <v>2083</v>
      </c>
      <c r="C542" t="s">
        <v>438</v>
      </c>
      <c r="D542">
        <v>0.267147277238793</v>
      </c>
      <c r="F542" t="s">
        <v>2084</v>
      </c>
      <c r="G542" s="236">
        <v>3.69356002683514E-7</v>
      </c>
      <c r="H542" s="236">
        <v>3.69356002683514E-7</v>
      </c>
      <c r="I542">
        <v>0</v>
      </c>
      <c r="J542" s="236">
        <v>4.5557383573965401E-5</v>
      </c>
      <c r="K542" s="236">
        <v>2.7413384030433301E-5</v>
      </c>
      <c r="L542" s="236">
        <v>3.9959546334509002E-7</v>
      </c>
      <c r="M542" s="236">
        <v>1.7744404080186901E-5</v>
      </c>
      <c r="N542" t="s">
        <v>65</v>
      </c>
      <c r="O542">
        <v>0</v>
      </c>
      <c r="P542">
        <v>8.1074893619349497E-3</v>
      </c>
      <c r="Q542" t="s">
        <v>65</v>
      </c>
      <c r="R542" t="s">
        <v>65</v>
      </c>
      <c r="S542">
        <v>1.5232198142414799</v>
      </c>
      <c r="U542" t="s">
        <v>65</v>
      </c>
      <c r="V542">
        <v>1.5232198142414799</v>
      </c>
    </row>
    <row r="543" spans="1:22">
      <c r="A543" t="s">
        <v>2620</v>
      </c>
      <c r="B543" t="s">
        <v>2083</v>
      </c>
      <c r="C543" t="s">
        <v>438</v>
      </c>
      <c r="D543">
        <v>0.30875788799644699</v>
      </c>
      <c r="F543" t="s">
        <v>2086</v>
      </c>
      <c r="G543">
        <v>7.9538192032807004E-3</v>
      </c>
      <c r="H543">
        <v>7.9538192032807004E-3</v>
      </c>
      <c r="I543">
        <v>0</v>
      </c>
      <c r="J543">
        <v>2.4360598694477199E-2</v>
      </c>
      <c r="K543">
        <v>9.0215642788638601E-3</v>
      </c>
      <c r="L543">
        <v>8.9211273521785798E-4</v>
      </c>
      <c r="M543">
        <v>1.4446921680395399E-2</v>
      </c>
      <c r="N543" t="s">
        <v>65</v>
      </c>
      <c r="O543">
        <v>0</v>
      </c>
      <c r="P543">
        <v>0.32650343708850998</v>
      </c>
      <c r="Q543" t="s">
        <v>65</v>
      </c>
      <c r="R543" t="s">
        <v>65</v>
      </c>
      <c r="S543">
        <v>1.3423406872436601</v>
      </c>
      <c r="U543" t="s">
        <v>65</v>
      </c>
      <c r="V543">
        <v>1.3423406872436601</v>
      </c>
    </row>
    <row r="544" spans="1:22">
      <c r="A544" t="s">
        <v>2621</v>
      </c>
      <c r="B544" t="s">
        <v>2083</v>
      </c>
      <c r="C544" t="s">
        <v>438</v>
      </c>
      <c r="D544">
        <v>22.691501751288001</v>
      </c>
      <c r="F544" t="s">
        <v>2086</v>
      </c>
      <c r="G544">
        <v>9.3153512871247002E-3</v>
      </c>
      <c r="H544">
        <v>9.3145981436110002E-3</v>
      </c>
      <c r="I544" s="236">
        <v>7.5314351372467599E-7</v>
      </c>
      <c r="J544">
        <v>1.17898029715491E-2</v>
      </c>
      <c r="K544">
        <v>8.6600476482318004E-3</v>
      </c>
      <c r="L544">
        <v>1.9965645263717801E-3</v>
      </c>
      <c r="M544">
        <v>1.13319079694556E-3</v>
      </c>
      <c r="N544" t="s">
        <v>65</v>
      </c>
      <c r="O544">
        <v>3.8792990045558901E-3</v>
      </c>
      <c r="P544">
        <v>0.79005545436923297</v>
      </c>
      <c r="Q544" t="s">
        <v>65</v>
      </c>
      <c r="R544" t="s">
        <v>65</v>
      </c>
      <c r="S544">
        <v>1.11215203294711</v>
      </c>
      <c r="T544">
        <v>1.9414422885170101E-4</v>
      </c>
      <c r="U544" t="s">
        <v>65</v>
      </c>
      <c r="V544">
        <v>1.11215203294711</v>
      </c>
    </row>
    <row r="545" spans="1:22">
      <c r="A545" t="s">
        <v>2622</v>
      </c>
      <c r="B545" t="s">
        <v>2083</v>
      </c>
      <c r="C545" t="s">
        <v>438</v>
      </c>
      <c r="D545">
        <v>2.18299846652073</v>
      </c>
      <c r="F545" t="s">
        <v>2084</v>
      </c>
      <c r="G545">
        <v>3.2822973237994998E-3</v>
      </c>
      <c r="H545">
        <v>3.1219280696755999E-3</v>
      </c>
      <c r="I545">
        <v>1.6036925412379999E-4</v>
      </c>
      <c r="J545">
        <v>5.0959406438181396E-3</v>
      </c>
      <c r="K545">
        <v>2.0228305970962702E-3</v>
      </c>
      <c r="L545" s="236">
        <v>5.9473621525957502E-5</v>
      </c>
      <c r="M545">
        <v>3.0136364251958998E-3</v>
      </c>
      <c r="N545" t="s">
        <v>65</v>
      </c>
      <c r="O545">
        <v>1.25219784825267E-3</v>
      </c>
      <c r="P545">
        <v>0.61263038325667896</v>
      </c>
      <c r="Q545" t="s">
        <v>65</v>
      </c>
      <c r="R545" t="s">
        <v>65</v>
      </c>
      <c r="S545">
        <v>1.1050435977481601</v>
      </c>
      <c r="T545">
        <v>0.12807022017134001</v>
      </c>
      <c r="U545" t="s">
        <v>65</v>
      </c>
      <c r="V545">
        <v>1.1050435977481601</v>
      </c>
    </row>
    <row r="546" spans="1:22">
      <c r="A546" t="s">
        <v>2623</v>
      </c>
      <c r="B546" t="s">
        <v>2083</v>
      </c>
      <c r="C546" t="s">
        <v>438</v>
      </c>
      <c r="D546">
        <v>11.4403126456465</v>
      </c>
      <c r="F546" t="s">
        <v>2084</v>
      </c>
      <c r="G546">
        <v>1.0794299728806901E-2</v>
      </c>
      <c r="H546">
        <v>1.07922153673652E-2</v>
      </c>
      <c r="I546" s="236">
        <v>2.0843614417852699E-6</v>
      </c>
      <c r="J546">
        <v>7.3368258267669803E-3</v>
      </c>
      <c r="K546">
        <v>3.1946075923807099E-3</v>
      </c>
      <c r="L546">
        <v>7.4975406899800104E-4</v>
      </c>
      <c r="M546">
        <v>3.3924641653882599E-3</v>
      </c>
      <c r="N546" t="s">
        <v>65</v>
      </c>
      <c r="O546">
        <v>3.3570169993375702E-3</v>
      </c>
      <c r="P546">
        <v>1.47096518606069</v>
      </c>
      <c r="Q546" t="s">
        <v>65</v>
      </c>
      <c r="R546" t="s">
        <v>65</v>
      </c>
      <c r="S546">
        <v>1.1337129494684499</v>
      </c>
      <c r="T546">
        <v>6.2089689810822105E-4</v>
      </c>
      <c r="U546" t="s">
        <v>65</v>
      </c>
      <c r="V546">
        <v>1.1337129494684499</v>
      </c>
    </row>
    <row r="547" spans="1:22">
      <c r="A547" t="s">
        <v>2624</v>
      </c>
      <c r="B547" t="s">
        <v>2083</v>
      </c>
      <c r="C547" t="s">
        <v>438</v>
      </c>
      <c r="D547">
        <v>9.8526703570296608</v>
      </c>
      <c r="F547" t="s">
        <v>2084</v>
      </c>
      <c r="G547">
        <v>6.7158010222106001E-3</v>
      </c>
      <c r="H547">
        <v>6.7157977143722999E-3</v>
      </c>
      <c r="I547" s="236">
        <v>3.3078383571798801E-9</v>
      </c>
      <c r="J547">
        <v>1.63290653912003E-3</v>
      </c>
      <c r="K547">
        <v>9.5943560133926399E-4</v>
      </c>
      <c r="L547" s="236">
        <v>6.5350887126524505E-5</v>
      </c>
      <c r="M547">
        <v>6.08120050654249E-4</v>
      </c>
      <c r="N547" t="s">
        <v>65</v>
      </c>
      <c r="O547">
        <v>2.8624038913826798E-3</v>
      </c>
      <c r="P547">
        <v>4.1127875683512096</v>
      </c>
      <c r="Q547" t="s">
        <v>65</v>
      </c>
      <c r="R547" t="s">
        <v>65</v>
      </c>
      <c r="S547">
        <v>1</v>
      </c>
      <c r="T547" s="236">
        <v>1.15561551852909E-6</v>
      </c>
      <c r="U547" t="s">
        <v>65</v>
      </c>
      <c r="V547">
        <v>1</v>
      </c>
    </row>
    <row r="548" spans="1:22">
      <c r="A548" t="s">
        <v>2625</v>
      </c>
      <c r="B548" t="s">
        <v>2083</v>
      </c>
      <c r="C548" t="s">
        <v>438</v>
      </c>
      <c r="D548">
        <v>2.3957240029159101</v>
      </c>
      <c r="F548" t="s">
        <v>2084</v>
      </c>
      <c r="G548">
        <v>5.0394670825957997E-3</v>
      </c>
      <c r="H548">
        <v>4.9782119366039001E-3</v>
      </c>
      <c r="I548" s="236">
        <v>6.1255145991850603E-5</v>
      </c>
      <c r="J548">
        <v>2.6655699747320299E-3</v>
      </c>
      <c r="K548">
        <v>1.5878530875363601E-3</v>
      </c>
      <c r="L548">
        <v>1.26904894913753E-4</v>
      </c>
      <c r="M548">
        <v>9.5081199228192197E-4</v>
      </c>
      <c r="N548" t="s">
        <v>65</v>
      </c>
      <c r="O548">
        <v>5.3382198070073203E-3</v>
      </c>
      <c r="P548">
        <v>1.86759754341258</v>
      </c>
      <c r="Q548" t="s">
        <v>65</v>
      </c>
      <c r="R548" t="s">
        <v>65</v>
      </c>
      <c r="S548">
        <v>1.1698527070389699</v>
      </c>
      <c r="T548">
        <v>1.14748264789401E-2</v>
      </c>
      <c r="U548" t="s">
        <v>65</v>
      </c>
      <c r="V548">
        <v>1.1698527070389699</v>
      </c>
    </row>
    <row r="549" spans="1:22">
      <c r="A549" t="s">
        <v>2626</v>
      </c>
      <c r="B549" t="s">
        <v>2083</v>
      </c>
      <c r="C549" t="s">
        <v>438</v>
      </c>
      <c r="D549">
        <v>6.1715252365495203</v>
      </c>
      <c r="F549" t="s">
        <v>2086</v>
      </c>
      <c r="G549">
        <v>3.8980309235689E-3</v>
      </c>
      <c r="H549">
        <v>3.8156702018000998E-3</v>
      </c>
      <c r="I549" s="236">
        <v>8.2360721768781695E-5</v>
      </c>
      <c r="J549">
        <v>2.4499430607507099E-2</v>
      </c>
      <c r="K549">
        <v>7.7011512745488496E-3</v>
      </c>
      <c r="L549" s="236">
        <v>9.58341760130876E-5</v>
      </c>
      <c r="M549">
        <v>1.6702445156945099E-2</v>
      </c>
      <c r="N549" t="s">
        <v>65</v>
      </c>
      <c r="O549">
        <v>2.5769348461311299E-2</v>
      </c>
      <c r="P549">
        <v>0.15574526048907</v>
      </c>
      <c r="Q549" t="s">
        <v>65</v>
      </c>
      <c r="R549" t="s">
        <v>65</v>
      </c>
      <c r="S549">
        <v>1.1301689751820601</v>
      </c>
      <c r="T549">
        <v>3.1960731134678599E-3</v>
      </c>
      <c r="U549" t="s">
        <v>65</v>
      </c>
      <c r="V549">
        <v>1.1301689751820601</v>
      </c>
    </row>
    <row r="550" spans="1:22">
      <c r="A550" t="s">
        <v>2627</v>
      </c>
      <c r="B550" t="s">
        <v>2083</v>
      </c>
      <c r="C550" t="s">
        <v>438</v>
      </c>
      <c r="D550">
        <v>3.1196830159457098</v>
      </c>
      <c r="F550" t="s">
        <v>2084</v>
      </c>
      <c r="G550">
        <v>1.4061922512375201E-2</v>
      </c>
      <c r="H550">
        <v>1.40616162141217E-2</v>
      </c>
      <c r="I550" s="236">
        <v>3.0629825358121998E-7</v>
      </c>
      <c r="J550">
        <v>1.1359152338877999E-2</v>
      </c>
      <c r="K550">
        <v>6.0476336505308299E-3</v>
      </c>
      <c r="L550">
        <v>4.0461432747557497E-3</v>
      </c>
      <c r="M550">
        <v>1.2653754135914701E-3</v>
      </c>
      <c r="N550" t="s">
        <v>65</v>
      </c>
      <c r="O550">
        <v>1.44643520206267E-2</v>
      </c>
      <c r="P550">
        <v>1.2379106991983999</v>
      </c>
      <c r="Q550" t="s">
        <v>65</v>
      </c>
      <c r="R550" t="s">
        <v>65</v>
      </c>
      <c r="S550">
        <v>1.2708908839779001</v>
      </c>
      <c r="T550" s="236">
        <v>2.1176078482079598E-5</v>
      </c>
      <c r="U550" t="s">
        <v>65</v>
      </c>
      <c r="V550">
        <v>1.2708908839779001</v>
      </c>
    </row>
    <row r="551" spans="1:22">
      <c r="A551" t="s">
        <v>2628</v>
      </c>
      <c r="B551" t="s">
        <v>2083</v>
      </c>
      <c r="C551" t="s">
        <v>438</v>
      </c>
      <c r="D551">
        <v>18.454771631951498</v>
      </c>
      <c r="F551" t="s">
        <v>2084</v>
      </c>
      <c r="G551">
        <v>9.7247221166224009E-3</v>
      </c>
      <c r="H551">
        <v>9.6804106495109992E-3</v>
      </c>
      <c r="I551" s="236">
        <v>4.4311467111366402E-5</v>
      </c>
      <c r="J551">
        <v>4.139588075501E-3</v>
      </c>
      <c r="K551">
        <v>3.0124392254828902E-3</v>
      </c>
      <c r="L551">
        <v>2.5956228089220898E-4</v>
      </c>
      <c r="M551">
        <v>8.6758656912589696E-4</v>
      </c>
      <c r="N551" t="s">
        <v>65</v>
      </c>
      <c r="O551">
        <v>3.8132004714095703E-2</v>
      </c>
      <c r="P551">
        <v>2.33849611916746</v>
      </c>
      <c r="Q551" t="s">
        <v>65</v>
      </c>
      <c r="R551" t="s">
        <v>65</v>
      </c>
      <c r="S551">
        <v>1.15563139186285</v>
      </c>
      <c r="T551">
        <v>1.16205448529661E-3</v>
      </c>
      <c r="U551" t="s">
        <v>65</v>
      </c>
      <c r="V551">
        <v>1.15563139186285</v>
      </c>
    </row>
    <row r="552" spans="1:22">
      <c r="A552" t="s">
        <v>2629</v>
      </c>
      <c r="B552" t="s">
        <v>2083</v>
      </c>
      <c r="C552" t="s">
        <v>438</v>
      </c>
      <c r="D552">
        <v>0.370306899530289</v>
      </c>
      <c r="F552" t="s">
        <v>2084</v>
      </c>
      <c r="G552">
        <v>2.5047946669637E-2</v>
      </c>
      <c r="H552">
        <v>2.5047946669637E-2</v>
      </c>
      <c r="I552">
        <v>0</v>
      </c>
      <c r="J552">
        <v>6.1601808472177997E-3</v>
      </c>
      <c r="K552">
        <v>4.9407522600616403E-3</v>
      </c>
      <c r="L552">
        <v>2.70481131061418E-4</v>
      </c>
      <c r="M552">
        <v>9.4894745609474195E-4</v>
      </c>
      <c r="N552" t="s">
        <v>65</v>
      </c>
      <c r="O552">
        <v>0</v>
      </c>
      <c r="P552">
        <v>4.0661057346960296</v>
      </c>
      <c r="Q552" t="s">
        <v>65</v>
      </c>
      <c r="R552" t="s">
        <v>65</v>
      </c>
      <c r="S552">
        <v>1.0409319721317101</v>
      </c>
      <c r="U552" t="s">
        <v>65</v>
      </c>
      <c r="V552">
        <v>1.0409319721317101</v>
      </c>
    </row>
    <row r="553" spans="1:22">
      <c r="A553" t="s">
        <v>2630</v>
      </c>
      <c r="B553" t="s">
        <v>2083</v>
      </c>
      <c r="C553" t="s">
        <v>438</v>
      </c>
      <c r="D553">
        <v>0.26489650875933002</v>
      </c>
      <c r="F553" t="s">
        <v>2084</v>
      </c>
      <c r="G553">
        <v>1.1886575053610001E-4</v>
      </c>
      <c r="H553" s="236">
        <v>9.0791337827830806E-5</v>
      </c>
      <c r="I553" s="236">
        <v>2.80744127083137E-5</v>
      </c>
      <c r="J553">
        <v>1.15583687236951E-2</v>
      </c>
      <c r="K553">
        <v>4.6193771495140401E-3</v>
      </c>
      <c r="L553">
        <v>2.30823314037453E-3</v>
      </c>
      <c r="M553">
        <v>4.63075843380661E-3</v>
      </c>
      <c r="N553" t="s">
        <v>65</v>
      </c>
      <c r="O553">
        <v>1.4421355967229299E-4</v>
      </c>
      <c r="P553">
        <v>7.8550304111430908E-3</v>
      </c>
      <c r="Q553" t="s">
        <v>65</v>
      </c>
      <c r="R553" t="s">
        <v>65</v>
      </c>
      <c r="S553">
        <v>1.0899358654769</v>
      </c>
      <c r="T553">
        <v>0.194672489688967</v>
      </c>
      <c r="U553" t="s">
        <v>65</v>
      </c>
      <c r="V553">
        <v>1.0899358654769</v>
      </c>
    </row>
    <row r="554" spans="1:22">
      <c r="A554" t="s">
        <v>2631</v>
      </c>
      <c r="B554" t="s">
        <v>2083</v>
      </c>
      <c r="C554" t="s">
        <v>438</v>
      </c>
      <c r="D554">
        <v>5.8162004695312897</v>
      </c>
      <c r="F554" t="s">
        <v>2084</v>
      </c>
      <c r="G554">
        <v>3.5380543035849998E-4</v>
      </c>
      <c r="H554">
        <v>3.536216727632E-4</v>
      </c>
      <c r="I554" s="236">
        <v>1.8375759534529201E-7</v>
      </c>
      <c r="J554">
        <v>1.51251870245425E-3</v>
      </c>
      <c r="K554">
        <v>7.8617200609711502E-4</v>
      </c>
      <c r="L554">
        <v>1.4686603991900099E-4</v>
      </c>
      <c r="M554">
        <v>5.7948065643813795E-4</v>
      </c>
      <c r="N554" t="s">
        <v>65</v>
      </c>
      <c r="O554">
        <v>1.4714078698026401E-2</v>
      </c>
      <c r="P554">
        <v>0.23379656211153099</v>
      </c>
      <c r="Q554" t="s">
        <v>65</v>
      </c>
      <c r="R554" t="s">
        <v>65</v>
      </c>
      <c r="S554">
        <v>1.1666666666666601</v>
      </c>
      <c r="T554" s="236">
        <v>1.24885559685051E-5</v>
      </c>
      <c r="U554" t="s">
        <v>65</v>
      </c>
      <c r="V554">
        <v>1.1666666666666601</v>
      </c>
    </row>
    <row r="555" spans="1:22">
      <c r="A555" t="s">
        <v>2632</v>
      </c>
      <c r="B555" t="s">
        <v>2083</v>
      </c>
      <c r="C555" t="s">
        <v>438</v>
      </c>
      <c r="D555">
        <v>12.0471723886116</v>
      </c>
      <c r="F555" t="s">
        <v>2084</v>
      </c>
      <c r="G555">
        <v>1.2647450057037799E-2</v>
      </c>
      <c r="H555">
        <v>1.26460751087139E-2</v>
      </c>
      <c r="I555" s="236">
        <v>1.37494832390534E-6</v>
      </c>
      <c r="J555">
        <v>1.0690232298615701E-2</v>
      </c>
      <c r="K555">
        <v>4.9593635921546999E-3</v>
      </c>
      <c r="L555">
        <v>1.16361806784548E-3</v>
      </c>
      <c r="M555">
        <v>4.5672506386155798E-3</v>
      </c>
      <c r="N555" t="s">
        <v>65</v>
      </c>
      <c r="O555">
        <v>9.3098524364425002E-4</v>
      </c>
      <c r="P555">
        <v>1.1829560626433999</v>
      </c>
      <c r="Q555" t="s">
        <v>65</v>
      </c>
      <c r="R555" t="s">
        <v>65</v>
      </c>
      <c r="S555">
        <v>1.1365105634663799</v>
      </c>
      <c r="T555">
        <v>1.4768744545544501E-3</v>
      </c>
      <c r="U555" t="s">
        <v>65</v>
      </c>
      <c r="V555">
        <v>1.1365105634663799</v>
      </c>
    </row>
    <row r="556" spans="1:22">
      <c r="A556" t="s">
        <v>2633</v>
      </c>
      <c r="B556" t="s">
        <v>2083</v>
      </c>
      <c r="C556" t="s">
        <v>438</v>
      </c>
      <c r="D556">
        <v>2.4344364487193202</v>
      </c>
      <c r="F556" t="s">
        <v>2084</v>
      </c>
      <c r="G556">
        <v>1.5754504212833001E-3</v>
      </c>
      <c r="H556">
        <v>1.5538509810204E-3</v>
      </c>
      <c r="I556" s="236">
        <v>2.1599440262881799E-5</v>
      </c>
      <c r="J556">
        <v>2.2503310391932398E-2</v>
      </c>
      <c r="K556">
        <v>2.0339567832734499E-2</v>
      </c>
      <c r="L556">
        <v>1.00990297833667E-4</v>
      </c>
      <c r="M556">
        <v>2.06275226136419E-3</v>
      </c>
      <c r="N556" t="s">
        <v>65</v>
      </c>
      <c r="O556">
        <v>1.09566299589797E-2</v>
      </c>
      <c r="P556">
        <v>6.9049884392896499E-2</v>
      </c>
      <c r="Q556" t="s">
        <v>65</v>
      </c>
      <c r="R556" t="s">
        <v>65</v>
      </c>
      <c r="S556">
        <v>1.1750778598956</v>
      </c>
      <c r="T556">
        <v>1.9713580127965801E-3</v>
      </c>
      <c r="U556" t="s">
        <v>65</v>
      </c>
      <c r="V556">
        <v>1.1750778598956</v>
      </c>
    </row>
    <row r="557" spans="1:22">
      <c r="A557" t="s">
        <v>2634</v>
      </c>
      <c r="B557" t="s">
        <v>2083</v>
      </c>
      <c r="C557" t="s">
        <v>438</v>
      </c>
      <c r="D557">
        <v>18.103980058813299</v>
      </c>
      <c r="F557" t="s">
        <v>2084</v>
      </c>
      <c r="G557">
        <v>2.0286691836965499E-2</v>
      </c>
      <c r="H557">
        <v>2.0284676318566001E-2</v>
      </c>
      <c r="I557" s="236">
        <v>2.0155183995602398E-6</v>
      </c>
      <c r="J557">
        <v>5.3968929766012802E-3</v>
      </c>
      <c r="K557">
        <v>3.5424113593799499E-3</v>
      </c>
      <c r="L557">
        <v>7.7403829243624504E-4</v>
      </c>
      <c r="M557">
        <v>1.0804433247850801E-3</v>
      </c>
      <c r="N557" t="s">
        <v>65</v>
      </c>
      <c r="O557">
        <v>7.4968600175784102E-3</v>
      </c>
      <c r="P557">
        <v>3.75858413470714</v>
      </c>
      <c r="Q557" t="s">
        <v>65</v>
      </c>
      <c r="R557" t="s">
        <v>65</v>
      </c>
      <c r="S557">
        <v>1.11938943975219</v>
      </c>
      <c r="T557">
        <v>2.6884834381785399E-4</v>
      </c>
      <c r="U557" t="s">
        <v>65</v>
      </c>
      <c r="V557">
        <v>1.11938943975219</v>
      </c>
    </row>
    <row r="558" spans="1:22">
      <c r="A558" t="s">
        <v>2635</v>
      </c>
      <c r="B558" t="s">
        <v>2083</v>
      </c>
      <c r="C558" t="s">
        <v>438</v>
      </c>
      <c r="D558">
        <v>21.382500008213999</v>
      </c>
      <c r="F558" t="s">
        <v>2084</v>
      </c>
      <c r="G558">
        <v>3.3068110657355702E-2</v>
      </c>
      <c r="H558">
        <v>3.3068110657355702E-2</v>
      </c>
      <c r="I558">
        <v>0</v>
      </c>
      <c r="J558">
        <v>6.3051639160160902E-3</v>
      </c>
      <c r="K558">
        <v>5.0174557044913304E-3</v>
      </c>
      <c r="L558">
        <v>1.47793915417921E-4</v>
      </c>
      <c r="M558">
        <v>1.1399142961068299E-3</v>
      </c>
      <c r="N558" t="s">
        <v>65</v>
      </c>
      <c r="O558">
        <v>0</v>
      </c>
      <c r="P558">
        <v>5.2446076101776704</v>
      </c>
      <c r="Q558" t="s">
        <v>65</v>
      </c>
      <c r="R558" t="s">
        <v>65</v>
      </c>
      <c r="S558">
        <v>1.13591769734582</v>
      </c>
      <c r="U558" t="s">
        <v>65</v>
      </c>
      <c r="V558">
        <v>1.13591769734582</v>
      </c>
    </row>
    <row r="559" spans="1:22">
      <c r="A559" t="s">
        <v>2636</v>
      </c>
      <c r="B559" t="s">
        <v>2083</v>
      </c>
      <c r="C559" t="s">
        <v>438</v>
      </c>
      <c r="D559">
        <v>1.5632838920035299</v>
      </c>
      <c r="F559" t="s">
        <v>2086</v>
      </c>
      <c r="G559">
        <v>1.24065170130954E-2</v>
      </c>
      <c r="H559">
        <v>1.23725410164259E-2</v>
      </c>
      <c r="I559" s="236">
        <v>3.3975996669496499E-5</v>
      </c>
      <c r="J559">
        <v>7.5198633815192796E-3</v>
      </c>
      <c r="K559">
        <v>4.2473721215501997E-3</v>
      </c>
      <c r="L559">
        <v>1.02403986699709E-4</v>
      </c>
      <c r="M559">
        <v>3.1700872732693601E-3</v>
      </c>
      <c r="N559" t="s">
        <v>65</v>
      </c>
      <c r="O559">
        <v>4.5582560644258597E-3</v>
      </c>
      <c r="P559">
        <v>1.6453146006392201</v>
      </c>
      <c r="Q559" t="s">
        <v>65</v>
      </c>
      <c r="R559" t="s">
        <v>65</v>
      </c>
      <c r="S559">
        <v>1.08050123823237</v>
      </c>
      <c r="T559">
        <v>7.4537270809896901E-3</v>
      </c>
      <c r="U559" t="s">
        <v>65</v>
      </c>
      <c r="V559">
        <v>1.08050123823237</v>
      </c>
    </row>
    <row r="560" spans="1:22">
      <c r="A560" t="s">
        <v>2637</v>
      </c>
      <c r="B560" t="s">
        <v>2083</v>
      </c>
      <c r="C560" t="s">
        <v>438</v>
      </c>
      <c r="D560">
        <v>20.541060239127901</v>
      </c>
      <c r="F560" t="s">
        <v>2086</v>
      </c>
      <c r="G560">
        <v>1.5687477197362201E-2</v>
      </c>
      <c r="H560">
        <v>1.5678145813073301E-2</v>
      </c>
      <c r="I560" s="236">
        <v>9.3313842889297702E-6</v>
      </c>
      <c r="J560">
        <v>7.9022895655032292E-3</v>
      </c>
      <c r="K560">
        <v>4.7849298809010598E-3</v>
      </c>
      <c r="L560">
        <v>3.6713534635048902E-4</v>
      </c>
      <c r="M560">
        <v>2.7502243382516701E-3</v>
      </c>
      <c r="N560" t="s">
        <v>65</v>
      </c>
      <c r="O560">
        <v>3.44125250371956E-2</v>
      </c>
      <c r="P560">
        <v>1.9840004195132099</v>
      </c>
      <c r="Q560" t="s">
        <v>65</v>
      </c>
      <c r="R560" t="s">
        <v>65</v>
      </c>
      <c r="S560">
        <v>1.13992089101484</v>
      </c>
      <c r="T560">
        <v>2.7116244096716798E-4</v>
      </c>
      <c r="U560" t="s">
        <v>65</v>
      </c>
      <c r="V560">
        <v>1.13992089101484</v>
      </c>
    </row>
    <row r="561" spans="1:22">
      <c r="A561" t="s">
        <v>2638</v>
      </c>
      <c r="B561" t="s">
        <v>2083</v>
      </c>
      <c r="C561" t="s">
        <v>438</v>
      </c>
      <c r="D561">
        <v>7.6818198648458997</v>
      </c>
      <c r="F561" t="s">
        <v>2086</v>
      </c>
      <c r="G561">
        <v>3.0305263543527399E-2</v>
      </c>
      <c r="H561">
        <v>3.0301071367369699E-2</v>
      </c>
      <c r="I561" s="236">
        <v>4.1921761577582199E-6</v>
      </c>
      <c r="J561">
        <v>3.9839710541290201E-3</v>
      </c>
      <c r="K561">
        <v>3.3242874597063498E-3</v>
      </c>
      <c r="L561" s="236">
        <v>7.8792785820556494E-5</v>
      </c>
      <c r="M561">
        <v>5.8089080860211097E-4</v>
      </c>
      <c r="N561" t="s">
        <v>65</v>
      </c>
      <c r="O561">
        <v>5.2252387402534697E-3</v>
      </c>
      <c r="P561">
        <v>7.6057458640331701</v>
      </c>
      <c r="Q561" t="s">
        <v>65</v>
      </c>
      <c r="R561" t="s">
        <v>65</v>
      </c>
      <c r="S561">
        <v>1.1789578502440301</v>
      </c>
      <c r="T561">
        <v>8.0229370678570303E-4</v>
      </c>
      <c r="U561" t="s">
        <v>65</v>
      </c>
      <c r="V561">
        <v>1.1789578502440301</v>
      </c>
    </row>
    <row r="562" spans="1:22">
      <c r="A562" t="s">
        <v>2639</v>
      </c>
      <c r="B562" t="s">
        <v>2083</v>
      </c>
      <c r="C562" t="s">
        <v>438</v>
      </c>
      <c r="D562">
        <v>33.995507391538602</v>
      </c>
      <c r="E562" t="s">
        <v>2100</v>
      </c>
      <c r="F562" t="s">
        <v>2086</v>
      </c>
      <c r="G562">
        <v>5.8118232070269803E-2</v>
      </c>
      <c r="H562">
        <v>5.8116981354973E-2</v>
      </c>
      <c r="I562" s="236">
        <v>1.25071529680395E-6</v>
      </c>
      <c r="J562">
        <v>9.6513450742123103E-3</v>
      </c>
      <c r="K562">
        <v>6.3690220046885302E-3</v>
      </c>
      <c r="L562">
        <v>2.2067906311043701E-4</v>
      </c>
      <c r="M562">
        <v>3.06164400641333E-3</v>
      </c>
      <c r="N562" t="s">
        <v>65</v>
      </c>
      <c r="O562">
        <v>9.6950311444833098E-2</v>
      </c>
      <c r="P562">
        <v>6.0216457818151499</v>
      </c>
      <c r="Q562" t="s">
        <v>65</v>
      </c>
      <c r="R562" t="s">
        <v>65</v>
      </c>
      <c r="S562">
        <v>1.21584118885863</v>
      </c>
      <c r="T562" s="236">
        <v>1.2900580494943899E-5</v>
      </c>
      <c r="U562" t="s">
        <v>65</v>
      </c>
      <c r="V562">
        <v>1.21584118885863</v>
      </c>
    </row>
    <row r="563" spans="1:22">
      <c r="A563" t="s">
        <v>2640</v>
      </c>
      <c r="B563" t="s">
        <v>2083</v>
      </c>
      <c r="C563" t="s">
        <v>438</v>
      </c>
      <c r="D563">
        <v>21.061779013777201</v>
      </c>
      <c r="F563" t="s">
        <v>2086</v>
      </c>
      <c r="G563">
        <v>2.0901766804177001E-3</v>
      </c>
      <c r="H563">
        <v>2.0887773704724001E-3</v>
      </c>
      <c r="I563" s="236">
        <v>1.39930994531308E-6</v>
      </c>
      <c r="J563">
        <v>4.4544003884325499E-3</v>
      </c>
      <c r="K563">
        <v>3.2228611594729601E-3</v>
      </c>
      <c r="L563">
        <v>4.7079228451875999E-4</v>
      </c>
      <c r="M563">
        <v>7.6074694444082695E-4</v>
      </c>
      <c r="N563" t="s">
        <v>65</v>
      </c>
      <c r="O563">
        <v>1.02065057736252E-2</v>
      </c>
      <c r="P563">
        <v>0.46892447654608099</v>
      </c>
      <c r="Q563" t="s">
        <v>65</v>
      </c>
      <c r="R563" t="s">
        <v>65</v>
      </c>
      <c r="S563">
        <v>1.05746613836628</v>
      </c>
      <c r="T563">
        <v>1.37099804413872E-4</v>
      </c>
      <c r="U563" t="s">
        <v>65</v>
      </c>
      <c r="V563">
        <v>1.05746613836628</v>
      </c>
    </row>
    <row r="564" spans="1:22">
      <c r="A564" t="s">
        <v>2641</v>
      </c>
      <c r="B564" t="s">
        <v>2083</v>
      </c>
      <c r="C564" t="s">
        <v>438</v>
      </c>
      <c r="D564">
        <v>9.6801619408019306</v>
      </c>
      <c r="F564" t="s">
        <v>2086</v>
      </c>
      <c r="G564">
        <v>1.1474463133897999E-2</v>
      </c>
      <c r="H564">
        <v>1.14514877878259E-2</v>
      </c>
      <c r="I564" s="236">
        <v>2.2975346072063499E-5</v>
      </c>
      <c r="J564">
        <v>1.26608728541049E-2</v>
      </c>
      <c r="K564">
        <v>6.23558453821693E-3</v>
      </c>
      <c r="L564">
        <v>3.6629372400820101E-4</v>
      </c>
      <c r="M564">
        <v>6.0589945918798401E-3</v>
      </c>
      <c r="N564" t="s">
        <v>65</v>
      </c>
      <c r="O564">
        <v>1.33155656425097E-2</v>
      </c>
      <c r="P564">
        <v>0.90447853949603696</v>
      </c>
      <c r="Q564" t="s">
        <v>65</v>
      </c>
      <c r="R564" t="s">
        <v>65</v>
      </c>
      <c r="S564">
        <v>1.0494129109333401</v>
      </c>
      <c r="T564">
        <v>1.7254502503983001E-3</v>
      </c>
      <c r="U564" t="s">
        <v>65</v>
      </c>
      <c r="V564">
        <v>1.0494129109333401</v>
      </c>
    </row>
    <row r="565" spans="1:22">
      <c r="A565" t="s">
        <v>2642</v>
      </c>
      <c r="B565" t="s">
        <v>2083</v>
      </c>
      <c r="C565" t="s">
        <v>438</v>
      </c>
      <c r="D565">
        <v>1.0689146062441901</v>
      </c>
      <c r="F565" t="s">
        <v>2084</v>
      </c>
      <c r="G565">
        <v>4.7938413465734003E-3</v>
      </c>
      <c r="H565">
        <v>4.6860690846734004E-3</v>
      </c>
      <c r="I565">
        <v>1.077722619E-4</v>
      </c>
      <c r="J565">
        <v>4.59294806784303E-2</v>
      </c>
      <c r="K565">
        <v>2.0521073607826699E-2</v>
      </c>
      <c r="L565">
        <v>9.8493528453448705E-4</v>
      </c>
      <c r="M565">
        <v>2.4423471786069E-2</v>
      </c>
      <c r="N565" t="s">
        <v>65</v>
      </c>
      <c r="O565">
        <v>1.1351997414385999E-3</v>
      </c>
      <c r="P565">
        <v>0.10202747811329101</v>
      </c>
      <c r="Q565" t="s">
        <v>65</v>
      </c>
      <c r="R565" t="s">
        <v>65</v>
      </c>
      <c r="S565">
        <v>1.0405555938227899</v>
      </c>
      <c r="T565">
        <v>9.4936827384600797E-2</v>
      </c>
      <c r="U565" t="s">
        <v>65</v>
      </c>
      <c r="V565">
        <v>1.0405555938227899</v>
      </c>
    </row>
    <row r="566" spans="1:22">
      <c r="A566" t="s">
        <v>2643</v>
      </c>
      <c r="B566" t="s">
        <v>2083</v>
      </c>
      <c r="C566" t="s">
        <v>438</v>
      </c>
      <c r="D566">
        <v>2.09117367969283</v>
      </c>
      <c r="F566" t="s">
        <v>2086</v>
      </c>
      <c r="G566">
        <v>9.0404683194839006E-3</v>
      </c>
      <c r="H566">
        <v>9.0012149235333006E-3</v>
      </c>
      <c r="I566" s="236">
        <v>3.9253395950609402E-5</v>
      </c>
      <c r="J566">
        <v>1.0709445033408101E-2</v>
      </c>
      <c r="K566">
        <v>5.5234497784043901E-3</v>
      </c>
      <c r="L566">
        <v>3.6361114744667597E-4</v>
      </c>
      <c r="M566">
        <v>4.8223841075570803E-3</v>
      </c>
      <c r="N566" t="s">
        <v>65</v>
      </c>
      <c r="O566">
        <v>1.1929560542678999E-2</v>
      </c>
      <c r="P566">
        <v>0.84049312503626195</v>
      </c>
      <c r="Q566" t="s">
        <v>65</v>
      </c>
      <c r="R566" t="s">
        <v>65</v>
      </c>
      <c r="S566">
        <v>1.0487067874459901</v>
      </c>
      <c r="T566">
        <v>3.29043101044477E-3</v>
      </c>
      <c r="U566" t="s">
        <v>65</v>
      </c>
      <c r="V566">
        <v>1.0487067874459901</v>
      </c>
    </row>
    <row r="567" spans="1:22">
      <c r="A567" t="s">
        <v>2644</v>
      </c>
      <c r="B567" t="s">
        <v>2083</v>
      </c>
      <c r="C567" t="s">
        <v>438</v>
      </c>
      <c r="D567">
        <v>2.5129290476853301</v>
      </c>
      <c r="F567" t="s">
        <v>2084</v>
      </c>
      <c r="G567">
        <v>8.0472991400342003E-3</v>
      </c>
      <c r="H567">
        <v>8.0426288760550007E-3</v>
      </c>
      <c r="I567" s="236">
        <v>4.6702639792609004E-6</v>
      </c>
      <c r="J567">
        <v>1.19411591518763E-2</v>
      </c>
      <c r="K567">
        <v>5.6996142615554002E-3</v>
      </c>
      <c r="L567">
        <v>2.9147027650322402E-3</v>
      </c>
      <c r="M567">
        <v>3.3268421252887E-3</v>
      </c>
      <c r="N567" t="s">
        <v>65</v>
      </c>
      <c r="O567">
        <v>4.6237363274342098E-3</v>
      </c>
      <c r="P567">
        <v>0.673521621625086</v>
      </c>
      <c r="Q567" t="s">
        <v>65</v>
      </c>
      <c r="R567" t="s">
        <v>65</v>
      </c>
      <c r="S567">
        <v>1.27785640964556</v>
      </c>
      <c r="T567">
        <v>1.0100627822461699E-3</v>
      </c>
      <c r="U567" t="s">
        <v>65</v>
      </c>
      <c r="V567">
        <v>1.27785640964556</v>
      </c>
    </row>
    <row r="568" spans="1:22">
      <c r="A568" t="s">
        <v>2645</v>
      </c>
      <c r="B568" t="s">
        <v>2083</v>
      </c>
      <c r="C568" t="s">
        <v>438</v>
      </c>
      <c r="D568">
        <v>51.604539479800003</v>
      </c>
      <c r="F568" t="s">
        <v>2086</v>
      </c>
      <c r="G568">
        <v>1.0682253169554E-3</v>
      </c>
      <c r="H568">
        <v>1.0665574274515001E-3</v>
      </c>
      <c r="I568" s="236">
        <v>1.6678895039446301E-6</v>
      </c>
      <c r="J568">
        <v>3.31321883378038E-3</v>
      </c>
      <c r="K568">
        <v>1.8108636537717501E-3</v>
      </c>
      <c r="L568">
        <v>2.0974604446939699E-4</v>
      </c>
      <c r="M568">
        <v>1.2926091355392299E-3</v>
      </c>
      <c r="N568" t="s">
        <v>65</v>
      </c>
      <c r="O568">
        <v>5.9768905798428799E-2</v>
      </c>
      <c r="P568">
        <v>0.32190974425753699</v>
      </c>
      <c r="Q568" t="s">
        <v>65</v>
      </c>
      <c r="R568" t="s">
        <v>65</v>
      </c>
      <c r="S568">
        <v>1.2072764824528099</v>
      </c>
      <c r="T568" s="236">
        <v>2.79056389215088E-5</v>
      </c>
      <c r="U568" t="s">
        <v>65</v>
      </c>
      <c r="V568">
        <v>1.2072764824528099</v>
      </c>
    </row>
    <row r="569" spans="1:22">
      <c r="A569" t="s">
        <v>2646</v>
      </c>
      <c r="B569" t="s">
        <v>2083</v>
      </c>
      <c r="C569" t="s">
        <v>438</v>
      </c>
      <c r="D569">
        <v>0.64874111695076297</v>
      </c>
      <c r="F569" t="s">
        <v>2084</v>
      </c>
      <c r="G569">
        <v>1.0132984736544901E-2</v>
      </c>
      <c r="H569">
        <v>1.01234520888243E-2</v>
      </c>
      <c r="I569" s="236">
        <v>9.5326477206787397E-6</v>
      </c>
      <c r="J569">
        <v>2.5793308744951901E-3</v>
      </c>
      <c r="K569">
        <v>1.5177278892506601E-3</v>
      </c>
      <c r="L569">
        <v>2.18044832662326E-4</v>
      </c>
      <c r="M569">
        <v>8.43558152582201E-4</v>
      </c>
      <c r="N569" t="s">
        <v>65</v>
      </c>
      <c r="O569">
        <v>2.1402296288038899E-2</v>
      </c>
      <c r="P569">
        <v>3.9248365492486799</v>
      </c>
      <c r="Q569" t="s">
        <v>65</v>
      </c>
      <c r="R569" t="s">
        <v>65</v>
      </c>
      <c r="S569">
        <v>1.0061291436463999</v>
      </c>
      <c r="T569">
        <v>4.45403034907345E-4</v>
      </c>
      <c r="U569" t="s">
        <v>65</v>
      </c>
      <c r="V569">
        <v>1.0061291436463999</v>
      </c>
    </row>
    <row r="570" spans="1:22">
      <c r="A570" t="s">
        <v>2647</v>
      </c>
      <c r="B570" t="s">
        <v>2083</v>
      </c>
      <c r="C570" t="s">
        <v>438</v>
      </c>
      <c r="D570">
        <v>8.2269786505791291</v>
      </c>
      <c r="F570" t="s">
        <v>2086</v>
      </c>
      <c r="G570">
        <v>6.7570601176686999E-3</v>
      </c>
      <c r="H570">
        <v>6.7432095930794996E-3</v>
      </c>
      <c r="I570" s="236">
        <v>1.38505245892142E-5</v>
      </c>
      <c r="J570">
        <v>3.2994889852381297E-2</v>
      </c>
      <c r="K570">
        <v>2.75407003394555E-2</v>
      </c>
      <c r="L570" s="236">
        <v>8.07136620909738E-5</v>
      </c>
      <c r="M570">
        <v>5.3734758508348201E-3</v>
      </c>
      <c r="N570" t="s">
        <v>65</v>
      </c>
      <c r="O570">
        <v>7.6783005845457797E-3</v>
      </c>
      <c r="P570">
        <v>0.20437133214411399</v>
      </c>
      <c r="Q570" t="s">
        <v>65</v>
      </c>
      <c r="R570" t="s">
        <v>65</v>
      </c>
      <c r="S570">
        <v>1.08902637810444</v>
      </c>
      <c r="T570">
        <v>1.8038528756078301E-3</v>
      </c>
      <c r="U570" t="s">
        <v>65</v>
      </c>
      <c r="V570">
        <v>1.08902637810444</v>
      </c>
    </row>
    <row r="571" spans="1:22">
      <c r="A571" t="s">
        <v>2648</v>
      </c>
      <c r="B571" t="s">
        <v>2083</v>
      </c>
      <c r="C571" t="s">
        <v>438</v>
      </c>
      <c r="D571">
        <v>8.1490038925417405</v>
      </c>
      <c r="F571" t="s">
        <v>2084</v>
      </c>
      <c r="G571">
        <v>8.6765994408613996E-3</v>
      </c>
      <c r="H571">
        <v>8.6637002177503003E-3</v>
      </c>
      <c r="I571" s="236">
        <v>1.28992231110803E-5</v>
      </c>
      <c r="J571">
        <v>3.3335940569706101E-3</v>
      </c>
      <c r="K571">
        <v>2.1069330469321401E-3</v>
      </c>
      <c r="L571">
        <v>2.8591890951157198E-4</v>
      </c>
      <c r="M571">
        <v>9.4074210052689903E-4</v>
      </c>
      <c r="N571" t="s">
        <v>65</v>
      </c>
      <c r="O571">
        <v>3.8197836609841197E-2</v>
      </c>
      <c r="P571">
        <v>2.59890678639599</v>
      </c>
      <c r="Q571" t="s">
        <v>65</v>
      </c>
      <c r="R571" t="s">
        <v>65</v>
      </c>
      <c r="S571">
        <v>1.0760899276628999</v>
      </c>
      <c r="T571">
        <v>3.3769512244462898E-4</v>
      </c>
      <c r="U571" t="s">
        <v>65</v>
      </c>
      <c r="V571">
        <v>1.0760899276628999</v>
      </c>
    </row>
    <row r="572" spans="1:22">
      <c r="A572" t="s">
        <v>2649</v>
      </c>
      <c r="B572" t="s">
        <v>2083</v>
      </c>
      <c r="C572" t="s">
        <v>438</v>
      </c>
      <c r="D572">
        <v>1.45859509965157</v>
      </c>
      <c r="F572" t="s">
        <v>2084</v>
      </c>
      <c r="G572">
        <v>4.9994095416246E-3</v>
      </c>
      <c r="H572">
        <v>4.8135033552356996E-3</v>
      </c>
      <c r="I572">
        <v>1.8590618638879999E-4</v>
      </c>
      <c r="J572">
        <v>9.4749562335841103E-4</v>
      </c>
      <c r="K572">
        <v>7.4263205267003198E-4</v>
      </c>
      <c r="L572" s="236">
        <v>6.0517771986741998E-5</v>
      </c>
      <c r="M572">
        <v>1.4434579870163601E-4</v>
      </c>
      <c r="N572" t="s">
        <v>65</v>
      </c>
      <c r="O572">
        <v>1.8076771789673599E-2</v>
      </c>
      <c r="P572">
        <v>5.0802380893055403</v>
      </c>
      <c r="Q572" t="s">
        <v>65</v>
      </c>
      <c r="R572" t="s">
        <v>65</v>
      </c>
      <c r="S572">
        <v>1.1174553625849999</v>
      </c>
      <c r="T572">
        <v>1.02842580827954E-2</v>
      </c>
      <c r="U572" t="s">
        <v>65</v>
      </c>
      <c r="V572">
        <v>1.1174553625849999</v>
      </c>
    </row>
    <row r="573" spans="1:22">
      <c r="A573" t="s">
        <v>2650</v>
      </c>
      <c r="B573" t="s">
        <v>2083</v>
      </c>
      <c r="C573" t="s">
        <v>438</v>
      </c>
      <c r="D573">
        <v>1.3291143749851799</v>
      </c>
      <c r="F573" t="s">
        <v>2084</v>
      </c>
      <c r="G573">
        <v>3.1444493770843001E-3</v>
      </c>
      <c r="H573">
        <v>3.1444493770843001E-3</v>
      </c>
      <c r="I573">
        <v>0</v>
      </c>
      <c r="J573">
        <v>2.1246290209732399E-3</v>
      </c>
      <c r="K573">
        <v>1.4263222190005499E-3</v>
      </c>
      <c r="L573" s="236">
        <v>1.6349222372669701E-6</v>
      </c>
      <c r="M573">
        <v>6.9667187973542302E-4</v>
      </c>
      <c r="N573" t="s">
        <v>65</v>
      </c>
      <c r="O573">
        <v>1.13955476096057E-4</v>
      </c>
      <c r="P573">
        <v>1.4799992591854401</v>
      </c>
      <c r="Q573" t="s">
        <v>65</v>
      </c>
      <c r="R573" t="s">
        <v>65</v>
      </c>
      <c r="S573">
        <v>1.1103757358936199</v>
      </c>
      <c r="T573">
        <v>0</v>
      </c>
      <c r="U573" t="s">
        <v>65</v>
      </c>
      <c r="V573">
        <v>1.1103757358936199</v>
      </c>
    </row>
    <row r="574" spans="1:22">
      <c r="A574" t="s">
        <v>2651</v>
      </c>
      <c r="B574" t="s">
        <v>2083</v>
      </c>
      <c r="C574" t="s">
        <v>438</v>
      </c>
      <c r="D574">
        <v>4.1769605698802899</v>
      </c>
      <c r="F574" t="s">
        <v>2086</v>
      </c>
      <c r="G574">
        <v>1.3459759656386E-3</v>
      </c>
      <c r="H574">
        <v>1.2027408233277999E-3</v>
      </c>
      <c r="I574">
        <v>1.432351423107E-4</v>
      </c>
      <c r="J574">
        <v>1.71817727561367E-2</v>
      </c>
      <c r="K574">
        <v>9.1395841916963698E-3</v>
      </c>
      <c r="L574">
        <v>1.2474399192517901E-3</v>
      </c>
      <c r="M574">
        <v>6.7947486451886202E-3</v>
      </c>
      <c r="N574" t="s">
        <v>65</v>
      </c>
      <c r="O574">
        <v>1.55796957412495E-2</v>
      </c>
      <c r="P574">
        <v>7.0000973729455102E-2</v>
      </c>
      <c r="Q574" t="s">
        <v>65</v>
      </c>
      <c r="R574" t="s">
        <v>65</v>
      </c>
      <c r="S574">
        <v>1.0324525017536199</v>
      </c>
      <c r="T574">
        <v>9.1937060061746904E-3</v>
      </c>
      <c r="U574" t="s">
        <v>65</v>
      </c>
      <c r="V574">
        <v>1.0324525017536199</v>
      </c>
    </row>
    <row r="575" spans="1:22">
      <c r="A575" t="s">
        <v>2652</v>
      </c>
      <c r="B575" t="s">
        <v>2083</v>
      </c>
      <c r="C575" t="s">
        <v>438</v>
      </c>
      <c r="D575">
        <v>8.1493441158428208</v>
      </c>
      <c r="F575" t="s">
        <v>2086</v>
      </c>
      <c r="G575">
        <v>3.0197261484119999E-4</v>
      </c>
      <c r="H575">
        <v>1.928257354269E-4</v>
      </c>
      <c r="I575">
        <v>1.0914687941420001E-4</v>
      </c>
      <c r="J575">
        <v>1.31977018817183E-2</v>
      </c>
      <c r="K575">
        <v>6.5462832101968096E-3</v>
      </c>
      <c r="L575">
        <v>1.90343416183938E-4</v>
      </c>
      <c r="M575">
        <v>6.4610752553376002E-3</v>
      </c>
      <c r="N575" t="s">
        <v>65</v>
      </c>
      <c r="O575">
        <v>2.3558070220583899E-2</v>
      </c>
      <c r="P575">
        <v>1.46105539551552E-2</v>
      </c>
      <c r="Q575" t="s">
        <v>65</v>
      </c>
      <c r="R575" t="s">
        <v>65</v>
      </c>
      <c r="S575">
        <v>1.1303332825352399</v>
      </c>
      <c r="T575">
        <v>4.6330993325095302E-3</v>
      </c>
      <c r="U575" t="s">
        <v>65</v>
      </c>
      <c r="V575">
        <v>1.1303332825352399</v>
      </c>
    </row>
    <row r="576" spans="1:22">
      <c r="A576" t="s">
        <v>2653</v>
      </c>
      <c r="B576" t="s">
        <v>2083</v>
      </c>
      <c r="C576" t="s">
        <v>438</v>
      </c>
      <c r="D576">
        <v>14.9095360485392</v>
      </c>
      <c r="F576" t="s">
        <v>2086</v>
      </c>
      <c r="G576">
        <v>9.5448214120777992E-3</v>
      </c>
      <c r="H576">
        <v>9.5187306507198994E-3</v>
      </c>
      <c r="I576" s="236">
        <v>2.6090761357877001E-5</v>
      </c>
      <c r="J576">
        <v>7.0888335092468497E-3</v>
      </c>
      <c r="K576">
        <v>5.2494659259761404E-3</v>
      </c>
      <c r="L576">
        <v>2.39514318527669E-4</v>
      </c>
      <c r="M576">
        <v>1.5998532647430301E-3</v>
      </c>
      <c r="N576" t="s">
        <v>65</v>
      </c>
      <c r="O576">
        <v>1.45442715797253E-2</v>
      </c>
      <c r="P576">
        <v>1.3427781366713401</v>
      </c>
      <c r="Q576" t="s">
        <v>65</v>
      </c>
      <c r="R576" t="s">
        <v>65</v>
      </c>
      <c r="S576">
        <v>1.4930125728686301</v>
      </c>
      <c r="T576">
        <v>1.7938857380968699E-3</v>
      </c>
      <c r="U576" t="s">
        <v>65</v>
      </c>
      <c r="V576">
        <v>1.4930125728686301</v>
      </c>
    </row>
    <row r="577" spans="1:22">
      <c r="A577" t="s">
        <v>2654</v>
      </c>
      <c r="B577" t="s">
        <v>2083</v>
      </c>
      <c r="C577" t="s">
        <v>438</v>
      </c>
      <c r="D577">
        <v>9.3971615873632004</v>
      </c>
      <c r="F577" t="s">
        <v>2086</v>
      </c>
      <c r="G577">
        <v>3.1243365522273998E-3</v>
      </c>
      <c r="H577">
        <v>3.0876601575150998E-3</v>
      </c>
      <c r="I577" s="236">
        <v>3.6676394712371097E-5</v>
      </c>
      <c r="J577">
        <v>1.2680845462663799E-2</v>
      </c>
      <c r="K577">
        <v>8.8355426892242593E-3</v>
      </c>
      <c r="L577">
        <v>1.98111159402259E-4</v>
      </c>
      <c r="M577">
        <v>3.6471916140373398E-3</v>
      </c>
      <c r="N577" t="s">
        <v>65</v>
      </c>
      <c r="O577">
        <v>2.2086864240627901E-2</v>
      </c>
      <c r="P577">
        <v>0.24349008641466999</v>
      </c>
      <c r="Q577" t="s">
        <v>65</v>
      </c>
      <c r="R577" t="s">
        <v>65</v>
      </c>
      <c r="S577">
        <v>1.07408409340302</v>
      </c>
      <c r="T577">
        <v>1.6605523678144499E-3</v>
      </c>
      <c r="U577" t="s">
        <v>65</v>
      </c>
      <c r="V577">
        <v>1.07408409340302</v>
      </c>
    </row>
    <row r="578" spans="1:22">
      <c r="A578" t="s">
        <v>2655</v>
      </c>
      <c r="B578" t="s">
        <v>2083</v>
      </c>
      <c r="C578" t="s">
        <v>438</v>
      </c>
      <c r="D578">
        <v>6.8169792715535902</v>
      </c>
      <c r="F578" t="s">
        <v>2084</v>
      </c>
      <c r="G578">
        <v>1.5286288208748E-2</v>
      </c>
      <c r="H578">
        <v>1.5284706339881399E-2</v>
      </c>
      <c r="I578" s="236">
        <v>1.5818688665879601E-6</v>
      </c>
      <c r="J578">
        <v>4.7568633851368799E-3</v>
      </c>
      <c r="K578">
        <v>1.61993155909712E-3</v>
      </c>
      <c r="L578">
        <v>1.3033293497489399E-4</v>
      </c>
      <c r="M578">
        <v>3.00659889106486E-3</v>
      </c>
      <c r="N578" t="s">
        <v>65</v>
      </c>
      <c r="O578">
        <v>1.8108742686359199E-2</v>
      </c>
      <c r="P578">
        <v>3.2131901007793102</v>
      </c>
      <c r="Q578" t="s">
        <v>65</v>
      </c>
      <c r="R578" t="s">
        <v>65</v>
      </c>
      <c r="S578">
        <v>1.16822713028359</v>
      </c>
      <c r="T578" s="236">
        <v>8.7353876190396295E-5</v>
      </c>
      <c r="U578" t="s">
        <v>65</v>
      </c>
      <c r="V578">
        <v>1.16822713028359</v>
      </c>
    </row>
    <row r="579" spans="1:22">
      <c r="A579" t="s">
        <v>2656</v>
      </c>
      <c r="B579" t="s">
        <v>2083</v>
      </c>
      <c r="C579" t="s">
        <v>438</v>
      </c>
      <c r="D579">
        <v>22.481280026972001</v>
      </c>
      <c r="F579" t="s">
        <v>2086</v>
      </c>
      <c r="G579">
        <v>1.3661788328035E-2</v>
      </c>
      <c r="H579">
        <v>1.36451888037596E-2</v>
      </c>
      <c r="I579" s="236">
        <v>1.65995242754135E-5</v>
      </c>
      <c r="J579">
        <v>6.2518212176482096E-3</v>
      </c>
      <c r="K579">
        <v>3.2792390890019202E-3</v>
      </c>
      <c r="L579">
        <v>7.2842437072750705E-4</v>
      </c>
      <c r="M579">
        <v>2.2441577579187799E-3</v>
      </c>
      <c r="N579" t="s">
        <v>65</v>
      </c>
      <c r="O579">
        <v>2.5122455410989699E-2</v>
      </c>
      <c r="P579">
        <v>2.1825942119458999</v>
      </c>
      <c r="Q579" t="s">
        <v>65</v>
      </c>
      <c r="R579" t="s">
        <v>65</v>
      </c>
      <c r="S579">
        <v>1.15421311020554</v>
      </c>
      <c r="T579">
        <v>6.6074450143723299E-4</v>
      </c>
      <c r="U579" t="s">
        <v>65</v>
      </c>
      <c r="V579">
        <v>1.15421311020554</v>
      </c>
    </row>
    <row r="580" spans="1:22">
      <c r="A580" t="s">
        <v>2657</v>
      </c>
      <c r="B580" t="s">
        <v>2083</v>
      </c>
      <c r="C580" t="s">
        <v>438</v>
      </c>
      <c r="D580">
        <v>26.503100085550901</v>
      </c>
      <c r="F580" t="s">
        <v>2086</v>
      </c>
      <c r="G580">
        <v>3.9212839088390801E-2</v>
      </c>
      <c r="H580">
        <v>3.9079246053290398E-2</v>
      </c>
      <c r="I580">
        <v>1.3359303510040001E-4</v>
      </c>
      <c r="J580">
        <v>1.0249429450977E-2</v>
      </c>
      <c r="K580">
        <v>6.4819018171131202E-3</v>
      </c>
      <c r="L580">
        <v>7.5512934984814904E-4</v>
      </c>
      <c r="M580">
        <v>3.0123982840158099E-3</v>
      </c>
      <c r="N580" t="s">
        <v>65</v>
      </c>
      <c r="O580">
        <v>0.118772152349309</v>
      </c>
      <c r="P580">
        <v>3.8128216053592001</v>
      </c>
      <c r="Q580" t="s">
        <v>65</v>
      </c>
      <c r="R580" t="s">
        <v>65</v>
      </c>
      <c r="S580">
        <v>1.12408284947882</v>
      </c>
      <c r="T580">
        <v>1.12478415569587E-3</v>
      </c>
      <c r="U580" t="s">
        <v>65</v>
      </c>
      <c r="V580">
        <v>1.12408284947882</v>
      </c>
    </row>
    <row r="581" spans="1:22">
      <c r="A581" t="s">
        <v>2658</v>
      </c>
      <c r="B581" t="s">
        <v>2083</v>
      </c>
      <c r="C581" t="s">
        <v>438</v>
      </c>
      <c r="D581">
        <v>42.434855318632302</v>
      </c>
      <c r="F581" t="s">
        <v>2084</v>
      </c>
      <c r="G581">
        <v>1.1199580170876199E-2</v>
      </c>
      <c r="H581">
        <v>1.1189210517231599E-2</v>
      </c>
      <c r="I581" s="236">
        <v>1.0369653644600201E-5</v>
      </c>
      <c r="J581">
        <v>2.4449597047452301E-3</v>
      </c>
      <c r="K581">
        <v>1.7507222617665799E-3</v>
      </c>
      <c r="L581">
        <v>2.9635992505653902E-4</v>
      </c>
      <c r="M581">
        <v>3.9787751792211002E-4</v>
      </c>
      <c r="N581" t="s">
        <v>65</v>
      </c>
      <c r="O581">
        <v>6.2762655752058902E-2</v>
      </c>
      <c r="P581">
        <v>4.57643964254925</v>
      </c>
      <c r="Q581" t="s">
        <v>65</v>
      </c>
      <c r="R581" t="s">
        <v>65</v>
      </c>
      <c r="S581">
        <v>1.2597337065276999</v>
      </c>
      <c r="T581">
        <v>1.65220122066935E-4</v>
      </c>
      <c r="U581" t="s">
        <v>65</v>
      </c>
      <c r="V581">
        <v>1.2597337065276999</v>
      </c>
    </row>
    <row r="582" spans="1:22">
      <c r="A582" t="s">
        <v>2659</v>
      </c>
      <c r="B582" t="s">
        <v>2083</v>
      </c>
      <c r="C582" t="s">
        <v>438</v>
      </c>
      <c r="D582">
        <v>5.6410078444370297</v>
      </c>
      <c r="G582">
        <v>6.5599088549028999E-3</v>
      </c>
      <c r="H582">
        <v>6.5593570345421001E-3</v>
      </c>
      <c r="I582" s="236">
        <v>5.5182036082373997E-7</v>
      </c>
      <c r="J582">
        <v>2.9382697685109501E-3</v>
      </c>
      <c r="K582">
        <v>2.1359484524152701E-3</v>
      </c>
      <c r="L582" s="236">
        <v>2.84995435149309E-5</v>
      </c>
      <c r="M582">
        <v>7.7382177258075301E-4</v>
      </c>
      <c r="N582" t="s">
        <v>65</v>
      </c>
      <c r="P582">
        <v>2.2323876128862801</v>
      </c>
      <c r="Q582" t="s">
        <v>65</v>
      </c>
      <c r="R582" t="s">
        <v>65</v>
      </c>
      <c r="S582">
        <v>1.1997913096900701</v>
      </c>
      <c r="U582" t="s">
        <v>65</v>
      </c>
      <c r="V582">
        <v>1.1997913096900701</v>
      </c>
    </row>
    <row r="583" spans="1:22">
      <c r="A583" t="s">
        <v>2660</v>
      </c>
      <c r="B583" t="s">
        <v>2083</v>
      </c>
      <c r="C583" t="s">
        <v>438</v>
      </c>
      <c r="D583">
        <v>10.167573305009601</v>
      </c>
      <c r="F583" t="s">
        <v>2086</v>
      </c>
      <c r="G583">
        <v>5.7211824766269996E-4</v>
      </c>
      <c r="H583">
        <v>5.7206525838110001E-4</v>
      </c>
      <c r="I583" s="236">
        <v>5.29892816414361E-8</v>
      </c>
      <c r="J583">
        <v>2.4827773635030101E-3</v>
      </c>
      <c r="K583">
        <v>1.6514863269063899E-3</v>
      </c>
      <c r="L583">
        <v>2.2074296962148801E-4</v>
      </c>
      <c r="M583">
        <v>6.1054806697513305E-4</v>
      </c>
      <c r="N583" t="s">
        <v>65</v>
      </c>
      <c r="O583">
        <v>1.47140786980265E-2</v>
      </c>
      <c r="P583">
        <v>0.230413434080113</v>
      </c>
      <c r="Q583" t="s">
        <v>65</v>
      </c>
      <c r="R583" t="s">
        <v>65</v>
      </c>
      <c r="S583">
        <v>1.2719298245613999</v>
      </c>
      <c r="T583" s="236">
        <v>3.6012639818586202E-6</v>
      </c>
      <c r="U583" t="s">
        <v>65</v>
      </c>
      <c r="V583">
        <v>1.2719298245613999</v>
      </c>
    </row>
    <row r="584" spans="1:22">
      <c r="A584" t="s">
        <v>2661</v>
      </c>
      <c r="B584" t="s">
        <v>2083</v>
      </c>
      <c r="C584" t="s">
        <v>438</v>
      </c>
      <c r="D584">
        <v>4.3259091539636803</v>
      </c>
      <c r="F584" t="s">
        <v>2084</v>
      </c>
      <c r="G584">
        <v>1.9142305494391999E-3</v>
      </c>
      <c r="H584">
        <v>1.9050505640077001E-3</v>
      </c>
      <c r="I584" s="236">
        <v>9.1799854315680901E-6</v>
      </c>
      <c r="J584">
        <v>4.83946351203394E-3</v>
      </c>
      <c r="K584">
        <v>4.5712597598843102E-3</v>
      </c>
      <c r="L584" s="236">
        <v>4.0943184493718199E-5</v>
      </c>
      <c r="M584">
        <v>2.2726056765591299E-4</v>
      </c>
      <c r="N584" t="s">
        <v>65</v>
      </c>
      <c r="O584">
        <v>1.4510363639849799E-3</v>
      </c>
      <c r="P584">
        <v>0.393649122319147</v>
      </c>
      <c r="Q584" t="s">
        <v>65</v>
      </c>
      <c r="R584" t="s">
        <v>65</v>
      </c>
      <c r="S584">
        <v>1.0794194866240101</v>
      </c>
      <c r="T584">
        <v>6.3265026703790504E-3</v>
      </c>
      <c r="U584" t="s">
        <v>65</v>
      </c>
      <c r="V584">
        <v>1.0794194866240101</v>
      </c>
    </row>
    <row r="585" spans="1:22">
      <c r="A585" t="s">
        <v>2662</v>
      </c>
      <c r="B585" t="s">
        <v>2083</v>
      </c>
      <c r="C585" t="s">
        <v>438</v>
      </c>
      <c r="D585">
        <v>28.751318272877199</v>
      </c>
      <c r="F585" t="s">
        <v>2086</v>
      </c>
      <c r="G585">
        <v>3.8455965386572297E-2</v>
      </c>
      <c r="H585">
        <v>3.8454535901209598E-2</v>
      </c>
      <c r="I585" s="236">
        <v>1.4294853626520001E-6</v>
      </c>
      <c r="J585">
        <v>6.0313083221089497E-3</v>
      </c>
      <c r="K585">
        <v>3.47620421018333E-3</v>
      </c>
      <c r="L585">
        <v>1.7402379146410401E-4</v>
      </c>
      <c r="M585">
        <v>2.38108032046151E-3</v>
      </c>
      <c r="N585" t="s">
        <v>65</v>
      </c>
      <c r="O585">
        <v>8.6766605577464108E-3</v>
      </c>
      <c r="P585">
        <v>6.37581994610471</v>
      </c>
      <c r="Q585" t="s">
        <v>65</v>
      </c>
      <c r="R585" t="s">
        <v>65</v>
      </c>
      <c r="S585">
        <v>1.2742470914287201</v>
      </c>
      <c r="T585">
        <v>1.6475063800620599E-4</v>
      </c>
      <c r="U585" t="s">
        <v>65</v>
      </c>
      <c r="V585">
        <v>1.2742470914287201</v>
      </c>
    </row>
    <row r="586" spans="1:22">
      <c r="A586" t="s">
        <v>2663</v>
      </c>
      <c r="B586" t="s">
        <v>2083</v>
      </c>
      <c r="C586" t="s">
        <v>438</v>
      </c>
      <c r="D586">
        <v>0.42351119473035598</v>
      </c>
      <c r="F586" t="s">
        <v>2084</v>
      </c>
      <c r="G586">
        <v>6.9593387780090003E-4</v>
      </c>
      <c r="H586">
        <v>2.8703056007359999E-4</v>
      </c>
      <c r="I586">
        <v>4.0890331772729999E-4</v>
      </c>
      <c r="J586">
        <v>3.0305620544523498E-3</v>
      </c>
      <c r="K586">
        <v>1.1126703597294999E-3</v>
      </c>
      <c r="L586" s="236">
        <v>3.1137631032859603E-5</v>
      </c>
      <c r="M586">
        <v>1.88675406368998E-3</v>
      </c>
      <c r="N586" t="s">
        <v>65</v>
      </c>
      <c r="O586">
        <v>1.7153420109213901E-2</v>
      </c>
      <c r="P586">
        <v>9.4711989035799096E-2</v>
      </c>
      <c r="Q586" t="s">
        <v>65</v>
      </c>
      <c r="R586" t="s">
        <v>65</v>
      </c>
      <c r="S586">
        <v>1.10729148860196</v>
      </c>
      <c r="T586">
        <v>2.3838005198022101E-2</v>
      </c>
      <c r="U586" t="s">
        <v>65</v>
      </c>
      <c r="V586">
        <v>1.10729148860196</v>
      </c>
    </row>
    <row r="587" spans="1:22">
      <c r="A587" t="s">
        <v>2664</v>
      </c>
      <c r="B587" t="s">
        <v>2083</v>
      </c>
      <c r="C587" t="s">
        <v>438</v>
      </c>
      <c r="D587">
        <v>54.899546810987701</v>
      </c>
      <c r="F587" t="s">
        <v>2086</v>
      </c>
      <c r="G587">
        <v>3.09061788035556E-2</v>
      </c>
      <c r="H587">
        <v>3.08896603046111E-2</v>
      </c>
      <c r="I587" s="236">
        <v>1.6518498944557701E-5</v>
      </c>
      <c r="J587">
        <v>8.9886654536138894E-3</v>
      </c>
      <c r="K587">
        <v>4.1231362757104097E-3</v>
      </c>
      <c r="L587" s="236">
        <v>7.7822656541223E-5</v>
      </c>
      <c r="M587">
        <v>4.7877065213622503E-3</v>
      </c>
      <c r="N587" t="s">
        <v>65</v>
      </c>
      <c r="O587">
        <v>3.8667922061195403E-2</v>
      </c>
      <c r="P587">
        <v>3.4365124015369699</v>
      </c>
      <c r="Q587" t="s">
        <v>65</v>
      </c>
      <c r="R587" t="s">
        <v>65</v>
      </c>
      <c r="S587">
        <v>1.22860929550875</v>
      </c>
      <c r="T587">
        <v>4.2718868933313197E-4</v>
      </c>
      <c r="U587" t="s">
        <v>65</v>
      </c>
      <c r="V587">
        <v>1.22860929550875</v>
      </c>
    </row>
    <row r="588" spans="1:22">
      <c r="A588" t="s">
        <v>2665</v>
      </c>
      <c r="B588" t="s">
        <v>2083</v>
      </c>
      <c r="C588" t="s">
        <v>438</v>
      </c>
      <c r="D588">
        <v>4.9159114018615302</v>
      </c>
      <c r="F588" t="s">
        <v>2086</v>
      </c>
      <c r="G588">
        <v>5.1134736113596098E-2</v>
      </c>
      <c r="H588">
        <v>5.0772052131579599E-2</v>
      </c>
      <c r="I588">
        <v>3.6268398201639998E-4</v>
      </c>
      <c r="J588">
        <v>9.6119774296777802E-3</v>
      </c>
      <c r="K588">
        <v>6.3576818358970898E-3</v>
      </c>
      <c r="L588">
        <v>9.7127615582509E-4</v>
      </c>
      <c r="M588">
        <v>2.28301943795559E-3</v>
      </c>
      <c r="N588" t="s">
        <v>65</v>
      </c>
      <c r="O588">
        <v>2.7949085366965502E-2</v>
      </c>
      <c r="P588">
        <v>5.2821651427121097</v>
      </c>
      <c r="Q588" t="s">
        <v>65</v>
      </c>
      <c r="R588" t="s">
        <v>65</v>
      </c>
      <c r="S588">
        <v>1.05743085066508</v>
      </c>
      <c r="T588">
        <v>1.2976595736656001E-2</v>
      </c>
      <c r="U588" t="s">
        <v>65</v>
      </c>
      <c r="V588">
        <v>1.05743085066508</v>
      </c>
    </row>
    <row r="589" spans="1:22">
      <c r="A589" t="s">
        <v>2666</v>
      </c>
      <c r="B589" t="s">
        <v>2083</v>
      </c>
      <c r="C589" t="s">
        <v>438</v>
      </c>
      <c r="D589">
        <v>0.423910917792099</v>
      </c>
      <c r="F589" t="s">
        <v>2086</v>
      </c>
      <c r="G589">
        <v>5.701982557969E-4</v>
      </c>
      <c r="H589">
        <v>5.3240494209840005E-4</v>
      </c>
      <c r="I589" s="236">
        <v>3.77933136985495E-5</v>
      </c>
      <c r="J589">
        <v>2.5008538089661001E-2</v>
      </c>
      <c r="K589">
        <v>1.3273474241787099E-2</v>
      </c>
      <c r="L589">
        <v>1.7056478913760899E-3</v>
      </c>
      <c r="M589">
        <v>1.00294159564977E-2</v>
      </c>
      <c r="N589" t="s">
        <v>65</v>
      </c>
      <c r="O589">
        <v>1.6440046501094E-3</v>
      </c>
      <c r="P589">
        <v>2.1288927013230902E-2</v>
      </c>
      <c r="Q589" t="s">
        <v>65</v>
      </c>
      <c r="R589" t="s">
        <v>65</v>
      </c>
      <c r="S589">
        <v>1.04391194594267</v>
      </c>
      <c r="T589">
        <v>2.2988568612646199E-2</v>
      </c>
      <c r="U589" t="s">
        <v>65</v>
      </c>
      <c r="V589">
        <v>1.04391194594267</v>
      </c>
    </row>
    <row r="590" spans="1:22">
      <c r="A590" t="s">
        <v>2667</v>
      </c>
      <c r="B590" t="s">
        <v>2083</v>
      </c>
      <c r="C590" t="s">
        <v>438</v>
      </c>
      <c r="D590">
        <v>8.5541850863137707</v>
      </c>
      <c r="F590" t="s">
        <v>2084</v>
      </c>
      <c r="G590">
        <v>1.0816341972929499E-2</v>
      </c>
      <c r="H590">
        <v>1.08102723625472E-2</v>
      </c>
      <c r="I590" s="236">
        <v>6.0696103822781496E-6</v>
      </c>
      <c r="J590">
        <v>3.9857636504151903E-3</v>
      </c>
      <c r="K590">
        <v>2.2042151968630101E-3</v>
      </c>
      <c r="L590" s="236">
        <v>9.2464995475068304E-5</v>
      </c>
      <c r="M590">
        <v>1.6890834580771E-3</v>
      </c>
      <c r="N590" t="s">
        <v>65</v>
      </c>
      <c r="O590">
        <v>2.4136403500991401E-3</v>
      </c>
      <c r="P590">
        <v>2.71222112265013</v>
      </c>
      <c r="Q590" t="s">
        <v>65</v>
      </c>
      <c r="R590" t="s">
        <v>65</v>
      </c>
      <c r="S590">
        <v>1.2559363939100401</v>
      </c>
      <c r="T590">
        <v>2.51471201251207E-3</v>
      </c>
      <c r="U590" t="s">
        <v>65</v>
      </c>
      <c r="V590">
        <v>1.2559363939100401</v>
      </c>
    </row>
    <row r="591" spans="1:22">
      <c r="A591" t="s">
        <v>2668</v>
      </c>
      <c r="B591" t="s">
        <v>2083</v>
      </c>
      <c r="C591" t="s">
        <v>438</v>
      </c>
      <c r="D591">
        <v>5.8594866764724696</v>
      </c>
      <c r="F591" t="s">
        <v>2084</v>
      </c>
      <c r="G591">
        <v>4.2400850403371999E-2</v>
      </c>
      <c r="H591">
        <v>4.2351284136680899E-2</v>
      </c>
      <c r="I591" s="236">
        <v>4.9566266691136798E-5</v>
      </c>
      <c r="J591">
        <v>5.8104541056516702E-3</v>
      </c>
      <c r="K591">
        <v>3.2957208993816501E-3</v>
      </c>
      <c r="L591">
        <v>1.6450970981215899E-4</v>
      </c>
      <c r="M591">
        <v>2.3502234964578599E-3</v>
      </c>
      <c r="N591" t="s">
        <v>65</v>
      </c>
      <c r="O591">
        <v>8.4637970370336404E-3</v>
      </c>
      <c r="P591">
        <v>7.2888079600330897</v>
      </c>
      <c r="Q591" t="s">
        <v>65</v>
      </c>
      <c r="R591" t="s">
        <v>65</v>
      </c>
      <c r="S591">
        <v>1.1165323705635299</v>
      </c>
      <c r="T591">
        <v>5.8562683479126201E-3</v>
      </c>
      <c r="U591" t="s">
        <v>65</v>
      </c>
      <c r="V591">
        <v>1.1165323705635299</v>
      </c>
    </row>
    <row r="592" spans="1:22">
      <c r="A592" t="s">
        <v>2669</v>
      </c>
      <c r="B592" t="s">
        <v>2083</v>
      </c>
      <c r="C592" t="s">
        <v>438</v>
      </c>
      <c r="D592">
        <v>5.50532902317675</v>
      </c>
      <c r="F592" t="s">
        <v>2084</v>
      </c>
      <c r="G592">
        <v>3.9396403928843998E-3</v>
      </c>
      <c r="H592">
        <v>3.9308735156307001E-3</v>
      </c>
      <c r="I592" s="236">
        <v>8.76687725366583E-6</v>
      </c>
      <c r="J592">
        <v>7.8075274564832998E-3</v>
      </c>
      <c r="K592">
        <v>5.3068190163897098E-3</v>
      </c>
      <c r="L592">
        <v>4.7095971474156798E-4</v>
      </c>
      <c r="M592">
        <v>2.0297487253520198E-3</v>
      </c>
      <c r="N592" t="s">
        <v>65</v>
      </c>
      <c r="O592">
        <v>4.0855836738132199E-3</v>
      </c>
      <c r="P592">
        <v>0.50347226283098501</v>
      </c>
      <c r="Q592" t="s">
        <v>65</v>
      </c>
      <c r="R592" t="s">
        <v>65</v>
      </c>
      <c r="S592">
        <v>1.05801344299292</v>
      </c>
      <c r="T592">
        <v>2.14580778503145E-3</v>
      </c>
      <c r="U592" t="s">
        <v>65</v>
      </c>
      <c r="V592">
        <v>1.05801344299292</v>
      </c>
    </row>
    <row r="593" spans="1:22">
      <c r="A593" t="s">
        <v>2670</v>
      </c>
      <c r="B593" t="s">
        <v>2083</v>
      </c>
      <c r="C593" t="s">
        <v>438</v>
      </c>
      <c r="D593">
        <v>15.6262502210673</v>
      </c>
      <c r="F593" t="s">
        <v>2084</v>
      </c>
      <c r="G593">
        <v>3.5085201323835198E-2</v>
      </c>
      <c r="H593">
        <v>3.5084387264126299E-2</v>
      </c>
      <c r="I593" s="236">
        <v>8.1405970895618397E-7</v>
      </c>
      <c r="J593">
        <v>4.7225034208295399E-3</v>
      </c>
      <c r="K593">
        <v>3.18836088328728E-3</v>
      </c>
      <c r="L593">
        <v>1.9924166718141999E-4</v>
      </c>
      <c r="M593">
        <v>1.33490087036084E-3</v>
      </c>
      <c r="N593" t="s">
        <v>65</v>
      </c>
      <c r="O593">
        <v>4.1489201001584696E-3</v>
      </c>
      <c r="P593">
        <v>7.4291925569348596</v>
      </c>
      <c r="Q593" t="s">
        <v>65</v>
      </c>
      <c r="R593" t="s">
        <v>65</v>
      </c>
      <c r="S593">
        <v>1.3306291847146701</v>
      </c>
      <c r="T593">
        <v>1.96210023163639E-4</v>
      </c>
      <c r="U593" t="s">
        <v>65</v>
      </c>
      <c r="V593">
        <v>1.3306291847146701</v>
      </c>
    </row>
    <row r="594" spans="1:22">
      <c r="A594" t="s">
        <v>2671</v>
      </c>
      <c r="B594" t="s">
        <v>2083</v>
      </c>
      <c r="C594" t="s">
        <v>438</v>
      </c>
      <c r="D594">
        <v>0.31511440207533897</v>
      </c>
      <c r="F594" t="s">
        <v>2084</v>
      </c>
      <c r="G594">
        <v>3.7746393548060002E-4</v>
      </c>
      <c r="H594" s="236">
        <v>4.5643615968660301E-6</v>
      </c>
      <c r="I594">
        <v>3.728995738837E-4</v>
      </c>
      <c r="J594">
        <v>5.8560363878166198E-4</v>
      </c>
      <c r="K594">
        <v>2.4468928062388901E-4</v>
      </c>
      <c r="L594" s="236">
        <v>2.80282433872776E-5</v>
      </c>
      <c r="M594">
        <v>3.1288611477049499E-4</v>
      </c>
      <c r="N594" t="s">
        <v>65</v>
      </c>
      <c r="O594">
        <v>1.133340716156E-3</v>
      </c>
      <c r="P594">
        <v>7.7942848961152196E-3</v>
      </c>
      <c r="Q594" t="s">
        <v>65</v>
      </c>
      <c r="R594" t="s">
        <v>65</v>
      </c>
      <c r="S594">
        <v>1.04807127859768</v>
      </c>
      <c r="T594">
        <v>0.32902689241455901</v>
      </c>
      <c r="U594" t="s">
        <v>65</v>
      </c>
      <c r="V594">
        <v>1.04807127859768</v>
      </c>
    </row>
    <row r="595" spans="1:22">
      <c r="A595" t="s">
        <v>2672</v>
      </c>
      <c r="B595" t="s">
        <v>2083</v>
      </c>
      <c r="C595" t="s">
        <v>438</v>
      </c>
      <c r="D595">
        <v>2.7561585887328599</v>
      </c>
      <c r="F595" t="s">
        <v>2084</v>
      </c>
      <c r="G595">
        <v>5.1072114687199001E-3</v>
      </c>
      <c r="H595">
        <v>5.1019113114497998E-3</v>
      </c>
      <c r="I595" s="236">
        <v>5.3001572700803698E-6</v>
      </c>
      <c r="J595">
        <v>8.4413982139740305E-3</v>
      </c>
      <c r="K595">
        <v>6.0505188744804797E-3</v>
      </c>
      <c r="L595">
        <v>2.08668438912113E-4</v>
      </c>
      <c r="M595">
        <v>2.1822109005814301E-3</v>
      </c>
      <c r="N595" t="s">
        <v>65</v>
      </c>
      <c r="O595">
        <v>2.34756361194427E-3</v>
      </c>
      <c r="P595">
        <v>0.60439173489102804</v>
      </c>
      <c r="Q595" t="s">
        <v>65</v>
      </c>
      <c r="R595" t="s">
        <v>65</v>
      </c>
      <c r="S595">
        <v>1.19579537334241</v>
      </c>
      <c r="T595">
        <v>2.25772679518181E-3</v>
      </c>
      <c r="U595" t="s">
        <v>65</v>
      </c>
      <c r="V595">
        <v>1.19579537334241</v>
      </c>
    </row>
    <row r="596" spans="1:22">
      <c r="A596" t="s">
        <v>2673</v>
      </c>
      <c r="B596" t="s">
        <v>2083</v>
      </c>
      <c r="C596" t="s">
        <v>438</v>
      </c>
      <c r="D596">
        <v>11.7626497992054</v>
      </c>
      <c r="F596" t="s">
        <v>2086</v>
      </c>
      <c r="G596">
        <v>1.6921233566528499E-2</v>
      </c>
      <c r="H596">
        <v>1.6890772370068901E-2</v>
      </c>
      <c r="I596" s="236">
        <v>3.0461196459632801E-5</v>
      </c>
      <c r="J596">
        <v>1.5087075606441101E-2</v>
      </c>
      <c r="K596">
        <v>6.4407661050917301E-3</v>
      </c>
      <c r="L596">
        <v>1.74968411733359E-4</v>
      </c>
      <c r="M596">
        <v>8.4713410896160597E-3</v>
      </c>
      <c r="N596" t="s">
        <v>65</v>
      </c>
      <c r="O596">
        <v>1.4525980833112699E-2</v>
      </c>
      <c r="P596">
        <v>1.1195524441368601</v>
      </c>
      <c r="Q596" t="s">
        <v>65</v>
      </c>
      <c r="R596" t="s">
        <v>65</v>
      </c>
      <c r="S596">
        <v>1.07404197620694</v>
      </c>
      <c r="T596">
        <v>2.0970147771498401E-3</v>
      </c>
      <c r="U596" t="s">
        <v>65</v>
      </c>
      <c r="V596">
        <v>1.07404197620694</v>
      </c>
    </row>
    <row r="597" spans="1:22">
      <c r="A597" t="s">
        <v>2674</v>
      </c>
      <c r="B597" t="s">
        <v>2083</v>
      </c>
      <c r="C597" t="s">
        <v>438</v>
      </c>
      <c r="D597">
        <v>3.9416729005714899</v>
      </c>
      <c r="F597" t="s">
        <v>2086</v>
      </c>
      <c r="G597">
        <v>1.3657783163593701E-2</v>
      </c>
      <c r="H597">
        <v>1.3629275144770501E-2</v>
      </c>
      <c r="I597" s="236">
        <v>2.8508018823242798E-5</v>
      </c>
      <c r="J597">
        <v>1.0855547054603201E-2</v>
      </c>
      <c r="K597">
        <v>6.8270398845595099E-3</v>
      </c>
      <c r="L597">
        <v>1.9065162529324599E-4</v>
      </c>
      <c r="M597">
        <v>3.8378555447504499E-3</v>
      </c>
      <c r="N597" t="s">
        <v>65</v>
      </c>
      <c r="O597">
        <v>7.2220924741731602E-3</v>
      </c>
      <c r="P597">
        <v>1.25551251136543</v>
      </c>
      <c r="Q597" t="s">
        <v>65</v>
      </c>
      <c r="R597" t="s">
        <v>65</v>
      </c>
      <c r="S597">
        <v>1.13894292956583</v>
      </c>
      <c r="T597">
        <v>3.9473350590829397E-3</v>
      </c>
      <c r="U597" t="s">
        <v>65</v>
      </c>
      <c r="V597">
        <v>1.13894292956583</v>
      </c>
    </row>
    <row r="598" spans="1:22">
      <c r="A598" t="s">
        <v>2675</v>
      </c>
      <c r="B598" t="s">
        <v>2083</v>
      </c>
      <c r="C598" t="s">
        <v>438</v>
      </c>
      <c r="D598">
        <v>8.5810783347652908</v>
      </c>
      <c r="F598" t="s">
        <v>2086</v>
      </c>
      <c r="G598">
        <v>1.8909732964671E-3</v>
      </c>
      <c r="H598">
        <v>1.878659221064E-3</v>
      </c>
      <c r="I598" s="236">
        <v>1.2314075403069599E-5</v>
      </c>
      <c r="J598">
        <v>1.5643465930238399E-2</v>
      </c>
      <c r="K598">
        <v>6.2365456389456104E-3</v>
      </c>
      <c r="L598">
        <v>1.4215199120961799E-4</v>
      </c>
      <c r="M598">
        <v>9.2647683000832409E-3</v>
      </c>
      <c r="N598" t="s">
        <v>65</v>
      </c>
      <c r="O598">
        <v>1.6811261096523401E-2</v>
      </c>
      <c r="P598">
        <v>0.120092262765925</v>
      </c>
      <c r="Q598" t="s">
        <v>65</v>
      </c>
      <c r="R598" t="s">
        <v>65</v>
      </c>
      <c r="S598">
        <v>1.1648910105220001</v>
      </c>
      <c r="T598">
        <v>7.3248968845151998E-4</v>
      </c>
      <c r="U598" t="s">
        <v>65</v>
      </c>
      <c r="V598">
        <v>1.1648910105220001</v>
      </c>
    </row>
    <row r="599" spans="1:22">
      <c r="A599" t="s">
        <v>2676</v>
      </c>
      <c r="B599" t="s">
        <v>2083</v>
      </c>
      <c r="C599" t="s">
        <v>438</v>
      </c>
      <c r="D599">
        <v>26.022400631126899</v>
      </c>
      <c r="G599">
        <v>1.12758500910633E-2</v>
      </c>
      <c r="H599">
        <v>1.12758500910633E-2</v>
      </c>
      <c r="I599">
        <v>0</v>
      </c>
      <c r="J599">
        <v>1.04799686197401E-2</v>
      </c>
      <c r="K599">
        <v>5.3500400804120003E-3</v>
      </c>
      <c r="L599">
        <v>2.7786262830956001E-4</v>
      </c>
      <c r="M599">
        <v>4.8520659110186199E-3</v>
      </c>
      <c r="N599" t="s">
        <v>65</v>
      </c>
      <c r="P599">
        <v>1.0759431158814701</v>
      </c>
      <c r="Q599" t="s">
        <v>65</v>
      </c>
      <c r="R599" t="s">
        <v>65</v>
      </c>
      <c r="S599">
        <v>1.20670898589971</v>
      </c>
      <c r="U599" t="s">
        <v>65</v>
      </c>
      <c r="V599">
        <v>1.20670898589971</v>
      </c>
    </row>
    <row r="600" spans="1:22">
      <c r="A600" t="s">
        <v>2677</v>
      </c>
      <c r="B600" t="s">
        <v>2083</v>
      </c>
      <c r="C600" t="s">
        <v>438</v>
      </c>
      <c r="D600">
        <v>0.26707600619988597</v>
      </c>
      <c r="F600" t="s">
        <v>2084</v>
      </c>
      <c r="G600">
        <v>9.6074724284077994E-3</v>
      </c>
      <c r="H600">
        <v>9.4391741244224999E-3</v>
      </c>
      <c r="I600">
        <v>1.6829830398530001E-4</v>
      </c>
      <c r="J600">
        <v>5.4702206952018703E-2</v>
      </c>
      <c r="K600">
        <v>4.7835578388316598E-2</v>
      </c>
      <c r="L600">
        <v>6.3855803083958404E-4</v>
      </c>
      <c r="M600">
        <v>6.22807053286245E-3</v>
      </c>
      <c r="N600" t="s">
        <v>65</v>
      </c>
      <c r="O600">
        <v>5.3671681974218196E-3</v>
      </c>
      <c r="P600">
        <v>0.17255563624154899</v>
      </c>
      <c r="Q600" t="s">
        <v>65</v>
      </c>
      <c r="R600" t="s">
        <v>65</v>
      </c>
      <c r="S600">
        <v>1.13082769496719</v>
      </c>
      <c r="T600">
        <v>3.1357002015726602E-2</v>
      </c>
      <c r="U600" t="s">
        <v>65</v>
      </c>
      <c r="V600">
        <v>1.13082769496719</v>
      </c>
    </row>
    <row r="601" spans="1:22">
      <c r="A601" t="s">
        <v>2678</v>
      </c>
      <c r="B601" t="s">
        <v>2083</v>
      </c>
      <c r="C601" t="s">
        <v>438</v>
      </c>
      <c r="D601">
        <v>3.8131893747373402</v>
      </c>
      <c r="F601" t="s">
        <v>2086</v>
      </c>
      <c r="G601">
        <v>1.7529863755205599E-2</v>
      </c>
      <c r="H601">
        <v>1.75251727193362E-2</v>
      </c>
      <c r="I601" s="236">
        <v>4.6910358694495704E-6</v>
      </c>
      <c r="J601">
        <v>1.24025304513173E-2</v>
      </c>
      <c r="K601">
        <v>6.3281775977111002E-3</v>
      </c>
      <c r="L601">
        <v>1.12754011643157E-4</v>
      </c>
      <c r="M601">
        <v>5.9615988419630802E-3</v>
      </c>
      <c r="N601" t="s">
        <v>65</v>
      </c>
      <c r="O601">
        <v>5.5520597936078398E-3</v>
      </c>
      <c r="P601">
        <v>1.4130320250473301</v>
      </c>
      <c r="Q601" t="s">
        <v>65</v>
      </c>
      <c r="R601" t="s">
        <v>65</v>
      </c>
      <c r="S601">
        <v>1.0320098491843599</v>
      </c>
      <c r="T601">
        <v>8.4491811036516899E-4</v>
      </c>
      <c r="U601" t="s">
        <v>65</v>
      </c>
      <c r="V601">
        <v>1.0320098491843599</v>
      </c>
    </row>
    <row r="602" spans="1:22">
      <c r="A602" t="s">
        <v>2679</v>
      </c>
      <c r="B602" t="s">
        <v>2083</v>
      </c>
      <c r="C602" t="s">
        <v>438</v>
      </c>
      <c r="D602">
        <v>3.3227535783620401</v>
      </c>
      <c r="F602" t="s">
        <v>2086</v>
      </c>
      <c r="G602">
        <v>1.27104524875622E-2</v>
      </c>
      <c r="H602">
        <v>1.2698817763145499E-2</v>
      </c>
      <c r="I602" s="236">
        <v>1.16347244167536E-5</v>
      </c>
      <c r="J602">
        <v>9.5071686864171296E-3</v>
      </c>
      <c r="K602">
        <v>5.3790604029814804E-3</v>
      </c>
      <c r="L602">
        <v>8.0919952285129495E-4</v>
      </c>
      <c r="M602">
        <v>3.31890876058435E-3</v>
      </c>
      <c r="N602" t="s">
        <v>65</v>
      </c>
      <c r="O602">
        <v>1.29778654597392E-2</v>
      </c>
      <c r="P602">
        <v>1.33570973462249</v>
      </c>
      <c r="Q602" t="s">
        <v>65</v>
      </c>
      <c r="R602" t="s">
        <v>65</v>
      </c>
      <c r="S602">
        <v>1.0036735992594901</v>
      </c>
      <c r="T602">
        <v>8.9650524216386895E-4</v>
      </c>
      <c r="U602" t="s">
        <v>65</v>
      </c>
      <c r="V602">
        <v>1.0036735992594901</v>
      </c>
    </row>
    <row r="603" spans="1:22">
      <c r="A603" t="s">
        <v>2680</v>
      </c>
      <c r="B603" t="s">
        <v>2083</v>
      </c>
      <c r="C603" t="s">
        <v>438</v>
      </c>
      <c r="D603">
        <v>13.9265904471107</v>
      </c>
      <c r="F603" t="s">
        <v>2086</v>
      </c>
      <c r="G603">
        <v>4.1941794064136798E-2</v>
      </c>
      <c r="H603">
        <v>4.1881012679872598E-2</v>
      </c>
      <c r="I603" s="236">
        <v>6.0781384264200198E-5</v>
      </c>
      <c r="J603">
        <v>1.2079965612722701E-2</v>
      </c>
      <c r="K603">
        <v>7.8141210288394901E-3</v>
      </c>
      <c r="L603">
        <v>9.7414013853020301E-4</v>
      </c>
      <c r="M603">
        <v>3.2917044453530798E-3</v>
      </c>
      <c r="N603" t="s">
        <v>65</v>
      </c>
      <c r="O603">
        <v>6.5145601032761194E-2</v>
      </c>
      <c r="P603">
        <v>3.4669811175424998</v>
      </c>
      <c r="Q603" t="s">
        <v>65</v>
      </c>
      <c r="R603" t="s">
        <v>65</v>
      </c>
      <c r="S603">
        <v>1.0931182230368801</v>
      </c>
      <c r="T603">
        <v>9.3300826610892096E-4</v>
      </c>
      <c r="U603" t="s">
        <v>65</v>
      </c>
      <c r="V603">
        <v>1.0931182230368801</v>
      </c>
    </row>
    <row r="604" spans="1:22">
      <c r="A604" t="s">
        <v>2681</v>
      </c>
      <c r="B604" t="s">
        <v>2083</v>
      </c>
      <c r="C604" t="s">
        <v>438</v>
      </c>
      <c r="D604">
        <v>30.815924436376999</v>
      </c>
      <c r="F604" t="s">
        <v>2084</v>
      </c>
      <c r="G604">
        <v>2.6671223051965801E-2</v>
      </c>
      <c r="H604">
        <v>2.6618421949309801E-2</v>
      </c>
      <c r="I604" s="236">
        <v>5.2801102656019703E-5</v>
      </c>
      <c r="J604">
        <v>5.5549608084194697E-3</v>
      </c>
      <c r="K604">
        <v>3.64686106250868E-3</v>
      </c>
      <c r="L604">
        <v>7.0613025842772498E-4</v>
      </c>
      <c r="M604">
        <v>1.20196948748306E-3</v>
      </c>
      <c r="N604" t="s">
        <v>65</v>
      </c>
      <c r="O604">
        <v>0.10313420883900699</v>
      </c>
      <c r="P604">
        <v>4.7918289376524701</v>
      </c>
      <c r="Q604" t="s">
        <v>65</v>
      </c>
      <c r="R604" t="s">
        <v>65</v>
      </c>
      <c r="S604">
        <v>1.16284092908127</v>
      </c>
      <c r="T604">
        <v>5.11964975059267E-4</v>
      </c>
      <c r="U604" t="s">
        <v>65</v>
      </c>
      <c r="V604">
        <v>1.16284092908127</v>
      </c>
    </row>
    <row r="605" spans="1:22">
      <c r="A605" t="s">
        <v>2682</v>
      </c>
      <c r="B605" t="s">
        <v>2083</v>
      </c>
      <c r="C605" t="s">
        <v>438</v>
      </c>
      <c r="D605">
        <v>0.423379351648354</v>
      </c>
      <c r="F605" t="s">
        <v>2084</v>
      </c>
      <c r="G605" s="236">
        <v>9.6236123584258595E-5</v>
      </c>
      <c r="H605" s="236">
        <v>9.6236123584258595E-5</v>
      </c>
      <c r="I605">
        <v>0</v>
      </c>
      <c r="J605">
        <v>9.4142536675942603E-3</v>
      </c>
      <c r="K605">
        <v>2.4859973237671899E-3</v>
      </c>
      <c r="L605">
        <v>1.7797410991659201E-3</v>
      </c>
      <c r="M605">
        <v>5.1485152446611301E-3</v>
      </c>
      <c r="N605" t="s">
        <v>65</v>
      </c>
      <c r="O605">
        <v>0</v>
      </c>
      <c r="P605">
        <v>1.0222384798863201E-2</v>
      </c>
      <c r="Q605" t="s">
        <v>65</v>
      </c>
      <c r="R605" t="s">
        <v>65</v>
      </c>
      <c r="S605">
        <v>1.5148724817233099</v>
      </c>
      <c r="U605" t="s">
        <v>65</v>
      </c>
      <c r="V605">
        <v>1.5148724817233099</v>
      </c>
    </row>
    <row r="606" spans="1:22">
      <c r="A606" t="s">
        <v>2683</v>
      </c>
      <c r="B606" t="s">
        <v>2083</v>
      </c>
      <c r="C606" t="s">
        <v>438</v>
      </c>
      <c r="D606">
        <v>3.7476982002460302</v>
      </c>
      <c r="F606" t="s">
        <v>2084</v>
      </c>
      <c r="G606">
        <v>5.0221900166459998E-3</v>
      </c>
      <c r="H606">
        <v>5.0043595598542002E-3</v>
      </c>
      <c r="I606" s="236">
        <v>1.7830456791807901E-5</v>
      </c>
      <c r="J606">
        <v>2.89494553525189E-3</v>
      </c>
      <c r="K606">
        <v>1.69967696218837E-3</v>
      </c>
      <c r="L606">
        <v>1.42920328662814E-4</v>
      </c>
      <c r="M606">
        <v>1.0523482444007E-3</v>
      </c>
      <c r="N606" t="s">
        <v>65</v>
      </c>
      <c r="O606">
        <v>1.0670064817497201E-3</v>
      </c>
      <c r="P606">
        <v>1.72865413145631</v>
      </c>
      <c r="Q606" t="s">
        <v>65</v>
      </c>
      <c r="R606" t="s">
        <v>65</v>
      </c>
      <c r="S606">
        <v>1.13172648457162</v>
      </c>
      <c r="T606">
        <v>1.6710729594227699E-2</v>
      </c>
      <c r="U606" t="s">
        <v>65</v>
      </c>
      <c r="V606">
        <v>1.13172648457162</v>
      </c>
    </row>
    <row r="607" spans="1:22">
      <c r="A607" t="s">
        <v>2684</v>
      </c>
      <c r="B607" t="s">
        <v>2083</v>
      </c>
      <c r="C607" t="s">
        <v>438</v>
      </c>
      <c r="D607">
        <v>0.74812168235677801</v>
      </c>
      <c r="F607" t="s">
        <v>2084</v>
      </c>
      <c r="G607">
        <v>5.3931512097852999E-3</v>
      </c>
      <c r="H607">
        <v>5.3500402185457999E-3</v>
      </c>
      <c r="I607" s="236">
        <v>4.3110991239473097E-5</v>
      </c>
      <c r="J607">
        <v>5.9952835095020201E-3</v>
      </c>
      <c r="K607">
        <v>3.2322823528809202E-3</v>
      </c>
      <c r="L607">
        <v>2.5129691246743302E-4</v>
      </c>
      <c r="M607">
        <v>2.51170424415366E-3</v>
      </c>
      <c r="N607" t="s">
        <v>65</v>
      </c>
      <c r="O607">
        <v>9.4266662125910199E-4</v>
      </c>
      <c r="P607">
        <v>0.892374849340558</v>
      </c>
      <c r="Q607" t="s">
        <v>65</v>
      </c>
      <c r="R607" t="s">
        <v>65</v>
      </c>
      <c r="S607">
        <v>1.0720658730177699</v>
      </c>
      <c r="T607">
        <v>4.5733019783696802E-2</v>
      </c>
      <c r="U607" t="s">
        <v>65</v>
      </c>
      <c r="V607">
        <v>1.0720658730177699</v>
      </c>
    </row>
    <row r="608" spans="1:22">
      <c r="A608" t="s">
        <v>2685</v>
      </c>
      <c r="B608" t="s">
        <v>2083</v>
      </c>
      <c r="C608" t="s">
        <v>438</v>
      </c>
      <c r="D608">
        <v>8.9547376895730508</v>
      </c>
      <c r="F608" t="s">
        <v>2086</v>
      </c>
      <c r="G608">
        <v>2.6287573574369099E-2</v>
      </c>
      <c r="H608">
        <v>2.62871652379311E-2</v>
      </c>
      <c r="I608" s="236">
        <v>4.0833643797735898E-7</v>
      </c>
      <c r="J608">
        <v>5.7251891402554699E-3</v>
      </c>
      <c r="K608">
        <v>4.2153157239848398E-3</v>
      </c>
      <c r="L608">
        <v>1.1775627505782E-4</v>
      </c>
      <c r="M608">
        <v>1.3921171412128099E-3</v>
      </c>
      <c r="N608" t="s">
        <v>65</v>
      </c>
      <c r="O608">
        <v>9.6430598850824796E-4</v>
      </c>
      <c r="P608">
        <v>4.5914928911428099</v>
      </c>
      <c r="Q608" t="s">
        <v>65</v>
      </c>
      <c r="R608" t="s">
        <v>65</v>
      </c>
      <c r="S608">
        <v>1.17306972826145</v>
      </c>
      <c r="T608">
        <v>4.23451106644109E-4</v>
      </c>
      <c r="U608" t="s">
        <v>65</v>
      </c>
      <c r="V608">
        <v>1.17306972826145</v>
      </c>
    </row>
    <row r="609" spans="1:22">
      <c r="A609" t="s">
        <v>2686</v>
      </c>
      <c r="B609" t="s">
        <v>2083</v>
      </c>
      <c r="C609" t="s">
        <v>438</v>
      </c>
      <c r="D609">
        <v>5.8852388972750198</v>
      </c>
      <c r="F609" t="s">
        <v>2084</v>
      </c>
      <c r="G609">
        <v>3.8172996903322E-3</v>
      </c>
      <c r="H609">
        <v>3.8150081649607E-3</v>
      </c>
      <c r="I609" s="236">
        <v>2.2915253714717099E-6</v>
      </c>
      <c r="J609">
        <v>5.14567615361455E-3</v>
      </c>
      <c r="K609">
        <v>2.44989444638019E-3</v>
      </c>
      <c r="L609">
        <v>2.7962431349996098E-4</v>
      </c>
      <c r="M609">
        <v>2.4161573937343901E-3</v>
      </c>
      <c r="N609" t="s">
        <v>65</v>
      </c>
      <c r="O609">
        <v>3.02053176646734E-3</v>
      </c>
      <c r="P609">
        <v>0.74140075105209802</v>
      </c>
      <c r="Q609" t="s">
        <v>65</v>
      </c>
      <c r="R609" t="s">
        <v>65</v>
      </c>
      <c r="S609">
        <v>1.07187879786073</v>
      </c>
      <c r="T609">
        <v>7.5864965133333299E-4</v>
      </c>
      <c r="U609" t="s">
        <v>65</v>
      </c>
      <c r="V609">
        <v>1.07187879786073</v>
      </c>
    </row>
    <row r="610" spans="1:22">
      <c r="A610" t="s">
        <v>2687</v>
      </c>
      <c r="B610" t="s">
        <v>2083</v>
      </c>
      <c r="C610" t="s">
        <v>438</v>
      </c>
      <c r="D610">
        <v>25.807787523016898</v>
      </c>
      <c r="F610" t="s">
        <v>2086</v>
      </c>
      <c r="G610">
        <v>6.5280902624485996E-3</v>
      </c>
      <c r="H610">
        <v>6.5229821722941001E-3</v>
      </c>
      <c r="I610" s="236">
        <v>5.1080901544449599E-6</v>
      </c>
      <c r="J610">
        <v>4.6469407449306402E-3</v>
      </c>
      <c r="K610">
        <v>2.4380811718835598E-3</v>
      </c>
      <c r="L610">
        <v>2.3394409521709699E-4</v>
      </c>
      <c r="M610">
        <v>1.9749154778299798E-3</v>
      </c>
      <c r="N610" t="s">
        <v>65</v>
      </c>
      <c r="O610">
        <v>1.6030675205424401E-2</v>
      </c>
      <c r="P610">
        <v>1.40371537541338</v>
      </c>
      <c r="Q610" t="s">
        <v>65</v>
      </c>
      <c r="R610" t="s">
        <v>65</v>
      </c>
      <c r="S610">
        <v>1.11092113948695</v>
      </c>
      <c r="T610">
        <v>3.1864472887059E-4</v>
      </c>
      <c r="U610" t="s">
        <v>65</v>
      </c>
      <c r="V610">
        <v>1.11092113948695</v>
      </c>
    </row>
    <row r="611" spans="1:22">
      <c r="A611" t="s">
        <v>2688</v>
      </c>
      <c r="B611" t="s">
        <v>2083</v>
      </c>
      <c r="C611" t="s">
        <v>438</v>
      </c>
      <c r="D611">
        <v>4.67607501516685</v>
      </c>
      <c r="F611" t="s">
        <v>2086</v>
      </c>
      <c r="G611">
        <v>4.6832778006619998E-3</v>
      </c>
      <c r="H611">
        <v>4.6735681086677002E-3</v>
      </c>
      <c r="I611" s="236">
        <v>9.7096919942364704E-6</v>
      </c>
      <c r="J611">
        <v>1.2128742127771999E-2</v>
      </c>
      <c r="K611">
        <v>6.8222571565678299E-3</v>
      </c>
      <c r="L611">
        <v>8.2215340225135804E-4</v>
      </c>
      <c r="M611">
        <v>4.4843315689528304E-3</v>
      </c>
      <c r="N611" t="s">
        <v>65</v>
      </c>
      <c r="O611">
        <v>3.8760388747461898E-2</v>
      </c>
      <c r="P611">
        <v>0.385329992132185</v>
      </c>
      <c r="Q611" t="s">
        <v>65</v>
      </c>
      <c r="R611" t="s">
        <v>65</v>
      </c>
      <c r="S611">
        <v>1.33896091609089</v>
      </c>
      <c r="T611">
        <v>2.505055369155E-4</v>
      </c>
      <c r="U611" t="s">
        <v>65</v>
      </c>
      <c r="V611">
        <v>1.33896091609089</v>
      </c>
    </row>
    <row r="612" spans="1:22">
      <c r="A612" t="s">
        <v>2689</v>
      </c>
      <c r="B612" t="s">
        <v>2083</v>
      </c>
      <c r="C612" t="s">
        <v>438</v>
      </c>
      <c r="D612">
        <v>12.742172460658001</v>
      </c>
      <c r="F612" t="s">
        <v>2084</v>
      </c>
      <c r="G612">
        <v>1.1586635399494E-2</v>
      </c>
      <c r="H612">
        <v>1.1584859970125099E-2</v>
      </c>
      <c r="I612" s="236">
        <v>1.77542936895371E-6</v>
      </c>
      <c r="J612">
        <v>6.63286958249951E-3</v>
      </c>
      <c r="K612">
        <v>5.4673335344087304E-3</v>
      </c>
      <c r="L612" s="236">
        <v>7.3542359667105596E-5</v>
      </c>
      <c r="M612">
        <v>1.0919936884236699E-3</v>
      </c>
      <c r="N612" t="s">
        <v>65</v>
      </c>
      <c r="O612">
        <v>7.8344264137017699E-4</v>
      </c>
      <c r="P612">
        <v>1.7465834094931001</v>
      </c>
      <c r="Q612" t="s">
        <v>65</v>
      </c>
      <c r="R612" t="s">
        <v>65</v>
      </c>
      <c r="S612">
        <v>1.23363382555521</v>
      </c>
      <c r="T612">
        <v>2.2661893483977699E-3</v>
      </c>
      <c r="U612" t="s">
        <v>65</v>
      </c>
      <c r="V612">
        <v>1.23363382555521</v>
      </c>
    </row>
    <row r="613" spans="1:22">
      <c r="A613" t="s">
        <v>2690</v>
      </c>
      <c r="B613" t="s">
        <v>2083</v>
      </c>
      <c r="C613" t="s">
        <v>438</v>
      </c>
      <c r="D613">
        <v>4.7517965980464201</v>
      </c>
      <c r="F613" t="s">
        <v>2084</v>
      </c>
      <c r="G613">
        <v>2.3419759449607E-3</v>
      </c>
      <c r="H613">
        <v>2.3407240345817001E-3</v>
      </c>
      <c r="I613" s="236">
        <v>1.25191037901691E-6</v>
      </c>
      <c r="J613">
        <v>1.33684695704898E-2</v>
      </c>
      <c r="K613">
        <v>9.5487756416770906E-3</v>
      </c>
      <c r="L613">
        <v>1.54368501040798E-3</v>
      </c>
      <c r="M613">
        <v>2.2760089184047801E-3</v>
      </c>
      <c r="N613" t="s">
        <v>65</v>
      </c>
      <c r="O613">
        <v>6.7362259323987504E-3</v>
      </c>
      <c r="P613">
        <v>0.175092894683226</v>
      </c>
      <c r="Q613" t="s">
        <v>65</v>
      </c>
      <c r="R613" t="s">
        <v>65</v>
      </c>
      <c r="S613">
        <v>1.07181281934117</v>
      </c>
      <c r="T613">
        <v>1.85847445079846E-4</v>
      </c>
      <c r="U613" t="s">
        <v>65</v>
      </c>
      <c r="V613">
        <v>1.07181281934117</v>
      </c>
    </row>
    <row r="614" spans="1:22">
      <c r="A614" t="s">
        <v>2691</v>
      </c>
      <c r="B614" t="s">
        <v>2083</v>
      </c>
      <c r="C614" t="s">
        <v>438</v>
      </c>
      <c r="D614">
        <v>0.35365888079307101</v>
      </c>
      <c r="F614" t="s">
        <v>2084</v>
      </c>
      <c r="G614">
        <v>3.5667496569780001E-4</v>
      </c>
      <c r="H614">
        <v>3.5667496569780001E-4</v>
      </c>
      <c r="I614">
        <v>0</v>
      </c>
      <c r="J614">
        <v>1.9017112389137399E-2</v>
      </c>
      <c r="K614">
        <v>4.5502420442094698E-3</v>
      </c>
      <c r="L614">
        <v>1.33980761092874E-3</v>
      </c>
      <c r="M614">
        <v>1.31270627339992E-2</v>
      </c>
      <c r="N614" t="s">
        <v>65</v>
      </c>
      <c r="O614">
        <v>0</v>
      </c>
      <c r="P614">
        <v>1.8755474458968399E-2</v>
      </c>
      <c r="Q614" t="s">
        <v>65</v>
      </c>
      <c r="R614" t="s">
        <v>65</v>
      </c>
      <c r="U614" t="s">
        <v>65</v>
      </c>
    </row>
    <row r="615" spans="1:22">
      <c r="A615" t="s">
        <v>2692</v>
      </c>
      <c r="B615" t="s">
        <v>2083</v>
      </c>
      <c r="C615" t="s">
        <v>438</v>
      </c>
      <c r="D615">
        <v>12.160392093184299</v>
      </c>
      <c r="F615" t="s">
        <v>2084</v>
      </c>
      <c r="G615">
        <v>2.5673209623004998E-3</v>
      </c>
      <c r="H615">
        <v>2.5673005430519001E-3</v>
      </c>
      <c r="I615" s="236">
        <v>2.0419248562900899E-8</v>
      </c>
      <c r="J615">
        <v>2.4031812847769298E-3</v>
      </c>
      <c r="K615">
        <v>1.1253677330706399E-3</v>
      </c>
      <c r="L615" s="236">
        <v>9.1652577394866304E-5</v>
      </c>
      <c r="M615">
        <v>1.1861609743114201E-3</v>
      </c>
      <c r="N615" t="s">
        <v>65</v>
      </c>
      <c r="O615">
        <v>5.2675592999630498E-3</v>
      </c>
      <c r="P615">
        <v>1.0682925001599199</v>
      </c>
      <c r="Q615" t="s">
        <v>65</v>
      </c>
      <c r="R615" t="s">
        <v>65</v>
      </c>
      <c r="S615">
        <v>1</v>
      </c>
      <c r="T615" s="236">
        <v>3.8764155086102396E-6</v>
      </c>
      <c r="U615" t="s">
        <v>65</v>
      </c>
      <c r="V615">
        <v>1</v>
      </c>
    </row>
    <row r="616" spans="1:22">
      <c r="A616" t="s">
        <v>2693</v>
      </c>
      <c r="B616" t="s">
        <v>2083</v>
      </c>
      <c r="C616" t="s">
        <v>438</v>
      </c>
      <c r="D616">
        <v>0.48945990022068703</v>
      </c>
      <c r="F616" t="s">
        <v>2084</v>
      </c>
      <c r="G616">
        <v>1.7211019224525701E-2</v>
      </c>
      <c r="H616">
        <v>1.6904071178944501E-2</v>
      </c>
      <c r="I616">
        <v>3.0694804558119998E-4</v>
      </c>
      <c r="J616">
        <v>1.1291590673537801E-2</v>
      </c>
      <c r="K616">
        <v>4.1278923422869204E-3</v>
      </c>
      <c r="L616">
        <v>1.48471434025165E-3</v>
      </c>
      <c r="M616">
        <v>5.6789839909992899E-3</v>
      </c>
      <c r="N616" t="s">
        <v>65</v>
      </c>
      <c r="O616">
        <v>2.00646527700361E-2</v>
      </c>
      <c r="P616">
        <v>1.4970495891743201</v>
      </c>
      <c r="Q616" t="s">
        <v>65</v>
      </c>
      <c r="R616" t="s">
        <v>65</v>
      </c>
      <c r="S616">
        <v>1.1807576927443799</v>
      </c>
      <c r="T616">
        <v>1.5297949538383499E-2</v>
      </c>
      <c r="U616" t="s">
        <v>65</v>
      </c>
      <c r="V616">
        <v>1.1807576927443799</v>
      </c>
    </row>
    <row r="617" spans="1:22">
      <c r="A617" t="s">
        <v>2694</v>
      </c>
      <c r="B617" t="s">
        <v>2083</v>
      </c>
      <c r="C617" t="s">
        <v>438</v>
      </c>
      <c r="D617">
        <v>16.560240458342399</v>
      </c>
      <c r="F617" t="s">
        <v>2086</v>
      </c>
      <c r="G617">
        <v>4.26622114888855E-2</v>
      </c>
      <c r="H617">
        <v>4.26622114888855E-2</v>
      </c>
      <c r="I617">
        <v>0</v>
      </c>
      <c r="J617">
        <v>1.0775327234033299E-2</v>
      </c>
      <c r="K617">
        <v>4.4287952049306498E-3</v>
      </c>
      <c r="L617">
        <v>1.8194571589049701E-4</v>
      </c>
      <c r="M617">
        <v>6.1645863132121703E-3</v>
      </c>
      <c r="N617" t="s">
        <v>65</v>
      </c>
      <c r="O617">
        <v>0</v>
      </c>
      <c r="P617">
        <v>3.9592497343504398</v>
      </c>
      <c r="Q617" t="s">
        <v>65</v>
      </c>
      <c r="R617" t="s">
        <v>65</v>
      </c>
      <c r="S617">
        <v>1.1704874682853901</v>
      </c>
      <c r="U617" t="s">
        <v>65</v>
      </c>
      <c r="V617">
        <v>1.1704874682853901</v>
      </c>
    </row>
    <row r="618" spans="1:22">
      <c r="A618" t="s">
        <v>2695</v>
      </c>
      <c r="B618" t="s">
        <v>2083</v>
      </c>
      <c r="C618" t="s">
        <v>438</v>
      </c>
      <c r="D618">
        <v>8.5716452755926493</v>
      </c>
      <c r="F618" t="s">
        <v>2084</v>
      </c>
      <c r="G618">
        <v>9.7518376532998996E-3</v>
      </c>
      <c r="H618">
        <v>9.6865255035569996E-3</v>
      </c>
      <c r="I618" s="236">
        <v>6.5312149742908707E-5</v>
      </c>
      <c r="J618">
        <v>3.3000863366209401E-3</v>
      </c>
      <c r="K618">
        <v>2.65977490269537E-3</v>
      </c>
      <c r="L618" s="236">
        <v>4.2516843346763698E-5</v>
      </c>
      <c r="M618">
        <v>5.9779459057880896E-4</v>
      </c>
      <c r="N618" t="s">
        <v>65</v>
      </c>
      <c r="O618">
        <v>1.37852296888204E-2</v>
      </c>
      <c r="P618">
        <v>2.9352339652650699</v>
      </c>
      <c r="Q618" t="s">
        <v>65</v>
      </c>
      <c r="R618" t="s">
        <v>65</v>
      </c>
      <c r="S618">
        <v>1.0882332651459701</v>
      </c>
      <c r="T618">
        <v>4.7378354381628898E-3</v>
      </c>
      <c r="U618" t="s">
        <v>65</v>
      </c>
      <c r="V618">
        <v>1.0882332651459701</v>
      </c>
    </row>
    <row r="619" spans="1:22">
      <c r="A619" t="s">
        <v>2696</v>
      </c>
      <c r="B619" t="s">
        <v>2083</v>
      </c>
      <c r="C619" t="s">
        <v>438</v>
      </c>
      <c r="D619">
        <v>7.1119859475426503</v>
      </c>
      <c r="F619" t="s">
        <v>2086</v>
      </c>
      <c r="G619">
        <v>1.8331838832948401E-2</v>
      </c>
      <c r="H619">
        <v>1.8282165308440901E-2</v>
      </c>
      <c r="I619" s="236">
        <v>4.9673524507512201E-5</v>
      </c>
      <c r="J619">
        <v>5.9543921874435296E-3</v>
      </c>
      <c r="K619">
        <v>3.7117322882703101E-3</v>
      </c>
      <c r="L619">
        <v>1.49135788352376E-4</v>
      </c>
      <c r="M619">
        <v>2.0935241108208402E-3</v>
      </c>
      <c r="N619" t="s">
        <v>65</v>
      </c>
      <c r="O619">
        <v>2.05720204608324E-2</v>
      </c>
      <c r="P619">
        <v>3.0703663334427</v>
      </c>
      <c r="Q619" t="s">
        <v>65</v>
      </c>
      <c r="R619" t="s">
        <v>65</v>
      </c>
      <c r="S619">
        <v>1.1881377395389601</v>
      </c>
      <c r="T619">
        <v>2.4146157448213098E-3</v>
      </c>
      <c r="U619" t="s">
        <v>65</v>
      </c>
      <c r="V619">
        <v>1.1881377395389601</v>
      </c>
    </row>
    <row r="620" spans="1:22">
      <c r="A620" t="s">
        <v>2697</v>
      </c>
      <c r="B620" t="s">
        <v>2083</v>
      </c>
      <c r="C620" t="s">
        <v>438</v>
      </c>
      <c r="D620">
        <v>4.3275226769087096</v>
      </c>
      <c r="F620" t="s">
        <v>2086</v>
      </c>
      <c r="G620">
        <v>1.1230166478934199E-2</v>
      </c>
      <c r="H620">
        <v>1.10408776266234E-2</v>
      </c>
      <c r="I620">
        <v>1.892888523108E-4</v>
      </c>
      <c r="J620">
        <v>8.3999898312094E-3</v>
      </c>
      <c r="K620">
        <v>5.0707823232653097E-3</v>
      </c>
      <c r="L620" s="236">
        <v>5.4763409996568499E-5</v>
      </c>
      <c r="M620">
        <v>3.2744440979475199E-3</v>
      </c>
      <c r="N620" t="s">
        <v>65</v>
      </c>
      <c r="O620">
        <v>2.7362989087723E-2</v>
      </c>
      <c r="P620">
        <v>1.3143917848093101</v>
      </c>
      <c r="Q620" t="s">
        <v>65</v>
      </c>
      <c r="R620" t="s">
        <v>65</v>
      </c>
      <c r="S620">
        <v>1.05360482027822</v>
      </c>
      <c r="T620">
        <v>6.9176964440528996E-3</v>
      </c>
      <c r="U620" t="s">
        <v>65</v>
      </c>
      <c r="V620">
        <v>1.05360482027822</v>
      </c>
    </row>
    <row r="621" spans="1:22">
      <c r="A621" t="s">
        <v>2698</v>
      </c>
      <c r="B621" t="s">
        <v>2083</v>
      </c>
      <c r="C621" t="s">
        <v>438</v>
      </c>
      <c r="D621">
        <v>2.5608061722831801</v>
      </c>
      <c r="F621" t="s">
        <v>2086</v>
      </c>
      <c r="G621">
        <v>5.2518296832522E-3</v>
      </c>
      <c r="H621">
        <v>5.1849042310889003E-3</v>
      </c>
      <c r="I621" s="236">
        <v>6.6925452163271899E-5</v>
      </c>
      <c r="J621">
        <v>1.70824015556264E-3</v>
      </c>
      <c r="K621">
        <v>1.1069389996385601E-3</v>
      </c>
      <c r="L621" s="236">
        <v>1.6622092884234098E-5</v>
      </c>
      <c r="M621">
        <v>5.8467906303985096E-4</v>
      </c>
      <c r="N621" t="s">
        <v>65</v>
      </c>
      <c r="O621">
        <v>1.49472913347601E-2</v>
      </c>
      <c r="P621">
        <v>3.0352314422565101</v>
      </c>
      <c r="Q621" t="s">
        <v>65</v>
      </c>
      <c r="R621" t="s">
        <v>65</v>
      </c>
      <c r="S621">
        <v>1.0497944184001999</v>
      </c>
      <c r="T621">
        <v>4.4774301018429899E-3</v>
      </c>
      <c r="U621" t="s">
        <v>65</v>
      </c>
      <c r="V621">
        <v>1.0497944184001999</v>
      </c>
    </row>
    <row r="622" spans="1:22">
      <c r="A622" t="s">
        <v>2699</v>
      </c>
      <c r="B622" t="s">
        <v>2083</v>
      </c>
      <c r="C622" t="s">
        <v>438</v>
      </c>
      <c r="D622">
        <v>0.45184373214613599</v>
      </c>
      <c r="F622" t="s">
        <v>2084</v>
      </c>
      <c r="G622" s="236">
        <v>9.0173625768203997E-5</v>
      </c>
      <c r="H622" s="236">
        <v>9.0173625768203997E-5</v>
      </c>
      <c r="I622">
        <v>0</v>
      </c>
      <c r="J622">
        <v>8.8211926612497497E-3</v>
      </c>
      <c r="K622">
        <v>2.3293892561857899E-3</v>
      </c>
      <c r="L622">
        <v>1.66762439989562E-3</v>
      </c>
      <c r="M622">
        <v>4.8241790051683402E-3</v>
      </c>
      <c r="N622" t="s">
        <v>65</v>
      </c>
      <c r="O622">
        <v>0</v>
      </c>
      <c r="P622">
        <v>1.0222384798863201E-2</v>
      </c>
      <c r="Q622" t="s">
        <v>65</v>
      </c>
      <c r="R622" t="s">
        <v>65</v>
      </c>
      <c r="S622">
        <v>1.1189246852542101</v>
      </c>
      <c r="U622" t="s">
        <v>65</v>
      </c>
      <c r="V622">
        <v>1.1189246852542101</v>
      </c>
    </row>
    <row r="623" spans="1:22">
      <c r="A623" t="s">
        <v>2700</v>
      </c>
      <c r="B623" t="s">
        <v>2083</v>
      </c>
      <c r="C623" t="s">
        <v>438</v>
      </c>
      <c r="D623">
        <v>3.12543044977535</v>
      </c>
      <c r="F623" t="s">
        <v>2084</v>
      </c>
      <c r="G623">
        <v>3.2731514844643E-3</v>
      </c>
      <c r="H623">
        <v>3.2369284604812001E-3</v>
      </c>
      <c r="I623" s="236">
        <v>3.6223023983108097E-5</v>
      </c>
      <c r="J623">
        <v>3.9045781176983298E-2</v>
      </c>
      <c r="K623">
        <v>3.5624005112677097E-2</v>
      </c>
      <c r="L623">
        <v>6.2747728422046995E-4</v>
      </c>
      <c r="M623">
        <v>2.7942987800856699E-3</v>
      </c>
      <c r="N623" t="s">
        <v>65</v>
      </c>
      <c r="O623">
        <v>5.7961790205429704E-3</v>
      </c>
      <c r="P623">
        <v>8.2900850307210602E-2</v>
      </c>
      <c r="Q623" t="s">
        <v>65</v>
      </c>
      <c r="R623" t="s">
        <v>65</v>
      </c>
      <c r="S623">
        <v>1.0079448427012401</v>
      </c>
      <c r="T623">
        <v>6.24946604560098E-3</v>
      </c>
      <c r="U623" t="s">
        <v>65</v>
      </c>
      <c r="V623">
        <v>1.0079448427012401</v>
      </c>
    </row>
    <row r="624" spans="1:22">
      <c r="A624" t="s">
        <v>2701</v>
      </c>
      <c r="B624" t="s">
        <v>2083</v>
      </c>
      <c r="C624" t="s">
        <v>438</v>
      </c>
      <c r="D624">
        <v>5.9950381876926597</v>
      </c>
      <c r="F624" t="s">
        <v>2084</v>
      </c>
      <c r="G624">
        <v>6.0190769316857996E-3</v>
      </c>
      <c r="H624">
        <v>6.0187046494142998E-3</v>
      </c>
      <c r="I624" s="236">
        <v>3.7228227155096902E-7</v>
      </c>
      <c r="J624">
        <v>5.8686320486702097E-3</v>
      </c>
      <c r="K624">
        <v>3.3921526964902902E-3</v>
      </c>
      <c r="L624">
        <v>3.4232518671217202E-4</v>
      </c>
      <c r="M624">
        <v>2.1341541654677399E-3</v>
      </c>
      <c r="N624" t="s">
        <v>65</v>
      </c>
      <c r="O624">
        <v>7.0301055771636303E-3</v>
      </c>
      <c r="P624">
        <v>1.02557199011617</v>
      </c>
      <c r="Q624" t="s">
        <v>65</v>
      </c>
      <c r="R624" t="s">
        <v>65</v>
      </c>
      <c r="S624">
        <v>1.2018144148669001</v>
      </c>
      <c r="T624" s="236">
        <v>5.2955431104801397E-5</v>
      </c>
      <c r="U624" t="s">
        <v>65</v>
      </c>
      <c r="V624">
        <v>1.2018144148669001</v>
      </c>
    </row>
    <row r="625" spans="1:22">
      <c r="A625" t="s">
        <v>2702</v>
      </c>
      <c r="B625" t="s">
        <v>2083</v>
      </c>
      <c r="C625" t="s">
        <v>438</v>
      </c>
      <c r="D625">
        <v>0.61766475176529301</v>
      </c>
      <c r="F625" t="s">
        <v>2084</v>
      </c>
      <c r="G625">
        <v>1.1720987536862701E-2</v>
      </c>
      <c r="H625">
        <v>1.1643877787559299E-2</v>
      </c>
      <c r="I625" s="236">
        <v>7.7109749303380299E-5</v>
      </c>
      <c r="J625">
        <v>4.4961576579428597E-3</v>
      </c>
      <c r="K625">
        <v>1.55908039284784E-3</v>
      </c>
      <c r="L625">
        <v>2.2887528506551101E-4</v>
      </c>
      <c r="M625">
        <v>2.7082019800295002E-3</v>
      </c>
      <c r="N625" t="s">
        <v>65</v>
      </c>
      <c r="O625">
        <v>1.7693588457973299E-3</v>
      </c>
      <c r="P625">
        <v>2.5897396562572399</v>
      </c>
      <c r="Q625" t="s">
        <v>65</v>
      </c>
      <c r="R625" t="s">
        <v>65</v>
      </c>
      <c r="S625">
        <v>1.2073193373925999</v>
      </c>
      <c r="T625">
        <v>4.3580616496498102E-2</v>
      </c>
      <c r="U625" t="s">
        <v>65</v>
      </c>
      <c r="V625">
        <v>1.2073193373925999</v>
      </c>
    </row>
    <row r="626" spans="1:22">
      <c r="A626" t="s">
        <v>2703</v>
      </c>
      <c r="B626" t="s">
        <v>2083</v>
      </c>
      <c r="C626" t="s">
        <v>438</v>
      </c>
      <c r="D626">
        <v>2.4215810691117099</v>
      </c>
      <c r="F626" t="s">
        <v>2086</v>
      </c>
      <c r="G626">
        <v>5.7522151903138998E-3</v>
      </c>
      <c r="H626">
        <v>5.7518972539020996E-3</v>
      </c>
      <c r="I626" s="236">
        <v>3.1793641171725602E-7</v>
      </c>
      <c r="J626">
        <v>7.4785782568468897E-3</v>
      </c>
      <c r="K626">
        <v>4.9536045275253302E-3</v>
      </c>
      <c r="L626">
        <v>3.58294972823011E-4</v>
      </c>
      <c r="M626">
        <v>2.16667875649855E-3</v>
      </c>
      <c r="N626" t="s">
        <v>65</v>
      </c>
      <c r="O626">
        <v>1.3184806276180399E-3</v>
      </c>
      <c r="P626">
        <v>0.76911640907628898</v>
      </c>
      <c r="Q626" t="s">
        <v>65</v>
      </c>
      <c r="R626" t="s">
        <v>65</v>
      </c>
      <c r="S626">
        <v>1.0067679558011</v>
      </c>
      <c r="T626">
        <v>2.4113847792487999E-4</v>
      </c>
      <c r="U626" t="s">
        <v>65</v>
      </c>
      <c r="V626">
        <v>1.0067679558011</v>
      </c>
    </row>
    <row r="627" spans="1:22">
      <c r="A627" t="s">
        <v>2704</v>
      </c>
      <c r="B627" t="s">
        <v>2083</v>
      </c>
      <c r="C627" t="s">
        <v>438</v>
      </c>
      <c r="D627">
        <v>0.42065170342912001</v>
      </c>
      <c r="F627" t="s">
        <v>2086</v>
      </c>
      <c r="G627">
        <v>6.3319793544425003E-3</v>
      </c>
      <c r="H627">
        <v>6.0800888892829997E-3</v>
      </c>
      <c r="I627">
        <v>2.518904651595E-4</v>
      </c>
      <c r="J627">
        <v>9.8752113948805103E-3</v>
      </c>
      <c r="K627">
        <v>7.8674117020465905E-3</v>
      </c>
      <c r="L627">
        <v>1.6427345357819599E-4</v>
      </c>
      <c r="M627">
        <v>1.8435262392557199E-3</v>
      </c>
      <c r="N627" t="s">
        <v>65</v>
      </c>
      <c r="O627">
        <v>1.7269654422389499E-3</v>
      </c>
      <c r="P627">
        <v>0.61569202381176602</v>
      </c>
      <c r="Q627" t="s">
        <v>65</v>
      </c>
      <c r="R627" t="s">
        <v>65</v>
      </c>
      <c r="S627">
        <v>1.06195173582078</v>
      </c>
      <c r="T627">
        <v>0.14585727021435499</v>
      </c>
      <c r="U627" t="s">
        <v>65</v>
      </c>
      <c r="V627">
        <v>1.06195173582078</v>
      </c>
    </row>
    <row r="628" spans="1:22">
      <c r="A628" t="s">
        <v>2705</v>
      </c>
      <c r="B628" t="s">
        <v>2083</v>
      </c>
      <c r="C628" t="s">
        <v>438</v>
      </c>
      <c r="D628">
        <v>7.4668923455443403</v>
      </c>
      <c r="F628" t="s">
        <v>2084</v>
      </c>
      <c r="G628">
        <v>1.46006789262055E-2</v>
      </c>
      <c r="H628">
        <v>1.45996015746802E-2</v>
      </c>
      <c r="I628" s="236">
        <v>1.07735152528326E-6</v>
      </c>
      <c r="J628">
        <v>8.2458228712821002E-3</v>
      </c>
      <c r="K628">
        <v>2.9286875521184002E-3</v>
      </c>
      <c r="L628">
        <v>8.9196823929178597E-4</v>
      </c>
      <c r="M628">
        <v>4.4251670798719101E-3</v>
      </c>
      <c r="N628" t="s">
        <v>65</v>
      </c>
      <c r="O628">
        <v>6.1683584577301902E-3</v>
      </c>
      <c r="P628">
        <v>1.7705451357106501</v>
      </c>
      <c r="Q628" t="s">
        <v>65</v>
      </c>
      <c r="R628" t="s">
        <v>65</v>
      </c>
      <c r="S628">
        <v>1.3182086151558901</v>
      </c>
      <c r="T628">
        <v>1.74657736359845E-4</v>
      </c>
      <c r="U628" t="s">
        <v>65</v>
      </c>
      <c r="V628">
        <v>1.3182086151558901</v>
      </c>
    </row>
    <row r="629" spans="1:22">
      <c r="A629" t="s">
        <v>2706</v>
      </c>
      <c r="B629" t="s">
        <v>2083</v>
      </c>
      <c r="C629" t="s">
        <v>438</v>
      </c>
      <c r="D629">
        <v>1.8024744310758201</v>
      </c>
      <c r="F629" t="s">
        <v>2086</v>
      </c>
      <c r="G629">
        <v>3.14666001298054E-2</v>
      </c>
      <c r="H629">
        <v>3.1393298650469602E-2</v>
      </c>
      <c r="I629" s="236">
        <v>7.3301479335729795E-5</v>
      </c>
      <c r="J629">
        <v>1.29759723110319E-2</v>
      </c>
      <c r="K629">
        <v>6.9790312867696802E-3</v>
      </c>
      <c r="L629">
        <v>7.2571476588173002E-4</v>
      </c>
      <c r="M629">
        <v>5.2712262583805196E-3</v>
      </c>
      <c r="N629" t="s">
        <v>65</v>
      </c>
      <c r="O629">
        <v>4.7271674835763803E-3</v>
      </c>
      <c r="P629">
        <v>2.4193407552033301</v>
      </c>
      <c r="Q629" t="s">
        <v>65</v>
      </c>
      <c r="R629" t="s">
        <v>65</v>
      </c>
      <c r="S629">
        <v>1.09997366932797</v>
      </c>
      <c r="T629">
        <v>1.5506427388156101E-2</v>
      </c>
      <c r="U629" t="s">
        <v>65</v>
      </c>
      <c r="V629">
        <v>1.09997366932797</v>
      </c>
    </row>
    <row r="630" spans="1:22">
      <c r="A630" t="s">
        <v>2707</v>
      </c>
      <c r="B630" t="s">
        <v>2083</v>
      </c>
      <c r="C630" t="s">
        <v>438</v>
      </c>
      <c r="D630">
        <v>5.82500257389309</v>
      </c>
      <c r="F630" t="s">
        <v>2084</v>
      </c>
      <c r="G630">
        <v>2.2170419243213599E-2</v>
      </c>
      <c r="H630">
        <v>2.2170419243213599E-2</v>
      </c>
      <c r="I630">
        <v>0</v>
      </c>
      <c r="J630">
        <v>5.8214460791101803E-3</v>
      </c>
      <c r="K630">
        <v>2.2103076625940698E-3</v>
      </c>
      <c r="L630">
        <v>2.0304467181272401E-4</v>
      </c>
      <c r="M630">
        <v>3.4080937447033802E-3</v>
      </c>
      <c r="N630" t="s">
        <v>65</v>
      </c>
      <c r="O630">
        <v>7.7235815965944995E-4</v>
      </c>
      <c r="P630">
        <v>3.8084041219192</v>
      </c>
      <c r="Q630" t="s">
        <v>65</v>
      </c>
      <c r="R630" t="s">
        <v>65</v>
      </c>
      <c r="S630">
        <v>1.0583966726482399</v>
      </c>
      <c r="T630">
        <v>0</v>
      </c>
      <c r="U630" t="s">
        <v>65</v>
      </c>
      <c r="V630">
        <v>1.0583966726482399</v>
      </c>
    </row>
    <row r="631" spans="1:22">
      <c r="A631" t="s">
        <v>2708</v>
      </c>
      <c r="B631" t="s">
        <v>2083</v>
      </c>
      <c r="C631" t="s">
        <v>438</v>
      </c>
      <c r="D631">
        <v>1.5349180185183999</v>
      </c>
      <c r="F631" t="s">
        <v>2084</v>
      </c>
      <c r="G631">
        <v>1.7108894848356E-3</v>
      </c>
      <c r="H631">
        <v>1.7108894848356E-3</v>
      </c>
      <c r="I631">
        <v>0</v>
      </c>
      <c r="J631">
        <v>9.30938649874055E-3</v>
      </c>
      <c r="K631">
        <v>6.5613643502043899E-3</v>
      </c>
      <c r="L631">
        <v>1.0576560315498299E-3</v>
      </c>
      <c r="M631">
        <v>1.6903661169863299E-3</v>
      </c>
      <c r="N631" t="s">
        <v>65</v>
      </c>
      <c r="O631">
        <v>0</v>
      </c>
      <c r="P631">
        <v>0.18378112081468101</v>
      </c>
      <c r="Q631" t="s">
        <v>65</v>
      </c>
      <c r="R631" t="s">
        <v>65</v>
      </c>
      <c r="S631">
        <v>1.23965067684965</v>
      </c>
      <c r="U631" t="s">
        <v>65</v>
      </c>
      <c r="V631">
        <v>1.23965067684965</v>
      </c>
    </row>
    <row r="632" spans="1:22">
      <c r="A632" t="s">
        <v>2709</v>
      </c>
      <c r="B632" t="s">
        <v>2083</v>
      </c>
      <c r="C632" t="s">
        <v>438</v>
      </c>
      <c r="D632">
        <v>1.05814198037337</v>
      </c>
      <c r="F632" t="s">
        <v>2084</v>
      </c>
      <c r="G632">
        <v>1.6869984731737E-3</v>
      </c>
      <c r="H632">
        <v>1.6582235311447999E-3</v>
      </c>
      <c r="I632" s="236">
        <v>2.8774942028968401E-5</v>
      </c>
      <c r="J632">
        <v>4.7300240114316302E-3</v>
      </c>
      <c r="K632">
        <v>2.2846995554807702E-3</v>
      </c>
      <c r="L632">
        <v>2.1728809247835399E-4</v>
      </c>
      <c r="M632">
        <v>2.2280363634725E-3</v>
      </c>
      <c r="N632" t="s">
        <v>65</v>
      </c>
      <c r="O632">
        <v>4.1044911800533398E-4</v>
      </c>
      <c r="P632">
        <v>0.35057401973798902</v>
      </c>
      <c r="Q632" t="s">
        <v>65</v>
      </c>
      <c r="R632" t="s">
        <v>65</v>
      </c>
      <c r="S632">
        <v>1.09416473840715</v>
      </c>
      <c r="T632">
        <v>7.0105990649478006E-2</v>
      </c>
      <c r="U632" t="s">
        <v>65</v>
      </c>
      <c r="V632">
        <v>1.09416473840715</v>
      </c>
    </row>
    <row r="633" spans="1:22">
      <c r="A633" t="s">
        <v>2710</v>
      </c>
      <c r="B633" t="s">
        <v>2083</v>
      </c>
      <c r="C633" t="s">
        <v>438</v>
      </c>
      <c r="D633">
        <v>0.49151618049568302</v>
      </c>
      <c r="G633">
        <v>1.86697337978247E-2</v>
      </c>
      <c r="H633">
        <v>1.86697337978247E-2</v>
      </c>
      <c r="I633">
        <v>0</v>
      </c>
      <c r="J633">
        <v>4.9598203893509597E-3</v>
      </c>
      <c r="K633">
        <v>1.8230390026134E-3</v>
      </c>
      <c r="L633">
        <v>5.5698697104235805E-4</v>
      </c>
      <c r="M633">
        <v>2.5797944156951999E-3</v>
      </c>
      <c r="N633" t="s">
        <v>65</v>
      </c>
      <c r="P633">
        <v>3.7641955418203699</v>
      </c>
      <c r="Q633" t="s">
        <v>65</v>
      </c>
      <c r="R633" t="s">
        <v>65</v>
      </c>
      <c r="S633">
        <v>1.0926746234818301</v>
      </c>
      <c r="U633" t="s">
        <v>65</v>
      </c>
      <c r="V633">
        <v>1.0926746234818301</v>
      </c>
    </row>
    <row r="634" spans="1:22">
      <c r="A634" t="s">
        <v>2711</v>
      </c>
      <c r="B634" t="s">
        <v>2083</v>
      </c>
      <c r="C634" t="s">
        <v>438</v>
      </c>
      <c r="D634">
        <v>0.368841685159706</v>
      </c>
      <c r="F634" t="s">
        <v>2086</v>
      </c>
      <c r="G634">
        <v>2.6841348319269698E-2</v>
      </c>
      <c r="H634">
        <v>2.6841348319269698E-2</v>
      </c>
      <c r="I634">
        <v>0</v>
      </c>
      <c r="J634">
        <v>2.83665807915487E-2</v>
      </c>
      <c r="K634">
        <v>2.15172590054181E-2</v>
      </c>
      <c r="L634">
        <v>3.0075931439985299E-3</v>
      </c>
      <c r="M634">
        <v>3.8417286421320602E-3</v>
      </c>
      <c r="N634" t="s">
        <v>65</v>
      </c>
      <c r="O634">
        <v>0</v>
      </c>
      <c r="P634">
        <v>0.94623135994122098</v>
      </c>
      <c r="Q634" t="s">
        <v>65</v>
      </c>
      <c r="R634" t="s">
        <v>65</v>
      </c>
      <c r="S634">
        <v>1.0128913443830501</v>
      </c>
      <c r="U634" t="s">
        <v>65</v>
      </c>
      <c r="V634">
        <v>1.0128913443830501</v>
      </c>
    </row>
    <row r="635" spans="1:22">
      <c r="A635" t="s">
        <v>2712</v>
      </c>
      <c r="B635" t="s">
        <v>2083</v>
      </c>
      <c r="C635" t="s">
        <v>438</v>
      </c>
      <c r="D635">
        <v>17.084054548168901</v>
      </c>
      <c r="F635" t="s">
        <v>2086</v>
      </c>
      <c r="G635">
        <v>4.1528070815035303E-2</v>
      </c>
      <c r="H635">
        <v>4.1525989028351099E-2</v>
      </c>
      <c r="I635" s="236">
        <v>2.0817866842168702E-6</v>
      </c>
      <c r="J635">
        <v>1.0514307732963199E-2</v>
      </c>
      <c r="K635">
        <v>5.3820623457833897E-3</v>
      </c>
      <c r="L635">
        <v>4.0859265445354501E-4</v>
      </c>
      <c r="M635">
        <v>4.7236527327262903E-3</v>
      </c>
      <c r="N635" t="s">
        <v>65</v>
      </c>
      <c r="O635">
        <v>1.30057253995867E-2</v>
      </c>
      <c r="P635">
        <v>3.9494743812912798</v>
      </c>
      <c r="Q635" t="s">
        <v>65</v>
      </c>
      <c r="R635" t="s">
        <v>65</v>
      </c>
      <c r="S635">
        <v>1.2348558840344499</v>
      </c>
      <c r="T635">
        <v>1.6006694130901901E-4</v>
      </c>
      <c r="U635" t="s">
        <v>65</v>
      </c>
      <c r="V635">
        <v>1.2348558840344499</v>
      </c>
    </row>
    <row r="636" spans="1:22">
      <c r="A636" t="s">
        <v>2713</v>
      </c>
      <c r="B636" t="s">
        <v>2083</v>
      </c>
      <c r="C636" t="s">
        <v>438</v>
      </c>
      <c r="D636">
        <v>0.476318721602492</v>
      </c>
      <c r="F636" t="s">
        <v>2084</v>
      </c>
      <c r="G636">
        <v>3.6835344927760999E-3</v>
      </c>
      <c r="H636">
        <v>3.1387929984081999E-3</v>
      </c>
      <c r="I636">
        <v>5.4474149436780001E-4</v>
      </c>
      <c r="J636">
        <v>6.45160182953623E-3</v>
      </c>
      <c r="K636">
        <v>4.4717986721008497E-3</v>
      </c>
      <c r="L636">
        <v>3.6287740624763102E-4</v>
      </c>
      <c r="M636">
        <v>1.61692575118775E-3</v>
      </c>
      <c r="N636" t="s">
        <v>65</v>
      </c>
      <c r="O636">
        <v>1.35509137755603E-3</v>
      </c>
      <c r="P636">
        <v>0.486513749816117</v>
      </c>
      <c r="Q636" t="s">
        <v>65</v>
      </c>
      <c r="R636" t="s">
        <v>65</v>
      </c>
      <c r="S636">
        <v>1.11425859233044</v>
      </c>
      <c r="T636">
        <v>0.40199613353769897</v>
      </c>
      <c r="U636" t="s">
        <v>65</v>
      </c>
      <c r="V636">
        <v>1.11425859233044</v>
      </c>
    </row>
    <row r="637" spans="1:22">
      <c r="A637" t="s">
        <v>2714</v>
      </c>
      <c r="B637" t="s">
        <v>2083</v>
      </c>
      <c r="C637" t="s">
        <v>438</v>
      </c>
      <c r="D637">
        <v>0.71418113165587305</v>
      </c>
      <c r="F637" t="s">
        <v>2084</v>
      </c>
      <c r="G637">
        <v>9.7098663654600001E-4</v>
      </c>
      <c r="H637">
        <v>9.3831492555729995E-4</v>
      </c>
      <c r="I637" s="236">
        <v>3.2671710988673798E-5</v>
      </c>
      <c r="J637">
        <v>4.2178896230610401E-3</v>
      </c>
      <c r="K637">
        <v>1.8957010675520901E-3</v>
      </c>
      <c r="L637">
        <v>1.9987591762362901E-4</v>
      </c>
      <c r="M637">
        <v>2.12231263788532E-3</v>
      </c>
      <c r="N637" t="s">
        <v>65</v>
      </c>
      <c r="O637">
        <v>8.1262920122797703E-4</v>
      </c>
      <c r="P637">
        <v>0.222460758675884</v>
      </c>
      <c r="Q637" t="s">
        <v>65</v>
      </c>
      <c r="R637" t="s">
        <v>65</v>
      </c>
      <c r="S637">
        <v>1.0588000848818699</v>
      </c>
      <c r="T637">
        <v>4.0204943336152703E-2</v>
      </c>
      <c r="U637" t="s">
        <v>65</v>
      </c>
      <c r="V637">
        <v>1.0588000848818699</v>
      </c>
    </row>
    <row r="638" spans="1:22">
      <c r="A638" t="s">
        <v>2715</v>
      </c>
      <c r="B638" t="s">
        <v>2083</v>
      </c>
      <c r="C638" t="s">
        <v>438</v>
      </c>
      <c r="D638">
        <v>12.419803329254099</v>
      </c>
      <c r="E638" t="s">
        <v>2100</v>
      </c>
      <c r="F638" t="s">
        <v>2086</v>
      </c>
      <c r="G638">
        <v>5.8899929139150597E-2</v>
      </c>
      <c r="H638">
        <v>5.88965380549979E-2</v>
      </c>
      <c r="I638" s="236">
        <v>3.3910841526762501E-6</v>
      </c>
      <c r="J638">
        <v>4.8505730343127197E-3</v>
      </c>
      <c r="K638">
        <v>3.9239013617258E-3</v>
      </c>
      <c r="L638" s="236">
        <v>9.61762128329638E-5</v>
      </c>
      <c r="M638">
        <v>8.3049545975395203E-4</v>
      </c>
      <c r="N638" t="s">
        <v>65</v>
      </c>
      <c r="O638">
        <v>5.04462307586991E-3</v>
      </c>
      <c r="P638">
        <v>12.142181478016401</v>
      </c>
      <c r="Q638" t="s">
        <v>65</v>
      </c>
      <c r="R638" t="s">
        <v>65</v>
      </c>
      <c r="S638">
        <v>1.20315657003439</v>
      </c>
      <c r="T638">
        <v>6.7221754760963604E-4</v>
      </c>
      <c r="U638" t="s">
        <v>65</v>
      </c>
      <c r="V638">
        <v>1.20315657003439</v>
      </c>
    </row>
    <row r="639" spans="1:22">
      <c r="A639" t="s">
        <v>2716</v>
      </c>
      <c r="B639" t="s">
        <v>2083</v>
      </c>
      <c r="C639" t="s">
        <v>438</v>
      </c>
      <c r="D639">
        <v>8.8434140901086398</v>
      </c>
      <c r="F639" t="s">
        <v>2086</v>
      </c>
      <c r="G639">
        <v>1.8789343239370399E-2</v>
      </c>
      <c r="H639">
        <v>1.8786708776781302E-2</v>
      </c>
      <c r="I639" s="236">
        <v>2.63446258909583E-6</v>
      </c>
      <c r="J639">
        <v>1.8979673310337598E-2</v>
      </c>
      <c r="K639">
        <v>9.6365043897724302E-3</v>
      </c>
      <c r="L639">
        <v>3.2309647640163899E-3</v>
      </c>
      <c r="M639">
        <v>6.1122041565488203E-3</v>
      </c>
      <c r="N639" t="s">
        <v>65</v>
      </c>
      <c r="O639">
        <v>3.7160072268877402E-2</v>
      </c>
      <c r="P639">
        <v>0.98983309510120698</v>
      </c>
      <c r="Q639" t="s">
        <v>65</v>
      </c>
      <c r="R639" t="s">
        <v>65</v>
      </c>
      <c r="S639">
        <v>1.4489941526172401</v>
      </c>
      <c r="T639" s="236">
        <v>7.0894980236684306E-5</v>
      </c>
      <c r="U639" t="s">
        <v>65</v>
      </c>
      <c r="V639">
        <v>1.4489941526172401</v>
      </c>
    </row>
    <row r="640" spans="1:22">
      <c r="A640" t="s">
        <v>2717</v>
      </c>
      <c r="B640" t="s">
        <v>2083</v>
      </c>
      <c r="C640" t="s">
        <v>438</v>
      </c>
      <c r="D640">
        <v>0.52794599911718099</v>
      </c>
      <c r="F640" t="s">
        <v>2084</v>
      </c>
      <c r="G640">
        <v>6.6355406676213997E-3</v>
      </c>
      <c r="H640">
        <v>6.6355406676213997E-3</v>
      </c>
      <c r="I640">
        <v>0</v>
      </c>
      <c r="J640">
        <v>9.1327356175134305E-3</v>
      </c>
      <c r="K640">
        <v>6.4195898803186902E-3</v>
      </c>
      <c r="L640">
        <v>3.8366400225478602E-4</v>
      </c>
      <c r="M640">
        <v>2.32948173493995E-3</v>
      </c>
      <c r="N640" t="s">
        <v>65</v>
      </c>
      <c r="O640">
        <v>0</v>
      </c>
      <c r="P640">
        <v>0.72656660014297603</v>
      </c>
      <c r="Q640" t="s">
        <v>65</v>
      </c>
      <c r="R640" t="s">
        <v>65</v>
      </c>
      <c r="S640">
        <v>1.08011827117124</v>
      </c>
      <c r="U640" t="s">
        <v>65</v>
      </c>
      <c r="V640">
        <v>1.08011827117124</v>
      </c>
    </row>
    <row r="641" spans="1:22">
      <c r="A641" t="s">
        <v>2718</v>
      </c>
      <c r="B641" t="s">
        <v>2083</v>
      </c>
      <c r="C641" t="s">
        <v>438</v>
      </c>
      <c r="D641">
        <v>47.368995497990703</v>
      </c>
      <c r="F641" t="s">
        <v>2086</v>
      </c>
      <c r="G641">
        <v>1.14726347348532E-2</v>
      </c>
      <c r="H641">
        <v>1.14701080243906E-2</v>
      </c>
      <c r="I641" s="236">
        <v>2.5267104626431999E-6</v>
      </c>
      <c r="J641">
        <v>6.2262447480443102E-3</v>
      </c>
      <c r="K641">
        <v>4.9875956664857703E-3</v>
      </c>
      <c r="L641">
        <v>2.4957338664184702E-4</v>
      </c>
      <c r="M641">
        <v>9.8907569491669392E-4</v>
      </c>
      <c r="N641" t="s">
        <v>65</v>
      </c>
      <c r="O641">
        <v>1.54868191034067E-2</v>
      </c>
      <c r="P641">
        <v>1.8422192651506999</v>
      </c>
      <c r="Q641" t="s">
        <v>65</v>
      </c>
      <c r="R641" t="s">
        <v>65</v>
      </c>
      <c r="S641">
        <v>1.08745500961611</v>
      </c>
      <c r="T641">
        <v>1.63152319774135E-4</v>
      </c>
      <c r="U641" t="s">
        <v>65</v>
      </c>
      <c r="V641">
        <v>1.08745500961611</v>
      </c>
    </row>
    <row r="642" spans="1:22">
      <c r="A642" t="s">
        <v>2719</v>
      </c>
      <c r="B642" t="s">
        <v>2083</v>
      </c>
      <c r="C642" t="s">
        <v>438</v>
      </c>
      <c r="D642">
        <v>7.3481372092928003</v>
      </c>
      <c r="F642" t="s">
        <v>2086</v>
      </c>
      <c r="G642">
        <v>3.9617497940681E-3</v>
      </c>
      <c r="H642">
        <v>3.9339331148304001E-3</v>
      </c>
      <c r="I642" s="236">
        <v>2.7816679237634399E-5</v>
      </c>
      <c r="J642">
        <v>1.35095977275408E-2</v>
      </c>
      <c r="K642">
        <v>4.5484001541015399E-3</v>
      </c>
      <c r="L642">
        <v>1.44291336423458E-4</v>
      </c>
      <c r="M642">
        <v>8.8169062370158004E-3</v>
      </c>
      <c r="N642" t="s">
        <v>65</v>
      </c>
      <c r="O642">
        <v>1.45474723094171E-2</v>
      </c>
      <c r="P642">
        <v>0.291195429661879</v>
      </c>
      <c r="Q642" t="s">
        <v>65</v>
      </c>
      <c r="R642" t="s">
        <v>65</v>
      </c>
      <c r="S642">
        <v>1.05878924492118</v>
      </c>
      <c r="T642">
        <v>1.91213144428036E-3</v>
      </c>
      <c r="U642" t="s">
        <v>65</v>
      </c>
      <c r="V642">
        <v>1.05878924492118</v>
      </c>
    </row>
    <row r="643" spans="1:22">
      <c r="A643" t="s">
        <v>2720</v>
      </c>
      <c r="B643" t="s">
        <v>2083</v>
      </c>
      <c r="C643" t="s">
        <v>438</v>
      </c>
      <c r="D643">
        <v>69.115435970214605</v>
      </c>
      <c r="F643" t="s">
        <v>2084</v>
      </c>
      <c r="G643">
        <v>5.8285923656476004E-3</v>
      </c>
      <c r="H643">
        <v>5.8282125322746004E-3</v>
      </c>
      <c r="I643" s="236">
        <v>3.7983337298352901E-7</v>
      </c>
      <c r="J643">
        <v>6.8773997915665703E-3</v>
      </c>
      <c r="K643">
        <v>2.9886339340535902E-3</v>
      </c>
      <c r="L643">
        <v>8.8573185007725203E-4</v>
      </c>
      <c r="M643">
        <v>3.0030340074357299E-3</v>
      </c>
      <c r="N643" t="s">
        <v>65</v>
      </c>
      <c r="O643">
        <v>1.03809643140775E-2</v>
      </c>
      <c r="P643">
        <v>0.847444195322403</v>
      </c>
      <c r="Q643" t="s">
        <v>65</v>
      </c>
      <c r="R643" t="s">
        <v>65</v>
      </c>
      <c r="S643">
        <v>1.0983330829806699</v>
      </c>
      <c r="T643" s="236">
        <v>3.6589411300493601E-5</v>
      </c>
      <c r="U643" t="s">
        <v>65</v>
      </c>
      <c r="V643">
        <v>1.0983330829806699</v>
      </c>
    </row>
    <row r="644" spans="1:22">
      <c r="A644" t="s">
        <v>2721</v>
      </c>
      <c r="B644" t="s">
        <v>2083</v>
      </c>
      <c r="C644" t="s">
        <v>438</v>
      </c>
      <c r="D644">
        <v>63.616433299864902</v>
      </c>
      <c r="E644" t="s">
        <v>2100</v>
      </c>
      <c r="F644" t="s">
        <v>2086</v>
      </c>
      <c r="G644">
        <v>6.2626654345931301E-2</v>
      </c>
      <c r="H644">
        <v>6.26258490069561E-2</v>
      </c>
      <c r="I644" s="236">
        <v>8.0533897516644904E-7</v>
      </c>
      <c r="J644">
        <v>6.9137188957174396E-3</v>
      </c>
      <c r="K644">
        <v>5.6417658156556298E-3</v>
      </c>
      <c r="L644" s="236">
        <v>5.6951274987451901E-5</v>
      </c>
      <c r="M644">
        <v>1.2150018050743601E-3</v>
      </c>
      <c r="N644" t="s">
        <v>65</v>
      </c>
      <c r="O644">
        <v>8.5152784113702203E-3</v>
      </c>
      <c r="P644">
        <v>9.0582000731543104</v>
      </c>
      <c r="Q644" t="s">
        <v>65</v>
      </c>
      <c r="R644" t="s">
        <v>65</v>
      </c>
      <c r="S644">
        <v>1.2357948267593699</v>
      </c>
      <c r="T644" s="236">
        <v>9.4575765613382894E-5</v>
      </c>
      <c r="U644" t="s">
        <v>65</v>
      </c>
      <c r="V644">
        <v>1.2357948267593699</v>
      </c>
    </row>
    <row r="645" spans="1:22">
      <c r="A645" t="s">
        <v>2722</v>
      </c>
      <c r="B645" t="s">
        <v>2083</v>
      </c>
      <c r="C645" t="s">
        <v>438</v>
      </c>
      <c r="D645">
        <v>9.5877639117864693</v>
      </c>
      <c r="F645" t="s">
        <v>2084</v>
      </c>
      <c r="G645">
        <v>1.31210850759193E-2</v>
      </c>
      <c r="H645">
        <v>1.3112035330111099E-2</v>
      </c>
      <c r="I645" s="236">
        <v>9.0497458081975697E-6</v>
      </c>
      <c r="J645">
        <v>1.1748477443619201E-2</v>
      </c>
      <c r="K645">
        <v>7.2546658980267402E-3</v>
      </c>
      <c r="L645">
        <v>9.9765942713196209E-4</v>
      </c>
      <c r="M645">
        <v>3.4961521184605098E-3</v>
      </c>
      <c r="N645" t="s">
        <v>65</v>
      </c>
      <c r="O645">
        <v>4.5855370181608502E-3</v>
      </c>
      <c r="P645">
        <v>1.11606251899751</v>
      </c>
      <c r="Q645" t="s">
        <v>65</v>
      </c>
      <c r="R645" t="s">
        <v>65</v>
      </c>
      <c r="S645">
        <v>1.08838280477297</v>
      </c>
      <c r="T645">
        <v>1.97354110813114E-3</v>
      </c>
      <c r="U645" t="s">
        <v>65</v>
      </c>
      <c r="V645">
        <v>1.08838280477297</v>
      </c>
    </row>
    <row r="646" spans="1:22">
      <c r="A646" t="s">
        <v>2723</v>
      </c>
      <c r="B646" t="s">
        <v>2083</v>
      </c>
      <c r="C646" t="s">
        <v>438</v>
      </c>
      <c r="D646">
        <v>1.3404363668881001</v>
      </c>
      <c r="F646" t="s">
        <v>2084</v>
      </c>
      <c r="G646">
        <v>2.17792245063133E-2</v>
      </c>
      <c r="H646">
        <v>2.17792245063133E-2</v>
      </c>
      <c r="I646">
        <v>0</v>
      </c>
      <c r="J646">
        <v>1.8786815335352001E-2</v>
      </c>
      <c r="K646">
        <v>1.4653231544050399E-2</v>
      </c>
      <c r="L646">
        <v>8.2824732850483396E-4</v>
      </c>
      <c r="M646">
        <v>3.3053364627967001E-3</v>
      </c>
      <c r="N646" t="s">
        <v>65</v>
      </c>
      <c r="O646">
        <v>0</v>
      </c>
      <c r="P646">
        <v>1.1592824072385599</v>
      </c>
      <c r="Q646" t="s">
        <v>65</v>
      </c>
      <c r="R646" t="s">
        <v>65</v>
      </c>
      <c r="S646">
        <v>1.75883381692436</v>
      </c>
      <c r="U646" t="s">
        <v>65</v>
      </c>
      <c r="V646">
        <v>1.75883381692436</v>
      </c>
    </row>
    <row r="647" spans="1:22">
      <c r="A647" t="s">
        <v>2724</v>
      </c>
      <c r="B647" t="s">
        <v>2083</v>
      </c>
      <c r="C647" t="s">
        <v>438</v>
      </c>
      <c r="D647">
        <v>2.0227179778790498</v>
      </c>
      <c r="F647" t="s">
        <v>2084</v>
      </c>
      <c r="G647">
        <v>4.1940355957247001E-3</v>
      </c>
      <c r="H647">
        <v>4.1810406353723004E-3</v>
      </c>
      <c r="I647" s="236">
        <v>1.2994960352468599E-5</v>
      </c>
      <c r="J647">
        <v>9.5680272582019405E-3</v>
      </c>
      <c r="K647">
        <v>5.8130904740009504E-3</v>
      </c>
      <c r="L647">
        <v>2.5893983760059199E-4</v>
      </c>
      <c r="M647">
        <v>3.49599694660039E-3</v>
      </c>
      <c r="N647" t="s">
        <v>65</v>
      </c>
      <c r="O647">
        <v>3.090527700524E-3</v>
      </c>
      <c r="P647">
        <v>0.43698042684694599</v>
      </c>
      <c r="Q647" t="s">
        <v>65</v>
      </c>
      <c r="R647" t="s">
        <v>65</v>
      </c>
      <c r="S647">
        <v>1.08011150994059</v>
      </c>
      <c r="T647">
        <v>4.2047707096316703E-3</v>
      </c>
      <c r="U647" t="s">
        <v>65</v>
      </c>
      <c r="V647">
        <v>1.08011150994059</v>
      </c>
    </row>
    <row r="648" spans="1:22">
      <c r="A648" t="s">
        <v>2725</v>
      </c>
      <c r="B648" t="s">
        <v>2083</v>
      </c>
      <c r="C648" t="s">
        <v>438</v>
      </c>
      <c r="D648">
        <v>3.4108911909945401</v>
      </c>
      <c r="F648" t="s">
        <v>2086</v>
      </c>
      <c r="G648">
        <v>1.4031579706871001E-3</v>
      </c>
      <c r="H648">
        <v>1.3981028179642001E-3</v>
      </c>
      <c r="I648" s="236">
        <v>5.0551527228310602E-6</v>
      </c>
      <c r="J648">
        <v>9.8005895460018394E-3</v>
      </c>
      <c r="K648">
        <v>8.5456790078292204E-3</v>
      </c>
      <c r="L648">
        <v>1.8128120129771899E-4</v>
      </c>
      <c r="M648">
        <v>1.07362933687489E-3</v>
      </c>
      <c r="N648" t="s">
        <v>65</v>
      </c>
      <c r="O648">
        <v>4.3107430821875299E-3</v>
      </c>
      <c r="P648">
        <v>0.14265497105065</v>
      </c>
      <c r="Q648" t="s">
        <v>65</v>
      </c>
      <c r="R648" t="s">
        <v>65</v>
      </c>
      <c r="S648">
        <v>1.0901034442224</v>
      </c>
      <c r="T648">
        <v>1.17268708119477E-3</v>
      </c>
      <c r="U648" t="s">
        <v>65</v>
      </c>
      <c r="V648">
        <v>1.0901034442224</v>
      </c>
    </row>
    <row r="649" spans="1:22">
      <c r="A649" t="s">
        <v>2726</v>
      </c>
      <c r="B649" t="s">
        <v>2083</v>
      </c>
      <c r="C649" t="s">
        <v>438</v>
      </c>
      <c r="D649">
        <v>1.4366499818771901</v>
      </c>
      <c r="E649" t="s">
        <v>2100</v>
      </c>
      <c r="F649" t="s">
        <v>2086</v>
      </c>
      <c r="G649">
        <v>0.165792240829678</v>
      </c>
      <c r="H649">
        <v>0.165792240829678</v>
      </c>
      <c r="I649">
        <v>0</v>
      </c>
      <c r="J649">
        <v>1.7756169520953199E-2</v>
      </c>
      <c r="K649">
        <v>5.4871026472071696E-3</v>
      </c>
      <c r="L649">
        <v>2.1299486295636599E-4</v>
      </c>
      <c r="M649">
        <v>1.20560720107897E-2</v>
      </c>
      <c r="N649" t="s">
        <v>65</v>
      </c>
      <c r="O649">
        <v>3.4174726558926699E-2</v>
      </c>
      <c r="P649">
        <v>9.3371625357617098</v>
      </c>
      <c r="Q649" t="s">
        <v>65</v>
      </c>
      <c r="R649" t="s">
        <v>65</v>
      </c>
      <c r="S649">
        <v>1.1394511884845999</v>
      </c>
      <c r="T649">
        <v>0</v>
      </c>
      <c r="U649" t="s">
        <v>65</v>
      </c>
      <c r="V649">
        <v>1.1394511884845999</v>
      </c>
    </row>
    <row r="650" spans="1:22">
      <c r="A650" t="s">
        <v>2727</v>
      </c>
      <c r="B650" t="s">
        <v>2083</v>
      </c>
      <c r="C650" t="s">
        <v>438</v>
      </c>
      <c r="D650">
        <v>1.3204602455988399</v>
      </c>
      <c r="F650" t="s">
        <v>2084</v>
      </c>
      <c r="G650">
        <v>1.5858702499669999E-2</v>
      </c>
      <c r="H650">
        <v>1.5782129354836399E-2</v>
      </c>
      <c r="I650" s="236">
        <v>7.6573144833673497E-5</v>
      </c>
      <c r="J650">
        <v>4.6581331803907397E-3</v>
      </c>
      <c r="K650">
        <v>2.2603415355861699E-3</v>
      </c>
      <c r="L650">
        <v>5.7649005966784698E-4</v>
      </c>
      <c r="M650">
        <v>1.8213015851367099E-3</v>
      </c>
      <c r="N650" t="s">
        <v>65</v>
      </c>
      <c r="O650">
        <v>2.75743417667474E-3</v>
      </c>
      <c r="P650">
        <v>3.3880803196598399</v>
      </c>
      <c r="Q650" t="s">
        <v>65</v>
      </c>
      <c r="R650" t="s">
        <v>65</v>
      </c>
      <c r="S650">
        <v>1.0549271826214099</v>
      </c>
      <c r="T650">
        <v>2.7769709058301E-2</v>
      </c>
      <c r="U650" t="s">
        <v>65</v>
      </c>
      <c r="V650">
        <v>1.0549271826214099</v>
      </c>
    </row>
    <row r="651" spans="1:22">
      <c r="A651" t="s">
        <v>2728</v>
      </c>
      <c r="B651" t="s">
        <v>2083</v>
      </c>
      <c r="C651" t="s">
        <v>438</v>
      </c>
      <c r="D651">
        <v>48.000794800131999</v>
      </c>
      <c r="F651" t="s">
        <v>2086</v>
      </c>
      <c r="G651">
        <v>2.96240854886698E-2</v>
      </c>
      <c r="H651">
        <v>2.95613040362659E-2</v>
      </c>
      <c r="I651" s="236">
        <v>6.2781452403908803E-5</v>
      </c>
      <c r="J651">
        <v>5.8328341011478699E-3</v>
      </c>
      <c r="K651">
        <v>2.68759361008901E-3</v>
      </c>
      <c r="L651" s="236">
        <v>3.1391629206305403E-5</v>
      </c>
      <c r="M651">
        <v>3.1138488618525401E-3</v>
      </c>
      <c r="N651" t="s">
        <v>65</v>
      </c>
      <c r="O651">
        <v>6.6650819781869597E-2</v>
      </c>
      <c r="P651">
        <v>5.0680858607736399</v>
      </c>
      <c r="Q651" t="s">
        <v>65</v>
      </c>
      <c r="R651" t="s">
        <v>65</v>
      </c>
      <c r="S651">
        <v>1.3524103391210001</v>
      </c>
      <c r="T651">
        <v>9.4194568963106202E-4</v>
      </c>
      <c r="U651" t="s">
        <v>65</v>
      </c>
      <c r="V651">
        <v>1.3524103391210001</v>
      </c>
    </row>
    <row r="652" spans="1:22">
      <c r="A652" t="s">
        <v>2729</v>
      </c>
      <c r="B652" t="s">
        <v>2083</v>
      </c>
      <c r="C652" t="s">
        <v>438</v>
      </c>
      <c r="D652">
        <v>19.623592260548602</v>
      </c>
      <c r="F652" t="s">
        <v>2086</v>
      </c>
      <c r="G652">
        <v>9.4156192402237004E-3</v>
      </c>
      <c r="H652">
        <v>9.4149030035248008E-3</v>
      </c>
      <c r="I652" s="236">
        <v>7.1623669892682499E-7</v>
      </c>
      <c r="J652">
        <v>6.4922828086786503E-3</v>
      </c>
      <c r="K652">
        <v>4.4793884074556204E-3</v>
      </c>
      <c r="L652">
        <v>7.0397847130870697E-4</v>
      </c>
      <c r="M652">
        <v>1.30891592991431E-3</v>
      </c>
      <c r="N652" t="s">
        <v>65</v>
      </c>
      <c r="O652">
        <v>9.0906871212379E-3</v>
      </c>
      <c r="P652">
        <v>1.4501683430887</v>
      </c>
      <c r="Q652" t="s">
        <v>65</v>
      </c>
      <c r="R652" t="s">
        <v>65</v>
      </c>
      <c r="S652">
        <v>1.2552050165597499</v>
      </c>
      <c r="T652" s="236">
        <v>7.8787960621099095E-5</v>
      </c>
      <c r="U652" t="s">
        <v>65</v>
      </c>
      <c r="V652">
        <v>1.2552050165597499</v>
      </c>
    </row>
    <row r="653" spans="1:22">
      <c r="A653" t="s">
        <v>2730</v>
      </c>
      <c r="B653" t="s">
        <v>2083</v>
      </c>
      <c r="C653" t="s">
        <v>438</v>
      </c>
      <c r="D653">
        <v>3.8730412491250399</v>
      </c>
      <c r="F653" t="s">
        <v>2084</v>
      </c>
      <c r="G653">
        <v>5.1662085884258198E-2</v>
      </c>
      <c r="H653">
        <v>5.1656241429511598E-2</v>
      </c>
      <c r="I653" s="236">
        <v>5.84445474657024E-6</v>
      </c>
      <c r="J653">
        <v>6.0135649565670303E-3</v>
      </c>
      <c r="K653">
        <v>2.2235148331782501E-3</v>
      </c>
      <c r="L653">
        <v>1.0472775163790501E-3</v>
      </c>
      <c r="M653">
        <v>2.7427726070097199E-3</v>
      </c>
      <c r="N653" t="s">
        <v>65</v>
      </c>
      <c r="O653">
        <v>1.3080942139268199E-3</v>
      </c>
      <c r="P653">
        <v>8.5899531812824392</v>
      </c>
      <c r="Q653" t="s">
        <v>65</v>
      </c>
      <c r="R653" t="s">
        <v>65</v>
      </c>
      <c r="S653">
        <v>1.13933693950884</v>
      </c>
      <c r="T653">
        <v>4.46791575434428E-3</v>
      </c>
      <c r="U653" t="s">
        <v>65</v>
      </c>
      <c r="V653">
        <v>1.13933693950884</v>
      </c>
    </row>
    <row r="654" spans="1:22">
      <c r="A654" t="s">
        <v>2731</v>
      </c>
      <c r="B654" t="s">
        <v>2083</v>
      </c>
      <c r="C654" t="s">
        <v>438</v>
      </c>
      <c r="D654">
        <v>15.647112595699999</v>
      </c>
      <c r="F654" t="s">
        <v>2086</v>
      </c>
      <c r="G654">
        <v>4.3773423795239004E-3</v>
      </c>
      <c r="H654">
        <v>4.3613542837173001E-3</v>
      </c>
      <c r="I654" s="236">
        <v>1.5988095806639501E-5</v>
      </c>
      <c r="J654">
        <v>4.4519048621786197E-3</v>
      </c>
      <c r="K654">
        <v>2.9215248925503899E-3</v>
      </c>
      <c r="L654">
        <v>3.01140672246826E-4</v>
      </c>
      <c r="M654">
        <v>1.2292392973813999E-3</v>
      </c>
      <c r="N654" t="s">
        <v>65</v>
      </c>
      <c r="O654">
        <v>1.31292102808737E-2</v>
      </c>
      <c r="P654">
        <v>0.97966026200815803</v>
      </c>
      <c r="Q654" t="s">
        <v>65</v>
      </c>
      <c r="R654" t="s">
        <v>65</v>
      </c>
      <c r="S654">
        <v>1.31468606503429</v>
      </c>
      <c r="T654">
        <v>1.2177499990178801E-3</v>
      </c>
      <c r="U654" t="s">
        <v>65</v>
      </c>
      <c r="V654">
        <v>1.31468606503429</v>
      </c>
    </row>
    <row r="655" spans="1:22">
      <c r="A655" t="s">
        <v>2732</v>
      </c>
      <c r="B655" t="s">
        <v>2083</v>
      </c>
      <c r="C655" t="s">
        <v>438</v>
      </c>
      <c r="D655">
        <v>12.4420346511235</v>
      </c>
      <c r="E655" t="s">
        <v>2100</v>
      </c>
      <c r="F655" t="s">
        <v>2086</v>
      </c>
      <c r="G655">
        <v>5.8828230754114703E-2</v>
      </c>
      <c r="H655">
        <v>5.8828083215624299E-2</v>
      </c>
      <c r="I655" s="236">
        <v>1.4753849048122701E-7</v>
      </c>
      <c r="J655">
        <v>4.0154968382136898E-3</v>
      </c>
      <c r="K655">
        <v>1.8385513250670101E-3</v>
      </c>
      <c r="L655">
        <v>1.73690568363771E-4</v>
      </c>
      <c r="M655">
        <v>2.0032549447828998E-3</v>
      </c>
      <c r="N655" t="s">
        <v>65</v>
      </c>
      <c r="O655">
        <v>8.7750442796073504E-3</v>
      </c>
      <c r="P655">
        <v>14.650262616516899</v>
      </c>
      <c r="Q655" t="s">
        <v>65</v>
      </c>
      <c r="R655" t="s">
        <v>65</v>
      </c>
      <c r="S655">
        <v>1.52323492526183</v>
      </c>
      <c r="T655" s="236">
        <v>1.68134183464005E-5</v>
      </c>
      <c r="U655" t="s">
        <v>65</v>
      </c>
      <c r="V655">
        <v>1.52323492526183</v>
      </c>
    </row>
    <row r="656" spans="1:22">
      <c r="A656" t="s">
        <v>2733</v>
      </c>
      <c r="B656" t="s">
        <v>2083</v>
      </c>
      <c r="C656" t="s">
        <v>438</v>
      </c>
      <c r="D656">
        <v>21.272436188848701</v>
      </c>
      <c r="F656" t="s">
        <v>2084</v>
      </c>
      <c r="G656">
        <v>1.55684347920027E-2</v>
      </c>
      <c r="H656">
        <v>1.55684347920027E-2</v>
      </c>
      <c r="I656">
        <v>0</v>
      </c>
      <c r="J656">
        <v>5.3379612290739599E-3</v>
      </c>
      <c r="K656">
        <v>1.88112830274877E-3</v>
      </c>
      <c r="L656" s="236">
        <v>6.3561956524777106E-5</v>
      </c>
      <c r="M656">
        <v>3.39327096980041E-3</v>
      </c>
      <c r="N656" t="s">
        <v>65</v>
      </c>
      <c r="O656">
        <v>1.14226435938324E-3</v>
      </c>
      <c r="P656">
        <v>2.9165507436073099</v>
      </c>
      <c r="Q656" t="s">
        <v>65</v>
      </c>
      <c r="R656" t="s">
        <v>65</v>
      </c>
      <c r="S656">
        <v>1.08374866385916</v>
      </c>
      <c r="T656">
        <v>0</v>
      </c>
      <c r="U656" t="s">
        <v>65</v>
      </c>
      <c r="V656">
        <v>1.08374866385916</v>
      </c>
    </row>
    <row r="657" spans="1:22">
      <c r="A657" t="s">
        <v>2734</v>
      </c>
      <c r="B657" t="s">
        <v>2083</v>
      </c>
      <c r="C657" t="s">
        <v>438</v>
      </c>
      <c r="D657">
        <v>49.495206321111397</v>
      </c>
      <c r="F657" t="s">
        <v>2086</v>
      </c>
      <c r="G657">
        <v>5.19348169804296E-2</v>
      </c>
      <c r="H657">
        <v>5.1934187096423799E-2</v>
      </c>
      <c r="I657" s="236">
        <v>6.2988400581110699E-7</v>
      </c>
      <c r="J657">
        <v>6.98561359815117E-3</v>
      </c>
      <c r="K657">
        <v>3.7936128322193399E-3</v>
      </c>
      <c r="L657" s="236">
        <v>6.0729142153811299E-5</v>
      </c>
      <c r="M657">
        <v>3.1312716237780099E-3</v>
      </c>
      <c r="N657" t="s">
        <v>65</v>
      </c>
      <c r="O657">
        <v>4.0527058344263199E-2</v>
      </c>
      <c r="P657">
        <v>7.43444886647735</v>
      </c>
      <c r="Q657" t="s">
        <v>65</v>
      </c>
      <c r="R657" t="s">
        <v>65</v>
      </c>
      <c r="S657">
        <v>1.09027476058366</v>
      </c>
      <c r="T657" s="236">
        <v>1.55423075728927E-5</v>
      </c>
      <c r="U657" t="s">
        <v>65</v>
      </c>
      <c r="V657">
        <v>1.09027476058366</v>
      </c>
    </row>
    <row r="658" spans="1:22">
      <c r="A658" t="s">
        <v>2735</v>
      </c>
      <c r="B658" t="s">
        <v>2083</v>
      </c>
      <c r="C658" t="s">
        <v>438</v>
      </c>
      <c r="D658">
        <v>1.00328281978344</v>
      </c>
      <c r="F658" t="s">
        <v>2084</v>
      </c>
      <c r="G658">
        <v>5.6715302102143999E-3</v>
      </c>
      <c r="H658">
        <v>5.4269677704901998E-3</v>
      </c>
      <c r="I658">
        <v>2.4456243972409999E-4</v>
      </c>
      <c r="J658">
        <v>1.8400862855739799E-2</v>
      </c>
      <c r="K658">
        <v>9.7628696678852493E-3</v>
      </c>
      <c r="L658">
        <v>1.57069055832585E-3</v>
      </c>
      <c r="M658">
        <v>7.0673026295287704E-3</v>
      </c>
      <c r="N658" t="s">
        <v>65</v>
      </c>
      <c r="O658">
        <v>2.8537173213781099E-3</v>
      </c>
      <c r="P658">
        <v>0.29493007002100002</v>
      </c>
      <c r="Q658" t="s">
        <v>65</v>
      </c>
      <c r="R658" t="s">
        <v>65</v>
      </c>
      <c r="S658">
        <v>1.04945607511156</v>
      </c>
      <c r="T658">
        <v>8.5699602371967304E-2</v>
      </c>
      <c r="U658" t="s">
        <v>65</v>
      </c>
      <c r="V658">
        <v>1.04945607511156</v>
      </c>
    </row>
    <row r="659" spans="1:22">
      <c r="A659" t="s">
        <v>2736</v>
      </c>
      <c r="B659" t="s">
        <v>2083</v>
      </c>
      <c r="C659" t="s">
        <v>438</v>
      </c>
      <c r="D659">
        <v>28.9087212145409</v>
      </c>
      <c r="F659" t="s">
        <v>2084</v>
      </c>
      <c r="G659">
        <v>2.0295450044592002E-3</v>
      </c>
      <c r="H659">
        <v>2.0276369166065001E-3</v>
      </c>
      <c r="I659" s="236">
        <v>1.9080878526888199E-6</v>
      </c>
      <c r="J659">
        <v>3.1305652836873901E-3</v>
      </c>
      <c r="K659">
        <v>1.80668163190123E-3</v>
      </c>
      <c r="L659">
        <v>5.5386888765447402E-4</v>
      </c>
      <c r="M659">
        <v>7.7001476413169202E-4</v>
      </c>
      <c r="N659" t="s">
        <v>65</v>
      </c>
      <c r="O659">
        <v>7.4112856386916406E-2</v>
      </c>
      <c r="P659">
        <v>0.64769034754586197</v>
      </c>
      <c r="Q659" t="s">
        <v>65</v>
      </c>
      <c r="R659" t="s">
        <v>65</v>
      </c>
      <c r="S659">
        <v>1.55455523898131</v>
      </c>
      <c r="T659" s="236">
        <v>2.57457065576771E-5</v>
      </c>
      <c r="U659" t="s">
        <v>65</v>
      </c>
      <c r="V659">
        <v>1.55455523898131</v>
      </c>
    </row>
    <row r="660" spans="1:22">
      <c r="A660" t="s">
        <v>2737</v>
      </c>
      <c r="B660" t="s">
        <v>2083</v>
      </c>
      <c r="C660" t="s">
        <v>438</v>
      </c>
      <c r="D660">
        <v>22.116018750523001</v>
      </c>
      <c r="F660" t="s">
        <v>2086</v>
      </c>
      <c r="G660">
        <v>4.6571581126713897E-2</v>
      </c>
      <c r="H660">
        <v>4.6571416957969097E-2</v>
      </c>
      <c r="I660" s="236">
        <v>1.6416874473750001E-7</v>
      </c>
      <c r="J660">
        <v>6.3308393500371898E-3</v>
      </c>
      <c r="K660">
        <v>3.8931002073182099E-3</v>
      </c>
      <c r="L660">
        <v>1.6753068417151099E-4</v>
      </c>
      <c r="M660">
        <v>2.2702084585474601E-3</v>
      </c>
      <c r="N660" t="s">
        <v>65</v>
      </c>
      <c r="O660">
        <v>3.4985736707307401E-3</v>
      </c>
      <c r="P660">
        <v>7.3562784305521003</v>
      </c>
      <c r="Q660" t="s">
        <v>65</v>
      </c>
      <c r="R660" t="s">
        <v>65</v>
      </c>
      <c r="S660">
        <v>1.1739054625207399</v>
      </c>
      <c r="T660" s="236">
        <v>4.6924478427007199E-5</v>
      </c>
      <c r="U660" t="s">
        <v>65</v>
      </c>
      <c r="V660">
        <v>1.1739054625207399</v>
      </c>
    </row>
    <row r="661" spans="1:22">
      <c r="A661" t="s">
        <v>2738</v>
      </c>
      <c r="B661" t="s">
        <v>2083</v>
      </c>
      <c r="C661" t="s">
        <v>438</v>
      </c>
      <c r="D661">
        <v>0.64593295223521996</v>
      </c>
      <c r="F661" t="s">
        <v>2084</v>
      </c>
      <c r="G661">
        <v>4.0956841857387998E-3</v>
      </c>
      <c r="H661">
        <v>4.0326422810063002E-3</v>
      </c>
      <c r="I661" s="236">
        <v>6.3041904732450194E-5</v>
      </c>
      <c r="J661">
        <v>1.9099235655460602E-2</v>
      </c>
      <c r="K661">
        <v>1.1490914183533501E-2</v>
      </c>
      <c r="L661">
        <v>3.5357813660609E-4</v>
      </c>
      <c r="M661">
        <v>7.2547433353210298E-3</v>
      </c>
      <c r="N661" t="s">
        <v>65</v>
      </c>
      <c r="O661">
        <v>2.4117073876406001E-3</v>
      </c>
      <c r="P661">
        <v>0.21114155318845501</v>
      </c>
      <c r="Q661" t="s">
        <v>65</v>
      </c>
      <c r="R661" t="s">
        <v>65</v>
      </c>
      <c r="S661">
        <v>1.4964456391701599</v>
      </c>
      <c r="T661">
        <v>2.61399475970941E-2</v>
      </c>
      <c r="U661" t="s">
        <v>65</v>
      </c>
      <c r="V661">
        <v>1.4964456391701599</v>
      </c>
    </row>
    <row r="662" spans="1:22">
      <c r="A662" t="s">
        <v>2739</v>
      </c>
      <c r="B662" t="s">
        <v>2083</v>
      </c>
      <c r="C662" t="s">
        <v>438</v>
      </c>
      <c r="D662">
        <v>1.83514377904064</v>
      </c>
      <c r="F662" t="s">
        <v>2084</v>
      </c>
      <c r="G662">
        <v>2.2079232801029002E-3</v>
      </c>
      <c r="H662">
        <v>2.205128083498E-3</v>
      </c>
      <c r="I662" s="236">
        <v>2.7951966049129498E-6</v>
      </c>
      <c r="J662">
        <v>2.4188333911669899E-3</v>
      </c>
      <c r="K662">
        <v>1.0452812428916E-3</v>
      </c>
      <c r="L662" s="236">
        <v>7.7869979177710305E-5</v>
      </c>
      <c r="M662">
        <v>1.2956821690976699E-3</v>
      </c>
      <c r="N662" t="s">
        <v>65</v>
      </c>
      <c r="O662">
        <v>3.6130807522507201E-4</v>
      </c>
      <c r="P662">
        <v>0.91164943048603797</v>
      </c>
      <c r="Q662" t="s">
        <v>65</v>
      </c>
      <c r="R662" t="s">
        <v>65</v>
      </c>
      <c r="S662">
        <v>1.08316177917824</v>
      </c>
      <c r="T662">
        <v>7.7363247504825799E-3</v>
      </c>
      <c r="U662" t="s">
        <v>65</v>
      </c>
      <c r="V662">
        <v>1.08316177917824</v>
      </c>
    </row>
    <row r="663" spans="1:22">
      <c r="A663" t="s">
        <v>2740</v>
      </c>
      <c r="B663" t="s">
        <v>2083</v>
      </c>
      <c r="C663" t="s">
        <v>438</v>
      </c>
      <c r="D663">
        <v>27.5947771508953</v>
      </c>
      <c r="F663" t="s">
        <v>2086</v>
      </c>
      <c r="G663">
        <v>2.7387399390625601E-2</v>
      </c>
      <c r="H663">
        <v>2.7382207046202901E-2</v>
      </c>
      <c r="I663" s="236">
        <v>5.1923444226952199E-6</v>
      </c>
      <c r="J663">
        <v>1.3689524460928399E-2</v>
      </c>
      <c r="K663">
        <v>7.4942810431638997E-3</v>
      </c>
      <c r="L663">
        <v>1.23470025073684E-3</v>
      </c>
      <c r="M663">
        <v>4.9605431670276699E-3</v>
      </c>
      <c r="N663" t="s">
        <v>65</v>
      </c>
      <c r="O663">
        <v>3.3734677167944697E-2</v>
      </c>
      <c r="P663">
        <v>2.00023069642448</v>
      </c>
      <c r="Q663" t="s">
        <v>65</v>
      </c>
      <c r="R663" t="s">
        <v>65</v>
      </c>
      <c r="S663">
        <v>1.2584455044049401</v>
      </c>
      <c r="T663">
        <v>1.5391712204168001E-4</v>
      </c>
      <c r="U663" t="s">
        <v>65</v>
      </c>
      <c r="V663">
        <v>1.2584455044049401</v>
      </c>
    </row>
    <row r="664" spans="1:22">
      <c r="A664" t="s">
        <v>2741</v>
      </c>
      <c r="B664" t="s">
        <v>2083</v>
      </c>
      <c r="C664" t="s">
        <v>438</v>
      </c>
      <c r="D664">
        <v>1.44733780212198</v>
      </c>
      <c r="F664" t="s">
        <v>2084</v>
      </c>
      <c r="G664">
        <v>2.7112947878974E-2</v>
      </c>
      <c r="H664">
        <v>2.7018257490290298E-2</v>
      </c>
      <c r="I664" s="236">
        <v>9.4690388683723204E-5</v>
      </c>
      <c r="J664">
        <v>2.32847316807613E-3</v>
      </c>
      <c r="K664">
        <v>1.9640905472683898E-3</v>
      </c>
      <c r="L664" s="236">
        <v>4.6298728425654603E-5</v>
      </c>
      <c r="M664">
        <v>3.1808389238208997E-4</v>
      </c>
      <c r="N664" t="s">
        <v>65</v>
      </c>
      <c r="O664">
        <v>4.0856664663097101E-4</v>
      </c>
      <c r="P664">
        <v>11.6034223029564</v>
      </c>
      <c r="Q664" t="s">
        <v>65</v>
      </c>
      <c r="R664" t="s">
        <v>65</v>
      </c>
      <c r="S664">
        <v>1.1799580683106501</v>
      </c>
      <c r="T664">
        <v>0.23176240514133301</v>
      </c>
      <c r="U664" t="s">
        <v>65</v>
      </c>
      <c r="V664">
        <v>1.1799580683106501</v>
      </c>
    </row>
    <row r="665" spans="1:22">
      <c r="A665" t="s">
        <v>2742</v>
      </c>
      <c r="B665" t="s">
        <v>2083</v>
      </c>
      <c r="C665" t="s">
        <v>438</v>
      </c>
      <c r="D665">
        <v>15.0412057067315</v>
      </c>
      <c r="F665" t="s">
        <v>2084</v>
      </c>
      <c r="G665">
        <v>2.34926185667142E-2</v>
      </c>
      <c r="H665">
        <v>2.34924924515111E-2</v>
      </c>
      <c r="I665" s="236">
        <v>1.2611520313253801E-7</v>
      </c>
      <c r="J665">
        <v>3.2178494037169601E-3</v>
      </c>
      <c r="K665">
        <v>1.4807781721931899E-3</v>
      </c>
      <c r="L665">
        <v>1.3575534059394201E-4</v>
      </c>
      <c r="M665">
        <v>1.60131589092983E-3</v>
      </c>
      <c r="N665" t="s">
        <v>65</v>
      </c>
      <c r="O665">
        <v>3.7266985448725101E-2</v>
      </c>
      <c r="P665">
        <v>7.3006811395134497</v>
      </c>
      <c r="Q665" t="s">
        <v>65</v>
      </c>
      <c r="R665" t="s">
        <v>65</v>
      </c>
      <c r="S665">
        <v>2</v>
      </c>
      <c r="T665" s="236">
        <v>3.3840999376259599E-6</v>
      </c>
      <c r="U665" t="s">
        <v>65</v>
      </c>
      <c r="V665">
        <v>2</v>
      </c>
    </row>
    <row r="666" spans="1:22">
      <c r="A666" t="s">
        <v>2743</v>
      </c>
      <c r="B666" t="s">
        <v>2083</v>
      </c>
      <c r="C666" t="s">
        <v>438</v>
      </c>
      <c r="D666">
        <v>3.1613494807037599</v>
      </c>
      <c r="F666" t="s">
        <v>2084</v>
      </c>
      <c r="G666">
        <v>3.6965333872085999E-3</v>
      </c>
      <c r="H666">
        <v>3.6960913151488999E-3</v>
      </c>
      <c r="I666" s="236">
        <v>4.4207205964858101E-7</v>
      </c>
      <c r="J666">
        <v>2.9470862712964699E-3</v>
      </c>
      <c r="K666">
        <v>1.8766295931200801E-3</v>
      </c>
      <c r="L666" s="236">
        <v>5.1807471496994897E-5</v>
      </c>
      <c r="M666">
        <v>1.0186492066793899E-3</v>
      </c>
      <c r="N666" t="s">
        <v>65</v>
      </c>
      <c r="O666">
        <v>1.11595554600029E-2</v>
      </c>
      <c r="P666">
        <v>1.25415104102905</v>
      </c>
      <c r="Q666" t="s">
        <v>65</v>
      </c>
      <c r="R666" t="s">
        <v>65</v>
      </c>
      <c r="S666">
        <v>1.81578947368421</v>
      </c>
      <c r="T666" s="236">
        <v>3.9613769673264902E-5</v>
      </c>
      <c r="U666" t="s">
        <v>65</v>
      </c>
      <c r="V666">
        <v>1.81578947368421</v>
      </c>
    </row>
    <row r="667" spans="1:22">
      <c r="A667" t="s">
        <v>2744</v>
      </c>
      <c r="B667" t="s">
        <v>2083</v>
      </c>
      <c r="C667" t="s">
        <v>438</v>
      </c>
      <c r="D667">
        <v>3.0762373963498</v>
      </c>
      <c r="F667" t="s">
        <v>2084</v>
      </c>
      <c r="G667">
        <v>6.2848652400217999E-3</v>
      </c>
      <c r="H667">
        <v>6.2848652400217999E-3</v>
      </c>
      <c r="I667">
        <v>0</v>
      </c>
      <c r="J667">
        <v>1.3185229378140401E-2</v>
      </c>
      <c r="K667">
        <v>6.6002887366965702E-3</v>
      </c>
      <c r="L667">
        <v>2.3056783369793101E-3</v>
      </c>
      <c r="M667">
        <v>4.2792623044645203E-3</v>
      </c>
      <c r="N667" t="s">
        <v>65</v>
      </c>
      <c r="O667">
        <v>0</v>
      </c>
      <c r="P667">
        <v>0.47665953012856799</v>
      </c>
      <c r="Q667" t="s">
        <v>65</v>
      </c>
      <c r="R667" t="s">
        <v>65</v>
      </c>
      <c r="S667">
        <v>1.03311784885907</v>
      </c>
      <c r="U667" t="s">
        <v>65</v>
      </c>
      <c r="V667">
        <v>1.03311784885907</v>
      </c>
    </row>
    <row r="668" spans="1:22">
      <c r="A668" t="s">
        <v>2745</v>
      </c>
      <c r="B668" t="s">
        <v>2083</v>
      </c>
      <c r="C668" t="s">
        <v>438</v>
      </c>
      <c r="D668">
        <v>67.988802855050196</v>
      </c>
      <c r="F668" t="s">
        <v>2086</v>
      </c>
      <c r="G668">
        <v>4.6130106396843298E-2</v>
      </c>
      <c r="H668">
        <v>4.6123103602582198E-2</v>
      </c>
      <c r="I668" s="236">
        <v>7.00279426115682E-6</v>
      </c>
      <c r="J668">
        <v>6.6502938481711599E-3</v>
      </c>
      <c r="K668">
        <v>4.0019901837680099E-3</v>
      </c>
      <c r="L668">
        <v>2.1792863590816699E-4</v>
      </c>
      <c r="M668">
        <v>2.4303750284949701E-3</v>
      </c>
      <c r="N668" t="s">
        <v>65</v>
      </c>
      <c r="O668">
        <v>6.3050126680251797E-2</v>
      </c>
      <c r="P668">
        <v>6.9354985893241503</v>
      </c>
      <c r="Q668" t="s">
        <v>65</v>
      </c>
      <c r="R668" t="s">
        <v>65</v>
      </c>
      <c r="S668">
        <v>1.13829041369588</v>
      </c>
      <c r="T668">
        <v>1.1106709264313301E-4</v>
      </c>
      <c r="U668" t="s">
        <v>65</v>
      </c>
      <c r="V668">
        <v>1.13829041369588</v>
      </c>
    </row>
    <row r="669" spans="1:22">
      <c r="A669" t="s">
        <v>2746</v>
      </c>
      <c r="B669" t="s">
        <v>2083</v>
      </c>
      <c r="C669" t="s">
        <v>438</v>
      </c>
      <c r="D669">
        <v>28.855196237520602</v>
      </c>
      <c r="F669" t="s">
        <v>2086</v>
      </c>
      <c r="G669">
        <v>2.9451615980835399E-2</v>
      </c>
      <c r="H669">
        <v>2.9437737789594302E-2</v>
      </c>
      <c r="I669" s="236">
        <v>1.3878191241126E-5</v>
      </c>
      <c r="J669">
        <v>7.3219903110102102E-3</v>
      </c>
      <c r="K669">
        <v>4.9563366701578003E-3</v>
      </c>
      <c r="L669" s="236">
        <v>8.8394115574264996E-5</v>
      </c>
      <c r="M669">
        <v>2.2772595252781398E-3</v>
      </c>
      <c r="N669" t="s">
        <v>65</v>
      </c>
      <c r="O669">
        <v>1.22781795964615E-2</v>
      </c>
      <c r="P669">
        <v>4.0204557147976798</v>
      </c>
      <c r="Q669" t="s">
        <v>65</v>
      </c>
      <c r="R669" t="s">
        <v>65</v>
      </c>
      <c r="S669">
        <v>1.0996881876051601</v>
      </c>
      <c r="T669">
        <v>1.1303134257073101E-3</v>
      </c>
      <c r="U669" t="s">
        <v>65</v>
      </c>
      <c r="V669">
        <v>1.0996881876051601</v>
      </c>
    </row>
    <row r="670" spans="1:22">
      <c r="A670" t="s">
        <v>2747</v>
      </c>
      <c r="B670" t="s">
        <v>2083</v>
      </c>
      <c r="C670" t="s">
        <v>438</v>
      </c>
      <c r="D670">
        <v>26.865561666418198</v>
      </c>
      <c r="F670" t="s">
        <v>2086</v>
      </c>
      <c r="G670">
        <v>2.66331867522994E-2</v>
      </c>
      <c r="H670">
        <v>2.6614831377505602E-2</v>
      </c>
      <c r="I670" s="236">
        <v>1.8355374793812799E-5</v>
      </c>
      <c r="J670">
        <v>8.0255160555888095E-3</v>
      </c>
      <c r="K670">
        <v>4.8839727328899201E-3</v>
      </c>
      <c r="L670">
        <v>7.8783681051795796E-4</v>
      </c>
      <c r="M670">
        <v>2.3537065121809202E-3</v>
      </c>
      <c r="N670" t="s">
        <v>65</v>
      </c>
      <c r="O670">
        <v>2.92471675710833E-2</v>
      </c>
      <c r="P670">
        <v>3.3162766348179602</v>
      </c>
      <c r="Q670" t="s">
        <v>65</v>
      </c>
      <c r="R670" t="s">
        <v>65</v>
      </c>
      <c r="S670">
        <v>1.22562138618037</v>
      </c>
      <c r="T670">
        <v>6.2759495425330602E-4</v>
      </c>
      <c r="U670" t="s">
        <v>65</v>
      </c>
      <c r="V670">
        <v>1.22562138618037</v>
      </c>
    </row>
    <row r="671" spans="1:22">
      <c r="A671" t="s">
        <v>2748</v>
      </c>
      <c r="B671" t="s">
        <v>2083</v>
      </c>
      <c r="C671" t="s">
        <v>438</v>
      </c>
      <c r="D671">
        <v>0.36510070621477098</v>
      </c>
      <c r="F671" t="s">
        <v>2084</v>
      </c>
      <c r="G671">
        <v>3.1202925552089997E-4</v>
      </c>
      <c r="H671">
        <v>1.7776040494010001E-4</v>
      </c>
      <c r="I671">
        <v>1.3426885058079999E-4</v>
      </c>
      <c r="J671">
        <v>2.1280644394764101E-2</v>
      </c>
      <c r="K671">
        <v>1.17860818328595E-2</v>
      </c>
      <c r="L671">
        <v>6.1480779387700401E-3</v>
      </c>
      <c r="M671">
        <v>3.3464846231345499E-3</v>
      </c>
      <c r="N671" t="s">
        <v>65</v>
      </c>
      <c r="O671">
        <v>5.2243130805321603E-4</v>
      </c>
      <c r="P671">
        <v>8.3531495401443692E-3</v>
      </c>
      <c r="Q671" t="s">
        <v>65</v>
      </c>
      <c r="R671" t="s">
        <v>65</v>
      </c>
      <c r="S671">
        <v>1.09155837907625</v>
      </c>
      <c r="T671">
        <v>0.25700766495242799</v>
      </c>
      <c r="U671" t="s">
        <v>65</v>
      </c>
      <c r="V671">
        <v>1.09155837907625</v>
      </c>
    </row>
    <row r="672" spans="1:22">
      <c r="A672" t="s">
        <v>2749</v>
      </c>
      <c r="B672" t="s">
        <v>2083</v>
      </c>
      <c r="C672" t="s">
        <v>438</v>
      </c>
      <c r="D672">
        <v>7.0567606382453096</v>
      </c>
      <c r="F672" t="s">
        <v>2084</v>
      </c>
      <c r="G672">
        <v>1.306749284258E-4</v>
      </c>
      <c r="H672">
        <v>1.306749284258E-4</v>
      </c>
      <c r="I672">
        <v>0</v>
      </c>
      <c r="J672">
        <v>8.8485514624057696E-3</v>
      </c>
      <c r="K672">
        <v>7.2731976313647802E-3</v>
      </c>
      <c r="L672">
        <v>4.57703630505472E-4</v>
      </c>
      <c r="M672">
        <v>1.1176502005355101E-3</v>
      </c>
      <c r="N672" t="s">
        <v>65</v>
      </c>
      <c r="O672">
        <v>1.33055867526622E-3</v>
      </c>
      <c r="P672">
        <v>1.4767945802314501E-2</v>
      </c>
      <c r="Q672" t="s">
        <v>65</v>
      </c>
      <c r="R672" t="s">
        <v>65</v>
      </c>
      <c r="S672">
        <v>1.51513090313445</v>
      </c>
      <c r="T672">
        <v>0</v>
      </c>
      <c r="U672" t="s">
        <v>65</v>
      </c>
      <c r="V672">
        <v>1.51513090313445</v>
      </c>
    </row>
    <row r="673" spans="1:22">
      <c r="A673" t="s">
        <v>2750</v>
      </c>
      <c r="B673" t="s">
        <v>2083</v>
      </c>
      <c r="C673" t="s">
        <v>438</v>
      </c>
      <c r="D673">
        <v>1.20000694757573</v>
      </c>
      <c r="F673" t="s">
        <v>2084</v>
      </c>
      <c r="G673">
        <v>2.1804689623721001E-3</v>
      </c>
      <c r="H673">
        <v>2.1783057894289E-3</v>
      </c>
      <c r="I673" s="236">
        <v>2.1631729432027002E-6</v>
      </c>
      <c r="J673">
        <v>5.0211514962773202E-3</v>
      </c>
      <c r="K673">
        <v>2.2886888606517401E-3</v>
      </c>
      <c r="L673">
        <v>2.4347843634751901E-4</v>
      </c>
      <c r="M673">
        <v>2.4889841992780499E-3</v>
      </c>
      <c r="N673" t="s">
        <v>65</v>
      </c>
      <c r="O673">
        <v>9.2962497188248602E-3</v>
      </c>
      <c r="P673">
        <v>0.43382594431653598</v>
      </c>
      <c r="Q673" t="s">
        <v>65</v>
      </c>
      <c r="R673" t="s">
        <v>65</v>
      </c>
      <c r="S673">
        <v>1.32960162838034</v>
      </c>
      <c r="T673">
        <v>2.3269307609307099E-4</v>
      </c>
      <c r="U673" t="s">
        <v>65</v>
      </c>
      <c r="V673">
        <v>1.32960162838034</v>
      </c>
    </row>
    <row r="674" spans="1:22">
      <c r="A674" t="s">
        <v>2751</v>
      </c>
      <c r="B674" t="s">
        <v>2083</v>
      </c>
      <c r="C674" t="s">
        <v>438</v>
      </c>
      <c r="D674">
        <v>37.963991451384402</v>
      </c>
      <c r="E674" t="s">
        <v>2100</v>
      </c>
      <c r="F674" t="s">
        <v>2084</v>
      </c>
      <c r="G674">
        <v>6.8027643897008896E-2</v>
      </c>
      <c r="H674">
        <v>6.8027643897008896E-2</v>
      </c>
      <c r="I674">
        <v>0</v>
      </c>
      <c r="J674">
        <v>1.16290907786658E-2</v>
      </c>
      <c r="K674">
        <v>7.4026735611335001E-3</v>
      </c>
      <c r="L674">
        <v>1.51731312603668E-4</v>
      </c>
      <c r="M674">
        <v>4.0746859049287099E-3</v>
      </c>
      <c r="N674" t="s">
        <v>65</v>
      </c>
      <c r="O674">
        <v>0.26847127580137897</v>
      </c>
      <c r="P674">
        <v>5.8497818266075203</v>
      </c>
      <c r="Q674" t="s">
        <v>65</v>
      </c>
      <c r="R674" t="s">
        <v>65</v>
      </c>
      <c r="S674">
        <v>1.3515455217627499</v>
      </c>
      <c r="T674">
        <v>0</v>
      </c>
      <c r="U674" t="s">
        <v>65</v>
      </c>
      <c r="V674">
        <v>1.3515455217627499</v>
      </c>
    </row>
    <row r="675" spans="1:22">
      <c r="A675" t="s">
        <v>2752</v>
      </c>
      <c r="B675" t="s">
        <v>2083</v>
      </c>
      <c r="C675" t="s">
        <v>438</v>
      </c>
      <c r="D675">
        <v>5.4849516005176397</v>
      </c>
      <c r="F675" t="s">
        <v>2084</v>
      </c>
      <c r="G675">
        <v>1.7417742502129199E-2</v>
      </c>
      <c r="H675">
        <v>1.7417146840899001E-2</v>
      </c>
      <c r="I675" s="236">
        <v>5.9566123019854298E-7</v>
      </c>
      <c r="J675">
        <v>5.0818582964778196E-3</v>
      </c>
      <c r="K675">
        <v>3.5519670635112098E-3</v>
      </c>
      <c r="L675">
        <v>5.8756997014169595E-4</v>
      </c>
      <c r="M675">
        <v>9.4232126282491004E-4</v>
      </c>
      <c r="N675" t="s">
        <v>65</v>
      </c>
      <c r="O675">
        <v>4.87296395602796E-3</v>
      </c>
      <c r="P675">
        <v>3.4273184777644401</v>
      </c>
      <c r="Q675" t="s">
        <v>65</v>
      </c>
      <c r="R675" t="s">
        <v>65</v>
      </c>
      <c r="S675">
        <v>1.0119705340699801</v>
      </c>
      <c r="T675">
        <v>1.22237971709537E-4</v>
      </c>
      <c r="U675" t="s">
        <v>65</v>
      </c>
      <c r="V675">
        <v>1.0119705340699801</v>
      </c>
    </row>
    <row r="676" spans="1:22">
      <c r="A676" t="s">
        <v>2753</v>
      </c>
      <c r="B676" t="s">
        <v>2083</v>
      </c>
      <c r="C676" t="s">
        <v>438</v>
      </c>
      <c r="D676">
        <v>4.03782487123505</v>
      </c>
      <c r="F676" t="s">
        <v>2086</v>
      </c>
      <c r="G676">
        <v>3.8021921006022E-3</v>
      </c>
      <c r="H676">
        <v>3.8018964065726002E-3</v>
      </c>
      <c r="I676" s="236">
        <v>2.9569402958847903E-7</v>
      </c>
      <c r="J676">
        <v>3.5961377508635099E-3</v>
      </c>
      <c r="K676">
        <v>2.4545407099533698E-3</v>
      </c>
      <c r="L676" s="236">
        <v>8.0772743189711695E-5</v>
      </c>
      <c r="M676">
        <v>1.0608242977204201E-3</v>
      </c>
      <c r="N676" t="s">
        <v>65</v>
      </c>
      <c r="O676">
        <v>8.9659901848294903E-3</v>
      </c>
      <c r="P676">
        <v>1.0572165667624001</v>
      </c>
      <c r="Q676" t="s">
        <v>65</v>
      </c>
      <c r="R676" t="s">
        <v>65</v>
      </c>
      <c r="S676">
        <v>1</v>
      </c>
      <c r="T676" s="236">
        <v>3.2979517431191803E-5</v>
      </c>
      <c r="U676" t="s">
        <v>65</v>
      </c>
      <c r="V676">
        <v>1</v>
      </c>
    </row>
    <row r="677" spans="1:22">
      <c r="A677" t="s">
        <v>2754</v>
      </c>
      <c r="B677" t="s">
        <v>2083</v>
      </c>
      <c r="C677" t="s">
        <v>438</v>
      </c>
      <c r="D677">
        <v>0.77901730838139405</v>
      </c>
      <c r="F677" t="s">
        <v>2084</v>
      </c>
      <c r="G677">
        <v>1.6718390596208998E-2</v>
      </c>
      <c r="H677">
        <v>1.6718390596208998E-2</v>
      </c>
      <c r="I677">
        <v>0</v>
      </c>
      <c r="J677">
        <v>1.22657786627245E-2</v>
      </c>
      <c r="K677">
        <v>5.5319465837269204E-3</v>
      </c>
      <c r="L677">
        <v>4.2912756772127197E-3</v>
      </c>
      <c r="M677">
        <v>2.4425564017848699E-3</v>
      </c>
      <c r="N677" t="s">
        <v>65</v>
      </c>
      <c r="O677">
        <v>1.3376435180024199E-2</v>
      </c>
      <c r="P677">
        <v>1.3630109474432199</v>
      </c>
      <c r="Q677" t="s">
        <v>65</v>
      </c>
      <c r="R677" t="s">
        <v>65</v>
      </c>
      <c r="S677">
        <v>1.6712707182320401</v>
      </c>
      <c r="T677">
        <v>0</v>
      </c>
      <c r="U677" t="s">
        <v>65</v>
      </c>
      <c r="V677">
        <v>1.6712707182320401</v>
      </c>
    </row>
    <row r="678" spans="1:22">
      <c r="A678" t="s">
        <v>2755</v>
      </c>
      <c r="B678" t="s">
        <v>2083</v>
      </c>
      <c r="C678" t="s">
        <v>438</v>
      </c>
      <c r="D678">
        <v>2.5881656491356599</v>
      </c>
      <c r="F678" t="s">
        <v>2084</v>
      </c>
      <c r="G678">
        <v>1.9599048707017999E-3</v>
      </c>
      <c r="H678">
        <v>1.4567596764200001E-3</v>
      </c>
      <c r="I678">
        <v>5.0314519428180005E-4</v>
      </c>
      <c r="J678">
        <v>1.2378611641324099E-2</v>
      </c>
      <c r="K678">
        <v>3.1540797534262799E-3</v>
      </c>
      <c r="L678">
        <v>1.4009500173908399E-4</v>
      </c>
      <c r="M678">
        <v>9.0844368861588108E-3</v>
      </c>
      <c r="N678" t="s">
        <v>65</v>
      </c>
      <c r="O678">
        <v>2.6543575583023202E-3</v>
      </c>
      <c r="P678">
        <v>0.117683607712259</v>
      </c>
      <c r="Q678" t="s">
        <v>65</v>
      </c>
      <c r="R678" t="s">
        <v>65</v>
      </c>
      <c r="S678">
        <v>1.1077164411406</v>
      </c>
      <c r="T678">
        <v>0.189554415044068</v>
      </c>
      <c r="U678" t="s">
        <v>65</v>
      </c>
      <c r="V678">
        <v>1.1077164411406</v>
      </c>
    </row>
    <row r="679" spans="1:22">
      <c r="A679" t="s">
        <v>2756</v>
      </c>
      <c r="B679" t="s">
        <v>2083</v>
      </c>
      <c r="C679" t="s">
        <v>438</v>
      </c>
      <c r="D679">
        <v>7.6824549267951898</v>
      </c>
      <c r="F679" t="s">
        <v>2084</v>
      </c>
      <c r="G679">
        <v>1.0323524965022001E-3</v>
      </c>
      <c r="H679">
        <v>1.0304870925588001E-3</v>
      </c>
      <c r="I679" s="236">
        <v>1.86540394344843E-6</v>
      </c>
      <c r="J679">
        <v>4.7566496238359299E-3</v>
      </c>
      <c r="K679">
        <v>2.9616474948519602E-3</v>
      </c>
      <c r="L679">
        <v>2.8294420418322901E-4</v>
      </c>
      <c r="M679">
        <v>1.5120579248007399E-3</v>
      </c>
      <c r="N679" t="s">
        <v>65</v>
      </c>
      <c r="O679">
        <v>3.2827220148155698E-3</v>
      </c>
      <c r="P679">
        <v>0.216641370302944</v>
      </c>
      <c r="Q679" t="s">
        <v>65</v>
      </c>
      <c r="R679" t="s">
        <v>65</v>
      </c>
      <c r="S679">
        <v>1.10079982688315</v>
      </c>
      <c r="T679">
        <v>5.6824913441634497E-4</v>
      </c>
      <c r="U679" t="s">
        <v>65</v>
      </c>
      <c r="V679">
        <v>1.10079982688315</v>
      </c>
    </row>
    <row r="680" spans="1:22">
      <c r="A680" t="s">
        <v>2757</v>
      </c>
      <c r="B680" t="s">
        <v>2083</v>
      </c>
      <c r="C680" t="s">
        <v>438</v>
      </c>
      <c r="D680">
        <v>26.6334473812209</v>
      </c>
      <c r="F680" t="s">
        <v>2086</v>
      </c>
      <c r="G680">
        <v>1.14587849989785E-2</v>
      </c>
      <c r="H680">
        <v>1.1455136644564001E-2</v>
      </c>
      <c r="I680" s="236">
        <v>3.64835441450846E-6</v>
      </c>
      <c r="J680">
        <v>5.7748069988011897E-3</v>
      </c>
      <c r="K680">
        <v>2.7843914207258602E-3</v>
      </c>
      <c r="L680">
        <v>8.0986581237275999E-4</v>
      </c>
      <c r="M680">
        <v>2.1805497657025699E-3</v>
      </c>
      <c r="N680" t="s">
        <v>65</v>
      </c>
      <c r="O680">
        <v>1.2054455643754101E-2</v>
      </c>
      <c r="P680">
        <v>1.9836397384262301</v>
      </c>
      <c r="Q680" t="s">
        <v>65</v>
      </c>
      <c r="R680" t="s">
        <v>65</v>
      </c>
      <c r="S680">
        <v>1.1820651563667901</v>
      </c>
      <c r="T680">
        <v>3.0265609019008798E-4</v>
      </c>
      <c r="U680" t="s">
        <v>65</v>
      </c>
      <c r="V680">
        <v>1.1820651563667901</v>
      </c>
    </row>
    <row r="681" spans="1:22">
      <c r="A681" t="s">
        <v>2758</v>
      </c>
      <c r="B681" t="s">
        <v>2083</v>
      </c>
      <c r="C681" t="s">
        <v>438</v>
      </c>
      <c r="D681">
        <v>11.047293017092301</v>
      </c>
      <c r="F681" t="s">
        <v>2086</v>
      </c>
      <c r="G681">
        <v>5.2212897201373001E-3</v>
      </c>
      <c r="H681">
        <v>5.1842594345938003E-3</v>
      </c>
      <c r="I681" s="236">
        <v>3.70302855435902E-5</v>
      </c>
      <c r="J681">
        <v>1.2220027900019401E-2</v>
      </c>
      <c r="K681">
        <v>6.5919118251209904E-3</v>
      </c>
      <c r="L681">
        <v>1.7078159532317401E-4</v>
      </c>
      <c r="M681">
        <v>5.4573344795753103E-3</v>
      </c>
      <c r="N681" t="s">
        <v>65</v>
      </c>
      <c r="O681">
        <v>3.7638440512834097E-2</v>
      </c>
      <c r="P681">
        <v>0.42424284764403303</v>
      </c>
      <c r="Q681" t="s">
        <v>65</v>
      </c>
      <c r="R681" t="s">
        <v>65</v>
      </c>
      <c r="S681">
        <v>1.09449350138734</v>
      </c>
      <c r="T681">
        <v>9.8384218471972711E-4</v>
      </c>
      <c r="U681" t="s">
        <v>65</v>
      </c>
      <c r="V681">
        <v>1.09449350138734</v>
      </c>
    </row>
    <row r="682" spans="1:22">
      <c r="A682" t="s">
        <v>2759</v>
      </c>
      <c r="B682" t="s">
        <v>2083</v>
      </c>
      <c r="C682" t="s">
        <v>438</v>
      </c>
      <c r="D682">
        <v>0.74660716542129402</v>
      </c>
      <c r="F682" t="s">
        <v>2084</v>
      </c>
      <c r="G682">
        <v>9.8058360196515999E-3</v>
      </c>
      <c r="H682">
        <v>8.5783606700727995E-3</v>
      </c>
      <c r="I682">
        <v>1.2274753495787999E-3</v>
      </c>
      <c r="J682">
        <v>7.2489389651262696E-3</v>
      </c>
      <c r="K682">
        <v>4.8579412270013103E-3</v>
      </c>
      <c r="L682">
        <v>4.1039936711376299E-4</v>
      </c>
      <c r="M682">
        <v>1.9805983710111902E-3</v>
      </c>
      <c r="N682" t="s">
        <v>65</v>
      </c>
      <c r="O682">
        <v>1.94867712788292E-3</v>
      </c>
      <c r="P682">
        <v>1.1833953508702699</v>
      </c>
      <c r="Q682" t="s">
        <v>65</v>
      </c>
      <c r="R682" t="s">
        <v>65</v>
      </c>
      <c r="S682">
        <v>1.5066461253644901</v>
      </c>
      <c r="T682">
        <v>0.62990186112172697</v>
      </c>
      <c r="U682" t="s">
        <v>65</v>
      </c>
      <c r="V682">
        <v>1.5066461253644901</v>
      </c>
    </row>
    <row r="683" spans="1:22">
      <c r="A683" t="s">
        <v>2760</v>
      </c>
      <c r="B683" t="s">
        <v>2083</v>
      </c>
      <c r="C683" t="s">
        <v>438</v>
      </c>
      <c r="D683">
        <v>0.37013280852050701</v>
      </c>
      <c r="F683" t="s">
        <v>2086</v>
      </c>
      <c r="G683">
        <v>2.413791708785E-4</v>
      </c>
      <c r="H683">
        <v>1.9044492605120001E-4</v>
      </c>
      <c r="I683" s="236">
        <v>5.0934244827345203E-5</v>
      </c>
      <c r="J683">
        <v>2.8206584967639101E-2</v>
      </c>
      <c r="K683">
        <v>1.70878930836907E-2</v>
      </c>
      <c r="L683">
        <v>8.4865637001183501E-4</v>
      </c>
      <c r="M683">
        <v>1.02700355139365E-2</v>
      </c>
      <c r="N683" t="s">
        <v>65</v>
      </c>
      <c r="O683">
        <v>4.0129305540070499E-3</v>
      </c>
      <c r="P683">
        <v>6.7517895650853798E-3</v>
      </c>
      <c r="Q683" t="s">
        <v>65</v>
      </c>
      <c r="R683" t="s">
        <v>65</v>
      </c>
      <c r="S683">
        <v>1.02348383126366</v>
      </c>
      <c r="T683">
        <v>1.26925308429485E-2</v>
      </c>
      <c r="U683" t="s">
        <v>65</v>
      </c>
      <c r="V683">
        <v>1.02348383126366</v>
      </c>
    </row>
    <row r="684" spans="1:22">
      <c r="A684" t="s">
        <v>2761</v>
      </c>
      <c r="B684" t="s">
        <v>2083</v>
      </c>
      <c r="C684" t="s">
        <v>438</v>
      </c>
      <c r="D684">
        <v>3.0405078019841798</v>
      </c>
      <c r="F684" t="s">
        <v>2084</v>
      </c>
      <c r="G684">
        <v>1.7265689338708001E-3</v>
      </c>
      <c r="H684">
        <v>1.7181922997581999E-3</v>
      </c>
      <c r="I684" s="236">
        <v>8.3766341126461206E-6</v>
      </c>
      <c r="J684">
        <v>2.56558705468613E-3</v>
      </c>
      <c r="K684">
        <v>1.7392014199328499E-3</v>
      </c>
      <c r="L684" s="236">
        <v>7.6113775187478994E-5</v>
      </c>
      <c r="M684">
        <v>7.5027185956580097E-4</v>
      </c>
      <c r="N684" t="s">
        <v>65</v>
      </c>
      <c r="O684">
        <v>1.92932548452183E-3</v>
      </c>
      <c r="P684">
        <v>0.66970726899321698</v>
      </c>
      <c r="Q684" t="s">
        <v>65</v>
      </c>
      <c r="R684" t="s">
        <v>65</v>
      </c>
      <c r="S684">
        <v>1.1339813779969501</v>
      </c>
      <c r="T684">
        <v>4.3417423238578997E-3</v>
      </c>
      <c r="U684" t="s">
        <v>65</v>
      </c>
      <c r="V684">
        <v>1.1339813779969501</v>
      </c>
    </row>
    <row r="685" spans="1:22">
      <c r="A685" t="s">
        <v>2762</v>
      </c>
      <c r="B685" t="s">
        <v>2083</v>
      </c>
      <c r="C685" t="s">
        <v>438</v>
      </c>
      <c r="D685">
        <v>0.33956008247858399</v>
      </c>
      <c r="F685" t="s">
        <v>2086</v>
      </c>
      <c r="G685">
        <v>5.4641046844200003E-4</v>
      </c>
      <c r="H685">
        <v>5.4641046844200003E-4</v>
      </c>
      <c r="I685">
        <v>0</v>
      </c>
      <c r="J685">
        <v>3.4261118435167199E-3</v>
      </c>
      <c r="K685">
        <v>1.46240007015023E-3</v>
      </c>
      <c r="L685" s="236">
        <v>6.6287174938213598E-5</v>
      </c>
      <c r="M685">
        <v>1.89742459842827E-3</v>
      </c>
      <c r="N685" t="s">
        <v>65</v>
      </c>
      <c r="O685">
        <v>0</v>
      </c>
      <c r="P685">
        <v>0.15948413052422</v>
      </c>
      <c r="Q685" t="s">
        <v>65</v>
      </c>
      <c r="R685" t="s">
        <v>65</v>
      </c>
      <c r="S685">
        <v>1.04867775947543</v>
      </c>
      <c r="U685" t="s">
        <v>65</v>
      </c>
      <c r="V685">
        <v>1.04867775947543</v>
      </c>
    </row>
    <row r="686" spans="1:22">
      <c r="A686" t="s">
        <v>2763</v>
      </c>
      <c r="B686" t="s">
        <v>2083</v>
      </c>
      <c r="C686" t="s">
        <v>438</v>
      </c>
      <c r="D686">
        <v>1.39139427805242</v>
      </c>
      <c r="F686" t="s">
        <v>2086</v>
      </c>
      <c r="G686">
        <v>1.49469398960047E-2</v>
      </c>
      <c r="H686">
        <v>1.46394808229685E-2</v>
      </c>
      <c r="I686">
        <v>3.0745907303620002E-4</v>
      </c>
      <c r="J686">
        <v>2.06028915581347E-2</v>
      </c>
      <c r="K686">
        <v>4.6679369613652896E-3</v>
      </c>
      <c r="L686">
        <v>1.9341411866461599E-4</v>
      </c>
      <c r="M686">
        <v>1.5741540478104801E-2</v>
      </c>
      <c r="N686" t="s">
        <v>65</v>
      </c>
      <c r="O686">
        <v>1.4267048871151201E-3</v>
      </c>
      <c r="P686">
        <v>0.71055467052576604</v>
      </c>
      <c r="Q686" t="s">
        <v>65</v>
      </c>
      <c r="R686" t="s">
        <v>65</v>
      </c>
      <c r="S686">
        <v>1.1053208327177</v>
      </c>
      <c r="T686">
        <v>0.21550292272279101</v>
      </c>
      <c r="U686" t="s">
        <v>65</v>
      </c>
      <c r="V686">
        <v>1.1053208327177</v>
      </c>
    </row>
    <row r="687" spans="1:22">
      <c r="A687" t="s">
        <v>2764</v>
      </c>
      <c r="B687" t="s">
        <v>2083</v>
      </c>
      <c r="C687" t="s">
        <v>438</v>
      </c>
      <c r="D687">
        <v>12.5829466690153</v>
      </c>
      <c r="F687" t="s">
        <v>2086</v>
      </c>
      <c r="G687">
        <v>2.14949184558988E-2</v>
      </c>
      <c r="H687">
        <v>2.1483026625454298E-2</v>
      </c>
      <c r="I687" s="236">
        <v>1.1891830444544499E-5</v>
      </c>
      <c r="J687">
        <v>2.07663712527917E-2</v>
      </c>
      <c r="K687">
        <v>6.3987478005388598E-3</v>
      </c>
      <c r="L687">
        <v>1.74147940036212E-3</v>
      </c>
      <c r="M687">
        <v>1.2626144051890701E-2</v>
      </c>
      <c r="N687" t="s">
        <v>65</v>
      </c>
      <c r="O687">
        <v>1.10876485936854E-2</v>
      </c>
      <c r="P687">
        <v>1.0345103804578399</v>
      </c>
      <c r="Q687" t="s">
        <v>65</v>
      </c>
      <c r="R687" t="s">
        <v>65</v>
      </c>
      <c r="S687">
        <v>1.0983069351311101</v>
      </c>
      <c r="T687">
        <v>1.0725295218426199E-3</v>
      </c>
      <c r="U687" t="s">
        <v>65</v>
      </c>
      <c r="V687">
        <v>1.0983069351311101</v>
      </c>
    </row>
    <row r="688" spans="1:22">
      <c r="A688" t="s">
        <v>2765</v>
      </c>
      <c r="B688" t="s">
        <v>2083</v>
      </c>
      <c r="C688" t="s">
        <v>438</v>
      </c>
      <c r="D688">
        <v>25.896247441741799</v>
      </c>
      <c r="F688" t="s">
        <v>2086</v>
      </c>
      <c r="G688">
        <v>3.1485959700435003E-2</v>
      </c>
      <c r="H688">
        <v>3.14765460619379E-2</v>
      </c>
      <c r="I688" s="236">
        <v>9.4136384970347692E-6</v>
      </c>
      <c r="J688">
        <v>6.8399672649290602E-3</v>
      </c>
      <c r="K688">
        <v>4.2538769924129402E-3</v>
      </c>
      <c r="L688" s="236">
        <v>8.2494953190708398E-5</v>
      </c>
      <c r="M688">
        <v>2.5035953193253998E-3</v>
      </c>
      <c r="N688" t="s">
        <v>65</v>
      </c>
      <c r="O688">
        <v>2.3263572502459501E-2</v>
      </c>
      <c r="P688">
        <v>4.60185624327901</v>
      </c>
      <c r="Q688" t="s">
        <v>65</v>
      </c>
      <c r="R688" t="s">
        <v>65</v>
      </c>
      <c r="S688">
        <v>1.2851879001095201</v>
      </c>
      <c r="T688">
        <v>4.0465145652240301E-4</v>
      </c>
      <c r="U688" t="s">
        <v>65</v>
      </c>
      <c r="V688">
        <v>1.2851879001095201</v>
      </c>
    </row>
    <row r="689" spans="1:22">
      <c r="A689" t="s">
        <v>2766</v>
      </c>
      <c r="B689" t="s">
        <v>2083</v>
      </c>
      <c r="C689" t="s">
        <v>438</v>
      </c>
      <c r="D689">
        <v>0.53536950570031805</v>
      </c>
      <c r="F689" t="s">
        <v>2084</v>
      </c>
      <c r="G689">
        <v>4.0782577320259999E-4</v>
      </c>
      <c r="H689">
        <v>2.6681523274539999E-4</v>
      </c>
      <c r="I689">
        <v>1.4101054045710001E-4</v>
      </c>
      <c r="J689">
        <v>1.9282810745163499E-3</v>
      </c>
      <c r="K689">
        <v>9.1896018168075402E-4</v>
      </c>
      <c r="L689">
        <v>5.2960755842005995E-4</v>
      </c>
      <c r="M689">
        <v>4.7971333441554099E-4</v>
      </c>
      <c r="N689" t="s">
        <v>65</v>
      </c>
      <c r="O689">
        <v>6.24754018859905E-4</v>
      </c>
      <c r="P689">
        <v>0.13836947127239799</v>
      </c>
      <c r="Q689" t="s">
        <v>65</v>
      </c>
      <c r="R689" t="s">
        <v>65</v>
      </c>
      <c r="S689">
        <v>1.16244038343485</v>
      </c>
      <c r="T689">
        <v>0.22570569568231899</v>
      </c>
      <c r="U689" t="s">
        <v>65</v>
      </c>
      <c r="V689">
        <v>1.16244038343485</v>
      </c>
    </row>
    <row r="690" spans="1:22">
      <c r="A690" t="s">
        <v>2767</v>
      </c>
      <c r="B690" t="s">
        <v>2083</v>
      </c>
      <c r="C690" t="s">
        <v>438</v>
      </c>
      <c r="D690">
        <v>8.8512149686219495</v>
      </c>
      <c r="F690" t="s">
        <v>2084</v>
      </c>
      <c r="G690">
        <v>4.0220786568420002E-3</v>
      </c>
      <c r="H690">
        <v>4.0187177380214996E-3</v>
      </c>
      <c r="I690" s="236">
        <v>3.3609188204392001E-6</v>
      </c>
      <c r="J690">
        <v>3.3900761520682002E-3</v>
      </c>
      <c r="K690">
        <v>2.8539342915991201E-3</v>
      </c>
      <c r="L690" s="236">
        <v>5.9972826824716103E-5</v>
      </c>
      <c r="M690">
        <v>4.76169033644358E-4</v>
      </c>
      <c r="N690" t="s">
        <v>65</v>
      </c>
      <c r="O690">
        <v>1.5990856944969298E-2</v>
      </c>
      <c r="P690">
        <v>1.1854358302747201</v>
      </c>
      <c r="Q690" t="s">
        <v>65</v>
      </c>
      <c r="R690" t="s">
        <v>65</v>
      </c>
      <c r="S690">
        <v>1.37532760511396</v>
      </c>
      <c r="T690">
        <v>2.1017753032282101E-4</v>
      </c>
      <c r="U690" t="s">
        <v>65</v>
      </c>
      <c r="V690">
        <v>1.37532760511396</v>
      </c>
    </row>
    <row r="691" spans="1:22">
      <c r="A691" t="s">
        <v>2768</v>
      </c>
      <c r="B691" t="s">
        <v>2083</v>
      </c>
      <c r="C691" t="s">
        <v>438</v>
      </c>
      <c r="D691">
        <v>4.0412242924830002</v>
      </c>
      <c r="E691" t="s">
        <v>2100</v>
      </c>
      <c r="F691" t="s">
        <v>2086</v>
      </c>
      <c r="G691">
        <v>7.2064041553521294E-2</v>
      </c>
      <c r="H691">
        <v>7.2060069096933105E-2</v>
      </c>
      <c r="I691" s="236">
        <v>3.97245658821387E-6</v>
      </c>
      <c r="J691">
        <v>1.2648745122330799E-2</v>
      </c>
      <c r="K691">
        <v>6.3203249390810503E-3</v>
      </c>
      <c r="L691">
        <v>8.4520799516038395E-4</v>
      </c>
      <c r="M691">
        <v>5.4832121880894601E-3</v>
      </c>
      <c r="N691" t="s">
        <v>65</v>
      </c>
      <c r="O691">
        <v>3.3113556253483903E-2</v>
      </c>
      <c r="P691">
        <v>5.69701329262407</v>
      </c>
      <c r="Q691" t="s">
        <v>65</v>
      </c>
      <c r="R691" t="s">
        <v>65</v>
      </c>
      <c r="S691">
        <v>1.2308685975028899</v>
      </c>
      <c r="T691">
        <v>1.19964662140325E-4</v>
      </c>
      <c r="U691" t="s">
        <v>65</v>
      </c>
      <c r="V691">
        <v>1.2308685975028899</v>
      </c>
    </row>
    <row r="692" spans="1:22">
      <c r="A692" t="s">
        <v>2769</v>
      </c>
      <c r="B692" t="s">
        <v>2083</v>
      </c>
      <c r="C692" t="s">
        <v>438</v>
      </c>
      <c r="D692">
        <v>2.1140666713076302</v>
      </c>
      <c r="F692" t="s">
        <v>2086</v>
      </c>
      <c r="G692">
        <v>1.4779811424291999E-3</v>
      </c>
      <c r="H692">
        <v>1.455976189678E-3</v>
      </c>
      <c r="I692" s="236">
        <v>2.2004952751241899E-5</v>
      </c>
      <c r="J692">
        <v>5.1971732352354303E-3</v>
      </c>
      <c r="K692">
        <v>2.4474518597782098E-3</v>
      </c>
      <c r="L692">
        <v>1.05115994541859E-4</v>
      </c>
      <c r="M692">
        <v>2.64460538091536E-3</v>
      </c>
      <c r="N692" t="s">
        <v>65</v>
      </c>
      <c r="O692">
        <v>3.07840741817427E-3</v>
      </c>
      <c r="P692">
        <v>0.28014771179972803</v>
      </c>
      <c r="Q692" t="s">
        <v>65</v>
      </c>
      <c r="R692" t="s">
        <v>65</v>
      </c>
      <c r="S692">
        <v>1.0746627607808801</v>
      </c>
      <c r="T692">
        <v>7.14816129318337E-3</v>
      </c>
      <c r="U692" t="s">
        <v>65</v>
      </c>
      <c r="V692">
        <v>1.0746627607808801</v>
      </c>
    </row>
    <row r="693" spans="1:22">
      <c r="A693" t="s">
        <v>2770</v>
      </c>
      <c r="B693" t="s">
        <v>2083</v>
      </c>
      <c r="C693" t="s">
        <v>438</v>
      </c>
      <c r="D693">
        <v>26.711776445201998</v>
      </c>
      <c r="F693" t="s">
        <v>2086</v>
      </c>
      <c r="G693">
        <v>2.71486819963426E-2</v>
      </c>
      <c r="H693">
        <v>2.7121037885968299E-2</v>
      </c>
      <c r="I693" s="236">
        <v>2.7644110374263899E-5</v>
      </c>
      <c r="J693">
        <v>7.3456693913602801E-3</v>
      </c>
      <c r="K693">
        <v>3.0780492770791398E-3</v>
      </c>
      <c r="L693" s="236">
        <v>7.6191665039745498E-5</v>
      </c>
      <c r="M693">
        <v>4.1914284492413903E-3</v>
      </c>
      <c r="N693" t="s">
        <v>65</v>
      </c>
      <c r="O693">
        <v>6.2629801295418105E-2</v>
      </c>
      <c r="P693">
        <v>3.69211251432947</v>
      </c>
      <c r="Q693" t="s">
        <v>65</v>
      </c>
      <c r="R693" t="s">
        <v>65</v>
      </c>
      <c r="S693">
        <v>1.1346538824124199</v>
      </c>
      <c r="T693">
        <v>4.4138907999834702E-4</v>
      </c>
      <c r="U693" t="s">
        <v>65</v>
      </c>
      <c r="V693">
        <v>1.1346538824124199</v>
      </c>
    </row>
    <row r="694" spans="1:22">
      <c r="A694" t="s">
        <v>2771</v>
      </c>
      <c r="B694" t="s">
        <v>2083</v>
      </c>
      <c r="C694" t="s">
        <v>438</v>
      </c>
      <c r="D694">
        <v>4.5219588161069399</v>
      </c>
      <c r="F694" t="s">
        <v>2084</v>
      </c>
      <c r="G694">
        <v>5.3467473073994997E-3</v>
      </c>
      <c r="H694">
        <v>5.3112207878297001E-3</v>
      </c>
      <c r="I694" s="236">
        <v>3.5526519569870802E-5</v>
      </c>
      <c r="J694">
        <v>7.10785058766131E-3</v>
      </c>
      <c r="K694">
        <v>3.7342282214203899E-3</v>
      </c>
      <c r="L694">
        <v>3.4131607323276299E-4</v>
      </c>
      <c r="M694">
        <v>3.0323062930081501E-3</v>
      </c>
      <c r="N694" t="s">
        <v>65</v>
      </c>
      <c r="O694">
        <v>2.7317472630332199E-3</v>
      </c>
      <c r="P694">
        <v>0.74723303793830098</v>
      </c>
      <c r="Q694" t="s">
        <v>65</v>
      </c>
      <c r="R694" t="s">
        <v>65</v>
      </c>
      <c r="S694">
        <v>1.1933404925417499</v>
      </c>
      <c r="T694">
        <v>1.3005053597243601E-2</v>
      </c>
      <c r="U694" t="s">
        <v>65</v>
      </c>
      <c r="V694">
        <v>1.1933404925417499</v>
      </c>
    </row>
    <row r="695" spans="1:22">
      <c r="A695" t="s">
        <v>2772</v>
      </c>
      <c r="B695" t="s">
        <v>2083</v>
      </c>
      <c r="C695" t="s">
        <v>438</v>
      </c>
      <c r="D695">
        <v>16.939430860385301</v>
      </c>
      <c r="F695" t="s">
        <v>2084</v>
      </c>
      <c r="G695">
        <v>4.9249323523663999E-3</v>
      </c>
      <c r="H695">
        <v>4.9249323523663999E-3</v>
      </c>
      <c r="I695">
        <v>0</v>
      </c>
      <c r="J695">
        <v>9.3450798152070295E-3</v>
      </c>
      <c r="K695">
        <v>5.5954926824479598E-3</v>
      </c>
      <c r="L695">
        <v>1.5735455301663899E-3</v>
      </c>
      <c r="M695">
        <v>2.1760416025926699E-3</v>
      </c>
      <c r="N695" t="s">
        <v>65</v>
      </c>
      <c r="O695">
        <v>2.63583141128394E-3</v>
      </c>
      <c r="P695">
        <v>0.52700805661950201</v>
      </c>
      <c r="Q695" t="s">
        <v>65</v>
      </c>
      <c r="R695" t="s">
        <v>65</v>
      </c>
      <c r="S695">
        <v>1.2945655876489599</v>
      </c>
      <c r="T695">
        <v>0</v>
      </c>
      <c r="U695" t="s">
        <v>65</v>
      </c>
      <c r="V695">
        <v>1.2945655876489599</v>
      </c>
    </row>
    <row r="696" spans="1:22">
      <c r="A696" t="s">
        <v>2773</v>
      </c>
      <c r="B696" t="s">
        <v>2083</v>
      </c>
      <c r="C696" t="s">
        <v>438</v>
      </c>
      <c r="D696">
        <v>2.8737827767902702</v>
      </c>
      <c r="F696" t="s">
        <v>2084</v>
      </c>
      <c r="G696">
        <v>1.9445790675232399E-2</v>
      </c>
      <c r="H696">
        <v>1.9410355547827302E-2</v>
      </c>
      <c r="I696" s="236">
        <v>3.5435127405058802E-5</v>
      </c>
      <c r="J696">
        <v>4.6394587793712298E-3</v>
      </c>
      <c r="K696">
        <v>2.4801687620329901E-3</v>
      </c>
      <c r="L696">
        <v>1.2623012466163601E-4</v>
      </c>
      <c r="M696">
        <v>2.03305989267659E-3</v>
      </c>
      <c r="N696" t="s">
        <v>65</v>
      </c>
      <c r="O696">
        <v>2.6169842678114398E-3</v>
      </c>
      <c r="P696">
        <v>4.1837542849034399</v>
      </c>
      <c r="Q696" t="s">
        <v>65</v>
      </c>
      <c r="R696" t="s">
        <v>65</v>
      </c>
      <c r="S696">
        <v>1.08889025946754</v>
      </c>
      <c r="T696">
        <v>1.35404434183675E-2</v>
      </c>
      <c r="U696" t="s">
        <v>65</v>
      </c>
      <c r="V696">
        <v>1.08889025946754</v>
      </c>
    </row>
    <row r="697" spans="1:22">
      <c r="A697" t="s">
        <v>2774</v>
      </c>
      <c r="B697" t="s">
        <v>2083</v>
      </c>
      <c r="C697" t="s">
        <v>438</v>
      </c>
      <c r="D697">
        <v>0.75878307679676704</v>
      </c>
      <c r="F697" t="s">
        <v>2084</v>
      </c>
      <c r="G697">
        <v>1.7077451460112E-3</v>
      </c>
      <c r="H697">
        <v>1.7073711581942E-3</v>
      </c>
      <c r="I697" s="236">
        <v>3.73987816960356E-7</v>
      </c>
      <c r="J697">
        <v>4.5225488432106102E-3</v>
      </c>
      <c r="K697">
        <v>2.6944809627760099E-3</v>
      </c>
      <c r="L697" s="236">
        <v>3.1687755129589402E-5</v>
      </c>
      <c r="M697">
        <v>1.7963801253050101E-3</v>
      </c>
      <c r="N697" t="s">
        <v>65</v>
      </c>
      <c r="O697">
        <v>7.5343895260798002E-3</v>
      </c>
      <c r="P697">
        <v>0.37752409479387999</v>
      </c>
      <c r="Q697" t="s">
        <v>65</v>
      </c>
      <c r="R697" t="s">
        <v>65</v>
      </c>
      <c r="S697">
        <v>1.6315789473684199</v>
      </c>
      <c r="T697" s="236">
        <v>4.9637441184295198E-5</v>
      </c>
      <c r="U697" t="s">
        <v>65</v>
      </c>
      <c r="V697">
        <v>1.6315789473684199</v>
      </c>
    </row>
    <row r="698" spans="1:22">
      <c r="A698" t="s">
        <v>2775</v>
      </c>
      <c r="B698" t="s">
        <v>2083</v>
      </c>
      <c r="C698" t="s">
        <v>438</v>
      </c>
      <c r="D698">
        <v>1.7677285962693099</v>
      </c>
      <c r="F698" t="s">
        <v>2086</v>
      </c>
      <c r="G698">
        <v>1.6694087620279E-3</v>
      </c>
      <c r="H698">
        <v>1.6097938319967E-3</v>
      </c>
      <c r="I698" s="236">
        <v>5.9614930031177297E-5</v>
      </c>
      <c r="J698">
        <v>2.05373346134867E-2</v>
      </c>
      <c r="K698">
        <v>1.22666276863489E-2</v>
      </c>
      <c r="L698">
        <v>2.4516912175893301E-4</v>
      </c>
      <c r="M698">
        <v>8.0255378053787994E-3</v>
      </c>
      <c r="N698" t="s">
        <v>65</v>
      </c>
      <c r="O698">
        <v>7.9565032052713609E-3</v>
      </c>
      <c r="P698">
        <v>7.83837758060172E-2</v>
      </c>
      <c r="Q698" t="s">
        <v>65</v>
      </c>
      <c r="R698" t="s">
        <v>65</v>
      </c>
      <c r="S698">
        <v>1.18868718758221</v>
      </c>
      <c r="T698">
        <v>7.4926042877329702E-3</v>
      </c>
      <c r="U698" t="s">
        <v>65</v>
      </c>
      <c r="V698">
        <v>1.18868718758221</v>
      </c>
    </row>
    <row r="699" spans="1:22">
      <c r="A699" t="s">
        <v>2776</v>
      </c>
      <c r="B699" t="s">
        <v>2083</v>
      </c>
      <c r="C699" t="s">
        <v>438</v>
      </c>
      <c r="D699">
        <v>14.891867359898701</v>
      </c>
      <c r="F699" t="s">
        <v>2086</v>
      </c>
      <c r="G699">
        <v>4.3125971578034002E-3</v>
      </c>
      <c r="H699">
        <v>4.3060420793722999E-3</v>
      </c>
      <c r="I699" s="236">
        <v>6.5550784310868102E-6</v>
      </c>
      <c r="J699">
        <v>5.6971838611211802E-3</v>
      </c>
      <c r="K699">
        <v>3.9283083857268204E-3</v>
      </c>
      <c r="L699">
        <v>1.75986130024368E-4</v>
      </c>
      <c r="M699">
        <v>1.5928893453699799E-3</v>
      </c>
      <c r="N699" t="s">
        <v>65</v>
      </c>
      <c r="O699">
        <v>1.5116005245123401E-2</v>
      </c>
      <c r="P699">
        <v>0.75581939855542701</v>
      </c>
      <c r="Q699" t="s">
        <v>65</v>
      </c>
      <c r="R699" t="s">
        <v>65</v>
      </c>
      <c r="S699">
        <v>1.1641545397270101</v>
      </c>
      <c r="T699">
        <v>4.33651505459854E-4</v>
      </c>
      <c r="U699" t="s">
        <v>65</v>
      </c>
      <c r="V699">
        <v>1.1641545397270101</v>
      </c>
    </row>
    <row r="700" spans="1:22">
      <c r="A700" t="s">
        <v>2777</v>
      </c>
      <c r="B700" t="s">
        <v>2083</v>
      </c>
      <c r="C700" t="s">
        <v>438</v>
      </c>
      <c r="D700">
        <v>2.91741616495408</v>
      </c>
      <c r="F700" t="s">
        <v>2084</v>
      </c>
      <c r="G700">
        <v>3.0511554683706E-3</v>
      </c>
      <c r="H700">
        <v>2.6177280413972001E-3</v>
      </c>
      <c r="I700">
        <v>4.334274269734E-4</v>
      </c>
      <c r="J700">
        <v>1.2802839558996399E-2</v>
      </c>
      <c r="K700">
        <v>9.2594858679327392E-3</v>
      </c>
      <c r="L700">
        <v>3.2391112614736298E-4</v>
      </c>
      <c r="M700">
        <v>3.21944256491638E-3</v>
      </c>
      <c r="N700" t="s">
        <v>65</v>
      </c>
      <c r="O700">
        <v>3.1842482399737099E-3</v>
      </c>
      <c r="P700">
        <v>0.20446464468561801</v>
      </c>
      <c r="Q700" t="s">
        <v>65</v>
      </c>
      <c r="R700" t="s">
        <v>65</v>
      </c>
      <c r="S700">
        <v>1.13162774220149</v>
      </c>
      <c r="T700">
        <v>0.13611609218538101</v>
      </c>
      <c r="U700" t="s">
        <v>65</v>
      </c>
      <c r="V700">
        <v>1.13162774220149</v>
      </c>
    </row>
    <row r="701" spans="1:22">
      <c r="A701" t="s">
        <v>2778</v>
      </c>
      <c r="B701" t="s">
        <v>2083</v>
      </c>
      <c r="C701" t="s">
        <v>438</v>
      </c>
      <c r="D701">
        <v>7.0704324536958199</v>
      </c>
      <c r="F701" t="s">
        <v>2084</v>
      </c>
      <c r="G701">
        <v>3.0839587988689998E-4</v>
      </c>
      <c r="H701">
        <v>2.9893956809920003E-4</v>
      </c>
      <c r="I701" s="236">
        <v>9.4563117877206303E-6</v>
      </c>
      <c r="J701">
        <v>6.8476300427463004E-4</v>
      </c>
      <c r="K701">
        <v>4.0032170296914099E-4</v>
      </c>
      <c r="L701" s="236">
        <v>2.5600771639064801E-5</v>
      </c>
      <c r="M701">
        <v>2.5884052966642301E-4</v>
      </c>
      <c r="N701" t="s">
        <v>65</v>
      </c>
      <c r="O701">
        <v>1.8323007016986901E-3</v>
      </c>
      <c r="P701">
        <v>0.43655916898703701</v>
      </c>
      <c r="Q701" t="s">
        <v>65</v>
      </c>
      <c r="R701" t="s">
        <v>65</v>
      </c>
      <c r="S701">
        <v>1.10921797116731</v>
      </c>
      <c r="T701">
        <v>5.1608951407123398E-3</v>
      </c>
      <c r="U701" t="s">
        <v>65</v>
      </c>
      <c r="V701">
        <v>1.10921797116731</v>
      </c>
    </row>
    <row r="702" spans="1:22">
      <c r="A702" t="s">
        <v>2779</v>
      </c>
      <c r="B702" t="s">
        <v>2083</v>
      </c>
      <c r="C702" t="s">
        <v>438</v>
      </c>
      <c r="D702">
        <v>1.04973337983521</v>
      </c>
      <c r="F702" t="s">
        <v>2086</v>
      </c>
      <c r="G702">
        <v>2.01317609293548E-2</v>
      </c>
      <c r="H702">
        <v>2.0000245128760901E-2</v>
      </c>
      <c r="I702">
        <v>1.315158005939E-4</v>
      </c>
      <c r="J702">
        <v>3.0128888381492302E-3</v>
      </c>
      <c r="K702">
        <v>1.94448628591406E-3</v>
      </c>
      <c r="L702">
        <v>2.7911859681016598E-4</v>
      </c>
      <c r="M702">
        <v>7.8928395542500398E-4</v>
      </c>
      <c r="N702" t="s">
        <v>65</v>
      </c>
      <c r="O702">
        <v>6.8128581467832398E-3</v>
      </c>
      <c r="P702">
        <v>6.6382286911875301</v>
      </c>
      <c r="Q702" t="s">
        <v>65</v>
      </c>
      <c r="R702" t="s">
        <v>65</v>
      </c>
      <c r="S702">
        <v>1.0711925081832601</v>
      </c>
      <c r="T702">
        <v>1.9304056793842998E-2</v>
      </c>
      <c r="U702" t="s">
        <v>65</v>
      </c>
      <c r="V702">
        <v>1.0711925081832601</v>
      </c>
    </row>
    <row r="703" spans="1:22">
      <c r="A703" t="s">
        <v>2780</v>
      </c>
      <c r="B703" t="s">
        <v>2083</v>
      </c>
      <c r="C703" t="s">
        <v>438</v>
      </c>
      <c r="D703">
        <v>5.7426629353354697</v>
      </c>
      <c r="E703" t="s">
        <v>2100</v>
      </c>
      <c r="F703" t="s">
        <v>2086</v>
      </c>
      <c r="G703">
        <v>9.2485131798565504E-2</v>
      </c>
      <c r="H703">
        <v>9.2455106976909104E-2</v>
      </c>
      <c r="I703" s="236">
        <v>3.0024821656436699E-5</v>
      </c>
      <c r="J703">
        <v>1.76023576945364E-2</v>
      </c>
      <c r="K703">
        <v>1.00332480898242E-2</v>
      </c>
      <c r="L703">
        <v>6.5326875956808498E-3</v>
      </c>
      <c r="M703">
        <v>1.0364220090313199E-3</v>
      </c>
      <c r="N703" t="s">
        <v>65</v>
      </c>
      <c r="O703">
        <v>4.8454962366067597E-2</v>
      </c>
      <c r="P703">
        <v>5.2524274634872299</v>
      </c>
      <c r="Q703" t="s">
        <v>65</v>
      </c>
      <c r="R703" t="s">
        <v>65</v>
      </c>
      <c r="S703">
        <v>1.1101432400540701</v>
      </c>
      <c r="T703">
        <v>6.1964389590492405E-4</v>
      </c>
      <c r="U703" t="s">
        <v>65</v>
      </c>
      <c r="V703">
        <v>1.1101432400540701</v>
      </c>
    </row>
    <row r="704" spans="1:22">
      <c r="A704" t="s">
        <v>2781</v>
      </c>
      <c r="B704" t="s">
        <v>2083</v>
      </c>
      <c r="C704" t="s">
        <v>438</v>
      </c>
      <c r="D704">
        <v>2.8151869502136302</v>
      </c>
      <c r="F704" t="s">
        <v>2084</v>
      </c>
      <c r="G704">
        <v>2.88989288444811E-2</v>
      </c>
      <c r="H704">
        <v>2.88950893387207E-2</v>
      </c>
      <c r="I704" s="236">
        <v>3.8395057603493401E-6</v>
      </c>
      <c r="J704">
        <v>5.4164102350913301E-3</v>
      </c>
      <c r="K704">
        <v>3.42154537910202E-3</v>
      </c>
      <c r="L704">
        <v>2.2407656803759599E-4</v>
      </c>
      <c r="M704">
        <v>1.7707882879516999E-3</v>
      </c>
      <c r="N704" t="s">
        <v>65</v>
      </c>
      <c r="O704">
        <v>4.9381952417356899E-3</v>
      </c>
      <c r="P704">
        <v>5.3347305843855501</v>
      </c>
      <c r="Q704" t="s">
        <v>65</v>
      </c>
      <c r="R704" t="s">
        <v>65</v>
      </c>
      <c r="S704">
        <v>1.1074160733385601</v>
      </c>
      <c r="T704">
        <v>7.7751193956434705E-4</v>
      </c>
      <c r="U704" t="s">
        <v>65</v>
      </c>
      <c r="V704">
        <v>1.1074160733385601</v>
      </c>
    </row>
    <row r="705" spans="1:22">
      <c r="A705" t="s">
        <v>2782</v>
      </c>
      <c r="B705" t="s">
        <v>2083</v>
      </c>
      <c r="C705" t="s">
        <v>438</v>
      </c>
      <c r="D705">
        <v>13.2533002817304</v>
      </c>
      <c r="F705" t="s">
        <v>2084</v>
      </c>
      <c r="G705">
        <v>3.8356322184411999E-3</v>
      </c>
      <c r="H705">
        <v>3.8352955908297001E-3</v>
      </c>
      <c r="I705" s="236">
        <v>3.3662761152927E-7</v>
      </c>
      <c r="J705">
        <v>1.98160592445686E-3</v>
      </c>
      <c r="K705">
        <v>1.6513901448130699E-3</v>
      </c>
      <c r="L705" s="236">
        <v>3.60588351884005E-5</v>
      </c>
      <c r="M705">
        <v>2.9415694445538299E-4</v>
      </c>
      <c r="N705" t="s">
        <v>65</v>
      </c>
      <c r="O705">
        <v>1.6583521062776E-2</v>
      </c>
      <c r="P705">
        <v>1.9354481854816401</v>
      </c>
      <c r="Q705" t="s">
        <v>65</v>
      </c>
      <c r="R705" t="s">
        <v>65</v>
      </c>
      <c r="S705">
        <v>1.01327314378116</v>
      </c>
      <c r="T705" s="236">
        <v>2.0298922662743501E-5</v>
      </c>
      <c r="U705" t="s">
        <v>65</v>
      </c>
      <c r="V705">
        <v>1.01327314378116</v>
      </c>
    </row>
    <row r="706" spans="1:22">
      <c r="A706" t="s">
        <v>2783</v>
      </c>
      <c r="B706" t="s">
        <v>2083</v>
      </c>
      <c r="C706" t="s">
        <v>438</v>
      </c>
      <c r="D706">
        <v>15.135229601854199</v>
      </c>
      <c r="F706" t="s">
        <v>2084</v>
      </c>
      <c r="G706">
        <v>4.5097082343099996E-3</v>
      </c>
      <c r="H706">
        <v>4.5085852551763001E-3</v>
      </c>
      <c r="I706" s="236">
        <v>1.1229791337812201E-6</v>
      </c>
      <c r="J706">
        <v>9.5818656478521402E-3</v>
      </c>
      <c r="K706">
        <v>4.2735332319298403E-3</v>
      </c>
      <c r="L706">
        <v>2.3429694726351002E-3</v>
      </c>
      <c r="M706">
        <v>2.9653629432871901E-3</v>
      </c>
      <c r="N706" t="s">
        <v>65</v>
      </c>
      <c r="O706">
        <v>9.30764743444943E-3</v>
      </c>
      <c r="P706">
        <v>0.47053313215541998</v>
      </c>
      <c r="Q706" t="s">
        <v>65</v>
      </c>
      <c r="R706" t="s">
        <v>65</v>
      </c>
      <c r="S706">
        <v>1.04944718958914</v>
      </c>
      <c r="T706">
        <v>1.20651232407542E-4</v>
      </c>
      <c r="U706" t="s">
        <v>65</v>
      </c>
      <c r="V706">
        <v>1.04944718958914</v>
      </c>
    </row>
    <row r="707" spans="1:22">
      <c r="A707" t="s">
        <v>2784</v>
      </c>
      <c r="B707" t="s">
        <v>2083</v>
      </c>
      <c r="C707" t="s">
        <v>438</v>
      </c>
      <c r="D707">
        <v>13.0290221888811</v>
      </c>
      <c r="E707" t="s">
        <v>2100</v>
      </c>
      <c r="F707" t="s">
        <v>2086</v>
      </c>
      <c r="G707">
        <v>7.3041271304647895E-2</v>
      </c>
      <c r="H707">
        <v>7.2987724046525093E-2</v>
      </c>
      <c r="I707" s="236">
        <v>5.3547258122744398E-5</v>
      </c>
      <c r="J707">
        <v>8.2255318782456094E-3</v>
      </c>
      <c r="K707">
        <v>5.6249328864130298E-3</v>
      </c>
      <c r="L707" s="236">
        <v>7.6778240365611003E-5</v>
      </c>
      <c r="M707">
        <v>2.5238207514669698E-3</v>
      </c>
      <c r="N707" t="s">
        <v>65</v>
      </c>
      <c r="O707">
        <v>4.9582152157883898E-2</v>
      </c>
      <c r="P707">
        <v>8.8733136199445699</v>
      </c>
      <c r="Q707" t="s">
        <v>65</v>
      </c>
      <c r="R707" t="s">
        <v>65</v>
      </c>
      <c r="S707">
        <v>1.1121509768253299</v>
      </c>
      <c r="T707">
        <v>1.0799704287186699E-3</v>
      </c>
      <c r="U707" t="s">
        <v>65</v>
      </c>
      <c r="V707">
        <v>1.1121509768253299</v>
      </c>
    </row>
    <row r="708" spans="1:22">
      <c r="A708" t="s">
        <v>2785</v>
      </c>
      <c r="B708" t="s">
        <v>2083</v>
      </c>
      <c r="C708" t="s">
        <v>438</v>
      </c>
      <c r="D708">
        <v>2.3151473634741899</v>
      </c>
      <c r="F708" t="s">
        <v>2084</v>
      </c>
      <c r="G708">
        <v>3.9635928400346999E-3</v>
      </c>
      <c r="H708">
        <v>3.9164901505539E-3</v>
      </c>
      <c r="I708" s="236">
        <v>4.7102689480792403E-5</v>
      </c>
      <c r="J708">
        <v>7.9419161446865894E-3</v>
      </c>
      <c r="K708">
        <v>5.3508243560551104E-3</v>
      </c>
      <c r="L708">
        <v>3.87608736129078E-4</v>
      </c>
      <c r="M708">
        <v>2.2034830525024E-3</v>
      </c>
      <c r="N708" t="s">
        <v>65</v>
      </c>
      <c r="O708">
        <v>2.90610121327858E-3</v>
      </c>
      <c r="P708">
        <v>0.49314171532447598</v>
      </c>
      <c r="Q708" t="s">
        <v>65</v>
      </c>
      <c r="R708" t="s">
        <v>65</v>
      </c>
      <c r="S708">
        <v>1.04759312328615</v>
      </c>
      <c r="T708">
        <v>1.62082068117828E-2</v>
      </c>
      <c r="U708" t="s">
        <v>65</v>
      </c>
      <c r="V708">
        <v>1.04759312328615</v>
      </c>
    </row>
    <row r="709" spans="1:22">
      <c r="A709" t="s">
        <v>2786</v>
      </c>
      <c r="B709" t="s">
        <v>2083</v>
      </c>
      <c r="C709" t="s">
        <v>438</v>
      </c>
      <c r="D709">
        <v>0.30974136161357202</v>
      </c>
      <c r="F709" t="s">
        <v>2084</v>
      </c>
      <c r="G709">
        <v>1.1641838017198499E-2</v>
      </c>
      <c r="H709">
        <v>1.1641838017198499E-2</v>
      </c>
      <c r="I709">
        <v>0</v>
      </c>
      <c r="J709">
        <v>1.4075128840061501E-3</v>
      </c>
      <c r="K709">
        <v>8.8994455205145895E-4</v>
      </c>
      <c r="L709">
        <v>1.3447420620717299E-4</v>
      </c>
      <c r="M709">
        <v>3.83094125747526E-4</v>
      </c>
      <c r="N709" t="s">
        <v>65</v>
      </c>
      <c r="O709">
        <v>0</v>
      </c>
      <c r="P709">
        <v>8.2712123984703503</v>
      </c>
      <c r="Q709" t="s">
        <v>65</v>
      </c>
      <c r="R709" t="s">
        <v>65</v>
      </c>
      <c r="S709">
        <v>1.32181281934116</v>
      </c>
      <c r="U709" t="s">
        <v>65</v>
      </c>
      <c r="V709">
        <v>1.32181281934116</v>
      </c>
    </row>
    <row r="710" spans="1:22">
      <c r="A710" t="s">
        <v>2787</v>
      </c>
      <c r="B710" t="s">
        <v>2083</v>
      </c>
      <c r="C710" t="s">
        <v>438</v>
      </c>
      <c r="D710">
        <v>17.574299573585499</v>
      </c>
      <c r="F710" t="s">
        <v>2086</v>
      </c>
      <c r="G710">
        <v>1.8129947123869999E-3</v>
      </c>
      <c r="H710">
        <v>1.8122068180439E-3</v>
      </c>
      <c r="I710" s="236">
        <v>7.8789434312317704E-7</v>
      </c>
      <c r="J710">
        <v>2.6160597334152699E-3</v>
      </c>
      <c r="K710">
        <v>8.2071801570174905E-4</v>
      </c>
      <c r="L710" s="236">
        <v>6.7578190904566294E-5</v>
      </c>
      <c r="M710">
        <v>1.72776352680896E-3</v>
      </c>
      <c r="N710" t="s">
        <v>65</v>
      </c>
      <c r="O710">
        <v>2.4781466672334801E-2</v>
      </c>
      <c r="P710">
        <v>0.69272379177598398</v>
      </c>
      <c r="Q710" t="s">
        <v>65</v>
      </c>
      <c r="R710" t="s">
        <v>65</v>
      </c>
      <c r="S710">
        <v>1.2610497237569001</v>
      </c>
      <c r="T710" s="236">
        <v>3.1793692986006902E-5</v>
      </c>
      <c r="U710" t="s">
        <v>65</v>
      </c>
      <c r="V710">
        <v>1.2610497237569001</v>
      </c>
    </row>
    <row r="711" spans="1:22">
      <c r="A711" t="s">
        <v>2788</v>
      </c>
      <c r="B711" t="s">
        <v>2083</v>
      </c>
      <c r="C711" t="s">
        <v>438</v>
      </c>
      <c r="D711">
        <v>16.030078694810001</v>
      </c>
      <c r="F711" t="s">
        <v>2086</v>
      </c>
      <c r="G711">
        <v>1.1274493796056E-3</v>
      </c>
      <c r="H711">
        <v>1.1267113035531E-3</v>
      </c>
      <c r="I711" s="236">
        <v>7.3807605248406305E-7</v>
      </c>
      <c r="J711">
        <v>4.5198589541970502E-3</v>
      </c>
      <c r="K711">
        <v>2.7818028034119402E-3</v>
      </c>
      <c r="L711">
        <v>2.9435448594809902E-4</v>
      </c>
      <c r="M711">
        <v>1.44370166483701E-3</v>
      </c>
      <c r="N711" t="s">
        <v>65</v>
      </c>
      <c r="O711">
        <v>0</v>
      </c>
      <c r="P711">
        <v>0.249280191034912</v>
      </c>
      <c r="Q711" t="s">
        <v>65</v>
      </c>
      <c r="R711" t="s">
        <v>65</v>
      </c>
      <c r="S711">
        <v>1.5518719520521</v>
      </c>
      <c r="T711" t="s">
        <v>2132</v>
      </c>
      <c r="U711" t="s">
        <v>65</v>
      </c>
      <c r="V711">
        <v>1.5518719520521</v>
      </c>
    </row>
    <row r="712" spans="1:22">
      <c r="A712" t="s">
        <v>2789</v>
      </c>
      <c r="B712" t="s">
        <v>2083</v>
      </c>
      <c r="C712" t="s">
        <v>438</v>
      </c>
      <c r="D712">
        <v>1.0762627671151901</v>
      </c>
      <c r="F712" t="s">
        <v>2084</v>
      </c>
      <c r="G712">
        <v>2.8403584974393001E-3</v>
      </c>
      <c r="H712">
        <v>2.6399903066805001E-3</v>
      </c>
      <c r="I712">
        <v>2.0036819075869999E-4</v>
      </c>
      <c r="J712">
        <v>2.3807795817486301E-3</v>
      </c>
      <c r="K712">
        <v>1.81962261129088E-3</v>
      </c>
      <c r="L712" s="236">
        <v>7.2061696157263793E-5</v>
      </c>
      <c r="M712">
        <v>4.8909527430048103E-4</v>
      </c>
      <c r="N712" t="s">
        <v>65</v>
      </c>
      <c r="O712">
        <v>7.8407593518580992E-3</v>
      </c>
      <c r="P712">
        <v>1.1088764062490299</v>
      </c>
      <c r="Q712" t="s">
        <v>65</v>
      </c>
      <c r="R712" t="s">
        <v>65</v>
      </c>
      <c r="S712">
        <v>1.0348111215918701</v>
      </c>
      <c r="T712">
        <v>2.5554692060688802E-2</v>
      </c>
      <c r="U712" t="s">
        <v>65</v>
      </c>
      <c r="V712">
        <v>1.0348111215918701</v>
      </c>
    </row>
    <row r="713" spans="1:22">
      <c r="A713" t="s">
        <v>2790</v>
      </c>
      <c r="B713" t="s">
        <v>2083</v>
      </c>
      <c r="C713" t="s">
        <v>438</v>
      </c>
      <c r="D713">
        <v>2.2800175800719198</v>
      </c>
      <c r="F713" t="s">
        <v>2084</v>
      </c>
      <c r="G713">
        <v>3.2904839732139998E-4</v>
      </c>
      <c r="H713">
        <v>3.2904839732139998E-4</v>
      </c>
      <c r="I713">
        <v>0</v>
      </c>
      <c r="J713">
        <v>1.6242205826780399E-3</v>
      </c>
      <c r="K713">
        <v>1.31903007492737E-3</v>
      </c>
      <c r="L713" s="236">
        <v>1.0025268205950099E-5</v>
      </c>
      <c r="M713">
        <v>2.9516523954471898E-4</v>
      </c>
      <c r="N713" t="s">
        <v>65</v>
      </c>
      <c r="O713">
        <v>0</v>
      </c>
      <c r="P713">
        <v>0.20258849126198</v>
      </c>
      <c r="Q713" t="s">
        <v>65</v>
      </c>
      <c r="R713" t="s">
        <v>65</v>
      </c>
      <c r="S713">
        <v>1.10874079914812</v>
      </c>
      <c r="U713" t="s">
        <v>65</v>
      </c>
      <c r="V713">
        <v>1.10874079914812</v>
      </c>
    </row>
    <row r="714" spans="1:22">
      <c r="A714" t="s">
        <v>2791</v>
      </c>
      <c r="B714" t="s">
        <v>2083</v>
      </c>
      <c r="C714" t="s">
        <v>438</v>
      </c>
      <c r="D714">
        <v>0.28674021244424402</v>
      </c>
      <c r="F714" t="s">
        <v>2086</v>
      </c>
      <c r="G714">
        <v>2.3651479695518999E-3</v>
      </c>
      <c r="H714">
        <v>2.3651479695518999E-3</v>
      </c>
      <c r="I714">
        <v>0</v>
      </c>
      <c r="J714">
        <v>6.15099377756286E-3</v>
      </c>
      <c r="K714">
        <v>2.94440491219719E-3</v>
      </c>
      <c r="L714">
        <v>1.1117632681679999E-3</v>
      </c>
      <c r="M714">
        <v>2.0948255971976601E-3</v>
      </c>
      <c r="N714" t="s">
        <v>65</v>
      </c>
      <c r="O714">
        <v>0</v>
      </c>
      <c r="P714">
        <v>0.38451477193479</v>
      </c>
      <c r="Q714" t="s">
        <v>65</v>
      </c>
      <c r="R714" t="s">
        <v>65</v>
      </c>
      <c r="U714" t="s">
        <v>65</v>
      </c>
    </row>
    <row r="715" spans="1:22">
      <c r="A715" t="s">
        <v>2792</v>
      </c>
      <c r="B715" t="s">
        <v>2083</v>
      </c>
      <c r="C715" t="s">
        <v>438</v>
      </c>
      <c r="D715">
        <v>0.30204592420595999</v>
      </c>
      <c r="F715" t="s">
        <v>2084</v>
      </c>
      <c r="G715">
        <v>4.2554731211140001E-4</v>
      </c>
      <c r="H715">
        <v>4.2554731211140001E-4</v>
      </c>
      <c r="I715">
        <v>0</v>
      </c>
      <c r="J715">
        <v>2.7712095655504998E-3</v>
      </c>
      <c r="K715">
        <v>6.33116898817688E-4</v>
      </c>
      <c r="L715">
        <v>3.8976140118654403E-4</v>
      </c>
      <c r="M715">
        <v>1.74833126554627E-3</v>
      </c>
      <c r="N715" t="s">
        <v>65</v>
      </c>
      <c r="O715">
        <v>0</v>
      </c>
      <c r="P715">
        <v>0.15356013395791801</v>
      </c>
      <c r="Q715" t="s">
        <v>65</v>
      </c>
      <c r="R715" t="s">
        <v>65</v>
      </c>
      <c r="S715">
        <v>1.1226285283450199</v>
      </c>
      <c r="U715" t="s">
        <v>65</v>
      </c>
      <c r="V715">
        <v>1.1226285283450199</v>
      </c>
    </row>
    <row r="716" spans="1:22">
      <c r="A716" t="s">
        <v>2793</v>
      </c>
      <c r="B716" t="s">
        <v>2083</v>
      </c>
      <c r="C716" t="s">
        <v>438</v>
      </c>
      <c r="D716">
        <v>1.90788420230582</v>
      </c>
      <c r="F716" t="s">
        <v>2084</v>
      </c>
      <c r="G716">
        <v>2.7136960933140199E-2</v>
      </c>
      <c r="H716">
        <v>2.7117094917291199E-2</v>
      </c>
      <c r="I716" s="236">
        <v>1.9866015848948601E-5</v>
      </c>
      <c r="J716">
        <v>4.5247857631687503E-3</v>
      </c>
      <c r="K716">
        <v>2.6100369165382199E-3</v>
      </c>
      <c r="L716">
        <v>2.0251041990160899E-4</v>
      </c>
      <c r="M716">
        <v>1.71223842672892E-3</v>
      </c>
      <c r="N716" t="s">
        <v>65</v>
      </c>
      <c r="O716">
        <v>3.2621051997086901E-3</v>
      </c>
      <c r="P716">
        <v>5.9930118986010896</v>
      </c>
      <c r="Q716" t="s">
        <v>65</v>
      </c>
      <c r="R716" t="s">
        <v>65</v>
      </c>
      <c r="S716">
        <v>1.08633817925134</v>
      </c>
      <c r="T716">
        <v>6.0899372131599603E-3</v>
      </c>
      <c r="U716" t="s">
        <v>65</v>
      </c>
      <c r="V716">
        <v>1.08633817925134</v>
      </c>
    </row>
    <row r="717" spans="1:22">
      <c r="A717" t="s">
        <v>2794</v>
      </c>
      <c r="B717" t="s">
        <v>2083</v>
      </c>
      <c r="C717" t="s">
        <v>438</v>
      </c>
      <c r="D717">
        <v>0.427347892753624</v>
      </c>
      <c r="F717" t="s">
        <v>2084</v>
      </c>
      <c r="G717">
        <v>5.7175255655864E-3</v>
      </c>
      <c r="H717">
        <v>5.6612279072969004E-3</v>
      </c>
      <c r="I717" s="236">
        <v>5.6297658289431598E-5</v>
      </c>
      <c r="J717">
        <v>4.7771515758180498E-3</v>
      </c>
      <c r="K717">
        <v>1.9408713088415301E-3</v>
      </c>
      <c r="L717">
        <v>3.39250586352798E-4</v>
      </c>
      <c r="M717">
        <v>2.4970296806237102E-3</v>
      </c>
      <c r="N717" t="s">
        <v>65</v>
      </c>
      <c r="O717">
        <v>1.61555862851702E-4</v>
      </c>
      <c r="P717">
        <v>1.1850634876134201</v>
      </c>
      <c r="Q717" t="s">
        <v>65</v>
      </c>
      <c r="R717" t="s">
        <v>65</v>
      </c>
      <c r="S717">
        <v>1.18716404270344</v>
      </c>
      <c r="T717">
        <v>0.34847177499902299</v>
      </c>
      <c r="U717" t="s">
        <v>65</v>
      </c>
      <c r="V717">
        <v>1.18716404270344</v>
      </c>
    </row>
    <row r="718" spans="1:22">
      <c r="A718" t="s">
        <v>2795</v>
      </c>
      <c r="B718" t="s">
        <v>2083</v>
      </c>
      <c r="C718" t="s">
        <v>438</v>
      </c>
      <c r="D718">
        <v>8.9792166345601494</v>
      </c>
      <c r="G718">
        <v>1.4450570915375E-3</v>
      </c>
      <c r="H718">
        <v>1.4450570915375E-3</v>
      </c>
      <c r="I718">
        <v>0</v>
      </c>
      <c r="J718">
        <v>4.12168912307374E-3</v>
      </c>
      <c r="K718">
        <v>1.51505408315462E-3</v>
      </c>
      <c r="L718">
        <v>7.7854140206354804E-4</v>
      </c>
      <c r="M718">
        <v>1.8280936378555601E-3</v>
      </c>
      <c r="N718" t="s">
        <v>65</v>
      </c>
      <c r="P718">
        <v>0.35059827376302699</v>
      </c>
      <c r="Q718" t="s">
        <v>65</v>
      </c>
      <c r="R718" t="s">
        <v>65</v>
      </c>
      <c r="U718" t="s">
        <v>65</v>
      </c>
    </row>
    <row r="719" spans="1:22">
      <c r="A719" t="s">
        <v>2796</v>
      </c>
      <c r="B719" t="s">
        <v>2083</v>
      </c>
      <c r="C719" t="s">
        <v>438</v>
      </c>
      <c r="D719">
        <v>3.77034785523451</v>
      </c>
      <c r="F719" t="s">
        <v>2086</v>
      </c>
      <c r="G719">
        <v>4.1036732184403998E-3</v>
      </c>
      <c r="H719">
        <v>4.0622398699947998E-3</v>
      </c>
      <c r="I719" s="236">
        <v>4.1433348445526299E-5</v>
      </c>
      <c r="J719">
        <v>9.2690455775373201E-3</v>
      </c>
      <c r="K719">
        <v>5.53848268412728E-3</v>
      </c>
      <c r="L719">
        <v>5.1169432026043095E-4</v>
      </c>
      <c r="M719">
        <v>3.2188685731496E-3</v>
      </c>
      <c r="N719" t="s">
        <v>65</v>
      </c>
      <c r="O719">
        <v>2.2130480042378001E-2</v>
      </c>
      <c r="P719">
        <v>0.43825870053323002</v>
      </c>
      <c r="Q719" t="s">
        <v>65</v>
      </c>
      <c r="R719" t="s">
        <v>65</v>
      </c>
      <c r="S719">
        <v>1.0589499707855401</v>
      </c>
      <c r="T719">
        <v>1.8722299907722199E-3</v>
      </c>
      <c r="U719" t="s">
        <v>65</v>
      </c>
      <c r="V719">
        <v>1.0589499707855401</v>
      </c>
    </row>
    <row r="720" spans="1:22">
      <c r="A720" t="s">
        <v>2797</v>
      </c>
      <c r="B720" t="s">
        <v>2083</v>
      </c>
      <c r="C720" t="s">
        <v>438</v>
      </c>
      <c r="D720">
        <v>17.1339287153945</v>
      </c>
      <c r="F720" t="s">
        <v>2086</v>
      </c>
      <c r="G720">
        <v>5.0545095663308004E-3</v>
      </c>
      <c r="H720">
        <v>5.0544275917892003E-3</v>
      </c>
      <c r="I720" s="236">
        <v>8.1974541577037894E-8</v>
      </c>
      <c r="J720">
        <v>3.6479003234638901E-3</v>
      </c>
      <c r="K720">
        <v>2.30949778656671E-3</v>
      </c>
      <c r="L720">
        <v>1.3985446889364599E-4</v>
      </c>
      <c r="M720">
        <v>1.1985480680035299E-3</v>
      </c>
      <c r="N720" t="s">
        <v>65</v>
      </c>
      <c r="O720">
        <v>1.2963850018432199E-2</v>
      </c>
      <c r="P720">
        <v>1.3855717381525701</v>
      </c>
      <c r="Q720" t="s">
        <v>65</v>
      </c>
      <c r="R720" t="s">
        <v>65</v>
      </c>
      <c r="S720">
        <v>1.93859649122807</v>
      </c>
      <c r="T720" s="236">
        <v>6.3233176456442097E-6</v>
      </c>
      <c r="U720" t="s">
        <v>65</v>
      </c>
      <c r="V720">
        <v>1.93859649122807</v>
      </c>
    </row>
    <row r="721" spans="1:22">
      <c r="A721" t="s">
        <v>2798</v>
      </c>
      <c r="B721" t="s">
        <v>2083</v>
      </c>
      <c r="C721" t="s">
        <v>438</v>
      </c>
      <c r="D721">
        <v>25.158566027095802</v>
      </c>
      <c r="F721" t="s">
        <v>2084</v>
      </c>
      <c r="G721">
        <v>5.8222427167817998E-3</v>
      </c>
      <c r="H721">
        <v>5.7313725621566001E-3</v>
      </c>
      <c r="I721" s="236">
        <v>9.0870154625160605E-5</v>
      </c>
      <c r="J721">
        <v>4.6126929474192098E-3</v>
      </c>
      <c r="K721">
        <v>3.2905900605207298E-3</v>
      </c>
      <c r="L721">
        <v>2.8442897931978399E-4</v>
      </c>
      <c r="M721">
        <v>1.03767390757869E-3</v>
      </c>
      <c r="N721" t="s">
        <v>65</v>
      </c>
      <c r="O721">
        <v>0.13342469212048499</v>
      </c>
      <c r="P721">
        <v>1.2425220207565</v>
      </c>
      <c r="Q721" t="s">
        <v>65</v>
      </c>
      <c r="R721" t="s">
        <v>65</v>
      </c>
      <c r="S721">
        <v>1.14805521421978</v>
      </c>
      <c r="T721">
        <v>6.81059503911787E-4</v>
      </c>
      <c r="U721" t="s">
        <v>65</v>
      </c>
      <c r="V721">
        <v>1.14805521421978</v>
      </c>
    </row>
    <row r="722" spans="1:22">
      <c r="A722" t="s">
        <v>2799</v>
      </c>
      <c r="B722" t="s">
        <v>2083</v>
      </c>
      <c r="C722" t="s">
        <v>438</v>
      </c>
      <c r="D722">
        <v>1.9671777273175099</v>
      </c>
      <c r="F722" t="s">
        <v>2084</v>
      </c>
      <c r="G722">
        <v>1.0226423675807001E-3</v>
      </c>
      <c r="H722">
        <v>9.69704028047E-4</v>
      </c>
      <c r="I722" s="236">
        <v>5.2938339533685598E-5</v>
      </c>
      <c r="J722">
        <v>2.3527922765529301E-3</v>
      </c>
      <c r="K722">
        <v>1.08938295685365E-3</v>
      </c>
      <c r="L722">
        <v>5.9915757623381198E-4</v>
      </c>
      <c r="M722">
        <v>6.6425174346547097E-4</v>
      </c>
      <c r="N722" t="s">
        <v>65</v>
      </c>
      <c r="O722">
        <v>9.3635046260171398E-2</v>
      </c>
      <c r="P722">
        <v>0.41215029380651802</v>
      </c>
      <c r="Q722" t="s">
        <v>65</v>
      </c>
      <c r="R722" t="s">
        <v>65</v>
      </c>
      <c r="S722">
        <v>1.2068965517241299</v>
      </c>
      <c r="T722">
        <v>5.6536886185320795E-4</v>
      </c>
      <c r="U722" t="s">
        <v>65</v>
      </c>
      <c r="V722">
        <v>1.2068965517241299</v>
      </c>
    </row>
    <row r="723" spans="1:22">
      <c r="A723" t="s">
        <v>2800</v>
      </c>
      <c r="B723" t="s">
        <v>2083</v>
      </c>
      <c r="C723" t="s">
        <v>438</v>
      </c>
      <c r="D723">
        <v>4.2682612171801599</v>
      </c>
      <c r="F723" t="s">
        <v>2086</v>
      </c>
      <c r="G723">
        <v>4.0920415589257603E-2</v>
      </c>
      <c r="H723">
        <v>4.0903711437104397E-2</v>
      </c>
      <c r="I723" s="236">
        <v>1.67041521532181E-5</v>
      </c>
      <c r="J723">
        <v>7.5117179982007202E-3</v>
      </c>
      <c r="K723">
        <v>4.4784825656940799E-3</v>
      </c>
      <c r="L723">
        <v>2.20806273412487E-4</v>
      </c>
      <c r="M723">
        <v>2.8124291590941502E-3</v>
      </c>
      <c r="N723" t="s">
        <v>65</v>
      </c>
      <c r="O723">
        <v>1.19915488944405E-2</v>
      </c>
      <c r="P723">
        <v>5.4453204242893598</v>
      </c>
      <c r="Q723" t="s">
        <v>65</v>
      </c>
      <c r="R723" t="s">
        <v>65</v>
      </c>
      <c r="S723">
        <v>1.09317319622909</v>
      </c>
      <c r="T723">
        <v>1.39299370750699E-3</v>
      </c>
      <c r="U723" t="s">
        <v>65</v>
      </c>
      <c r="V723">
        <v>1.09317319622909</v>
      </c>
    </row>
    <row r="724" spans="1:22">
      <c r="A724" t="s">
        <v>2801</v>
      </c>
      <c r="B724" t="s">
        <v>2083</v>
      </c>
      <c r="C724" t="s">
        <v>438</v>
      </c>
      <c r="D724">
        <v>3.3477269338228499</v>
      </c>
      <c r="F724" t="s">
        <v>2086</v>
      </c>
      <c r="G724">
        <v>5.8871177988543003E-3</v>
      </c>
      <c r="H724">
        <v>5.8735851868858997E-3</v>
      </c>
      <c r="I724" s="236">
        <v>1.3532611968436701E-5</v>
      </c>
      <c r="J724">
        <v>1.6167167867813598E-2</v>
      </c>
      <c r="K724">
        <v>7.8072740047528599E-3</v>
      </c>
      <c r="L724">
        <v>3.2837596269402497E-4</v>
      </c>
      <c r="M724">
        <v>8.0315179003667605E-3</v>
      </c>
      <c r="N724" t="s">
        <v>65</v>
      </c>
      <c r="O724">
        <v>2.4316863413991301E-3</v>
      </c>
      <c r="P724">
        <v>0.363303284465754</v>
      </c>
      <c r="Q724" t="s">
        <v>65</v>
      </c>
      <c r="R724" t="s">
        <v>65</v>
      </c>
      <c r="S724">
        <v>1.0516194550279701</v>
      </c>
      <c r="T724">
        <v>5.5651141095156096E-3</v>
      </c>
      <c r="U724" t="s">
        <v>65</v>
      </c>
      <c r="V724">
        <v>1.0516194550279701</v>
      </c>
    </row>
    <row r="725" spans="1:22">
      <c r="A725" t="s">
        <v>2802</v>
      </c>
      <c r="B725" t="s">
        <v>2083</v>
      </c>
      <c r="C725" t="s">
        <v>438</v>
      </c>
      <c r="D725">
        <v>22.2037596358896</v>
      </c>
      <c r="F725" t="s">
        <v>2084</v>
      </c>
      <c r="G725">
        <v>5.0008448959927999E-3</v>
      </c>
      <c r="H725">
        <v>4.9992585730747E-3</v>
      </c>
      <c r="I725" s="236">
        <v>1.5863229181163699E-6</v>
      </c>
      <c r="J725">
        <v>4.0613455928271503E-3</v>
      </c>
      <c r="K725">
        <v>2.8865453896268099E-3</v>
      </c>
      <c r="L725" s="236">
        <v>8.4340391071566497E-5</v>
      </c>
      <c r="M725">
        <v>1.0904598121287701E-3</v>
      </c>
      <c r="N725" t="s">
        <v>65</v>
      </c>
      <c r="O725">
        <v>2.4887225498972099E-2</v>
      </c>
      <c r="P725">
        <v>1.2309365107721899</v>
      </c>
      <c r="Q725" t="s">
        <v>65</v>
      </c>
      <c r="R725" t="s">
        <v>65</v>
      </c>
      <c r="S725">
        <v>1.1818953011193201</v>
      </c>
      <c r="T725" s="236">
        <v>6.3740448616174099E-5</v>
      </c>
      <c r="U725" t="s">
        <v>65</v>
      </c>
      <c r="V725">
        <v>1.1818953011193201</v>
      </c>
    </row>
    <row r="726" spans="1:22">
      <c r="A726" t="s">
        <v>2803</v>
      </c>
      <c r="B726" t="s">
        <v>2083</v>
      </c>
      <c r="C726" t="s">
        <v>438</v>
      </c>
      <c r="D726">
        <v>0.67661293034873204</v>
      </c>
      <c r="F726" t="s">
        <v>2084</v>
      </c>
      <c r="G726">
        <v>3.0792743350639999E-4</v>
      </c>
      <c r="H726">
        <v>2.432672974934E-4</v>
      </c>
      <c r="I726" s="236">
        <v>6.4660136012967796E-5</v>
      </c>
      <c r="J726">
        <v>1.3248942144423599E-2</v>
      </c>
      <c r="K726">
        <v>4.9749790487844496E-3</v>
      </c>
      <c r="L726">
        <v>1.5978296027653201E-4</v>
      </c>
      <c r="M726">
        <v>8.1141801353626503E-3</v>
      </c>
      <c r="N726" t="s">
        <v>65</v>
      </c>
      <c r="O726">
        <v>1.8229181197825401E-4</v>
      </c>
      <c r="P726">
        <v>1.8361261966547901E-2</v>
      </c>
      <c r="Q726" t="s">
        <v>65</v>
      </c>
      <c r="R726" t="s">
        <v>65</v>
      </c>
      <c r="S726">
        <v>1.1146836558971001</v>
      </c>
      <c r="T726">
        <v>0.35470674909238897</v>
      </c>
      <c r="U726" t="s">
        <v>65</v>
      </c>
      <c r="V726">
        <v>1.1146836558971001</v>
      </c>
    </row>
    <row r="727" spans="1:22">
      <c r="A727" t="s">
        <v>2804</v>
      </c>
      <c r="B727" t="s">
        <v>2083</v>
      </c>
      <c r="C727" t="s">
        <v>438</v>
      </c>
      <c r="D727">
        <v>25.279179142858101</v>
      </c>
      <c r="F727" t="s">
        <v>2086</v>
      </c>
      <c r="G727">
        <v>2.6187532445996E-2</v>
      </c>
      <c r="H727">
        <v>2.6122074272302401E-2</v>
      </c>
      <c r="I727" s="236">
        <v>6.5458173693666E-5</v>
      </c>
      <c r="J727">
        <v>9.1941286824125893E-3</v>
      </c>
      <c r="K727">
        <v>6.7493314163344104E-3</v>
      </c>
      <c r="L727">
        <v>8.5274941925917195E-4</v>
      </c>
      <c r="M727">
        <v>1.592047846819E-3</v>
      </c>
      <c r="N727" t="s">
        <v>65</v>
      </c>
      <c r="O727">
        <v>6.6913811946982399E-2</v>
      </c>
      <c r="P727">
        <v>2.8411690954762401</v>
      </c>
      <c r="Q727" t="s">
        <v>65</v>
      </c>
      <c r="R727" t="s">
        <v>65</v>
      </c>
      <c r="S727">
        <v>1.2378579757491699</v>
      </c>
      <c r="T727">
        <v>9.7824607191008997E-4</v>
      </c>
      <c r="U727" t="s">
        <v>65</v>
      </c>
      <c r="V727">
        <v>1.2378579757491699</v>
      </c>
    </row>
    <row r="728" spans="1:22">
      <c r="A728" t="s">
        <v>2805</v>
      </c>
      <c r="B728" t="s">
        <v>2083</v>
      </c>
      <c r="C728" t="s">
        <v>438</v>
      </c>
      <c r="D728">
        <v>1.1995662871536299</v>
      </c>
      <c r="F728" t="s">
        <v>2084</v>
      </c>
      <c r="G728">
        <v>8.6567813497876005E-3</v>
      </c>
      <c r="H728">
        <v>8.5643836759443006E-3</v>
      </c>
      <c r="I728" s="236">
        <v>9.2397673843329595E-5</v>
      </c>
      <c r="J728">
        <v>7.9323760796103995E-3</v>
      </c>
      <c r="K728">
        <v>5.1739857506890698E-3</v>
      </c>
      <c r="L728" s="236">
        <v>7.0026906167947303E-5</v>
      </c>
      <c r="M728">
        <v>2.6883634227533701E-3</v>
      </c>
      <c r="N728" t="s">
        <v>65</v>
      </c>
      <c r="O728">
        <v>2.1148456298431598E-2</v>
      </c>
      <c r="P728">
        <v>1.0796744367628199</v>
      </c>
      <c r="Q728" t="s">
        <v>65</v>
      </c>
      <c r="R728" t="s">
        <v>65</v>
      </c>
      <c r="S728">
        <v>1.1476575425147999</v>
      </c>
      <c r="T728">
        <v>4.3690032283907904E-3</v>
      </c>
      <c r="U728" t="s">
        <v>65</v>
      </c>
      <c r="V728">
        <v>1.1476575425147999</v>
      </c>
    </row>
    <row r="729" spans="1:22">
      <c r="A729" t="s">
        <v>2806</v>
      </c>
      <c r="B729" t="s">
        <v>2083</v>
      </c>
      <c r="C729" t="s">
        <v>438</v>
      </c>
      <c r="D729">
        <v>33.745429373232803</v>
      </c>
      <c r="F729" t="s">
        <v>2086</v>
      </c>
      <c r="G729">
        <v>6.9172632491965999E-3</v>
      </c>
      <c r="H729">
        <v>6.9172632491965999E-3</v>
      </c>
      <c r="I729">
        <v>0</v>
      </c>
      <c r="J729">
        <v>9.6162082711806901E-3</v>
      </c>
      <c r="K729">
        <v>7.40516064922523E-3</v>
      </c>
      <c r="L729">
        <v>5.8381082627321698E-4</v>
      </c>
      <c r="M729">
        <v>1.6272367956822399E-3</v>
      </c>
      <c r="N729" t="s">
        <v>65</v>
      </c>
      <c r="O729">
        <v>0</v>
      </c>
      <c r="P729">
        <v>0.71933375964071999</v>
      </c>
      <c r="Q729" t="s">
        <v>65</v>
      </c>
      <c r="R729" t="s">
        <v>65</v>
      </c>
      <c r="S729">
        <v>1.1008019179436299</v>
      </c>
      <c r="U729" t="s">
        <v>65</v>
      </c>
      <c r="V729">
        <v>1.1008019179436299</v>
      </c>
    </row>
    <row r="730" spans="1:22">
      <c r="A730" t="s">
        <v>2807</v>
      </c>
      <c r="B730" t="s">
        <v>2083</v>
      </c>
      <c r="C730" t="s">
        <v>438</v>
      </c>
      <c r="D730">
        <v>4.73957584283841</v>
      </c>
      <c r="F730" t="s">
        <v>2084</v>
      </c>
      <c r="G730">
        <v>1.8062130282337999E-2</v>
      </c>
      <c r="H730">
        <v>1.8060501555116602E-2</v>
      </c>
      <c r="I730" s="236">
        <v>1.6287272213786201E-6</v>
      </c>
      <c r="J730">
        <v>1.0971888304921301E-2</v>
      </c>
      <c r="K730">
        <v>7.4951699959675596E-3</v>
      </c>
      <c r="L730">
        <v>1.5585916468698899E-3</v>
      </c>
      <c r="M730">
        <v>1.9181266620839101E-3</v>
      </c>
      <c r="N730" t="s">
        <v>65</v>
      </c>
      <c r="O730">
        <v>3.7381743786415898E-3</v>
      </c>
      <c r="P730">
        <v>1.6460704897092</v>
      </c>
      <c r="Q730" t="s">
        <v>65</v>
      </c>
      <c r="R730" t="s">
        <v>65</v>
      </c>
      <c r="S730">
        <v>1.2480045708921901</v>
      </c>
      <c r="T730">
        <v>4.3570124247935201E-4</v>
      </c>
      <c r="U730" t="s">
        <v>65</v>
      </c>
      <c r="V730">
        <v>1.2480045708921901</v>
      </c>
    </row>
    <row r="731" spans="1:22">
      <c r="A731" t="s">
        <v>2808</v>
      </c>
      <c r="B731" t="s">
        <v>2083</v>
      </c>
      <c r="C731" t="s">
        <v>438</v>
      </c>
      <c r="D731">
        <v>1.91425529942578</v>
      </c>
      <c r="F731" t="s">
        <v>2084</v>
      </c>
      <c r="G731">
        <v>2.7834818289502001E-3</v>
      </c>
      <c r="H731">
        <v>2.7796880127005002E-3</v>
      </c>
      <c r="I731" s="236">
        <v>3.7938162496942502E-6</v>
      </c>
      <c r="J731">
        <v>4.3360506136624196E-3</v>
      </c>
      <c r="K731">
        <v>2.6729506125176502E-3</v>
      </c>
      <c r="L731">
        <v>5.1961222812660899E-4</v>
      </c>
      <c r="M731">
        <v>1.14348777301816E-3</v>
      </c>
      <c r="N731" t="s">
        <v>65</v>
      </c>
      <c r="O731">
        <v>1.9774830649529501E-3</v>
      </c>
      <c r="P731">
        <v>0.64106447557184998</v>
      </c>
      <c r="Q731" t="s">
        <v>65</v>
      </c>
      <c r="R731" t="s">
        <v>65</v>
      </c>
      <c r="S731">
        <v>1.78845803580185</v>
      </c>
      <c r="T731">
        <v>1.91850758013167E-3</v>
      </c>
      <c r="U731" t="s">
        <v>65</v>
      </c>
      <c r="V731">
        <v>1.78845803580185</v>
      </c>
    </row>
    <row r="732" spans="1:22">
      <c r="A732" t="s">
        <v>2809</v>
      </c>
      <c r="B732" t="s">
        <v>2083</v>
      </c>
      <c r="C732" t="s">
        <v>438</v>
      </c>
      <c r="D732">
        <v>10.0238428827594</v>
      </c>
      <c r="F732" t="s">
        <v>2084</v>
      </c>
      <c r="G732">
        <v>1.61312170325702E-2</v>
      </c>
      <c r="H732">
        <v>1.6120747780460899E-2</v>
      </c>
      <c r="I732" s="236">
        <v>1.04692521093169E-5</v>
      </c>
      <c r="J732">
        <v>6.8528794092034802E-3</v>
      </c>
      <c r="K732">
        <v>4.69921608924801E-3</v>
      </c>
      <c r="L732" s="236">
        <v>9.9078559336008E-5</v>
      </c>
      <c r="M732">
        <v>2.0545847606194502E-3</v>
      </c>
      <c r="N732" t="s">
        <v>65</v>
      </c>
      <c r="O732">
        <v>8.9057112593201593E-3</v>
      </c>
      <c r="P732">
        <v>2.3524049991030802</v>
      </c>
      <c r="Q732" t="s">
        <v>65</v>
      </c>
      <c r="R732" t="s">
        <v>65</v>
      </c>
      <c r="S732">
        <v>1.51118029681043</v>
      </c>
      <c r="T732">
        <v>1.1755660838835801E-3</v>
      </c>
      <c r="U732" t="s">
        <v>65</v>
      </c>
      <c r="V732">
        <v>1.51118029681043</v>
      </c>
    </row>
    <row r="733" spans="1:22">
      <c r="A733" t="s">
        <v>2810</v>
      </c>
      <c r="B733" t="s">
        <v>2083</v>
      </c>
      <c r="C733" t="s">
        <v>438</v>
      </c>
      <c r="D733">
        <v>14.0003189905502</v>
      </c>
      <c r="F733" t="s">
        <v>2086</v>
      </c>
      <c r="G733">
        <v>3.6837380903718103E-2</v>
      </c>
      <c r="H733">
        <v>3.6836583140637501E-2</v>
      </c>
      <c r="I733" s="236">
        <v>7.9776308062572803E-7</v>
      </c>
      <c r="J733">
        <v>1.0875183470839E-2</v>
      </c>
      <c r="K733">
        <v>5.5656914631524203E-3</v>
      </c>
      <c r="L733">
        <v>1.6250359452193999E-4</v>
      </c>
      <c r="M733">
        <v>5.14698841316465E-3</v>
      </c>
      <c r="N733" t="s">
        <v>65</v>
      </c>
      <c r="O733">
        <v>5.5632646618945097E-2</v>
      </c>
      <c r="P733">
        <v>3.3872148676306901</v>
      </c>
      <c r="Q733" t="s">
        <v>65</v>
      </c>
      <c r="R733" t="s">
        <v>65</v>
      </c>
      <c r="S733">
        <v>1.1875431326936099</v>
      </c>
      <c r="T733" s="236">
        <v>1.4339836932260099E-5</v>
      </c>
      <c r="U733" t="s">
        <v>65</v>
      </c>
      <c r="V733">
        <v>1.1875431326936099</v>
      </c>
    </row>
    <row r="734" spans="1:22">
      <c r="A734" t="s">
        <v>2811</v>
      </c>
      <c r="B734" t="s">
        <v>2083</v>
      </c>
      <c r="C734" t="s">
        <v>438</v>
      </c>
      <c r="D734">
        <v>16.565907494818301</v>
      </c>
      <c r="F734" t="s">
        <v>2084</v>
      </c>
      <c r="G734">
        <v>3.1850230584520001E-3</v>
      </c>
      <c r="H734">
        <v>3.1496338778239001E-3</v>
      </c>
      <c r="I734" s="236">
        <v>3.5389180628076301E-5</v>
      </c>
      <c r="J734">
        <v>3.4074152439129801E-3</v>
      </c>
      <c r="K734">
        <v>1.9133017846013399E-3</v>
      </c>
      <c r="L734">
        <v>1.98953064936057E-4</v>
      </c>
      <c r="M734">
        <v>1.29516039437558E-3</v>
      </c>
      <c r="N734" t="s">
        <v>65</v>
      </c>
      <c r="O734">
        <v>4.2158656951832699E-2</v>
      </c>
      <c r="P734">
        <v>0.92434694698581599</v>
      </c>
      <c r="Q734" t="s">
        <v>65</v>
      </c>
      <c r="R734" t="s">
        <v>65</v>
      </c>
      <c r="S734">
        <v>1.5046616022099399</v>
      </c>
      <c r="T734">
        <v>8.3942855837436403E-4</v>
      </c>
      <c r="U734" t="s">
        <v>65</v>
      </c>
      <c r="V734">
        <v>1.5046616022099399</v>
      </c>
    </row>
    <row r="735" spans="1:22">
      <c r="A735" t="s">
        <v>2812</v>
      </c>
      <c r="B735" t="s">
        <v>2083</v>
      </c>
      <c r="C735" t="s">
        <v>438</v>
      </c>
      <c r="D735">
        <v>14.431657584912699</v>
      </c>
      <c r="F735" t="s">
        <v>2084</v>
      </c>
      <c r="G735">
        <v>5.7312320779909004E-3</v>
      </c>
      <c r="H735">
        <v>5.7119655510846998E-3</v>
      </c>
      <c r="I735" s="236">
        <v>1.9266526906198199E-5</v>
      </c>
      <c r="J735">
        <v>2.3257958860284501E-3</v>
      </c>
      <c r="K735">
        <v>1.8595701566674601E-3</v>
      </c>
      <c r="L735" s="236">
        <v>8.5353756781331402E-5</v>
      </c>
      <c r="M735">
        <v>3.8087197257965702E-4</v>
      </c>
      <c r="N735" t="s">
        <v>65</v>
      </c>
      <c r="O735">
        <v>6.7565751880765801E-2</v>
      </c>
      <c r="P735">
        <v>2.4559186751501598</v>
      </c>
      <c r="Q735" t="s">
        <v>65</v>
      </c>
      <c r="R735" t="s">
        <v>65</v>
      </c>
      <c r="S735">
        <v>1.83210219969863</v>
      </c>
      <c r="T735">
        <v>2.8515226087024299E-4</v>
      </c>
      <c r="U735" t="s">
        <v>65</v>
      </c>
      <c r="V735">
        <v>1.83210219969863</v>
      </c>
    </row>
    <row r="736" spans="1:22">
      <c r="A736" t="s">
        <v>2813</v>
      </c>
      <c r="B736" t="s">
        <v>2083</v>
      </c>
      <c r="C736" t="s">
        <v>438</v>
      </c>
      <c r="D736">
        <v>16.117752461891399</v>
      </c>
      <c r="F736" t="s">
        <v>2084</v>
      </c>
      <c r="G736">
        <v>7.2408878075926001E-3</v>
      </c>
      <c r="H736">
        <v>7.2406081727406004E-3</v>
      </c>
      <c r="I736" s="236">
        <v>2.796348519516E-7</v>
      </c>
      <c r="J736">
        <v>6.1326562749156504E-3</v>
      </c>
      <c r="K736">
        <v>2.85176801836149E-3</v>
      </c>
      <c r="L736">
        <v>3.3096999459517501E-4</v>
      </c>
      <c r="M736">
        <v>2.9499182619589798E-3</v>
      </c>
      <c r="N736" t="s">
        <v>65</v>
      </c>
      <c r="O736">
        <v>0</v>
      </c>
      <c r="P736">
        <v>1.1806642746890501</v>
      </c>
      <c r="Q736" t="s">
        <v>65</v>
      </c>
      <c r="R736" t="s">
        <v>65</v>
      </c>
      <c r="S736">
        <v>1.31332124591622</v>
      </c>
      <c r="T736" t="s">
        <v>2132</v>
      </c>
      <c r="U736" t="s">
        <v>65</v>
      </c>
      <c r="V736">
        <v>1.31332124591622</v>
      </c>
    </row>
    <row r="737" spans="1:22">
      <c r="A737" t="s">
        <v>2814</v>
      </c>
      <c r="B737" t="s">
        <v>2083</v>
      </c>
      <c r="C737" t="s">
        <v>438</v>
      </c>
      <c r="D737">
        <v>2.42634364727131</v>
      </c>
      <c r="F737" t="s">
        <v>2084</v>
      </c>
      <c r="G737">
        <v>2.13603450258486E-2</v>
      </c>
      <c r="H737">
        <v>2.13508696997999E-2</v>
      </c>
      <c r="I737" s="236">
        <v>9.4753260486192202E-6</v>
      </c>
      <c r="J737">
        <v>5.5940896854689602E-3</v>
      </c>
      <c r="K737">
        <v>2.9276028670623799E-3</v>
      </c>
      <c r="L737">
        <v>2.3011166982822101E-4</v>
      </c>
      <c r="M737">
        <v>2.4363751485783499E-3</v>
      </c>
      <c r="N737" t="s">
        <v>65</v>
      </c>
      <c r="O737">
        <v>3.9756549049151501E-3</v>
      </c>
      <c r="P737">
        <v>3.81668348207935</v>
      </c>
      <c r="Q737" t="s">
        <v>65</v>
      </c>
      <c r="R737" t="s">
        <v>65</v>
      </c>
      <c r="S737">
        <v>1.07714627881823</v>
      </c>
      <c r="T737">
        <v>2.3833371545665901E-3</v>
      </c>
      <c r="U737" t="s">
        <v>65</v>
      </c>
      <c r="V737">
        <v>1.07714627881823</v>
      </c>
    </row>
    <row r="738" spans="1:22">
      <c r="A738" t="s">
        <v>2815</v>
      </c>
      <c r="B738" t="s">
        <v>2083</v>
      </c>
      <c r="C738" t="s">
        <v>438</v>
      </c>
      <c r="D738">
        <v>8.1583276265634304</v>
      </c>
      <c r="F738" t="s">
        <v>2084</v>
      </c>
      <c r="G738">
        <v>1.1598236014157401E-2</v>
      </c>
      <c r="H738">
        <v>1.1598236014157401E-2</v>
      </c>
      <c r="I738">
        <v>0</v>
      </c>
      <c r="J738">
        <v>5.62649095163792E-3</v>
      </c>
      <c r="K738">
        <v>3.9937522164302302E-3</v>
      </c>
      <c r="L738">
        <v>2.4745822733403798E-4</v>
      </c>
      <c r="M738">
        <v>1.3852805078736501E-3</v>
      </c>
      <c r="N738" t="s">
        <v>65</v>
      </c>
      <c r="O738">
        <v>0</v>
      </c>
      <c r="P738">
        <v>2.0613622440432402</v>
      </c>
      <c r="Q738" t="s">
        <v>65</v>
      </c>
      <c r="R738" t="s">
        <v>65</v>
      </c>
      <c r="S738">
        <v>1.18305141270671</v>
      </c>
      <c r="U738" t="s">
        <v>65</v>
      </c>
      <c r="V738">
        <v>1.18305141270671</v>
      </c>
    </row>
    <row r="739" spans="1:22">
      <c r="A739" t="s">
        <v>2816</v>
      </c>
      <c r="B739" t="s">
        <v>2083</v>
      </c>
      <c r="C739" t="s">
        <v>438</v>
      </c>
      <c r="D739">
        <v>2.3597437327464399</v>
      </c>
      <c r="F739" t="s">
        <v>2084</v>
      </c>
      <c r="G739">
        <v>2.8100850427789999E-3</v>
      </c>
      <c r="H739">
        <v>1.4960569643795E-3</v>
      </c>
      <c r="I739">
        <v>1.3140280783994001E-3</v>
      </c>
      <c r="J739">
        <v>3.3565660210118499E-3</v>
      </c>
      <c r="K739">
        <v>1.9816082248629201E-3</v>
      </c>
      <c r="L739" s="236">
        <v>8.0130789942865996E-5</v>
      </c>
      <c r="M739">
        <v>1.2948270062060601E-3</v>
      </c>
      <c r="N739" t="s">
        <v>65</v>
      </c>
      <c r="O739">
        <v>2.1071489283339098E-3</v>
      </c>
      <c r="P739">
        <v>0.44571057295291999</v>
      </c>
      <c r="Q739" t="s">
        <v>65</v>
      </c>
      <c r="R739" t="s">
        <v>65</v>
      </c>
      <c r="S739">
        <v>1.1580425944958599</v>
      </c>
      <c r="T739">
        <v>0.62360474892411899</v>
      </c>
      <c r="U739" t="s">
        <v>65</v>
      </c>
      <c r="V739">
        <v>1.1580425944958599</v>
      </c>
    </row>
    <row r="740" spans="1:22">
      <c r="A740" t="s">
        <v>2817</v>
      </c>
      <c r="B740" t="s">
        <v>2083</v>
      </c>
      <c r="C740" t="s">
        <v>438</v>
      </c>
      <c r="D740">
        <v>5.7569677310191896</v>
      </c>
      <c r="F740" t="s">
        <v>2086</v>
      </c>
      <c r="G740">
        <v>1.3728267723307199E-2</v>
      </c>
      <c r="H740">
        <v>1.36353560362459E-2</v>
      </c>
      <c r="I740" s="236">
        <v>9.2911687061277993E-5</v>
      </c>
      <c r="J740">
        <v>7.1278004783163996E-3</v>
      </c>
      <c r="K740">
        <v>3.9846595729099597E-3</v>
      </c>
      <c r="L740" s="236">
        <v>7.2055315795432095E-5</v>
      </c>
      <c r="M740">
        <v>3.0710855896110001E-3</v>
      </c>
      <c r="N740" t="s">
        <v>65</v>
      </c>
      <c r="O740">
        <v>1.24900280090004E-2</v>
      </c>
      <c r="P740">
        <v>1.91298228362679</v>
      </c>
      <c r="Q740" t="s">
        <v>65</v>
      </c>
      <c r="R740" t="s">
        <v>65</v>
      </c>
      <c r="S740">
        <v>1.0869543105105599</v>
      </c>
      <c r="T740">
        <v>7.4388693919921296E-3</v>
      </c>
      <c r="U740" t="s">
        <v>65</v>
      </c>
      <c r="V740">
        <v>1.0869543105105599</v>
      </c>
    </row>
    <row r="741" spans="1:22">
      <c r="A741" t="s">
        <v>2818</v>
      </c>
      <c r="B741" t="s">
        <v>2083</v>
      </c>
      <c r="C741" t="s">
        <v>438</v>
      </c>
      <c r="D741">
        <v>1.00630880080345</v>
      </c>
      <c r="F741" t="s">
        <v>2086</v>
      </c>
      <c r="G741">
        <v>4.8873883141412701E-2</v>
      </c>
      <c r="H741">
        <v>4.8845896598325299E-2</v>
      </c>
      <c r="I741" s="236">
        <v>2.7986543087367201E-5</v>
      </c>
      <c r="J741">
        <v>7.8979895787576904E-3</v>
      </c>
      <c r="K741">
        <v>4.1054782370015296E-3</v>
      </c>
      <c r="L741" s="236">
        <v>3.8000180029544402E-5</v>
      </c>
      <c r="M741">
        <v>3.7545111617266098E-3</v>
      </c>
      <c r="N741" t="s">
        <v>65</v>
      </c>
      <c r="O741">
        <v>4.4319700556234003E-3</v>
      </c>
      <c r="P741">
        <v>6.1845987654504402</v>
      </c>
      <c r="Q741" t="s">
        <v>65</v>
      </c>
      <c r="R741" t="s">
        <v>65</v>
      </c>
      <c r="S741">
        <v>1.06224746173655</v>
      </c>
      <c r="T741">
        <v>6.3146958883120502E-3</v>
      </c>
      <c r="U741" t="s">
        <v>65</v>
      </c>
      <c r="V741">
        <v>1.06224746173655</v>
      </c>
    </row>
    <row r="742" spans="1:22">
      <c r="A742" t="s">
        <v>2819</v>
      </c>
      <c r="B742" t="s">
        <v>2083</v>
      </c>
      <c r="C742" t="s">
        <v>438</v>
      </c>
      <c r="D742">
        <v>23.135398953506201</v>
      </c>
      <c r="F742" t="s">
        <v>2084</v>
      </c>
      <c r="G742">
        <v>6.6077307564404997E-3</v>
      </c>
      <c r="H742">
        <v>6.6030355357492004E-3</v>
      </c>
      <c r="I742" s="236">
        <v>4.6952206912319203E-6</v>
      </c>
      <c r="J742">
        <v>2.43442536737477E-3</v>
      </c>
      <c r="K742">
        <v>1.7971638164180201E-3</v>
      </c>
      <c r="L742" s="236">
        <v>5.9842284930382701E-5</v>
      </c>
      <c r="M742">
        <v>5.7741926602635895E-4</v>
      </c>
      <c r="N742" t="s">
        <v>65</v>
      </c>
      <c r="O742">
        <v>9.2918719202087895E-3</v>
      </c>
      <c r="P742">
        <v>2.71235899208106</v>
      </c>
      <c r="Q742" t="s">
        <v>65</v>
      </c>
      <c r="R742" t="s">
        <v>65</v>
      </c>
      <c r="S742">
        <v>1.12854333032843</v>
      </c>
      <c r="T742">
        <v>5.0530406914244398E-4</v>
      </c>
      <c r="U742" t="s">
        <v>65</v>
      </c>
      <c r="V742">
        <v>1.12854333032843</v>
      </c>
    </row>
    <row r="743" spans="1:22">
      <c r="A743" t="s">
        <v>2820</v>
      </c>
      <c r="B743" t="s">
        <v>2083</v>
      </c>
      <c r="C743" t="s">
        <v>438</v>
      </c>
      <c r="D743">
        <v>4.6624102052948899</v>
      </c>
      <c r="F743" t="s">
        <v>2086</v>
      </c>
      <c r="G743">
        <v>5.5569525514143998E-3</v>
      </c>
      <c r="H743">
        <v>5.5537291187210003E-3</v>
      </c>
      <c r="I743" s="236">
        <v>3.2234326934453799E-6</v>
      </c>
      <c r="J743">
        <v>1.21335143840525E-2</v>
      </c>
      <c r="K743">
        <v>5.4208206202922696E-3</v>
      </c>
      <c r="L743">
        <v>5.7203548148942996E-4</v>
      </c>
      <c r="M743">
        <v>6.1406582822708397E-3</v>
      </c>
      <c r="N743" t="s">
        <v>65</v>
      </c>
      <c r="O743">
        <v>0</v>
      </c>
      <c r="P743">
        <v>0.45771809740634001</v>
      </c>
      <c r="Q743" t="s">
        <v>65</v>
      </c>
      <c r="R743" t="s">
        <v>65</v>
      </c>
      <c r="S743">
        <v>1.08869735314523</v>
      </c>
      <c r="T743" t="s">
        <v>2132</v>
      </c>
      <c r="U743" t="s">
        <v>65</v>
      </c>
      <c r="V743">
        <v>1.08869735314523</v>
      </c>
    </row>
    <row r="744" spans="1:22">
      <c r="A744" t="s">
        <v>2821</v>
      </c>
      <c r="B744" t="s">
        <v>2083</v>
      </c>
      <c r="C744" t="s">
        <v>438</v>
      </c>
      <c r="D744">
        <v>24.2061318409827</v>
      </c>
      <c r="F744" t="s">
        <v>2086</v>
      </c>
      <c r="G744">
        <v>5.0111585239273997E-3</v>
      </c>
      <c r="H744">
        <v>5.0110668945372999E-3</v>
      </c>
      <c r="I744" s="236">
        <v>9.1629390091066806E-8</v>
      </c>
      <c r="J744">
        <v>7.6653391468857702E-3</v>
      </c>
      <c r="K744">
        <v>2.8440153697944798E-3</v>
      </c>
      <c r="L744">
        <v>1.18803878278979E-3</v>
      </c>
      <c r="M744">
        <v>3.6332849943014902E-3</v>
      </c>
      <c r="N744" t="s">
        <v>65</v>
      </c>
      <c r="O744">
        <v>7.9305634615282894E-3</v>
      </c>
      <c r="P744">
        <v>0.65373061759089401</v>
      </c>
      <c r="Q744" t="s">
        <v>65</v>
      </c>
      <c r="R744" t="s">
        <v>65</v>
      </c>
      <c r="S744">
        <v>1.2941552591718399</v>
      </c>
      <c r="T744" s="236">
        <v>1.1553957109802699E-5</v>
      </c>
      <c r="U744" t="s">
        <v>65</v>
      </c>
      <c r="V744">
        <v>1.2941552591718399</v>
      </c>
    </row>
    <row r="745" spans="1:22">
      <c r="A745" t="s">
        <v>2822</v>
      </c>
      <c r="B745" t="s">
        <v>2083</v>
      </c>
      <c r="C745" t="s">
        <v>438</v>
      </c>
      <c r="D745">
        <v>14.030724294760301</v>
      </c>
      <c r="F745" t="s">
        <v>2084</v>
      </c>
      <c r="G745">
        <v>4.9256472013593997E-3</v>
      </c>
      <c r="H745">
        <v>4.9075721472628996E-3</v>
      </c>
      <c r="I745" s="236">
        <v>1.8075054096482999E-5</v>
      </c>
      <c r="J745">
        <v>1.52751721399198E-2</v>
      </c>
      <c r="K745">
        <v>5.92135521642517E-3</v>
      </c>
      <c r="L745">
        <v>3.6478290971873602E-3</v>
      </c>
      <c r="M745">
        <v>5.7059878263073299E-3</v>
      </c>
      <c r="N745" t="s">
        <v>65</v>
      </c>
      <c r="O745">
        <v>2.4327827123340199E-2</v>
      </c>
      <c r="P745">
        <v>0.32127769836632603</v>
      </c>
      <c r="Q745" t="s">
        <v>65</v>
      </c>
      <c r="R745" t="s">
        <v>65</v>
      </c>
      <c r="S745">
        <v>1.1079431030233</v>
      </c>
      <c r="T745">
        <v>7.4297856544458096E-4</v>
      </c>
      <c r="U745" t="s">
        <v>65</v>
      </c>
      <c r="V745">
        <v>1.1079431030233</v>
      </c>
    </row>
    <row r="746" spans="1:22">
      <c r="A746" t="s">
        <v>2823</v>
      </c>
      <c r="B746" t="s">
        <v>2083</v>
      </c>
      <c r="C746" t="s">
        <v>438</v>
      </c>
      <c r="D746">
        <v>4.89426769076423</v>
      </c>
      <c r="F746" t="s">
        <v>2084</v>
      </c>
      <c r="G746">
        <v>4.5499169327876898E-2</v>
      </c>
      <c r="H746">
        <v>4.5484416567933297E-2</v>
      </c>
      <c r="I746" s="236">
        <v>1.47527599436048E-5</v>
      </c>
      <c r="J746">
        <v>3.9581600691612597E-3</v>
      </c>
      <c r="K746">
        <v>3.01530422813755E-3</v>
      </c>
      <c r="L746">
        <v>1.6238281759817301E-4</v>
      </c>
      <c r="M746">
        <v>7.8047302342554097E-4</v>
      </c>
      <c r="N746" t="s">
        <v>65</v>
      </c>
      <c r="O746">
        <v>7.19618723580553E-4</v>
      </c>
      <c r="P746">
        <v>11.491302972386199</v>
      </c>
      <c r="Q746" t="s">
        <v>65</v>
      </c>
      <c r="R746" t="s">
        <v>65</v>
      </c>
      <c r="S746">
        <v>1.0680758394855701</v>
      </c>
      <c r="T746">
        <v>2.0500800577006401E-2</v>
      </c>
      <c r="U746" t="s">
        <v>65</v>
      </c>
      <c r="V746">
        <v>1.0680758394855701</v>
      </c>
    </row>
    <row r="747" spans="1:22">
      <c r="A747" t="s">
        <v>2824</v>
      </c>
      <c r="B747" t="s">
        <v>2083</v>
      </c>
      <c r="C747" t="s">
        <v>438</v>
      </c>
      <c r="D747">
        <v>5.7942351213617096</v>
      </c>
      <c r="F747" t="s">
        <v>2084</v>
      </c>
      <c r="G747">
        <v>2.1326327081935399E-2</v>
      </c>
      <c r="H747">
        <v>2.1301832023551199E-2</v>
      </c>
      <c r="I747" s="236">
        <v>2.4495058384132501E-5</v>
      </c>
      <c r="J747">
        <v>5.0506952135810903E-3</v>
      </c>
      <c r="K747">
        <v>3.5413339470802799E-3</v>
      </c>
      <c r="L747" s="236">
        <v>6.9495290776768994E-5</v>
      </c>
      <c r="M747">
        <v>1.43986597572404E-3</v>
      </c>
      <c r="N747" t="s">
        <v>65</v>
      </c>
      <c r="O747">
        <v>1.91899825909644E-2</v>
      </c>
      <c r="P747">
        <v>4.2176039382205204</v>
      </c>
      <c r="Q747" t="s">
        <v>65</v>
      </c>
      <c r="R747" t="s">
        <v>65</v>
      </c>
      <c r="S747">
        <v>1.1328833317909</v>
      </c>
      <c r="T747">
        <v>1.2764502660708901E-3</v>
      </c>
      <c r="U747" t="s">
        <v>65</v>
      </c>
      <c r="V747">
        <v>1.1328833317909</v>
      </c>
    </row>
    <row r="748" spans="1:22">
      <c r="A748" t="s">
        <v>2825</v>
      </c>
      <c r="B748" t="s">
        <v>2083</v>
      </c>
      <c r="C748" t="s">
        <v>438</v>
      </c>
      <c r="D748">
        <v>18.8031805373761</v>
      </c>
      <c r="F748" t="s">
        <v>2086</v>
      </c>
      <c r="G748">
        <v>2.5296963056197899E-2</v>
      </c>
      <c r="H748">
        <v>2.49345484763158E-2</v>
      </c>
      <c r="I748">
        <v>3.6241457988199998E-4</v>
      </c>
      <c r="J748">
        <v>9.5841565144255004E-3</v>
      </c>
      <c r="K748">
        <v>5.6735329661453896E-3</v>
      </c>
      <c r="L748">
        <v>1.84343558400988E-3</v>
      </c>
      <c r="M748">
        <v>2.0671879642702199E-3</v>
      </c>
      <c r="N748" t="s">
        <v>65</v>
      </c>
      <c r="O748">
        <v>0.241663743383255</v>
      </c>
      <c r="P748">
        <v>2.6016424542718801</v>
      </c>
      <c r="Q748" t="s">
        <v>65</v>
      </c>
      <c r="R748" t="s">
        <v>65</v>
      </c>
      <c r="S748">
        <v>1.4195610547414901</v>
      </c>
      <c r="T748">
        <v>1.4996646779043101E-3</v>
      </c>
      <c r="U748" t="s">
        <v>65</v>
      </c>
      <c r="V748">
        <v>1.4195610547414901</v>
      </c>
    </row>
    <row r="749" spans="1:22">
      <c r="A749" t="s">
        <v>2826</v>
      </c>
      <c r="B749" t="s">
        <v>2083</v>
      </c>
      <c r="C749" t="s">
        <v>438</v>
      </c>
      <c r="D749">
        <v>0.45031186946534801</v>
      </c>
      <c r="F749" t="s">
        <v>2084</v>
      </c>
      <c r="G749">
        <v>4.6616217873889998E-4</v>
      </c>
      <c r="H749">
        <v>4.6616217873889998E-4</v>
      </c>
      <c r="I749">
        <v>0</v>
      </c>
      <c r="J749">
        <v>2.7968728377512499E-2</v>
      </c>
      <c r="K749">
        <v>1.2535714980003301E-2</v>
      </c>
      <c r="L749">
        <v>2.3339627649203499E-3</v>
      </c>
      <c r="M749">
        <v>1.3099050632588699E-2</v>
      </c>
      <c r="N749" t="s">
        <v>65</v>
      </c>
      <c r="O749">
        <v>3.7198904051747098E-4</v>
      </c>
      <c r="P749">
        <v>1.6667263968772501E-2</v>
      </c>
      <c r="Q749" t="s">
        <v>65</v>
      </c>
      <c r="R749" t="s">
        <v>65</v>
      </c>
      <c r="S749">
        <v>1.09880267656065</v>
      </c>
      <c r="T749">
        <v>0</v>
      </c>
      <c r="U749" t="s">
        <v>65</v>
      </c>
      <c r="V749">
        <v>1.09880267656065</v>
      </c>
    </row>
    <row r="750" spans="1:22">
      <c r="A750" t="s">
        <v>2827</v>
      </c>
      <c r="B750" t="s">
        <v>2083</v>
      </c>
      <c r="C750" t="s">
        <v>438</v>
      </c>
      <c r="D750">
        <v>0.481860682289874</v>
      </c>
      <c r="F750" t="s">
        <v>2084</v>
      </c>
      <c r="G750">
        <v>5.4616382369526003E-3</v>
      </c>
      <c r="H750">
        <v>5.4616382369526003E-3</v>
      </c>
      <c r="I750">
        <v>0</v>
      </c>
      <c r="J750">
        <v>8.1230331562151398E-3</v>
      </c>
      <c r="K750">
        <v>4.1456338901497804E-3</v>
      </c>
      <c r="L750">
        <v>7.8197835346487999E-4</v>
      </c>
      <c r="M750">
        <v>3.1954209126004701E-3</v>
      </c>
      <c r="N750" t="s">
        <v>65</v>
      </c>
      <c r="O750">
        <v>7.6905642698999301E-3</v>
      </c>
      <c r="P750">
        <v>0.67236439048309904</v>
      </c>
      <c r="Q750" t="s">
        <v>65</v>
      </c>
      <c r="R750" t="s">
        <v>65</v>
      </c>
      <c r="T750">
        <v>0</v>
      </c>
      <c r="U750" t="s">
        <v>65</v>
      </c>
    </row>
    <row r="751" spans="1:22">
      <c r="A751" t="s">
        <v>2828</v>
      </c>
      <c r="B751" t="s">
        <v>2083</v>
      </c>
      <c r="C751" t="s">
        <v>438</v>
      </c>
      <c r="D751">
        <v>7.7382429460837701</v>
      </c>
      <c r="F751" t="s">
        <v>2086</v>
      </c>
      <c r="G751">
        <v>1.51887893320752E-2</v>
      </c>
      <c r="H751">
        <v>1.5183618214921099E-2</v>
      </c>
      <c r="I751" s="236">
        <v>5.1711171541363398E-6</v>
      </c>
      <c r="J751">
        <v>6.79751057526285E-3</v>
      </c>
      <c r="K751">
        <v>2.7739616490655801E-3</v>
      </c>
      <c r="L751">
        <v>2.01674896625519E-4</v>
      </c>
      <c r="M751">
        <v>3.8218740295717399E-3</v>
      </c>
      <c r="N751" t="s">
        <v>65</v>
      </c>
      <c r="O751">
        <v>5.3505740720089798E-3</v>
      </c>
      <c r="P751">
        <v>2.2337027720378302</v>
      </c>
      <c r="Q751" t="s">
        <v>65</v>
      </c>
      <c r="R751" t="s">
        <v>65</v>
      </c>
      <c r="S751">
        <v>1.1606635016061899</v>
      </c>
      <c r="T751">
        <v>9.6646024978675501E-4</v>
      </c>
      <c r="U751" t="s">
        <v>65</v>
      </c>
      <c r="V751">
        <v>1.1606635016061899</v>
      </c>
    </row>
    <row r="752" spans="1:22">
      <c r="A752" t="s">
        <v>2829</v>
      </c>
      <c r="B752" t="s">
        <v>2083</v>
      </c>
      <c r="C752" t="s">
        <v>438</v>
      </c>
      <c r="D752">
        <v>7.41494204890446</v>
      </c>
      <c r="F752" t="s">
        <v>2084</v>
      </c>
      <c r="G752">
        <v>5.0461166534122998E-3</v>
      </c>
      <c r="H752">
        <v>5.0424332818532003E-3</v>
      </c>
      <c r="I752" s="236">
        <v>3.6833715590955199E-6</v>
      </c>
      <c r="J752">
        <v>4.0690905976135698E-3</v>
      </c>
      <c r="K752">
        <v>2.69479240524295E-3</v>
      </c>
      <c r="L752" s="236">
        <v>9.4908892094547898E-5</v>
      </c>
      <c r="M752">
        <v>1.27938930027607E-3</v>
      </c>
      <c r="N752" t="s">
        <v>65</v>
      </c>
      <c r="O752">
        <v>2.9345476781360898E-3</v>
      </c>
      <c r="P752">
        <v>1.23920398449974</v>
      </c>
      <c r="Q752" t="s">
        <v>65</v>
      </c>
      <c r="R752" t="s">
        <v>65</v>
      </c>
      <c r="S752">
        <v>1.0893273699903501</v>
      </c>
      <c r="T752">
        <v>1.2551752307650499E-3</v>
      </c>
      <c r="U752" t="s">
        <v>65</v>
      </c>
      <c r="V752">
        <v>1.0893273699903501</v>
      </c>
    </row>
    <row r="753" spans="1:22">
      <c r="A753" t="s">
        <v>2830</v>
      </c>
      <c r="B753" t="s">
        <v>2083</v>
      </c>
      <c r="C753" t="s">
        <v>438</v>
      </c>
      <c r="D753">
        <v>18.548281680232002</v>
      </c>
      <c r="F753" t="s">
        <v>2086</v>
      </c>
      <c r="G753">
        <v>1.67251831955759E-2</v>
      </c>
      <c r="H753">
        <v>1.66782604001821E-2</v>
      </c>
      <c r="I753" s="236">
        <v>4.6922795393773098E-5</v>
      </c>
      <c r="J753">
        <v>4.2148810554714497E-3</v>
      </c>
      <c r="K753">
        <v>2.3927489236910599E-3</v>
      </c>
      <c r="L753">
        <v>1.86098975453122E-4</v>
      </c>
      <c r="M753">
        <v>1.63603315632727E-3</v>
      </c>
      <c r="N753" t="s">
        <v>65</v>
      </c>
      <c r="O753">
        <v>4.0352680529889599E-2</v>
      </c>
      <c r="P753">
        <v>3.95699432099787</v>
      </c>
      <c r="Q753" t="s">
        <v>65</v>
      </c>
      <c r="R753" t="s">
        <v>65</v>
      </c>
      <c r="S753">
        <v>1.20695954116922</v>
      </c>
      <c r="T753">
        <v>1.1628173092247699E-3</v>
      </c>
      <c r="U753" t="s">
        <v>65</v>
      </c>
      <c r="V753">
        <v>1.20695954116922</v>
      </c>
    </row>
    <row r="754" spans="1:22">
      <c r="A754" t="s">
        <v>2831</v>
      </c>
      <c r="B754" t="s">
        <v>2083</v>
      </c>
      <c r="C754" t="s">
        <v>438</v>
      </c>
      <c r="D754">
        <v>1.686711129606</v>
      </c>
      <c r="F754" t="s">
        <v>2084</v>
      </c>
      <c r="G754">
        <v>1.2205346434356001E-3</v>
      </c>
      <c r="H754">
        <v>8.532335630597E-4</v>
      </c>
      <c r="I754">
        <v>3.6730108037579998E-4</v>
      </c>
      <c r="J754">
        <v>1.22393606847677E-2</v>
      </c>
      <c r="K754">
        <v>3.0459686538300101E-3</v>
      </c>
      <c r="L754">
        <v>6.2394745595340502E-3</v>
      </c>
      <c r="M754">
        <v>2.9539174714036699E-3</v>
      </c>
      <c r="N754" t="s">
        <v>65</v>
      </c>
      <c r="O754">
        <v>2.3611728908434098E-3</v>
      </c>
      <c r="P754">
        <v>6.97122656187079E-2</v>
      </c>
      <c r="Q754" t="s">
        <v>65</v>
      </c>
      <c r="R754" t="s">
        <v>65</v>
      </c>
      <c r="S754">
        <v>1.1053195630336501</v>
      </c>
      <c r="T754">
        <v>0.155558740234646</v>
      </c>
      <c r="U754" t="s">
        <v>65</v>
      </c>
      <c r="V754">
        <v>1.1053195630336501</v>
      </c>
    </row>
    <row r="755" spans="1:22">
      <c r="A755" t="s">
        <v>2832</v>
      </c>
      <c r="B755" t="s">
        <v>2083</v>
      </c>
      <c r="C755" t="s">
        <v>438</v>
      </c>
      <c r="D755">
        <v>7.7945818564283504</v>
      </c>
      <c r="F755" t="s">
        <v>2084</v>
      </c>
      <c r="G755">
        <v>6.7451827017580004E-3</v>
      </c>
      <c r="H755">
        <v>6.6689322657907998E-3</v>
      </c>
      <c r="I755" s="236">
        <v>7.62504359672045E-5</v>
      </c>
      <c r="J755">
        <v>3.8699176084105199E-3</v>
      </c>
      <c r="K755">
        <v>2.3108046434721602E-3</v>
      </c>
      <c r="L755">
        <v>3.9726789001852901E-4</v>
      </c>
      <c r="M755">
        <v>1.16184507491983E-3</v>
      </c>
      <c r="N755" t="s">
        <v>65</v>
      </c>
      <c r="O755">
        <v>0.11005356218217401</v>
      </c>
      <c r="P755">
        <v>1.7232749997821999</v>
      </c>
      <c r="Q755" t="s">
        <v>65</v>
      </c>
      <c r="R755" t="s">
        <v>65</v>
      </c>
      <c r="S755">
        <v>1.3572095172869101</v>
      </c>
      <c r="T755">
        <v>6.9284841358415101E-4</v>
      </c>
      <c r="U755" t="s">
        <v>65</v>
      </c>
      <c r="V755">
        <v>1.3572095172869101</v>
      </c>
    </row>
    <row r="756" spans="1:22">
      <c r="A756" t="s">
        <v>2833</v>
      </c>
      <c r="B756" t="s">
        <v>2083</v>
      </c>
      <c r="C756" t="s">
        <v>438</v>
      </c>
      <c r="D756">
        <v>6.9228375189531999</v>
      </c>
      <c r="F756" t="s">
        <v>2084</v>
      </c>
      <c r="G756">
        <v>3.1500349526521997E-2</v>
      </c>
      <c r="H756">
        <v>3.1500267250445801E-2</v>
      </c>
      <c r="I756" s="236">
        <v>8.22760762091577E-8</v>
      </c>
      <c r="J756">
        <v>4.1666291965534999E-3</v>
      </c>
      <c r="K756">
        <v>1.54942086631831E-3</v>
      </c>
      <c r="L756">
        <v>2.0406319621505599E-4</v>
      </c>
      <c r="M756">
        <v>2.4131451340201199E-3</v>
      </c>
      <c r="N756" t="s">
        <v>65</v>
      </c>
      <c r="O756">
        <v>1.7646344979960999E-2</v>
      </c>
      <c r="P756">
        <v>7.5601321270685098</v>
      </c>
      <c r="Q756" t="s">
        <v>65</v>
      </c>
      <c r="R756" t="s">
        <v>65</v>
      </c>
      <c r="S756">
        <v>1.01815311760063</v>
      </c>
      <c r="T756" s="236">
        <v>4.6624995885884198E-6</v>
      </c>
      <c r="U756" t="s">
        <v>65</v>
      </c>
      <c r="V756">
        <v>1.01815311760063</v>
      </c>
    </row>
    <row r="757" spans="1:22">
      <c r="A757" t="s">
        <v>2834</v>
      </c>
      <c r="B757" t="s">
        <v>2083</v>
      </c>
      <c r="C757" t="s">
        <v>438</v>
      </c>
      <c r="D757">
        <v>29.727252766976701</v>
      </c>
      <c r="F757" t="s">
        <v>2084</v>
      </c>
      <c r="G757">
        <v>3.636805218646E-4</v>
      </c>
      <c r="H757">
        <v>3.5226683155069999E-4</v>
      </c>
      <c r="I757" s="236">
        <v>1.14136903139532E-5</v>
      </c>
      <c r="J757">
        <v>3.5271395727762901E-4</v>
      </c>
      <c r="K757">
        <v>3.4993167395371499E-4</v>
      </c>
      <c r="L757" s="236">
        <v>6.9387922905389202E-7</v>
      </c>
      <c r="M757" s="236">
        <v>2.0884040948596999E-6</v>
      </c>
      <c r="N757" t="s">
        <v>65</v>
      </c>
      <c r="O757">
        <v>1.16669310317934E-2</v>
      </c>
      <c r="P757">
        <v>0.99873232766182396</v>
      </c>
      <c r="Q757" t="s">
        <v>65</v>
      </c>
      <c r="R757" t="s">
        <v>65</v>
      </c>
      <c r="S757">
        <v>1.14232379039008</v>
      </c>
      <c r="T757">
        <v>9.7829414460837301E-4</v>
      </c>
      <c r="U757" t="s">
        <v>65</v>
      </c>
      <c r="V757">
        <v>1.14232379039008</v>
      </c>
    </row>
    <row r="758" spans="1:22">
      <c r="A758" t="s">
        <v>2835</v>
      </c>
      <c r="B758" t="s">
        <v>2083</v>
      </c>
      <c r="C758" t="s">
        <v>438</v>
      </c>
      <c r="D758">
        <v>5.6856438643307197</v>
      </c>
      <c r="F758" t="s">
        <v>2086</v>
      </c>
      <c r="G758">
        <v>1.7461197980364999E-3</v>
      </c>
      <c r="H758">
        <v>1.7440557862712001E-3</v>
      </c>
      <c r="I758" s="236">
        <v>2.0640117653522402E-6</v>
      </c>
      <c r="J758">
        <v>4.6439143836484098E-3</v>
      </c>
      <c r="K758">
        <v>1.37866933842849E-3</v>
      </c>
      <c r="L758">
        <v>9.7983117142705009E-4</v>
      </c>
      <c r="M758">
        <v>2.2854138737928601E-3</v>
      </c>
      <c r="N758" t="s">
        <v>65</v>
      </c>
      <c r="O758">
        <v>7.7149428564661393E-2</v>
      </c>
      <c r="P758">
        <v>0.37555726531310701</v>
      </c>
      <c r="Q758" t="s">
        <v>65</v>
      </c>
      <c r="R758" t="s">
        <v>65</v>
      </c>
      <c r="S758">
        <v>1.4736842105263099</v>
      </c>
      <c r="T758" s="236">
        <v>2.6753429075917699E-5</v>
      </c>
      <c r="U758" t="s">
        <v>65</v>
      </c>
      <c r="V758">
        <v>1.4736842105263099</v>
      </c>
    </row>
    <row r="759" spans="1:22">
      <c r="A759" t="s">
        <v>2836</v>
      </c>
      <c r="B759" t="s">
        <v>2083</v>
      </c>
      <c r="C759" t="s">
        <v>438</v>
      </c>
      <c r="D759">
        <v>2.4545813472632001</v>
      </c>
      <c r="F759" t="s">
        <v>2084</v>
      </c>
      <c r="G759">
        <v>4.5679528920267998E-3</v>
      </c>
      <c r="H759">
        <v>4.5302548030382002E-3</v>
      </c>
      <c r="I759" s="236">
        <v>3.7698088988561702E-5</v>
      </c>
      <c r="J759">
        <v>1.6492822365267001E-2</v>
      </c>
      <c r="K759">
        <v>7.1006175367209299E-3</v>
      </c>
      <c r="L759">
        <v>2.6745833969956901E-3</v>
      </c>
      <c r="M759">
        <v>6.7176214315503701E-3</v>
      </c>
      <c r="N759" t="s">
        <v>65</v>
      </c>
      <c r="O759">
        <v>3.0220666236248201E-3</v>
      </c>
      <c r="P759">
        <v>0.27468038536440298</v>
      </c>
      <c r="Q759" t="s">
        <v>65</v>
      </c>
      <c r="R759" t="s">
        <v>65</v>
      </c>
      <c r="S759">
        <v>1.0864090515409399</v>
      </c>
      <c r="T759">
        <v>1.2474274621829699E-2</v>
      </c>
      <c r="U759" t="s">
        <v>65</v>
      </c>
      <c r="V759">
        <v>1.0864090515409399</v>
      </c>
    </row>
    <row r="760" spans="1:22">
      <c r="A760" t="s">
        <v>2837</v>
      </c>
      <c r="B760" t="s">
        <v>2083</v>
      </c>
      <c r="C760" t="s">
        <v>438</v>
      </c>
      <c r="D760">
        <v>28.883071640015899</v>
      </c>
      <c r="F760" t="s">
        <v>2084</v>
      </c>
      <c r="G760">
        <v>5.3932750503101999E-3</v>
      </c>
      <c r="H760">
        <v>5.3922832674853996E-3</v>
      </c>
      <c r="I760" s="236">
        <v>9.9178282478481004E-7</v>
      </c>
      <c r="J760">
        <v>3.3633726232762799E-3</v>
      </c>
      <c r="K760">
        <v>1.5353354967196199E-3</v>
      </c>
      <c r="L760">
        <v>5.1636512605271695E-4</v>
      </c>
      <c r="M760">
        <v>1.31167200050394E-3</v>
      </c>
      <c r="N760" t="s">
        <v>65</v>
      </c>
      <c r="O760">
        <v>1.9124851414668E-2</v>
      </c>
      <c r="P760">
        <v>1.6032369503658299</v>
      </c>
      <c r="Q760" t="s">
        <v>65</v>
      </c>
      <c r="R760" t="s">
        <v>65</v>
      </c>
      <c r="S760">
        <v>1.2219750184972</v>
      </c>
      <c r="T760" s="236">
        <v>5.1858328374993101E-5</v>
      </c>
      <c r="U760" t="s">
        <v>65</v>
      </c>
      <c r="V760">
        <v>1.2219750184972</v>
      </c>
    </row>
    <row r="761" spans="1:22">
      <c r="A761" t="s">
        <v>2838</v>
      </c>
      <c r="B761" t="s">
        <v>2083</v>
      </c>
      <c r="C761" t="s">
        <v>438</v>
      </c>
      <c r="D761">
        <v>7.3938536847923801</v>
      </c>
      <c r="F761" t="s">
        <v>2086</v>
      </c>
      <c r="G761">
        <v>2.0293035318431E-3</v>
      </c>
      <c r="H761">
        <v>2.0005864623956998E-3</v>
      </c>
      <c r="I761" s="236">
        <v>2.8717069447366101E-5</v>
      </c>
      <c r="J761">
        <v>1.0143040520293699E-2</v>
      </c>
      <c r="K761">
        <v>7.5739910108093998E-3</v>
      </c>
      <c r="L761">
        <v>4.1804728953715999E-4</v>
      </c>
      <c r="M761">
        <v>2.1510022199472002E-3</v>
      </c>
      <c r="N761" t="s">
        <v>65</v>
      </c>
      <c r="O761">
        <v>1.16396289818408E-2</v>
      </c>
      <c r="P761">
        <v>0.19723735288181099</v>
      </c>
      <c r="Q761" t="s">
        <v>65</v>
      </c>
      <c r="R761" t="s">
        <v>65</v>
      </c>
      <c r="S761">
        <v>1.09123900899765</v>
      </c>
      <c r="T761">
        <v>2.4671808261386998E-3</v>
      </c>
      <c r="U761" t="s">
        <v>65</v>
      </c>
      <c r="V761">
        <v>1.09123900899765</v>
      </c>
    </row>
    <row r="762" spans="1:22">
      <c r="A762" t="s">
        <v>2839</v>
      </c>
      <c r="B762" t="s">
        <v>2083</v>
      </c>
      <c r="C762" t="s">
        <v>438</v>
      </c>
      <c r="D762">
        <v>1.8170631433187401</v>
      </c>
      <c r="F762" t="s">
        <v>2084</v>
      </c>
      <c r="G762">
        <v>8.7077018441300005E-4</v>
      </c>
      <c r="H762">
        <v>8.7051800477480005E-4</v>
      </c>
      <c r="I762" s="236">
        <v>2.5217963822346702E-7</v>
      </c>
      <c r="J762">
        <v>2.2028349489802198E-3</v>
      </c>
      <c r="K762">
        <v>1.7307993379659401E-3</v>
      </c>
      <c r="L762" s="236">
        <v>2.3666410642700599E-5</v>
      </c>
      <c r="M762">
        <v>4.4836920037158098E-4</v>
      </c>
      <c r="N762" t="s">
        <v>65</v>
      </c>
      <c r="O762">
        <v>1.3547457253387501E-2</v>
      </c>
      <c r="P762">
        <v>0.395180767028322</v>
      </c>
      <c r="Q762" t="s">
        <v>65</v>
      </c>
      <c r="R762" t="s">
        <v>65</v>
      </c>
      <c r="S762">
        <v>1</v>
      </c>
      <c r="T762" s="236">
        <v>1.8614536551529499E-5</v>
      </c>
      <c r="U762" t="s">
        <v>65</v>
      </c>
      <c r="V762">
        <v>1</v>
      </c>
    </row>
    <row r="763" spans="1:22">
      <c r="A763" t="s">
        <v>2840</v>
      </c>
      <c r="B763" t="s">
        <v>2083</v>
      </c>
      <c r="C763" t="s">
        <v>438</v>
      </c>
      <c r="D763">
        <v>27.0106651410184</v>
      </c>
      <c r="F763" t="s">
        <v>2086</v>
      </c>
      <c r="G763">
        <v>3.0742928730829299E-2</v>
      </c>
      <c r="H763">
        <v>3.0697620709902299E-2</v>
      </c>
      <c r="I763" s="236">
        <v>4.5308020927026897E-5</v>
      </c>
      <c r="J763">
        <v>5.7641086318228696E-3</v>
      </c>
      <c r="K763">
        <v>2.5106772103320402E-3</v>
      </c>
      <c r="L763" s="236">
        <v>7.2244739602074105E-5</v>
      </c>
      <c r="M763">
        <v>3.1811866818887602E-3</v>
      </c>
      <c r="N763" t="s">
        <v>65</v>
      </c>
      <c r="O763">
        <v>6.05655147579282E-2</v>
      </c>
      <c r="P763">
        <v>5.3256492322897602</v>
      </c>
      <c r="Q763" t="s">
        <v>65</v>
      </c>
      <c r="R763" t="s">
        <v>65</v>
      </c>
      <c r="S763">
        <v>1.14949992234243</v>
      </c>
      <c r="T763">
        <v>7.4808281755907899E-4</v>
      </c>
      <c r="U763" t="s">
        <v>65</v>
      </c>
      <c r="V763">
        <v>1.14949992234243</v>
      </c>
    </row>
    <row r="764" spans="1:22">
      <c r="A764" t="s">
        <v>2841</v>
      </c>
      <c r="B764" t="s">
        <v>2083</v>
      </c>
      <c r="C764" t="s">
        <v>438</v>
      </c>
      <c r="D764">
        <v>3.3621050806657702</v>
      </c>
      <c r="F764" t="s">
        <v>2084</v>
      </c>
      <c r="G764">
        <v>2.68739214596025E-2</v>
      </c>
      <c r="H764">
        <v>2.6827717443236102E-2</v>
      </c>
      <c r="I764" s="236">
        <v>4.6204016366395198E-5</v>
      </c>
      <c r="J764">
        <v>6.3878584179201904E-3</v>
      </c>
      <c r="K764">
        <v>3.9061336776092899E-3</v>
      </c>
      <c r="L764">
        <v>2.3561950421910401E-4</v>
      </c>
      <c r="M764">
        <v>2.2461052360917798E-3</v>
      </c>
      <c r="N764" t="s">
        <v>65</v>
      </c>
      <c r="O764">
        <v>6.6910810796664199E-3</v>
      </c>
      <c r="P764">
        <v>4.1997983812501003</v>
      </c>
      <c r="Q764" t="s">
        <v>65</v>
      </c>
      <c r="R764" t="s">
        <v>65</v>
      </c>
      <c r="S764">
        <v>1.3538503104288599</v>
      </c>
      <c r="T764">
        <v>6.9053140764957898E-3</v>
      </c>
      <c r="U764" t="s">
        <v>65</v>
      </c>
      <c r="V764">
        <v>1.3538503104288599</v>
      </c>
    </row>
    <row r="765" spans="1:22">
      <c r="A765" t="s">
        <v>2842</v>
      </c>
      <c r="B765" t="s">
        <v>2083</v>
      </c>
      <c r="C765" t="s">
        <v>438</v>
      </c>
      <c r="D765">
        <v>43.595775712978799</v>
      </c>
      <c r="E765" t="s">
        <v>2100</v>
      </c>
      <c r="F765" t="s">
        <v>2086</v>
      </c>
      <c r="G765">
        <v>6.0396959963698198E-2</v>
      </c>
      <c r="H765">
        <v>6.0395399666138397E-2</v>
      </c>
      <c r="I765" s="236">
        <v>1.56029755975565E-6</v>
      </c>
      <c r="J765">
        <v>1.01424630995108E-2</v>
      </c>
      <c r="K765">
        <v>7.8566879420633295E-3</v>
      </c>
      <c r="L765">
        <v>1.04536648398009E-3</v>
      </c>
      <c r="M765">
        <v>1.24040867346743E-3</v>
      </c>
      <c r="N765" t="s">
        <v>65</v>
      </c>
      <c r="O765">
        <v>4.0569486916366998E-2</v>
      </c>
      <c r="P765">
        <v>5.9547073598967302</v>
      </c>
      <c r="Q765" t="s">
        <v>65</v>
      </c>
      <c r="R765" t="s">
        <v>65</v>
      </c>
      <c r="S765">
        <v>1.1337561794134301</v>
      </c>
      <c r="T765" s="236">
        <v>3.8459879045849599E-5</v>
      </c>
      <c r="U765" t="s">
        <v>65</v>
      </c>
      <c r="V765">
        <v>1.1337561794134301</v>
      </c>
    </row>
    <row r="766" spans="1:22">
      <c r="A766" t="s">
        <v>2843</v>
      </c>
      <c r="B766" t="s">
        <v>2083</v>
      </c>
      <c r="C766" t="s">
        <v>438</v>
      </c>
      <c r="D766">
        <v>0.40114693366798798</v>
      </c>
      <c r="F766" t="s">
        <v>2084</v>
      </c>
      <c r="G766">
        <v>3.8646462133377999E-3</v>
      </c>
      <c r="H766">
        <v>1.7459981125013001E-3</v>
      </c>
      <c r="I766">
        <v>2.1186481008365001E-3</v>
      </c>
      <c r="J766">
        <v>6.1970588437988599E-3</v>
      </c>
      <c r="K766">
        <v>4.0814372153174299E-3</v>
      </c>
      <c r="L766" s="236">
        <v>5.5646614593044102E-5</v>
      </c>
      <c r="M766">
        <v>2.0599750138883899E-3</v>
      </c>
      <c r="N766" t="s">
        <v>65</v>
      </c>
      <c r="O766">
        <v>0</v>
      </c>
      <c r="P766">
        <v>0.28174625358744898</v>
      </c>
      <c r="Q766" t="s">
        <v>65</v>
      </c>
      <c r="R766" t="s">
        <v>65</v>
      </c>
      <c r="S766">
        <v>1.1213123020260001</v>
      </c>
      <c r="T766" t="s">
        <v>2132</v>
      </c>
      <c r="U766" t="s">
        <v>65</v>
      </c>
      <c r="V766">
        <v>1.1213123020260001</v>
      </c>
    </row>
    <row r="767" spans="1:22">
      <c r="A767" t="s">
        <v>2844</v>
      </c>
      <c r="B767" t="s">
        <v>2083</v>
      </c>
      <c r="C767" t="s">
        <v>438</v>
      </c>
      <c r="D767">
        <v>9.9789493445913795</v>
      </c>
      <c r="F767" t="s">
        <v>2084</v>
      </c>
      <c r="G767">
        <v>8.1080282512738001E-3</v>
      </c>
      <c r="H767">
        <v>8.0970732276917992E-3</v>
      </c>
      <c r="I767" s="236">
        <v>1.0955023582020399E-5</v>
      </c>
      <c r="J767">
        <v>3.9978917910293999E-3</v>
      </c>
      <c r="K767">
        <v>2.21182946738031E-3</v>
      </c>
      <c r="L767" s="236">
        <v>7.6505685003240302E-5</v>
      </c>
      <c r="M767">
        <v>1.7095566386458501E-3</v>
      </c>
      <c r="N767" t="s">
        <v>65</v>
      </c>
      <c r="O767">
        <v>5.56898819137981E-3</v>
      </c>
      <c r="P767">
        <v>2.0253357646798298</v>
      </c>
      <c r="Q767" t="s">
        <v>65</v>
      </c>
      <c r="R767" t="s">
        <v>65</v>
      </c>
      <c r="S767">
        <v>1.20161725401589</v>
      </c>
      <c r="T767">
        <v>1.9671479280522798E-3</v>
      </c>
      <c r="U767" t="s">
        <v>65</v>
      </c>
      <c r="V767">
        <v>1.20161725401589</v>
      </c>
    </row>
    <row r="768" spans="1:22">
      <c r="A768" t="s">
        <v>2845</v>
      </c>
      <c r="B768" t="s">
        <v>2083</v>
      </c>
      <c r="C768" t="s">
        <v>438</v>
      </c>
      <c r="D768">
        <v>3.55366836077512</v>
      </c>
      <c r="F768" t="s">
        <v>2086</v>
      </c>
      <c r="G768">
        <v>1.4448361870075701E-2</v>
      </c>
      <c r="H768">
        <v>1.4448361870075701E-2</v>
      </c>
      <c r="I768">
        <v>0</v>
      </c>
      <c r="J768">
        <v>1.22645383018274E-3</v>
      </c>
      <c r="K768">
        <v>8.4311681970100302E-4</v>
      </c>
      <c r="L768">
        <v>2.6623938699784299E-4</v>
      </c>
      <c r="M768">
        <v>1.17097623483901E-4</v>
      </c>
      <c r="N768" t="s">
        <v>65</v>
      </c>
      <c r="O768">
        <v>2.8664017551042701E-2</v>
      </c>
      <c r="P768">
        <v>11.7805999007095</v>
      </c>
      <c r="Q768" t="s">
        <v>65</v>
      </c>
      <c r="R768" t="s">
        <v>65</v>
      </c>
      <c r="T768">
        <v>0</v>
      </c>
      <c r="U768" t="s">
        <v>65</v>
      </c>
    </row>
    <row r="769" spans="1:22">
      <c r="A769" t="s">
        <v>2846</v>
      </c>
      <c r="B769" t="s">
        <v>2083</v>
      </c>
      <c r="C769" t="s">
        <v>438</v>
      </c>
      <c r="D769">
        <v>0.584621487002569</v>
      </c>
      <c r="F769" t="s">
        <v>2084</v>
      </c>
      <c r="G769">
        <v>2.05643227521877E-2</v>
      </c>
      <c r="H769">
        <v>2.0542474452767401E-2</v>
      </c>
      <c r="I769" s="236">
        <v>2.1848299420298398E-5</v>
      </c>
      <c r="J769">
        <v>9.2589078683083092E-3</v>
      </c>
      <c r="K769">
        <v>2.2826483310016102E-3</v>
      </c>
      <c r="L769">
        <v>7.4579956856304095E-4</v>
      </c>
      <c r="M769">
        <v>6.2304599687436502E-3</v>
      </c>
      <c r="N769" t="s">
        <v>65</v>
      </c>
      <c r="O769">
        <v>1.6577398156326999E-3</v>
      </c>
      <c r="P769">
        <v>2.2186714399741199</v>
      </c>
      <c r="Q769" t="s">
        <v>65</v>
      </c>
      <c r="R769" t="s">
        <v>65</v>
      </c>
      <c r="S769">
        <v>1.58556153824686</v>
      </c>
      <c r="T769">
        <v>1.31795708918046E-2</v>
      </c>
      <c r="U769" t="s">
        <v>65</v>
      </c>
      <c r="V769">
        <v>1.58556153824686</v>
      </c>
    </row>
    <row r="770" spans="1:22">
      <c r="A770" t="s">
        <v>2847</v>
      </c>
      <c r="B770" t="s">
        <v>2083</v>
      </c>
      <c r="C770" t="s">
        <v>438</v>
      </c>
      <c r="D770">
        <v>15.4630289237904</v>
      </c>
      <c r="F770" t="s">
        <v>2084</v>
      </c>
      <c r="G770">
        <v>5.2875343061439602E-2</v>
      </c>
      <c r="H770">
        <v>5.28649396807854E-2</v>
      </c>
      <c r="I770" s="236">
        <v>1.0403380654227701E-5</v>
      </c>
      <c r="J770">
        <v>5.6063390224514098E-3</v>
      </c>
      <c r="K770">
        <v>4.6990898039458301E-3</v>
      </c>
      <c r="L770" s="236">
        <v>6.5033435749313394E-5</v>
      </c>
      <c r="M770">
        <v>8.4221578275626302E-4</v>
      </c>
      <c r="N770" t="s">
        <v>65</v>
      </c>
      <c r="O770">
        <v>1.3449316748694999E-2</v>
      </c>
      <c r="P770">
        <v>9.4294939119949603</v>
      </c>
      <c r="Q770" t="s">
        <v>65</v>
      </c>
      <c r="R770" t="s">
        <v>65</v>
      </c>
      <c r="S770">
        <v>1.1140262418362099</v>
      </c>
      <c r="T770">
        <v>7.7352484506226598E-4</v>
      </c>
      <c r="U770" t="s">
        <v>65</v>
      </c>
      <c r="V770">
        <v>1.1140262418362099</v>
      </c>
    </row>
    <row r="771" spans="1:22">
      <c r="A771" t="s">
        <v>2848</v>
      </c>
      <c r="B771" t="s">
        <v>2083</v>
      </c>
      <c r="C771" t="s">
        <v>438</v>
      </c>
      <c r="D771">
        <v>13.815094448459901</v>
      </c>
      <c r="F771" t="s">
        <v>2084</v>
      </c>
      <c r="G771">
        <v>3.1086511577185999E-3</v>
      </c>
      <c r="H771">
        <v>3.1086511577185999E-3</v>
      </c>
      <c r="I771">
        <v>0</v>
      </c>
      <c r="J771">
        <v>1.1769819048164799E-2</v>
      </c>
      <c r="K771">
        <v>3.9747539690407601E-3</v>
      </c>
      <c r="L771">
        <v>3.50363191718085E-3</v>
      </c>
      <c r="M771">
        <v>4.2914331619432399E-3</v>
      </c>
      <c r="N771" t="s">
        <v>65</v>
      </c>
      <c r="O771">
        <v>0</v>
      </c>
      <c r="P771">
        <v>0.26412055656907402</v>
      </c>
      <c r="Q771" t="s">
        <v>65</v>
      </c>
      <c r="R771" t="s">
        <v>65</v>
      </c>
      <c r="S771">
        <v>1.09528876618967</v>
      </c>
      <c r="U771" t="s">
        <v>65</v>
      </c>
      <c r="V771">
        <v>1.09528876618967</v>
      </c>
    </row>
    <row r="772" spans="1:22">
      <c r="A772" t="s">
        <v>2849</v>
      </c>
      <c r="B772" t="s">
        <v>2083</v>
      </c>
      <c r="C772" t="s">
        <v>438</v>
      </c>
      <c r="D772">
        <v>2.6285204265387399</v>
      </c>
      <c r="F772" t="s">
        <v>2086</v>
      </c>
      <c r="G772">
        <v>1.94841746432865E-2</v>
      </c>
      <c r="H772">
        <v>1.9484011820482001E-2</v>
      </c>
      <c r="I772" s="236">
        <v>1.6282280454249001E-7</v>
      </c>
      <c r="J772">
        <v>2.2680760581067598E-3</v>
      </c>
      <c r="K772">
        <v>1.44438459515461E-3</v>
      </c>
      <c r="L772">
        <v>1.2574123357546901E-4</v>
      </c>
      <c r="M772">
        <v>6.9795022937667805E-4</v>
      </c>
      <c r="N772" t="s">
        <v>65</v>
      </c>
      <c r="O772">
        <v>2.6112467332441401E-3</v>
      </c>
      <c r="P772">
        <v>8.5905460493004497</v>
      </c>
      <c r="Q772" t="s">
        <v>65</v>
      </c>
      <c r="R772" t="s">
        <v>65</v>
      </c>
      <c r="S772">
        <v>1.00939226519337</v>
      </c>
      <c r="T772" s="236">
        <v>6.2354431111227696E-5</v>
      </c>
      <c r="U772" t="s">
        <v>65</v>
      </c>
      <c r="V772">
        <v>1.00939226519337</v>
      </c>
    </row>
    <row r="773" spans="1:22">
      <c r="A773" t="s">
        <v>2850</v>
      </c>
      <c r="B773" t="s">
        <v>2083</v>
      </c>
      <c r="C773" t="s">
        <v>438</v>
      </c>
      <c r="D773">
        <v>3.6344495440476599</v>
      </c>
      <c r="F773" t="s">
        <v>2086</v>
      </c>
      <c r="G773">
        <v>1.1908703314328899E-2</v>
      </c>
      <c r="H773">
        <v>1.19086672946556E-2</v>
      </c>
      <c r="I773" s="236">
        <v>3.6019673300512499E-8</v>
      </c>
      <c r="J773">
        <v>8.3560389382232396E-4</v>
      </c>
      <c r="K773">
        <v>4.9381662519579097E-4</v>
      </c>
      <c r="L773" s="236">
        <v>6.9972587574616404E-5</v>
      </c>
      <c r="M773">
        <v>2.7181468105191598E-4</v>
      </c>
      <c r="N773" t="s">
        <v>65</v>
      </c>
      <c r="O773">
        <v>1.0594229082043899E-3</v>
      </c>
      <c r="P773">
        <v>14.251569891783801</v>
      </c>
      <c r="Q773" t="s">
        <v>65</v>
      </c>
      <c r="R773" t="s">
        <v>65</v>
      </c>
      <c r="S773">
        <v>1.63758844625375</v>
      </c>
      <c r="T773" s="236">
        <v>3.3999333997375802E-5</v>
      </c>
      <c r="U773" t="s">
        <v>65</v>
      </c>
      <c r="V773">
        <v>1.63758844625375</v>
      </c>
    </row>
    <row r="774" spans="1:22">
      <c r="A774" t="s">
        <v>2851</v>
      </c>
      <c r="B774" t="s">
        <v>2083</v>
      </c>
      <c r="C774" t="s">
        <v>438</v>
      </c>
      <c r="D774">
        <v>0.38068404381209597</v>
      </c>
      <c r="G774">
        <v>6.2463800892749001E-3</v>
      </c>
      <c r="H774">
        <v>6.2463800892749001E-3</v>
      </c>
      <c r="I774">
        <v>0</v>
      </c>
      <c r="J774">
        <v>3.8580521295260302E-2</v>
      </c>
      <c r="K774">
        <v>2.9302287740811599E-2</v>
      </c>
      <c r="L774">
        <v>1.0660301010380899E-3</v>
      </c>
      <c r="M774">
        <v>8.2122034534105708E-3</v>
      </c>
      <c r="N774" t="s">
        <v>65</v>
      </c>
      <c r="P774">
        <v>0.161905020449847</v>
      </c>
      <c r="Q774" t="s">
        <v>65</v>
      </c>
      <c r="R774" t="s">
        <v>65</v>
      </c>
      <c r="S774">
        <v>1.2625727702312299</v>
      </c>
      <c r="U774" t="s">
        <v>65</v>
      </c>
      <c r="V774">
        <v>1.2625727702312299</v>
      </c>
    </row>
    <row r="775" spans="1:22">
      <c r="A775" t="s">
        <v>2852</v>
      </c>
      <c r="B775" t="s">
        <v>2083</v>
      </c>
      <c r="C775" t="s">
        <v>438</v>
      </c>
      <c r="D775">
        <v>42.617972158516402</v>
      </c>
      <c r="F775" t="s">
        <v>2084</v>
      </c>
      <c r="G775">
        <v>4.4117870510227003E-3</v>
      </c>
      <c r="H775">
        <v>4.4106555370231997E-3</v>
      </c>
      <c r="I775" s="236">
        <v>1.13151399952721E-6</v>
      </c>
      <c r="J775">
        <v>7.8622825237338895E-3</v>
      </c>
      <c r="K775">
        <v>4.0511560877362603E-3</v>
      </c>
      <c r="L775">
        <v>1.39275829504431E-3</v>
      </c>
      <c r="M775">
        <v>2.4183681409533E-3</v>
      </c>
      <c r="N775" t="s">
        <v>65</v>
      </c>
      <c r="O775">
        <v>7.9775288376361404E-3</v>
      </c>
      <c r="P775">
        <v>0.56098919413144199</v>
      </c>
      <c r="Q775" t="s">
        <v>65</v>
      </c>
      <c r="R775" t="s">
        <v>65</v>
      </c>
      <c r="S775">
        <v>1.1305485655011001</v>
      </c>
      <c r="T775">
        <v>1.4183765706856299E-4</v>
      </c>
      <c r="U775" t="s">
        <v>65</v>
      </c>
      <c r="V775">
        <v>1.1305485655011001</v>
      </c>
    </row>
    <row r="776" spans="1:22">
      <c r="A776" t="s">
        <v>2853</v>
      </c>
      <c r="B776" t="s">
        <v>2083</v>
      </c>
      <c r="C776" t="s">
        <v>438</v>
      </c>
      <c r="D776">
        <v>4.6442686639309096</v>
      </c>
      <c r="F776" t="s">
        <v>2084</v>
      </c>
      <c r="G776">
        <v>1.30877252195578E-2</v>
      </c>
      <c r="H776">
        <v>1.28548913901872E-2</v>
      </c>
      <c r="I776">
        <v>2.3283382937050001E-4</v>
      </c>
      <c r="J776">
        <v>6.8099880874909098E-3</v>
      </c>
      <c r="K776">
        <v>3.42104781230781E-3</v>
      </c>
      <c r="L776" s="236">
        <v>2.5171836994449701E-5</v>
      </c>
      <c r="M776">
        <v>3.3637684381886499E-3</v>
      </c>
      <c r="N776" t="s">
        <v>65</v>
      </c>
      <c r="O776">
        <v>8.8486376808427105E-4</v>
      </c>
      <c r="P776">
        <v>1.88765255166892</v>
      </c>
      <c r="Q776" t="s">
        <v>65</v>
      </c>
      <c r="R776" t="s">
        <v>65</v>
      </c>
      <c r="S776">
        <v>1.2317497324695199</v>
      </c>
      <c r="T776">
        <v>0.26312957742024501</v>
      </c>
      <c r="U776" t="s">
        <v>65</v>
      </c>
      <c r="V776">
        <v>1.2317497324695199</v>
      </c>
    </row>
    <row r="777" spans="1:22">
      <c r="A777" t="s">
        <v>2854</v>
      </c>
      <c r="B777" t="s">
        <v>2083</v>
      </c>
      <c r="C777" t="s">
        <v>438</v>
      </c>
      <c r="D777">
        <v>1.15767802673187</v>
      </c>
      <c r="F777" t="s">
        <v>2084</v>
      </c>
      <c r="G777">
        <v>4.5035278905615699E-2</v>
      </c>
      <c r="H777">
        <v>4.50312704045965E-2</v>
      </c>
      <c r="I777" s="236">
        <v>4.0085010192321296E-6</v>
      </c>
      <c r="J777">
        <v>1.36693015851941E-2</v>
      </c>
      <c r="K777">
        <v>9.9496525695221393E-3</v>
      </c>
      <c r="L777">
        <v>3.1593445240617901E-4</v>
      </c>
      <c r="M777">
        <v>3.4037145632658098E-3</v>
      </c>
      <c r="N777" t="s">
        <v>65</v>
      </c>
      <c r="O777">
        <v>3.97459600925725E-4</v>
      </c>
      <c r="P777">
        <v>3.29433586082934</v>
      </c>
      <c r="Q777" t="s">
        <v>65</v>
      </c>
      <c r="R777" t="s">
        <v>65</v>
      </c>
      <c r="S777">
        <v>1.10728114391262</v>
      </c>
      <c r="T777">
        <v>1.0085304292300101E-2</v>
      </c>
      <c r="U777" t="s">
        <v>65</v>
      </c>
      <c r="V777">
        <v>1.10728114391262</v>
      </c>
    </row>
    <row r="778" spans="1:22">
      <c r="A778" t="s">
        <v>2855</v>
      </c>
      <c r="B778" t="s">
        <v>2083</v>
      </c>
      <c r="C778" t="s">
        <v>438</v>
      </c>
      <c r="D778">
        <v>0.89560836423088197</v>
      </c>
      <c r="F778" t="s">
        <v>2084</v>
      </c>
      <c r="G778">
        <v>1.9601923835369001E-3</v>
      </c>
      <c r="H778">
        <v>1.8353740176860001E-3</v>
      </c>
      <c r="I778">
        <v>1.248183658508E-4</v>
      </c>
      <c r="J778">
        <v>3.4204678069417499E-3</v>
      </c>
      <c r="K778">
        <v>2.43686751526124E-3</v>
      </c>
      <c r="L778">
        <v>1.8650611761698399E-4</v>
      </c>
      <c r="M778">
        <v>7.9709417406352502E-4</v>
      </c>
      <c r="N778" t="s">
        <v>65</v>
      </c>
      <c r="O778">
        <v>1.4991185413195101E-3</v>
      </c>
      <c r="P778">
        <v>0.53658567227592402</v>
      </c>
      <c r="Q778" t="s">
        <v>65</v>
      </c>
      <c r="R778" t="s">
        <v>65</v>
      </c>
      <c r="S778">
        <v>1.30594100186055</v>
      </c>
      <c r="T778">
        <v>8.3261171422064795E-2</v>
      </c>
      <c r="U778" t="s">
        <v>65</v>
      </c>
      <c r="V778">
        <v>1.30594100186055</v>
      </c>
    </row>
    <row r="779" spans="1:22">
      <c r="A779" t="s">
        <v>2856</v>
      </c>
      <c r="B779" t="s">
        <v>2083</v>
      </c>
      <c r="C779" t="s">
        <v>438</v>
      </c>
      <c r="D779">
        <v>1.0175163920852399</v>
      </c>
      <c r="F779" t="s">
        <v>2084</v>
      </c>
      <c r="G779">
        <v>1.0237958522610601E-2</v>
      </c>
      <c r="H779">
        <v>1.0118006881300899E-2</v>
      </c>
      <c r="I779">
        <v>1.1995164130960001E-4</v>
      </c>
      <c r="J779">
        <v>1.0131742942906301E-2</v>
      </c>
      <c r="K779">
        <v>5.2141551958221396E-3</v>
      </c>
      <c r="L779">
        <v>8.2093754204719998E-4</v>
      </c>
      <c r="M779">
        <v>4.0966502050370501E-3</v>
      </c>
      <c r="N779" t="s">
        <v>65</v>
      </c>
      <c r="O779">
        <v>2.2272258068462801E-3</v>
      </c>
      <c r="P779">
        <v>0.99864425482536401</v>
      </c>
      <c r="Q779" t="s">
        <v>65</v>
      </c>
      <c r="R779" t="s">
        <v>65</v>
      </c>
      <c r="S779">
        <v>1.12383010008297</v>
      </c>
      <c r="T779">
        <v>5.38569735232413E-2</v>
      </c>
      <c r="U779" t="s">
        <v>65</v>
      </c>
      <c r="V779">
        <v>1.12383010008297</v>
      </c>
    </row>
    <row r="780" spans="1:22">
      <c r="A780" t="s">
        <v>2857</v>
      </c>
      <c r="B780" t="s">
        <v>2083</v>
      </c>
      <c r="C780" t="s">
        <v>438</v>
      </c>
      <c r="D780">
        <v>6.8661034844470796</v>
      </c>
      <c r="E780" t="s">
        <v>2100</v>
      </c>
      <c r="F780" t="s">
        <v>2086</v>
      </c>
      <c r="G780">
        <v>5.6625627383999302E-2</v>
      </c>
      <c r="H780">
        <v>5.6549610820464301E-2</v>
      </c>
      <c r="I780" s="236">
        <v>7.6016563535018602E-5</v>
      </c>
      <c r="J780">
        <v>2.4071527839861599E-2</v>
      </c>
      <c r="K780">
        <v>1.3819663899001E-2</v>
      </c>
      <c r="L780">
        <v>2.1144251789721601E-3</v>
      </c>
      <c r="M780">
        <v>8.1374387618884398E-3</v>
      </c>
      <c r="N780" t="s">
        <v>65</v>
      </c>
      <c r="O780">
        <v>5.4077160232211298E-2</v>
      </c>
      <c r="P780">
        <v>2.3492323045162098</v>
      </c>
      <c r="Q780" t="s">
        <v>65</v>
      </c>
      <c r="R780" t="s">
        <v>65</v>
      </c>
      <c r="S780">
        <v>1.2326050526591901</v>
      </c>
      <c r="T780">
        <v>1.4057055364704401E-3</v>
      </c>
      <c r="U780" t="s">
        <v>65</v>
      </c>
      <c r="V780">
        <v>1.2326050526591901</v>
      </c>
    </row>
    <row r="781" spans="1:22">
      <c r="A781" t="s">
        <v>2858</v>
      </c>
      <c r="B781" t="s">
        <v>2083</v>
      </c>
      <c r="C781" t="s">
        <v>438</v>
      </c>
      <c r="D781">
        <v>6.1109510752001199</v>
      </c>
      <c r="F781" t="s">
        <v>2084</v>
      </c>
      <c r="G781">
        <v>2.3800220201553E-3</v>
      </c>
      <c r="H781">
        <v>2.3597857885031999E-3</v>
      </c>
      <c r="I781" s="236">
        <v>2.02362316521355E-5</v>
      </c>
      <c r="J781">
        <v>4.8141842921252901E-3</v>
      </c>
      <c r="K781">
        <v>3.0158076301930801E-3</v>
      </c>
      <c r="L781">
        <v>3.1429821945566801E-4</v>
      </c>
      <c r="M781">
        <v>1.48407844247653E-3</v>
      </c>
      <c r="N781" t="s">
        <v>65</v>
      </c>
      <c r="O781">
        <v>3.9454862288063998E-3</v>
      </c>
      <c r="P781">
        <v>0.49017354660958301</v>
      </c>
      <c r="Q781" t="s">
        <v>65</v>
      </c>
      <c r="R781" t="s">
        <v>65</v>
      </c>
      <c r="S781">
        <v>1.08478305786217</v>
      </c>
      <c r="T781">
        <v>5.1289576185537498E-3</v>
      </c>
      <c r="U781" t="s">
        <v>65</v>
      </c>
      <c r="V781">
        <v>1.08478305786217</v>
      </c>
    </row>
    <row r="782" spans="1:22">
      <c r="A782" t="s">
        <v>2859</v>
      </c>
      <c r="B782" t="s">
        <v>2083</v>
      </c>
      <c r="C782" t="s">
        <v>438</v>
      </c>
      <c r="D782">
        <v>19.861453169406602</v>
      </c>
      <c r="F782" t="s">
        <v>2086</v>
      </c>
      <c r="G782">
        <v>1.5706790533528199E-2</v>
      </c>
      <c r="H782">
        <v>1.5704814151683399E-2</v>
      </c>
      <c r="I782" s="236">
        <v>1.9763818448247802E-6</v>
      </c>
      <c r="J782">
        <v>7.4389193393420696E-3</v>
      </c>
      <c r="K782">
        <v>3.0332942779576601E-3</v>
      </c>
      <c r="L782">
        <v>6.5009925187442703E-4</v>
      </c>
      <c r="M782">
        <v>3.7555258095099799E-3</v>
      </c>
      <c r="N782" t="s">
        <v>65</v>
      </c>
      <c r="O782">
        <v>1.8854668463809902E-2</v>
      </c>
      <c r="P782">
        <v>2.1111687646114898</v>
      </c>
      <c r="Q782" t="s">
        <v>65</v>
      </c>
      <c r="R782" t="s">
        <v>65</v>
      </c>
      <c r="S782">
        <v>1.2687426626215501</v>
      </c>
      <c r="T782">
        <v>1.0482188263444E-4</v>
      </c>
      <c r="U782" t="s">
        <v>65</v>
      </c>
      <c r="V782">
        <v>1.2687426626215501</v>
      </c>
    </row>
    <row r="783" spans="1:22">
      <c r="A783" t="s">
        <v>2860</v>
      </c>
      <c r="B783" t="s">
        <v>2083</v>
      </c>
      <c r="C783" t="s">
        <v>438</v>
      </c>
      <c r="D783">
        <v>0.64986346305693998</v>
      </c>
      <c r="F783" t="s">
        <v>2086</v>
      </c>
      <c r="G783">
        <v>1.2684449861540001E-4</v>
      </c>
      <c r="H783">
        <v>1.2513922500550001E-4</v>
      </c>
      <c r="I783" s="236">
        <v>1.70527360989215E-6</v>
      </c>
      <c r="J783">
        <v>3.5119960098660302E-3</v>
      </c>
      <c r="K783">
        <v>1.95064190885051E-3</v>
      </c>
      <c r="L783">
        <v>2.9037623011938E-4</v>
      </c>
      <c r="M783">
        <v>1.2709778708961299E-3</v>
      </c>
      <c r="N783" t="s">
        <v>65</v>
      </c>
      <c r="O783">
        <v>1.436672567011E-3</v>
      </c>
      <c r="P783">
        <v>3.5631938263583997E-2</v>
      </c>
      <c r="Q783" t="s">
        <v>65</v>
      </c>
      <c r="R783" t="s">
        <v>65</v>
      </c>
      <c r="S783">
        <v>1.0088397790055199</v>
      </c>
      <c r="T783">
        <v>1.186960514907E-3</v>
      </c>
      <c r="U783" t="s">
        <v>65</v>
      </c>
      <c r="V783">
        <v>1.0088397790055199</v>
      </c>
    </row>
    <row r="784" spans="1:22">
      <c r="A784" t="s">
        <v>2861</v>
      </c>
      <c r="B784" t="s">
        <v>2083</v>
      </c>
      <c r="C784" t="s">
        <v>438</v>
      </c>
      <c r="D784">
        <v>13.278800317751401</v>
      </c>
      <c r="F784" t="s">
        <v>2086</v>
      </c>
      <c r="G784">
        <v>6.7610738320510004E-3</v>
      </c>
      <c r="H784">
        <v>6.7277425722804002E-3</v>
      </c>
      <c r="I784" s="236">
        <v>3.3331259770584502E-5</v>
      </c>
      <c r="J784">
        <v>6.3938783654094097E-3</v>
      </c>
      <c r="K784">
        <v>4.7840313047601696E-3</v>
      </c>
      <c r="L784">
        <v>5.4967501855385703E-4</v>
      </c>
      <c r="M784">
        <v>1.06017204209539E-3</v>
      </c>
      <c r="N784" t="s">
        <v>65</v>
      </c>
      <c r="O784">
        <v>1.33697147255311E-2</v>
      </c>
      <c r="P784">
        <v>1.0522162274273399</v>
      </c>
      <c r="Q784" t="s">
        <v>65</v>
      </c>
      <c r="R784" t="s">
        <v>65</v>
      </c>
      <c r="S784">
        <v>1.1285116736294001</v>
      </c>
      <c r="T784">
        <v>2.4930419575022299E-3</v>
      </c>
      <c r="U784" t="s">
        <v>65</v>
      </c>
      <c r="V784">
        <v>1.1285116736294001</v>
      </c>
    </row>
    <row r="785" spans="1:22">
      <c r="A785" t="s">
        <v>2862</v>
      </c>
      <c r="B785" t="s">
        <v>2083</v>
      </c>
      <c r="C785" t="s">
        <v>438</v>
      </c>
      <c r="D785">
        <v>13.5547301201085</v>
      </c>
      <c r="F785" t="s">
        <v>2086</v>
      </c>
      <c r="G785">
        <v>3.1163959813486001E-3</v>
      </c>
      <c r="H785">
        <v>3.1163121497173002E-3</v>
      </c>
      <c r="I785" s="236">
        <v>8.3831631330577601E-8</v>
      </c>
      <c r="J785">
        <v>2.81472444363792E-3</v>
      </c>
      <c r="K785">
        <v>1.60803337375314E-3</v>
      </c>
      <c r="L785">
        <v>2.9257762170589898E-4</v>
      </c>
      <c r="M785">
        <v>9.1411344817888E-4</v>
      </c>
      <c r="N785" t="s">
        <v>65</v>
      </c>
      <c r="O785">
        <v>2.9400959758830902E-2</v>
      </c>
      <c r="P785">
        <v>1.1071464408393601</v>
      </c>
      <c r="Q785" t="s">
        <v>65</v>
      </c>
      <c r="R785" t="s">
        <v>65</v>
      </c>
      <c r="S785">
        <v>1</v>
      </c>
      <c r="T785" s="236">
        <v>2.8513229506189E-6</v>
      </c>
      <c r="U785" t="s">
        <v>65</v>
      </c>
      <c r="V785">
        <v>1</v>
      </c>
    </row>
    <row r="786" spans="1:22">
      <c r="A786" t="s">
        <v>2863</v>
      </c>
      <c r="B786" t="s">
        <v>2083</v>
      </c>
      <c r="C786" t="s">
        <v>438</v>
      </c>
      <c r="D786">
        <v>4.8767692090883097</v>
      </c>
      <c r="F786" t="s">
        <v>2086</v>
      </c>
      <c r="G786">
        <v>1.8014019346400598E-2</v>
      </c>
      <c r="H786">
        <v>1.8014019346400598E-2</v>
      </c>
      <c r="I786">
        <v>0</v>
      </c>
      <c r="J786">
        <v>3.9694437597026597E-3</v>
      </c>
      <c r="K786">
        <v>2.3221563154342401E-3</v>
      </c>
      <c r="L786">
        <v>4.8975543311008895E-4</v>
      </c>
      <c r="M786">
        <v>1.1575320111583201E-3</v>
      </c>
      <c r="N786" t="s">
        <v>65</v>
      </c>
      <c r="O786">
        <v>6.9146768111448195E-2</v>
      </c>
      <c r="P786">
        <v>4.5381722067149202</v>
      </c>
      <c r="Q786" t="s">
        <v>65</v>
      </c>
      <c r="R786" t="s">
        <v>65</v>
      </c>
      <c r="T786">
        <v>0</v>
      </c>
      <c r="U786" t="s">
        <v>65</v>
      </c>
    </row>
    <row r="787" spans="1:22">
      <c r="A787" t="s">
        <v>2864</v>
      </c>
      <c r="B787" t="s">
        <v>2083</v>
      </c>
      <c r="C787" t="s">
        <v>438</v>
      </c>
      <c r="D787">
        <v>0.91107529961320799</v>
      </c>
      <c r="F787" t="s">
        <v>2086</v>
      </c>
      <c r="G787">
        <v>3.1946824941051998E-3</v>
      </c>
      <c r="H787">
        <v>3.1657832172899999E-3</v>
      </c>
      <c r="I787" s="236">
        <v>2.88992768151786E-5</v>
      </c>
      <c r="J787">
        <v>1.69855493210525E-2</v>
      </c>
      <c r="K787">
        <v>6.8951508333110097E-3</v>
      </c>
      <c r="L787">
        <v>2.3526854626151001E-3</v>
      </c>
      <c r="M787">
        <v>7.7377130251264402E-3</v>
      </c>
      <c r="N787" t="s">
        <v>65</v>
      </c>
      <c r="O787">
        <v>8.3297910573864199E-3</v>
      </c>
      <c r="P787">
        <v>0.186380973464673</v>
      </c>
      <c r="Q787" t="s">
        <v>65</v>
      </c>
      <c r="R787" t="s">
        <v>65</v>
      </c>
      <c r="S787">
        <v>1.0092541436464</v>
      </c>
      <c r="T787">
        <v>3.46938796136456E-3</v>
      </c>
      <c r="U787" t="s">
        <v>65</v>
      </c>
      <c r="V787">
        <v>1.0092541436464</v>
      </c>
    </row>
    <row r="788" spans="1:22">
      <c r="A788" t="s">
        <v>2865</v>
      </c>
      <c r="B788" t="s">
        <v>2083</v>
      </c>
      <c r="C788" t="s">
        <v>438</v>
      </c>
      <c r="D788">
        <v>9.2127744978514094</v>
      </c>
      <c r="F788" t="s">
        <v>2084</v>
      </c>
      <c r="G788">
        <v>1.5515792916972601E-2</v>
      </c>
      <c r="H788">
        <v>1.55132070885132E-2</v>
      </c>
      <c r="I788" s="236">
        <v>2.5858284594169201E-6</v>
      </c>
      <c r="J788">
        <v>5.4445412825100603E-3</v>
      </c>
      <c r="K788">
        <v>3.2454039726823999E-3</v>
      </c>
      <c r="L788">
        <v>1.8536426434825499E-4</v>
      </c>
      <c r="M788">
        <v>2.0137730454794101E-3</v>
      </c>
      <c r="N788" t="s">
        <v>65</v>
      </c>
      <c r="O788">
        <v>5.2487131209129397E-3</v>
      </c>
      <c r="P788">
        <v>2.8493138877185999</v>
      </c>
      <c r="Q788" t="s">
        <v>65</v>
      </c>
      <c r="R788" t="s">
        <v>65</v>
      </c>
      <c r="S788">
        <v>1.1590760083495399</v>
      </c>
      <c r="T788">
        <v>4.9265951478924498E-4</v>
      </c>
      <c r="U788" t="s">
        <v>65</v>
      </c>
      <c r="V788">
        <v>1.1590760083495399</v>
      </c>
    </row>
    <row r="789" spans="1:22">
      <c r="A789" t="s">
        <v>2866</v>
      </c>
      <c r="B789" t="s">
        <v>2083</v>
      </c>
      <c r="C789" t="s">
        <v>438</v>
      </c>
      <c r="D789">
        <v>0.41301080945449198</v>
      </c>
      <c r="G789">
        <v>6.3140369107051999E-3</v>
      </c>
      <c r="H789">
        <v>6.3140369107051999E-3</v>
      </c>
      <c r="I789">
        <v>0</v>
      </c>
      <c r="J789">
        <v>1.46252207771552E-3</v>
      </c>
      <c r="K789">
        <v>7.6467199086492198E-4</v>
      </c>
      <c r="L789" s="236">
        <v>1.19385703056239E-5</v>
      </c>
      <c r="M789">
        <v>6.85911516544978E-4</v>
      </c>
      <c r="N789" t="s">
        <v>65</v>
      </c>
      <c r="P789">
        <v>4.3172250230695903</v>
      </c>
      <c r="Q789" t="s">
        <v>65</v>
      </c>
      <c r="R789" t="s">
        <v>65</v>
      </c>
      <c r="S789">
        <v>1.27895706116118</v>
      </c>
      <c r="U789" t="s">
        <v>65</v>
      </c>
      <c r="V789">
        <v>1.27895706116118</v>
      </c>
    </row>
    <row r="790" spans="1:22">
      <c r="A790" t="s">
        <v>2867</v>
      </c>
      <c r="B790" t="s">
        <v>2083</v>
      </c>
      <c r="C790" t="s">
        <v>438</v>
      </c>
      <c r="D790">
        <v>33.988575127389197</v>
      </c>
      <c r="F790" t="s">
        <v>2086</v>
      </c>
      <c r="G790">
        <v>2.3024212773517998E-2</v>
      </c>
      <c r="H790">
        <v>2.3017812575127899E-2</v>
      </c>
      <c r="I790" s="236">
        <v>6.4001983900956601E-6</v>
      </c>
      <c r="J790">
        <v>1.02620123473429E-2</v>
      </c>
      <c r="K790">
        <v>5.4971658909670198E-3</v>
      </c>
      <c r="L790">
        <v>7.2748138399598105E-4</v>
      </c>
      <c r="M790">
        <v>4.0373650723799096E-3</v>
      </c>
      <c r="N790" t="s">
        <v>65</v>
      </c>
      <c r="O790">
        <v>3.1253508266586703E-2</v>
      </c>
      <c r="P790">
        <v>2.2430115844761902</v>
      </c>
      <c r="Q790" t="s">
        <v>65</v>
      </c>
      <c r="R790" t="s">
        <v>65</v>
      </c>
      <c r="S790">
        <v>1.1240880967563101</v>
      </c>
      <c r="T790">
        <v>2.047833585754E-4</v>
      </c>
      <c r="U790" t="s">
        <v>65</v>
      </c>
      <c r="V790">
        <v>1.1240880967563101</v>
      </c>
    </row>
    <row r="791" spans="1:22">
      <c r="A791" t="s">
        <v>2868</v>
      </c>
      <c r="B791" t="s">
        <v>2083</v>
      </c>
      <c r="C791" t="s">
        <v>438</v>
      </c>
      <c r="D791">
        <v>5.5983000742960796</v>
      </c>
      <c r="F791" t="s">
        <v>2084</v>
      </c>
      <c r="G791">
        <v>1.9088214240224001E-3</v>
      </c>
      <c r="H791">
        <v>1.9088214240224001E-3</v>
      </c>
      <c r="I791">
        <v>0</v>
      </c>
      <c r="J791">
        <v>5.7258959573837096E-3</v>
      </c>
      <c r="K791">
        <v>2.96998768516334E-3</v>
      </c>
      <c r="L791">
        <v>9.3124144825280995E-4</v>
      </c>
      <c r="M791">
        <v>1.8246668239675599E-3</v>
      </c>
      <c r="N791" t="s">
        <v>65</v>
      </c>
      <c r="O791">
        <v>0</v>
      </c>
      <c r="P791">
        <v>0.33336641780242499</v>
      </c>
      <c r="Q791" t="s">
        <v>65</v>
      </c>
      <c r="R791" t="s">
        <v>65</v>
      </c>
      <c r="S791">
        <v>1.1303081277007201</v>
      </c>
      <c r="U791" t="s">
        <v>65</v>
      </c>
      <c r="V791">
        <v>1.1303081277007201</v>
      </c>
    </row>
    <row r="792" spans="1:22">
      <c r="A792" t="s">
        <v>2869</v>
      </c>
      <c r="B792" t="s">
        <v>2083</v>
      </c>
      <c r="C792" t="s">
        <v>438</v>
      </c>
      <c r="D792">
        <v>1.2877940734856299</v>
      </c>
      <c r="F792" t="s">
        <v>2084</v>
      </c>
      <c r="G792">
        <v>3.6641702765681697E-2</v>
      </c>
      <c r="H792">
        <v>3.6641702765681697E-2</v>
      </c>
      <c r="I792">
        <v>0</v>
      </c>
      <c r="J792">
        <v>9.3846430518747595E-3</v>
      </c>
      <c r="K792">
        <v>5.2019958259564899E-3</v>
      </c>
      <c r="L792">
        <v>9.7166324986356896E-4</v>
      </c>
      <c r="M792">
        <v>3.2109839760546999E-3</v>
      </c>
      <c r="N792" t="s">
        <v>65</v>
      </c>
      <c r="O792">
        <v>0</v>
      </c>
      <c r="P792">
        <v>3.9044322264725602</v>
      </c>
      <c r="Q792" t="s">
        <v>65</v>
      </c>
      <c r="R792" t="s">
        <v>65</v>
      </c>
      <c r="S792">
        <v>1.0974927534130301</v>
      </c>
      <c r="U792" t="s">
        <v>65</v>
      </c>
      <c r="V792">
        <v>1.0974927534130301</v>
      </c>
    </row>
    <row r="793" spans="1:22">
      <c r="A793" t="s">
        <v>2870</v>
      </c>
      <c r="B793" t="s">
        <v>2083</v>
      </c>
      <c r="C793" t="s">
        <v>438</v>
      </c>
      <c r="D793">
        <v>0.91256774995753598</v>
      </c>
      <c r="F793" t="s">
        <v>2084</v>
      </c>
      <c r="G793">
        <v>1.7267442948079002E-2</v>
      </c>
      <c r="H793">
        <v>1.48403295353953E-2</v>
      </c>
      <c r="I793">
        <v>2.4271134126837E-3</v>
      </c>
      <c r="J793">
        <v>7.7045926444152301E-3</v>
      </c>
      <c r="K793">
        <v>4.3767813006181204E-3</v>
      </c>
      <c r="L793">
        <v>4.0794132136679401E-4</v>
      </c>
      <c r="M793">
        <v>2.9198700224303199E-3</v>
      </c>
      <c r="N793" t="s">
        <v>65</v>
      </c>
      <c r="O793">
        <v>2.6154129737387E-3</v>
      </c>
      <c r="P793">
        <v>1.92616666711801</v>
      </c>
      <c r="Q793" t="s">
        <v>65</v>
      </c>
      <c r="R793" t="s">
        <v>65</v>
      </c>
      <c r="S793">
        <v>1.12184019997757</v>
      </c>
      <c r="T793">
        <v>0.92800388965501002</v>
      </c>
      <c r="U793" t="s">
        <v>65</v>
      </c>
      <c r="V793">
        <v>1.12184019997757</v>
      </c>
    </row>
    <row r="794" spans="1:22">
      <c r="A794" t="s">
        <v>2871</v>
      </c>
      <c r="B794" t="s">
        <v>2083</v>
      </c>
      <c r="C794" t="s">
        <v>438</v>
      </c>
      <c r="D794">
        <v>1.64356984759248</v>
      </c>
      <c r="G794">
        <v>1.5936839680978501E-2</v>
      </c>
      <c r="H794">
        <v>1.5936839680978501E-2</v>
      </c>
      <c r="I794">
        <v>0</v>
      </c>
      <c r="J794">
        <v>3.0552445682650101E-3</v>
      </c>
      <c r="K794">
        <v>1.8414376324856999E-3</v>
      </c>
      <c r="L794" s="236">
        <v>7.38583033969107E-5</v>
      </c>
      <c r="M794">
        <v>1.1399486323823899E-3</v>
      </c>
      <c r="N794" t="s">
        <v>65</v>
      </c>
      <c r="P794">
        <v>5.21622388155608</v>
      </c>
      <c r="Q794" t="s">
        <v>65</v>
      </c>
      <c r="R794" t="s">
        <v>65</v>
      </c>
      <c r="S794">
        <v>1.01998050682261</v>
      </c>
      <c r="U794" t="s">
        <v>65</v>
      </c>
      <c r="V794">
        <v>1.01998050682261</v>
      </c>
    </row>
    <row r="795" spans="1:22">
      <c r="A795" t="s">
        <v>2872</v>
      </c>
      <c r="B795" t="s">
        <v>2083</v>
      </c>
      <c r="C795" t="s">
        <v>438</v>
      </c>
      <c r="D795">
        <v>3.99635318062345</v>
      </c>
      <c r="F795" t="s">
        <v>2084</v>
      </c>
      <c r="G795">
        <v>1.5091909380642999E-3</v>
      </c>
      <c r="H795">
        <v>1.0980421279466E-3</v>
      </c>
      <c r="I795">
        <v>4.1114881011760003E-4</v>
      </c>
      <c r="J795">
        <v>5.5959589479843202E-3</v>
      </c>
      <c r="K795">
        <v>2.5711757851423099E-3</v>
      </c>
      <c r="L795">
        <v>1.01862715561614E-4</v>
      </c>
      <c r="M795">
        <v>2.9229204472803801E-3</v>
      </c>
      <c r="N795" t="s">
        <v>65</v>
      </c>
      <c r="O795">
        <v>2.3679409326132E-3</v>
      </c>
      <c r="P795">
        <v>0.196220547390205</v>
      </c>
      <c r="Q795" t="s">
        <v>65</v>
      </c>
      <c r="R795" t="s">
        <v>65</v>
      </c>
      <c r="S795">
        <v>1.1481851428794201</v>
      </c>
      <c r="T795">
        <v>0.173631362359983</v>
      </c>
      <c r="U795" t="s">
        <v>65</v>
      </c>
      <c r="V795">
        <v>1.1481851428794201</v>
      </c>
    </row>
    <row r="796" spans="1:22">
      <c r="A796" t="s">
        <v>2873</v>
      </c>
      <c r="B796" t="s">
        <v>2083</v>
      </c>
      <c r="C796" t="s">
        <v>438</v>
      </c>
      <c r="D796">
        <v>2.6775476812719701</v>
      </c>
      <c r="F796" t="s">
        <v>2084</v>
      </c>
      <c r="G796">
        <v>9.878614202983001E-4</v>
      </c>
      <c r="H796">
        <v>9.8701408599999991E-4</v>
      </c>
      <c r="I796" s="236">
        <v>8.4733429835178605E-7</v>
      </c>
      <c r="J796">
        <v>4.5108344148493797E-3</v>
      </c>
      <c r="K796">
        <v>2.9850105709631398E-3</v>
      </c>
      <c r="L796" s="236">
        <v>8.5317242796355595E-5</v>
      </c>
      <c r="M796">
        <v>1.4405066010898799E-3</v>
      </c>
      <c r="N796" t="s">
        <v>65</v>
      </c>
      <c r="O796">
        <v>4.1247872624315901E-4</v>
      </c>
      <c r="P796">
        <v>0.21880964700251701</v>
      </c>
      <c r="Q796" t="s">
        <v>65</v>
      </c>
      <c r="R796" t="s">
        <v>65</v>
      </c>
      <c r="S796">
        <v>1.06609515134928</v>
      </c>
      <c r="T796">
        <v>2.05424969687352E-3</v>
      </c>
      <c r="U796" t="s">
        <v>65</v>
      </c>
      <c r="V796">
        <v>1.06609515134928</v>
      </c>
    </row>
    <row r="797" spans="1:22">
      <c r="A797" t="s">
        <v>2874</v>
      </c>
      <c r="B797" t="s">
        <v>2083</v>
      </c>
      <c r="C797" t="s">
        <v>438</v>
      </c>
      <c r="D797">
        <v>0.36611756355824598</v>
      </c>
      <c r="F797" t="s">
        <v>2086</v>
      </c>
      <c r="G797">
        <v>1.3205179230075001E-3</v>
      </c>
      <c r="H797">
        <v>9.4747857598880003E-4</v>
      </c>
      <c r="I797">
        <v>3.7303934701869999E-4</v>
      </c>
      <c r="J797">
        <v>2.3388694059861999E-2</v>
      </c>
      <c r="K797">
        <v>1.28865055916021E-2</v>
      </c>
      <c r="L797">
        <v>9.8130407620103909E-4</v>
      </c>
      <c r="M797">
        <v>9.5208843920588006E-3</v>
      </c>
      <c r="N797" t="s">
        <v>65</v>
      </c>
      <c r="O797">
        <v>7.9914586382383596E-3</v>
      </c>
      <c r="P797">
        <v>4.0510110293622302E-2</v>
      </c>
      <c r="Q797" t="s">
        <v>65</v>
      </c>
      <c r="R797" t="s">
        <v>65</v>
      </c>
      <c r="S797">
        <v>1.05852528317643</v>
      </c>
      <c r="T797">
        <v>4.6679756963733998E-2</v>
      </c>
      <c r="U797" t="s">
        <v>65</v>
      </c>
      <c r="V797">
        <v>1.05852528317643</v>
      </c>
    </row>
    <row r="798" spans="1:22">
      <c r="A798" t="s">
        <v>2875</v>
      </c>
      <c r="B798" t="s">
        <v>2083</v>
      </c>
      <c r="C798" t="s">
        <v>438</v>
      </c>
      <c r="D798">
        <v>7.0986681759223398</v>
      </c>
      <c r="F798" t="s">
        <v>2084</v>
      </c>
      <c r="G798">
        <v>9.3382374814709995E-3</v>
      </c>
      <c r="H798">
        <v>9.3382374814709995E-3</v>
      </c>
      <c r="I798">
        <v>0</v>
      </c>
      <c r="J798">
        <v>4.9762873829101197E-3</v>
      </c>
      <c r="K798">
        <v>3.2038526719693301E-3</v>
      </c>
      <c r="L798">
        <v>5.9009981853449904E-4</v>
      </c>
      <c r="M798">
        <v>1.1823348924062901E-3</v>
      </c>
      <c r="N798" t="s">
        <v>65</v>
      </c>
      <c r="O798">
        <v>0</v>
      </c>
      <c r="P798">
        <v>1.8765470646934299</v>
      </c>
      <c r="Q798" t="s">
        <v>65</v>
      </c>
      <c r="R798" t="s">
        <v>65</v>
      </c>
      <c r="S798">
        <v>1.3340492329583</v>
      </c>
      <c r="U798" t="s">
        <v>65</v>
      </c>
      <c r="V798">
        <v>1.3340492329583</v>
      </c>
    </row>
    <row r="799" spans="1:22">
      <c r="A799" t="s">
        <v>2876</v>
      </c>
      <c r="B799" t="s">
        <v>2083</v>
      </c>
      <c r="C799" t="s">
        <v>438</v>
      </c>
      <c r="D799">
        <v>50.498955133646596</v>
      </c>
      <c r="E799" t="s">
        <v>2100</v>
      </c>
      <c r="F799" t="s">
        <v>2086</v>
      </c>
      <c r="G799">
        <v>7.1594340303486298E-2</v>
      </c>
      <c r="H799">
        <v>7.1594340303486298E-2</v>
      </c>
      <c r="I799">
        <v>0</v>
      </c>
      <c r="J799">
        <v>6.5764666922818503E-3</v>
      </c>
      <c r="K799">
        <v>2.54461806628306E-3</v>
      </c>
      <c r="L799" s="236">
        <v>2.1338003454220899E-5</v>
      </c>
      <c r="M799">
        <v>4.0105106225445603E-3</v>
      </c>
      <c r="N799" t="s">
        <v>65</v>
      </c>
      <c r="O799">
        <v>0.105872356057367</v>
      </c>
      <c r="P799">
        <v>10.886444599120299</v>
      </c>
      <c r="Q799" t="s">
        <v>65</v>
      </c>
      <c r="R799" t="s">
        <v>65</v>
      </c>
      <c r="S799">
        <v>1.12629512985685</v>
      </c>
      <c r="T799">
        <v>0</v>
      </c>
      <c r="U799" t="s">
        <v>65</v>
      </c>
      <c r="V799">
        <v>1.12629512985685</v>
      </c>
    </row>
    <row r="800" spans="1:22">
      <c r="A800" t="s">
        <v>2877</v>
      </c>
      <c r="B800" t="s">
        <v>2083</v>
      </c>
      <c r="C800" t="s">
        <v>438</v>
      </c>
      <c r="D800">
        <v>4.6439743581463802</v>
      </c>
      <c r="F800" t="s">
        <v>2086</v>
      </c>
      <c r="G800">
        <v>2.7954881186576901E-2</v>
      </c>
      <c r="H800">
        <v>2.78748863682983E-2</v>
      </c>
      <c r="I800" s="236">
        <v>7.9994818278587298E-5</v>
      </c>
      <c r="J800">
        <v>6.1980672297931904E-3</v>
      </c>
      <c r="K800">
        <v>2.8977760919954199E-3</v>
      </c>
      <c r="L800" s="236">
        <v>4.1025880190679099E-5</v>
      </c>
      <c r="M800">
        <v>3.2592652576070801E-3</v>
      </c>
      <c r="N800" t="s">
        <v>65</v>
      </c>
      <c r="O800">
        <v>1.9445344388239701E-2</v>
      </c>
      <c r="P800">
        <v>4.4973514056620498</v>
      </c>
      <c r="Q800" t="s">
        <v>65</v>
      </c>
      <c r="R800" t="s">
        <v>65</v>
      </c>
      <c r="S800">
        <v>1.3721859372960701</v>
      </c>
      <c r="T800">
        <v>4.1138288261413801E-3</v>
      </c>
      <c r="U800" t="s">
        <v>65</v>
      </c>
      <c r="V800">
        <v>1.3721859372960701</v>
      </c>
    </row>
    <row r="801" spans="1:22">
      <c r="A801" t="s">
        <v>2878</v>
      </c>
      <c r="B801" t="s">
        <v>2083</v>
      </c>
      <c r="C801" t="s">
        <v>438</v>
      </c>
      <c r="D801">
        <v>1.48294263046964</v>
      </c>
      <c r="F801" t="s">
        <v>2084</v>
      </c>
      <c r="G801">
        <v>3.5780763581034797E-2</v>
      </c>
      <c r="H801">
        <v>3.5690641426667898E-2</v>
      </c>
      <c r="I801" s="236">
        <v>9.0122154366902198E-5</v>
      </c>
      <c r="J801">
        <v>1.1692054523346899E-2</v>
      </c>
      <c r="K801">
        <v>3.5106849805520298E-3</v>
      </c>
      <c r="L801">
        <v>5.5633845371828004E-4</v>
      </c>
      <c r="M801">
        <v>7.6250310890766202E-3</v>
      </c>
      <c r="N801" t="s">
        <v>65</v>
      </c>
      <c r="O801">
        <v>8.88155280959603E-3</v>
      </c>
      <c r="P801">
        <v>3.0525551651679401</v>
      </c>
      <c r="Q801" t="s">
        <v>65</v>
      </c>
      <c r="R801" t="s">
        <v>65</v>
      </c>
      <c r="S801">
        <v>1.0942022727822101</v>
      </c>
      <c r="T801">
        <v>1.0147116872348001E-2</v>
      </c>
      <c r="U801" t="s">
        <v>65</v>
      </c>
      <c r="V801">
        <v>1.0942022727822101</v>
      </c>
    </row>
    <row r="802" spans="1:22">
      <c r="A802" t="s">
        <v>2879</v>
      </c>
      <c r="B802" t="s">
        <v>2083</v>
      </c>
      <c r="C802" t="s">
        <v>438</v>
      </c>
      <c r="D802">
        <v>6.4587990526370103</v>
      </c>
      <c r="F802" t="s">
        <v>2086</v>
      </c>
      <c r="G802">
        <v>1.5928049728421202E-2</v>
      </c>
      <c r="H802">
        <v>1.5902337482755501E-2</v>
      </c>
      <c r="I802" s="236">
        <v>2.5712245665686399E-5</v>
      </c>
      <c r="J802">
        <v>1.5688181008709001E-2</v>
      </c>
      <c r="K802">
        <v>1.01752923843784E-2</v>
      </c>
      <c r="L802">
        <v>4.11263001046811E-4</v>
      </c>
      <c r="M802">
        <v>5.1016256232837903E-3</v>
      </c>
      <c r="N802" t="s">
        <v>65</v>
      </c>
      <c r="O802">
        <v>1.3057284023234699E-2</v>
      </c>
      <c r="P802">
        <v>1.0136508161097499</v>
      </c>
      <c r="Q802" t="s">
        <v>65</v>
      </c>
      <c r="R802" t="s">
        <v>65</v>
      </c>
      <c r="S802">
        <v>1.14728746761088</v>
      </c>
      <c r="T802">
        <v>1.9691878969571898E-3</v>
      </c>
      <c r="U802" t="s">
        <v>65</v>
      </c>
      <c r="V802">
        <v>1.14728746761088</v>
      </c>
    </row>
    <row r="803" spans="1:22">
      <c r="A803" t="s">
        <v>2880</v>
      </c>
      <c r="B803" t="s">
        <v>2083</v>
      </c>
      <c r="C803" t="s">
        <v>438</v>
      </c>
      <c r="D803">
        <v>9.8292862600615099</v>
      </c>
      <c r="F803" t="s">
        <v>2084</v>
      </c>
      <c r="G803">
        <v>5.4664533025120003E-3</v>
      </c>
      <c r="H803">
        <v>5.4664533025120003E-3</v>
      </c>
      <c r="I803">
        <v>0</v>
      </c>
      <c r="J803">
        <v>7.7113090435692103E-3</v>
      </c>
      <c r="K803">
        <v>3.5677581364694198E-3</v>
      </c>
      <c r="L803">
        <v>7.9914943592057305E-4</v>
      </c>
      <c r="M803">
        <v>3.3444014711792101E-3</v>
      </c>
      <c r="N803" t="s">
        <v>65</v>
      </c>
      <c r="O803">
        <v>1.14210835016757E-3</v>
      </c>
      <c r="P803">
        <v>0.70888785180652303</v>
      </c>
      <c r="Q803" t="s">
        <v>65</v>
      </c>
      <c r="R803" t="s">
        <v>65</v>
      </c>
      <c r="S803">
        <v>1.15648337733034</v>
      </c>
      <c r="T803">
        <v>0</v>
      </c>
      <c r="U803" t="s">
        <v>65</v>
      </c>
      <c r="V803">
        <v>1.15648337733034</v>
      </c>
    </row>
    <row r="804" spans="1:22">
      <c r="A804" t="s">
        <v>2881</v>
      </c>
      <c r="B804" t="s">
        <v>2083</v>
      </c>
      <c r="C804" t="s">
        <v>438</v>
      </c>
      <c r="D804">
        <v>0.54922372830656596</v>
      </c>
      <c r="F804" t="s">
        <v>2084</v>
      </c>
      <c r="G804">
        <v>2.8973714853902301E-2</v>
      </c>
      <c r="H804">
        <v>2.6862980187299899E-2</v>
      </c>
      <c r="I804">
        <v>2.1107346666022998E-3</v>
      </c>
      <c r="J804">
        <v>6.6085933780879796E-3</v>
      </c>
      <c r="K804">
        <v>5.5382086798037404E-3</v>
      </c>
      <c r="L804">
        <v>1.76549432368917E-4</v>
      </c>
      <c r="M804">
        <v>8.9383526591531402E-4</v>
      </c>
      <c r="N804" t="s">
        <v>65</v>
      </c>
      <c r="O804">
        <v>2.0282229976919301E-2</v>
      </c>
      <c r="P804">
        <v>4.0648559610837998</v>
      </c>
      <c r="Q804" t="s">
        <v>65</v>
      </c>
      <c r="R804" t="s">
        <v>65</v>
      </c>
      <c r="S804">
        <v>1.08414050518302</v>
      </c>
      <c r="T804">
        <v>0.104068175393152</v>
      </c>
      <c r="U804" t="s">
        <v>65</v>
      </c>
      <c r="V804">
        <v>1.08414050518302</v>
      </c>
    </row>
    <row r="805" spans="1:22">
      <c r="A805" t="s">
        <v>2882</v>
      </c>
      <c r="B805" t="s">
        <v>2083</v>
      </c>
      <c r="C805" t="s">
        <v>438</v>
      </c>
      <c r="D805">
        <v>1.83685714785393</v>
      </c>
      <c r="F805" t="s">
        <v>2084</v>
      </c>
      <c r="G805">
        <v>2.94548622339116E-2</v>
      </c>
      <c r="H805">
        <v>2.92934285917535E-2</v>
      </c>
      <c r="I805">
        <v>1.6143364215809999E-4</v>
      </c>
      <c r="J805">
        <v>7.61871081659613E-3</v>
      </c>
      <c r="K805">
        <v>3.0641648944201702E-3</v>
      </c>
      <c r="L805">
        <v>1.03523089571808E-4</v>
      </c>
      <c r="M805">
        <v>4.4510228326041399E-3</v>
      </c>
      <c r="N805" t="s">
        <v>65</v>
      </c>
      <c r="O805">
        <v>9.90704912319465E-4</v>
      </c>
      <c r="P805">
        <v>3.8449324691445801</v>
      </c>
      <c r="Q805" t="s">
        <v>65</v>
      </c>
      <c r="R805" t="s">
        <v>65</v>
      </c>
      <c r="S805">
        <v>1.18164917780912</v>
      </c>
      <c r="T805">
        <v>0.16294826052708899</v>
      </c>
      <c r="U805" t="s">
        <v>65</v>
      </c>
      <c r="V805">
        <v>1.18164917780912</v>
      </c>
    </row>
    <row r="806" spans="1:22">
      <c r="A806" t="s">
        <v>2883</v>
      </c>
      <c r="B806" t="s">
        <v>2083</v>
      </c>
      <c r="C806" t="s">
        <v>438</v>
      </c>
      <c r="D806">
        <v>5.3808543744685604</v>
      </c>
      <c r="F806" t="s">
        <v>2086</v>
      </c>
      <c r="G806">
        <v>2.9534529257384998E-3</v>
      </c>
      <c r="H806">
        <v>2.8714412513471E-3</v>
      </c>
      <c r="I806" s="236">
        <v>8.2011674391398002E-5</v>
      </c>
      <c r="J806">
        <v>1.177008296839E-2</v>
      </c>
      <c r="K806">
        <v>8.1993077152008598E-3</v>
      </c>
      <c r="L806">
        <v>3.4083755723044102E-4</v>
      </c>
      <c r="M806">
        <v>3.2299376959587E-3</v>
      </c>
      <c r="N806" t="s">
        <v>65</v>
      </c>
      <c r="O806">
        <v>2.6621526314735198E-3</v>
      </c>
      <c r="P806">
        <v>0.24396100342356999</v>
      </c>
      <c r="Q806" t="s">
        <v>65</v>
      </c>
      <c r="R806" t="s">
        <v>65</v>
      </c>
      <c r="S806">
        <v>1.1842988140719199</v>
      </c>
      <c r="T806">
        <v>3.08065260503128E-2</v>
      </c>
      <c r="U806" t="s">
        <v>65</v>
      </c>
      <c r="V806">
        <v>1.1842988140719199</v>
      </c>
    </row>
    <row r="807" spans="1:22">
      <c r="A807" t="s">
        <v>2884</v>
      </c>
      <c r="B807" t="s">
        <v>2083</v>
      </c>
      <c r="C807" t="s">
        <v>438</v>
      </c>
      <c r="D807">
        <v>1.6337165251924199</v>
      </c>
      <c r="F807" t="s">
        <v>2084</v>
      </c>
      <c r="G807">
        <v>1.91541517159509E-2</v>
      </c>
      <c r="H807">
        <v>1.9151953069429701E-2</v>
      </c>
      <c r="I807" s="236">
        <v>2.1986465211852898E-6</v>
      </c>
      <c r="J807">
        <v>2.4188770904947201E-3</v>
      </c>
      <c r="K807">
        <v>1.2435384341041101E-3</v>
      </c>
      <c r="L807">
        <v>2.14530060883432E-4</v>
      </c>
      <c r="M807">
        <v>9.6080859550717803E-4</v>
      </c>
      <c r="N807" t="s">
        <v>65</v>
      </c>
      <c r="O807">
        <v>5.0830453684092898E-2</v>
      </c>
      <c r="P807">
        <v>7.9177041052187596</v>
      </c>
      <c r="Q807" t="s">
        <v>65</v>
      </c>
      <c r="R807" t="s">
        <v>65</v>
      </c>
      <c r="S807">
        <v>1.4101482989241001</v>
      </c>
      <c r="T807" s="236">
        <v>4.3254513029722399E-5</v>
      </c>
      <c r="U807" t="s">
        <v>65</v>
      </c>
      <c r="V807">
        <v>1.4101482989241001</v>
      </c>
    </row>
    <row r="808" spans="1:22">
      <c r="A808" t="s">
        <v>2885</v>
      </c>
      <c r="B808" t="s">
        <v>2083</v>
      </c>
      <c r="C808" t="s">
        <v>438</v>
      </c>
      <c r="D808">
        <v>3.0582920111851801</v>
      </c>
      <c r="F808" t="s">
        <v>2084</v>
      </c>
      <c r="G808">
        <v>6.9242880775880998E-3</v>
      </c>
      <c r="H808">
        <v>5.3889501138180999E-3</v>
      </c>
      <c r="I808">
        <v>1.5353379637699999E-3</v>
      </c>
      <c r="J808">
        <v>2.2014147537855199E-2</v>
      </c>
      <c r="K808">
        <v>5.6817124313946398E-3</v>
      </c>
      <c r="L808">
        <v>3.24011416035202E-3</v>
      </c>
      <c r="M808">
        <v>1.30923209461085E-2</v>
      </c>
      <c r="N808" t="s">
        <v>65</v>
      </c>
      <c r="O808">
        <v>3.5800884908103403E-2</v>
      </c>
      <c r="P808">
        <v>0.24479485769554901</v>
      </c>
      <c r="Q808" t="s">
        <v>65</v>
      </c>
      <c r="R808" t="s">
        <v>65</v>
      </c>
      <c r="S808">
        <v>1.0907986399951</v>
      </c>
      <c r="T808">
        <v>4.2885475253224198E-2</v>
      </c>
      <c r="U808" t="s">
        <v>65</v>
      </c>
      <c r="V808">
        <v>1.0907986399951</v>
      </c>
    </row>
    <row r="809" spans="1:22">
      <c r="A809" t="s">
        <v>2886</v>
      </c>
      <c r="B809" t="s">
        <v>2083</v>
      </c>
      <c r="C809" t="s">
        <v>438</v>
      </c>
      <c r="D809">
        <v>8.4678279867435204</v>
      </c>
      <c r="F809" t="s">
        <v>2084</v>
      </c>
      <c r="G809">
        <v>2.10512701308221E-2</v>
      </c>
      <c r="H809">
        <v>2.10512701308221E-2</v>
      </c>
      <c r="I809">
        <v>0</v>
      </c>
      <c r="J809">
        <v>8.0834114418382799E-3</v>
      </c>
      <c r="K809">
        <v>4.5794567589342999E-3</v>
      </c>
      <c r="L809">
        <v>4.8774744184024599E-4</v>
      </c>
      <c r="M809">
        <v>3.0162072410637301E-3</v>
      </c>
      <c r="N809" t="s">
        <v>65</v>
      </c>
      <c r="O809">
        <v>2.1402296288038698E-2</v>
      </c>
      <c r="P809">
        <v>2.6042556762438802</v>
      </c>
      <c r="Q809" t="s">
        <v>65</v>
      </c>
      <c r="R809" t="s">
        <v>65</v>
      </c>
      <c r="T809">
        <v>0</v>
      </c>
      <c r="U809" t="s">
        <v>65</v>
      </c>
    </row>
    <row r="810" spans="1:22">
      <c r="A810" t="s">
        <v>2887</v>
      </c>
      <c r="B810" t="s">
        <v>2083</v>
      </c>
      <c r="C810" t="s">
        <v>438</v>
      </c>
      <c r="D810">
        <v>12.0263412769689</v>
      </c>
      <c r="F810" t="s">
        <v>2084</v>
      </c>
      <c r="G810">
        <v>6.4156419798700002E-4</v>
      </c>
      <c r="H810">
        <v>6.3913944566199997E-4</v>
      </c>
      <c r="I810" s="236">
        <v>2.4247523250888002E-6</v>
      </c>
      <c r="J810">
        <v>2.0325069849433698E-3</v>
      </c>
      <c r="K810">
        <v>1.14387256721176E-3</v>
      </c>
      <c r="L810" s="236">
        <v>3.6993202215347999E-5</v>
      </c>
      <c r="M810">
        <v>8.5164121551625901E-4</v>
      </c>
      <c r="N810" t="s">
        <v>65</v>
      </c>
      <c r="O810">
        <v>1.4749798798559799E-3</v>
      </c>
      <c r="P810">
        <v>0.31445867118621801</v>
      </c>
      <c r="Q810" t="s">
        <v>65</v>
      </c>
      <c r="R810" t="s">
        <v>65</v>
      </c>
      <c r="S810">
        <v>1.07242828471272</v>
      </c>
      <c r="T810">
        <v>1.6439223057914201E-3</v>
      </c>
      <c r="U810" t="s">
        <v>65</v>
      </c>
      <c r="V810">
        <v>1.07242828471272</v>
      </c>
    </row>
    <row r="811" spans="1:22">
      <c r="A811" t="s">
        <v>2888</v>
      </c>
      <c r="B811" t="s">
        <v>2083</v>
      </c>
      <c r="C811" t="s">
        <v>438</v>
      </c>
      <c r="D811">
        <v>6.3547846895383699</v>
      </c>
      <c r="F811" t="s">
        <v>2084</v>
      </c>
      <c r="G811">
        <v>1.79030306871257E-2</v>
      </c>
      <c r="H811">
        <v>1.79030266576953E-2</v>
      </c>
      <c r="I811" s="236">
        <v>4.0294303455829696E-9</v>
      </c>
      <c r="J811">
        <v>5.71196083938697E-3</v>
      </c>
      <c r="K811">
        <v>3.5458997014418498E-3</v>
      </c>
      <c r="L811">
        <v>6.1004022811447995E-4</v>
      </c>
      <c r="M811">
        <v>1.5560209098306301E-3</v>
      </c>
      <c r="N811" t="s">
        <v>65</v>
      </c>
      <c r="O811">
        <v>4.5450234344913904E-3</v>
      </c>
      <c r="P811">
        <v>3.1343048667708802</v>
      </c>
      <c r="Q811" t="s">
        <v>65</v>
      </c>
      <c r="R811" t="s">
        <v>65</v>
      </c>
      <c r="S811">
        <v>2</v>
      </c>
      <c r="T811" s="236">
        <v>8.86558761172567E-7</v>
      </c>
      <c r="U811" t="s">
        <v>65</v>
      </c>
      <c r="V811">
        <v>2</v>
      </c>
    </row>
    <row r="812" spans="1:22">
      <c r="A812" t="s">
        <v>2889</v>
      </c>
      <c r="B812" t="s">
        <v>2083</v>
      </c>
      <c r="C812" t="s">
        <v>438</v>
      </c>
      <c r="D812">
        <v>7.2315817625872496</v>
      </c>
      <c r="F812" t="s">
        <v>2084</v>
      </c>
      <c r="G812">
        <v>8.9639425915649992E-3</v>
      </c>
      <c r="H812">
        <v>8.5646930988615005E-3</v>
      </c>
      <c r="I812">
        <v>3.9924949270340001E-4</v>
      </c>
      <c r="J812">
        <v>2.3175994923184599E-3</v>
      </c>
      <c r="K812">
        <v>1.28669100033286E-3</v>
      </c>
      <c r="L812" s="236">
        <v>3.3088891983984198E-5</v>
      </c>
      <c r="M812">
        <v>9.9781960000161593E-4</v>
      </c>
      <c r="N812" t="s">
        <v>65</v>
      </c>
      <c r="O812">
        <v>8.4908761667919098E-3</v>
      </c>
      <c r="P812">
        <v>3.69550180143231</v>
      </c>
      <c r="Q812" t="s">
        <v>65</v>
      </c>
      <c r="R812" t="s">
        <v>65</v>
      </c>
      <c r="S812">
        <v>1.20424113242608</v>
      </c>
      <c r="T812">
        <v>4.7021000525820603E-2</v>
      </c>
      <c r="U812" t="s">
        <v>65</v>
      </c>
      <c r="V812">
        <v>1.20424113242608</v>
      </c>
    </row>
    <row r="813" spans="1:22">
      <c r="A813" t="s">
        <v>2890</v>
      </c>
      <c r="B813" t="s">
        <v>2083</v>
      </c>
      <c r="C813" t="s">
        <v>438</v>
      </c>
      <c r="D813">
        <v>4.1346070580259999</v>
      </c>
      <c r="F813" t="s">
        <v>2084</v>
      </c>
      <c r="G813">
        <v>2.2852689917677999E-3</v>
      </c>
      <c r="H813">
        <v>2.0316293954161001E-3</v>
      </c>
      <c r="I813">
        <v>2.5363959635159999E-4</v>
      </c>
      <c r="J813">
        <v>2.79105798842323E-3</v>
      </c>
      <c r="K813">
        <v>2.2318736063216601E-3</v>
      </c>
      <c r="L813" s="236">
        <v>2.4499524042064998E-5</v>
      </c>
      <c r="M813">
        <v>5.3468485805951299E-4</v>
      </c>
      <c r="N813" t="s">
        <v>65</v>
      </c>
      <c r="O813">
        <v>1.9498375866268201E-2</v>
      </c>
      <c r="P813">
        <v>0.72790655150946304</v>
      </c>
      <c r="Q813" t="s">
        <v>65</v>
      </c>
      <c r="R813" t="s">
        <v>65</v>
      </c>
      <c r="S813">
        <v>1.18365089035004</v>
      </c>
      <c r="T813">
        <v>1.3008242229569001E-2</v>
      </c>
      <c r="U813" t="s">
        <v>65</v>
      </c>
      <c r="V813">
        <v>1.18365089035004</v>
      </c>
    </row>
    <row r="814" spans="1:22">
      <c r="A814" t="s">
        <v>2891</v>
      </c>
      <c r="B814" t="s">
        <v>2083</v>
      </c>
      <c r="C814" t="s">
        <v>438</v>
      </c>
      <c r="D814">
        <v>8.7221413776803303</v>
      </c>
      <c r="F814" t="s">
        <v>2086</v>
      </c>
      <c r="G814">
        <v>4.0318665058563602E-2</v>
      </c>
      <c r="H814">
        <v>4.02674909844217E-2</v>
      </c>
      <c r="I814" s="236">
        <v>5.1174074141848797E-5</v>
      </c>
      <c r="J814">
        <v>1.8568142730057E-2</v>
      </c>
      <c r="K814">
        <v>9.1235264892056099E-3</v>
      </c>
      <c r="L814">
        <v>1.8914754641930699E-3</v>
      </c>
      <c r="M814">
        <v>7.5531407766583798E-3</v>
      </c>
      <c r="N814" t="s">
        <v>65</v>
      </c>
      <c r="O814">
        <v>5.7150226568164597E-2</v>
      </c>
      <c r="P814">
        <v>2.1686332106462598</v>
      </c>
      <c r="Q814" t="s">
        <v>65</v>
      </c>
      <c r="R814" t="s">
        <v>65</v>
      </c>
      <c r="S814">
        <v>1.15776212737538</v>
      </c>
      <c r="T814">
        <v>8.9543081829801898E-4</v>
      </c>
      <c r="U814" t="s">
        <v>65</v>
      </c>
      <c r="V814">
        <v>1.15776212737538</v>
      </c>
    </row>
    <row r="815" spans="1:22">
      <c r="A815" t="s">
        <v>2892</v>
      </c>
      <c r="B815" t="s">
        <v>2083</v>
      </c>
      <c r="C815" t="s">
        <v>438</v>
      </c>
      <c r="D815">
        <v>0.972972850594091</v>
      </c>
      <c r="F815" t="s">
        <v>2084</v>
      </c>
      <c r="G815">
        <v>7.8208473564890003E-4</v>
      </c>
      <c r="H815">
        <v>7.8208473564890003E-4</v>
      </c>
      <c r="I815">
        <v>0</v>
      </c>
      <c r="J815" s="236">
        <v>8.5222014046069299E-5</v>
      </c>
      <c r="K815" s="236">
        <v>3.5759387723699102E-5</v>
      </c>
      <c r="L815" s="236">
        <v>1.0165525838854899E-6</v>
      </c>
      <c r="M815" s="236">
        <v>4.8446073738484601E-5</v>
      </c>
      <c r="N815" t="s">
        <v>65</v>
      </c>
      <c r="O815">
        <v>0</v>
      </c>
      <c r="P815">
        <v>9.1770271379190902</v>
      </c>
      <c r="Q815" t="s">
        <v>65</v>
      </c>
      <c r="R815" t="s">
        <v>65</v>
      </c>
      <c r="U815" t="s">
        <v>65</v>
      </c>
    </row>
    <row r="816" spans="1:22">
      <c r="A816" t="s">
        <v>2893</v>
      </c>
      <c r="B816" t="s">
        <v>2083</v>
      </c>
      <c r="C816" t="s">
        <v>438</v>
      </c>
      <c r="D816">
        <v>1.2225392233807799</v>
      </c>
      <c r="F816" t="s">
        <v>2084</v>
      </c>
      <c r="G816">
        <v>6.5388746823771002E-3</v>
      </c>
      <c r="H816">
        <v>2.4797557816009E-3</v>
      </c>
      <c r="I816">
        <v>4.0591189007761E-3</v>
      </c>
      <c r="J816">
        <v>2.17271354944053E-2</v>
      </c>
      <c r="K816">
        <v>8.2027498012477596E-3</v>
      </c>
      <c r="L816">
        <v>1.4214495385289801E-3</v>
      </c>
      <c r="M816">
        <v>1.2102936154628499E-2</v>
      </c>
      <c r="N816" t="s">
        <v>65</v>
      </c>
      <c r="O816">
        <v>4.1502293944624499E-2</v>
      </c>
      <c r="P816">
        <v>0.114131740110859</v>
      </c>
      <c r="Q816" t="s">
        <v>65</v>
      </c>
      <c r="R816" t="s">
        <v>65</v>
      </c>
      <c r="S816">
        <v>1.00870890389902</v>
      </c>
      <c r="T816">
        <v>9.7804687764779394E-2</v>
      </c>
      <c r="U816" t="s">
        <v>65</v>
      </c>
      <c r="V816">
        <v>1.00870890389902</v>
      </c>
    </row>
    <row r="817" spans="1:22">
      <c r="A817" t="s">
        <v>2894</v>
      </c>
      <c r="B817" t="s">
        <v>2083</v>
      </c>
      <c r="C817" t="s">
        <v>438</v>
      </c>
      <c r="D817">
        <v>2.0673550700551799</v>
      </c>
      <c r="F817" t="s">
        <v>2084</v>
      </c>
      <c r="G817">
        <v>4.5300487801570102E-2</v>
      </c>
      <c r="H817">
        <v>4.2997502331363298E-2</v>
      </c>
      <c r="I817">
        <v>2.3029854702067E-3</v>
      </c>
      <c r="J817">
        <v>1.83693611940389E-2</v>
      </c>
      <c r="K817">
        <v>8.3115747660618498E-3</v>
      </c>
      <c r="L817">
        <v>9.9642964894294307E-4</v>
      </c>
      <c r="M817">
        <v>9.0613567790341198E-3</v>
      </c>
      <c r="N817" t="s">
        <v>65</v>
      </c>
      <c r="O817">
        <v>4.3783810412320899E-2</v>
      </c>
      <c r="P817">
        <v>2.34071843202236</v>
      </c>
      <c r="Q817" t="s">
        <v>65</v>
      </c>
      <c r="R817" t="s">
        <v>65</v>
      </c>
      <c r="S817">
        <v>1.0323274719550399</v>
      </c>
      <c r="T817">
        <v>5.2599018872935499E-2</v>
      </c>
      <c r="U817" t="s">
        <v>65</v>
      </c>
      <c r="V817">
        <v>1.0323274719550399</v>
      </c>
    </row>
    <row r="818" spans="1:22">
      <c r="A818" t="s">
        <v>2895</v>
      </c>
      <c r="B818" t="s">
        <v>2083</v>
      </c>
      <c r="C818" t="s">
        <v>438</v>
      </c>
      <c r="D818">
        <v>3.2820483552320501</v>
      </c>
      <c r="F818" t="s">
        <v>2086</v>
      </c>
      <c r="G818" s="236">
        <v>6.1994109535108702E-5</v>
      </c>
      <c r="H818" s="236">
        <v>6.1991471955412803E-5</v>
      </c>
      <c r="I818" s="236">
        <v>2.6375796958595501E-9</v>
      </c>
      <c r="J818">
        <v>4.4910821574652999E-3</v>
      </c>
      <c r="K818">
        <v>1.63003056939685E-3</v>
      </c>
      <c r="L818">
        <v>1.3114406730021101E-3</v>
      </c>
      <c r="M818">
        <v>1.5496109150663301E-3</v>
      </c>
      <c r="N818" t="s">
        <v>65</v>
      </c>
      <c r="O818">
        <v>4.7069088030502098E-3</v>
      </c>
      <c r="P818">
        <v>1.3803237122342001E-2</v>
      </c>
      <c r="Q818" t="s">
        <v>65</v>
      </c>
      <c r="R818" t="s">
        <v>65</v>
      </c>
      <c r="S818">
        <v>1.6315789473684199</v>
      </c>
      <c r="T818" s="236">
        <v>5.6036345852937004E-7</v>
      </c>
      <c r="U818" t="s">
        <v>65</v>
      </c>
      <c r="V818">
        <v>1.6315789473684199</v>
      </c>
    </row>
    <row r="819" spans="1:22">
      <c r="A819" t="s">
        <v>2896</v>
      </c>
      <c r="B819" t="s">
        <v>2083</v>
      </c>
      <c r="C819" t="s">
        <v>438</v>
      </c>
      <c r="D819">
        <v>20.335586042823898</v>
      </c>
      <c r="F819" t="s">
        <v>2086</v>
      </c>
      <c r="G819">
        <v>7.2188624222990997E-3</v>
      </c>
      <c r="H819">
        <v>7.2005024656782001E-3</v>
      </c>
      <c r="I819" s="236">
        <v>1.8359956620965502E-5</v>
      </c>
      <c r="J819">
        <v>9.2351119249792293E-3</v>
      </c>
      <c r="K819">
        <v>5.1820932076709599E-3</v>
      </c>
      <c r="L819">
        <v>9.1139261040216004E-4</v>
      </c>
      <c r="M819">
        <v>3.1416261069061001E-3</v>
      </c>
      <c r="N819" t="s">
        <v>65</v>
      </c>
      <c r="O819">
        <v>6.2623976185177094E-2</v>
      </c>
      <c r="P819">
        <v>0.77968762308144801</v>
      </c>
      <c r="Q819" t="s">
        <v>65</v>
      </c>
      <c r="R819" t="s">
        <v>65</v>
      </c>
      <c r="S819">
        <v>1.18560041903138</v>
      </c>
      <c r="T819">
        <v>2.9317775298514699E-4</v>
      </c>
      <c r="U819" t="s">
        <v>65</v>
      </c>
      <c r="V819">
        <v>1.18560041903138</v>
      </c>
    </row>
    <row r="820" spans="1:22">
      <c r="A820" t="s">
        <v>2897</v>
      </c>
      <c r="B820" t="s">
        <v>2083</v>
      </c>
      <c r="C820" t="s">
        <v>438</v>
      </c>
      <c r="D820">
        <v>2.0114017763012502</v>
      </c>
      <c r="F820" t="s">
        <v>2084</v>
      </c>
      <c r="G820">
        <v>2.1418520168976801E-2</v>
      </c>
      <c r="H820">
        <v>2.1296567047750299E-2</v>
      </c>
      <c r="I820">
        <v>1.2195312122650001E-4</v>
      </c>
      <c r="J820">
        <v>6.5217266534757096E-3</v>
      </c>
      <c r="K820">
        <v>2.1129390495474298E-3</v>
      </c>
      <c r="L820">
        <v>2.5009956887790598E-4</v>
      </c>
      <c r="M820">
        <v>4.1586880350503704E-3</v>
      </c>
      <c r="N820" t="s">
        <v>65</v>
      </c>
      <c r="O820">
        <v>6.3124885216227E-2</v>
      </c>
      <c r="P820">
        <v>3.26547986128802</v>
      </c>
      <c r="Q820" t="s">
        <v>65</v>
      </c>
      <c r="R820" t="s">
        <v>65</v>
      </c>
      <c r="S820">
        <v>1.52016574585635</v>
      </c>
      <c r="T820">
        <v>1.9319341462366801E-3</v>
      </c>
      <c r="U820" t="s">
        <v>65</v>
      </c>
      <c r="V820">
        <v>1.52016574585635</v>
      </c>
    </row>
    <row r="821" spans="1:22">
      <c r="A821" t="s">
        <v>2898</v>
      </c>
      <c r="B821" t="s">
        <v>2083</v>
      </c>
      <c r="C821" t="s">
        <v>438</v>
      </c>
      <c r="D821">
        <v>1.5717280446613899</v>
      </c>
      <c r="E821" t="s">
        <v>2100</v>
      </c>
      <c r="F821" t="s">
        <v>2084</v>
      </c>
      <c r="G821">
        <v>8.5207040308286394E-2</v>
      </c>
      <c r="H821">
        <v>8.4453182385078401E-2</v>
      </c>
      <c r="I821">
        <v>7.5385792320790002E-4</v>
      </c>
      <c r="J821">
        <v>2.3447460613731201E-2</v>
      </c>
      <c r="K821">
        <v>1.4374002948131201E-2</v>
      </c>
      <c r="L821">
        <v>1.28049586552925E-3</v>
      </c>
      <c r="M821">
        <v>7.7929618000706904E-3</v>
      </c>
      <c r="N821" t="s">
        <v>65</v>
      </c>
      <c r="O821">
        <v>1.2857719264676701E-2</v>
      </c>
      <c r="P821">
        <v>3.6018050643668</v>
      </c>
      <c r="Q821" t="s">
        <v>65</v>
      </c>
      <c r="R821" t="s">
        <v>65</v>
      </c>
      <c r="S821">
        <v>1.0333394762476</v>
      </c>
      <c r="T821">
        <v>5.8630765510562101E-2</v>
      </c>
      <c r="U821" t="s">
        <v>65</v>
      </c>
      <c r="V821">
        <v>1.0333394762476</v>
      </c>
    </row>
    <row r="822" spans="1:22">
      <c r="A822" t="s">
        <v>2899</v>
      </c>
      <c r="B822" t="s">
        <v>2083</v>
      </c>
      <c r="C822" t="s">
        <v>438</v>
      </c>
      <c r="D822">
        <v>3.94012388137181</v>
      </c>
      <c r="F822" t="s">
        <v>2086</v>
      </c>
      <c r="G822">
        <v>1.2052738270951199E-2</v>
      </c>
      <c r="H822">
        <v>1.2052738270951199E-2</v>
      </c>
      <c r="I822">
        <v>0</v>
      </c>
      <c r="J822">
        <v>8.6480789541373906E-3</v>
      </c>
      <c r="K822">
        <v>3.8984277572596498E-3</v>
      </c>
      <c r="L822">
        <v>2.25208839066718E-4</v>
      </c>
      <c r="M822">
        <v>4.5244423578110196E-3</v>
      </c>
      <c r="N822" t="s">
        <v>65</v>
      </c>
      <c r="O822">
        <v>0</v>
      </c>
      <c r="P822">
        <v>1.3936896662102001</v>
      </c>
      <c r="Q822" t="s">
        <v>65</v>
      </c>
      <c r="R822" t="s">
        <v>65</v>
      </c>
      <c r="S822">
        <v>1.1063711935707401</v>
      </c>
      <c r="U822" t="s">
        <v>65</v>
      </c>
      <c r="V822">
        <v>1.1063711935707401</v>
      </c>
    </row>
    <row r="823" spans="1:22">
      <c r="A823" t="s">
        <v>2900</v>
      </c>
      <c r="B823" t="s">
        <v>2083</v>
      </c>
      <c r="C823" t="s">
        <v>438</v>
      </c>
      <c r="D823">
        <v>102.117128493463</v>
      </c>
      <c r="F823" t="s">
        <v>2084</v>
      </c>
      <c r="G823">
        <v>1.6204492540769001E-3</v>
      </c>
      <c r="H823">
        <v>1.6201139453302E-3</v>
      </c>
      <c r="I823" s="236">
        <v>3.3530874678454299E-7</v>
      </c>
      <c r="J823">
        <v>3.4862666288625098E-3</v>
      </c>
      <c r="K823">
        <v>2.07884044060063E-3</v>
      </c>
      <c r="L823">
        <v>2.9223370261665299E-4</v>
      </c>
      <c r="M823">
        <v>1.1151924856452201E-3</v>
      </c>
      <c r="N823" t="s">
        <v>65</v>
      </c>
      <c r="O823">
        <v>1.1276897353459599E-2</v>
      </c>
      <c r="P823">
        <v>0.464713149567336</v>
      </c>
      <c r="Q823" t="s">
        <v>65</v>
      </c>
      <c r="R823" t="s">
        <v>65</v>
      </c>
      <c r="S823">
        <v>1.1536608135762001</v>
      </c>
      <c r="T823" s="236">
        <v>2.97341313195225E-5</v>
      </c>
      <c r="U823" t="s">
        <v>65</v>
      </c>
      <c r="V823">
        <v>1.1536608135762001</v>
      </c>
    </row>
    <row r="824" spans="1:22">
      <c r="A824" t="s">
        <v>2901</v>
      </c>
      <c r="B824" t="s">
        <v>2083</v>
      </c>
      <c r="C824" t="s">
        <v>438</v>
      </c>
      <c r="D824">
        <v>7.9508253446886696</v>
      </c>
      <c r="F824" t="s">
        <v>2084</v>
      </c>
      <c r="G824">
        <v>4.6571357686302998E-3</v>
      </c>
      <c r="H824">
        <v>4.6501162375599996E-3</v>
      </c>
      <c r="I824" s="236">
        <v>7.0195310703650303E-6</v>
      </c>
      <c r="J824">
        <v>3.0823302153487799E-3</v>
      </c>
      <c r="K824">
        <v>1.6226712624676501E-3</v>
      </c>
      <c r="L824" s="236">
        <v>2.1334501108908701E-5</v>
      </c>
      <c r="M824">
        <v>1.4383244517722101E-3</v>
      </c>
      <c r="N824" t="s">
        <v>65</v>
      </c>
      <c r="O824">
        <v>2.04362715214681E-3</v>
      </c>
      <c r="P824">
        <v>1.5086366199196499</v>
      </c>
      <c r="Q824" t="s">
        <v>65</v>
      </c>
      <c r="R824" t="s">
        <v>65</v>
      </c>
      <c r="S824">
        <v>1.1926449142989399</v>
      </c>
      <c r="T824">
        <v>3.4348394045318098E-3</v>
      </c>
      <c r="U824" t="s">
        <v>65</v>
      </c>
      <c r="V824">
        <v>1.1926449142989399</v>
      </c>
    </row>
    <row r="825" spans="1:22">
      <c r="A825" t="s">
        <v>2902</v>
      </c>
      <c r="B825" t="s">
        <v>2083</v>
      </c>
      <c r="C825" t="s">
        <v>438</v>
      </c>
      <c r="D825">
        <v>34.322901357556098</v>
      </c>
      <c r="E825" t="s">
        <v>2100</v>
      </c>
      <c r="F825" t="s">
        <v>2084</v>
      </c>
      <c r="G825">
        <v>8.2234722094369203E-2</v>
      </c>
      <c r="H825">
        <v>8.22329583255441E-2</v>
      </c>
      <c r="I825" s="236">
        <v>1.7637688250612799E-6</v>
      </c>
      <c r="J825">
        <v>6.7537278038654397E-3</v>
      </c>
      <c r="K825">
        <v>3.63707769850798E-3</v>
      </c>
      <c r="L825" s="236">
        <v>4.4891719453993303E-5</v>
      </c>
      <c r="M825">
        <v>3.0717583859034602E-3</v>
      </c>
      <c r="N825" t="s">
        <v>65</v>
      </c>
      <c r="O825">
        <v>3.39746835145139E-3</v>
      </c>
      <c r="P825">
        <v>12.175936122044799</v>
      </c>
      <c r="Q825" t="s">
        <v>65</v>
      </c>
      <c r="R825" t="s">
        <v>65</v>
      </c>
      <c r="S825">
        <v>1.1983766931459401</v>
      </c>
      <c r="T825">
        <v>5.1914209128917999E-4</v>
      </c>
      <c r="U825" t="s">
        <v>65</v>
      </c>
      <c r="V825">
        <v>1.1983766931459401</v>
      </c>
    </row>
    <row r="826" spans="1:22">
      <c r="A826" t="s">
        <v>2903</v>
      </c>
      <c r="B826" t="s">
        <v>2083</v>
      </c>
      <c r="C826" t="s">
        <v>438</v>
      </c>
      <c r="D826">
        <v>30.547829955242499</v>
      </c>
      <c r="F826" t="s">
        <v>2086</v>
      </c>
      <c r="G826">
        <v>2.4222865570148699E-2</v>
      </c>
      <c r="H826">
        <v>2.42224013503974E-2</v>
      </c>
      <c r="I826" s="236">
        <v>4.6421975136659603E-7</v>
      </c>
      <c r="J826">
        <v>3.9728076405552998E-3</v>
      </c>
      <c r="K826">
        <v>2.8695193626316301E-3</v>
      </c>
      <c r="L826">
        <v>1.4959318868116599E-4</v>
      </c>
      <c r="M826">
        <v>9.5369508924250397E-4</v>
      </c>
      <c r="N826" t="s">
        <v>65</v>
      </c>
      <c r="O826">
        <v>5.0169328359367599E-3</v>
      </c>
      <c r="P826">
        <v>6.0970486220197904</v>
      </c>
      <c r="Q826" t="s">
        <v>65</v>
      </c>
      <c r="R826" t="s">
        <v>65</v>
      </c>
      <c r="S826">
        <v>1.1642474035502299</v>
      </c>
      <c r="T826" s="236">
        <v>9.2530589216053698E-5</v>
      </c>
      <c r="U826" t="s">
        <v>65</v>
      </c>
      <c r="V826">
        <v>1.1642474035502299</v>
      </c>
    </row>
    <row r="827" spans="1:22">
      <c r="A827" t="s">
        <v>2904</v>
      </c>
      <c r="B827" t="s">
        <v>2083</v>
      </c>
      <c r="C827" t="s">
        <v>438</v>
      </c>
      <c r="D827">
        <v>0.51561348825137598</v>
      </c>
      <c r="F827" t="s">
        <v>2084</v>
      </c>
      <c r="G827">
        <v>5.4028406010122997E-3</v>
      </c>
      <c r="H827">
        <v>5.2817998522393999E-3</v>
      </c>
      <c r="I827">
        <v>1.210407487729E-4</v>
      </c>
      <c r="J827">
        <v>1.98207734386E-2</v>
      </c>
      <c r="K827">
        <v>6.9018349701432504E-3</v>
      </c>
      <c r="L827">
        <v>9.5495674714398803E-4</v>
      </c>
      <c r="M827">
        <v>1.1963981721312701E-2</v>
      </c>
      <c r="N827" t="s">
        <v>65</v>
      </c>
      <c r="O827">
        <v>1.4100850452419799E-2</v>
      </c>
      <c r="P827">
        <v>0.266477989297498</v>
      </c>
      <c r="Q827" t="s">
        <v>65</v>
      </c>
      <c r="R827" t="s">
        <v>65</v>
      </c>
      <c r="S827">
        <v>1.0386858395434</v>
      </c>
      <c r="T827">
        <v>8.5839325210436794E-3</v>
      </c>
      <c r="U827" t="s">
        <v>65</v>
      </c>
      <c r="V827">
        <v>1.0386858395434</v>
      </c>
    </row>
    <row r="828" spans="1:22">
      <c r="A828" t="s">
        <v>2905</v>
      </c>
      <c r="B828" t="s">
        <v>2083</v>
      </c>
      <c r="C828" t="s">
        <v>438</v>
      </c>
      <c r="D828">
        <v>0.49197201967130999</v>
      </c>
      <c r="F828" t="s">
        <v>2084</v>
      </c>
      <c r="G828">
        <v>6.0782482298485001E-3</v>
      </c>
      <c r="H828">
        <v>6.0018016707271997E-3</v>
      </c>
      <c r="I828" s="236">
        <v>7.6446559121290804E-5</v>
      </c>
      <c r="J828">
        <v>3.5107824871739197E-2</v>
      </c>
      <c r="K828">
        <v>2.1644811926740899E-2</v>
      </c>
      <c r="L828">
        <v>1.76573878022246E-3</v>
      </c>
      <c r="M828">
        <v>1.1697274164775799E-2</v>
      </c>
      <c r="N828" t="s">
        <v>65</v>
      </c>
      <c r="O828">
        <v>3.2821923334342899E-3</v>
      </c>
      <c r="P828">
        <v>0.170953389811354</v>
      </c>
      <c r="Q828" t="s">
        <v>65</v>
      </c>
      <c r="R828" t="s">
        <v>65</v>
      </c>
      <c r="S828">
        <v>1.0894245342981399</v>
      </c>
      <c r="T828">
        <v>2.3291310001111801E-2</v>
      </c>
      <c r="U828" t="s">
        <v>65</v>
      </c>
      <c r="V828">
        <v>1.0894245342981399</v>
      </c>
    </row>
    <row r="829" spans="1:22">
      <c r="A829" t="s">
        <v>2906</v>
      </c>
      <c r="B829" t="s">
        <v>2083</v>
      </c>
      <c r="C829" t="s">
        <v>438</v>
      </c>
      <c r="D829">
        <v>4.8233053500544703</v>
      </c>
      <c r="F829" t="s">
        <v>2086</v>
      </c>
      <c r="G829">
        <v>9.0101512683779996E-3</v>
      </c>
      <c r="H829">
        <v>9.0050357745775998E-3</v>
      </c>
      <c r="I829" s="236">
        <v>5.1154938004757597E-6</v>
      </c>
      <c r="J829">
        <v>8.8222608656209206E-3</v>
      </c>
      <c r="K829">
        <v>4.6207690517159304E-3</v>
      </c>
      <c r="L829">
        <v>1.5423598980717599E-4</v>
      </c>
      <c r="M829">
        <v>4.0472558240978104E-3</v>
      </c>
      <c r="N829" t="s">
        <v>65</v>
      </c>
      <c r="O829">
        <v>4.1363394521849901E-3</v>
      </c>
      <c r="P829">
        <v>1.0207174682023801</v>
      </c>
      <c r="Q829" t="s">
        <v>65</v>
      </c>
      <c r="R829" t="s">
        <v>65</v>
      </c>
      <c r="S829">
        <v>1.4963859158215</v>
      </c>
      <c r="T829">
        <v>1.2367200176894399E-3</v>
      </c>
      <c r="U829" t="s">
        <v>65</v>
      </c>
      <c r="V829">
        <v>1.4963859158215</v>
      </c>
    </row>
    <row r="830" spans="1:22">
      <c r="A830" t="s">
        <v>2907</v>
      </c>
      <c r="B830" t="s">
        <v>2083</v>
      </c>
      <c r="C830" t="s">
        <v>438</v>
      </c>
      <c r="D830">
        <v>0.53036129651188002</v>
      </c>
      <c r="F830" t="s">
        <v>2084</v>
      </c>
      <c r="G830">
        <v>3.7111472909366E-3</v>
      </c>
      <c r="H830">
        <v>3.6442625324315E-3</v>
      </c>
      <c r="I830" s="236">
        <v>6.6884758505116604E-5</v>
      </c>
      <c r="J830">
        <v>9.1150630240185802E-3</v>
      </c>
      <c r="K830">
        <v>5.0444452091610399E-3</v>
      </c>
      <c r="L830">
        <v>4.4378971016548701E-4</v>
      </c>
      <c r="M830">
        <v>3.6268281046920401E-3</v>
      </c>
      <c r="N830" t="s">
        <v>65</v>
      </c>
      <c r="O830">
        <v>3.6618522168646198E-4</v>
      </c>
      <c r="P830">
        <v>0.39980661931011402</v>
      </c>
      <c r="Q830" t="s">
        <v>65</v>
      </c>
      <c r="R830" t="s">
        <v>65</v>
      </c>
      <c r="S830">
        <v>1.0889164992736999</v>
      </c>
      <c r="T830">
        <v>0.18265280667821401</v>
      </c>
      <c r="U830" t="s">
        <v>65</v>
      </c>
      <c r="V830">
        <v>1.0889164992736999</v>
      </c>
    </row>
    <row r="831" spans="1:22">
      <c r="A831" t="s">
        <v>2908</v>
      </c>
      <c r="B831" t="s">
        <v>2083</v>
      </c>
      <c r="C831" t="s">
        <v>438</v>
      </c>
      <c r="D831">
        <v>6.0565860244136198</v>
      </c>
      <c r="F831" t="s">
        <v>2084</v>
      </c>
      <c r="G831">
        <v>1.02913327509443E-2</v>
      </c>
      <c r="H831">
        <v>1.02901920565572E-2</v>
      </c>
      <c r="I831" s="236">
        <v>1.14069438706788E-6</v>
      </c>
      <c r="J831">
        <v>4.8651000006322996E-3</v>
      </c>
      <c r="K831">
        <v>3.255819389309E-3</v>
      </c>
      <c r="L831">
        <v>2.5549113214265202E-4</v>
      </c>
      <c r="M831">
        <v>1.35378947918064E-3</v>
      </c>
      <c r="N831" t="s">
        <v>65</v>
      </c>
      <c r="O831">
        <v>1.54994985739745E-3</v>
      </c>
      <c r="P831">
        <v>2.11510391466153</v>
      </c>
      <c r="Q831" t="s">
        <v>65</v>
      </c>
      <c r="R831" t="s">
        <v>65</v>
      </c>
      <c r="S831">
        <v>1.1087468364119299</v>
      </c>
      <c r="T831">
        <v>7.35955670839079E-4</v>
      </c>
      <c r="U831" t="s">
        <v>65</v>
      </c>
      <c r="V831">
        <v>1.1087468364119299</v>
      </c>
    </row>
    <row r="832" spans="1:22">
      <c r="A832" t="s">
        <v>2909</v>
      </c>
      <c r="B832" t="s">
        <v>2083</v>
      </c>
      <c r="C832" t="s">
        <v>438</v>
      </c>
      <c r="D832">
        <v>3.95983071679992</v>
      </c>
      <c r="F832" t="s">
        <v>2084</v>
      </c>
      <c r="G832">
        <v>1.42069344149527E-2</v>
      </c>
      <c r="H832">
        <v>1.42001241747069E-2</v>
      </c>
      <c r="I832" s="236">
        <v>6.8102402457989704E-6</v>
      </c>
      <c r="J832">
        <v>3.2112355814823499E-3</v>
      </c>
      <c r="K832">
        <v>2.5342197299233699E-3</v>
      </c>
      <c r="L832" s="236">
        <v>7.0241130529508298E-5</v>
      </c>
      <c r="M832">
        <v>6.0677472102946902E-4</v>
      </c>
      <c r="N832" t="s">
        <v>65</v>
      </c>
      <c r="O832">
        <v>6.2761378534729496E-3</v>
      </c>
      <c r="P832">
        <v>4.4220125912256796</v>
      </c>
      <c r="Q832" t="s">
        <v>65</v>
      </c>
      <c r="R832" t="s">
        <v>65</v>
      </c>
      <c r="S832">
        <v>1.1344023688800999</v>
      </c>
      <c r="T832">
        <v>1.0851004877196E-3</v>
      </c>
      <c r="U832" t="s">
        <v>65</v>
      </c>
      <c r="V832">
        <v>1.1344023688800999</v>
      </c>
    </row>
    <row r="833" spans="1:22">
      <c r="A833" t="s">
        <v>2910</v>
      </c>
      <c r="B833" t="s">
        <v>2083</v>
      </c>
      <c r="C833" t="s">
        <v>438</v>
      </c>
      <c r="D833">
        <v>0.855554969676384</v>
      </c>
      <c r="F833" t="s">
        <v>2084</v>
      </c>
      <c r="G833">
        <v>3.3107552701956999E-3</v>
      </c>
      <c r="H833">
        <v>2.4983001410207001E-3</v>
      </c>
      <c r="I833">
        <v>8.1245512917489996E-4</v>
      </c>
      <c r="J833">
        <v>3.9288565642121099E-3</v>
      </c>
      <c r="K833">
        <v>3.31860207095466E-3</v>
      </c>
      <c r="L833" s="236">
        <v>4.0550484125620197E-5</v>
      </c>
      <c r="M833">
        <v>5.6970400913183296E-4</v>
      </c>
      <c r="N833" t="s">
        <v>65</v>
      </c>
      <c r="O833">
        <v>1.62482832381937E-3</v>
      </c>
      <c r="P833">
        <v>0.63588479248076202</v>
      </c>
      <c r="Q833" t="s">
        <v>65</v>
      </c>
      <c r="R833" t="s">
        <v>65</v>
      </c>
      <c r="S833">
        <v>1.1452170120949201</v>
      </c>
      <c r="T833">
        <v>0.50002521328844995</v>
      </c>
      <c r="U833" t="s">
        <v>65</v>
      </c>
      <c r="V833">
        <v>1.1452170120949201</v>
      </c>
    </row>
    <row r="834" spans="1:22">
      <c r="A834" t="s">
        <v>2911</v>
      </c>
      <c r="B834" t="s">
        <v>2083</v>
      </c>
      <c r="C834" t="s">
        <v>438</v>
      </c>
      <c r="D834">
        <v>1.71706017753283</v>
      </c>
      <c r="F834" t="s">
        <v>2084</v>
      </c>
      <c r="G834">
        <v>8.3613542314372007E-3</v>
      </c>
      <c r="H834">
        <v>8.3517361281524004E-3</v>
      </c>
      <c r="I834" s="236">
        <v>9.6181032847867597E-6</v>
      </c>
      <c r="J834">
        <v>2.39202462085591E-2</v>
      </c>
      <c r="K834">
        <v>1.50603400928921E-2</v>
      </c>
      <c r="L834">
        <v>5.6184796902071198E-3</v>
      </c>
      <c r="M834">
        <v>3.2414264254598301E-3</v>
      </c>
      <c r="N834" t="s">
        <v>65</v>
      </c>
      <c r="O834">
        <v>5.3696767993771698E-3</v>
      </c>
      <c r="P834">
        <v>0.34914925437364402</v>
      </c>
      <c r="Q834" t="s">
        <v>65</v>
      </c>
      <c r="R834" t="s">
        <v>65</v>
      </c>
      <c r="S834">
        <v>1.0923697379784501</v>
      </c>
      <c r="T834">
        <v>1.7911884912519E-3</v>
      </c>
      <c r="U834" t="s">
        <v>65</v>
      </c>
      <c r="V834">
        <v>1.0923697379784501</v>
      </c>
    </row>
    <row r="835" spans="1:22">
      <c r="A835" t="s">
        <v>2912</v>
      </c>
      <c r="B835" t="s">
        <v>2083</v>
      </c>
      <c r="C835" t="s">
        <v>438</v>
      </c>
      <c r="D835">
        <v>1.22792737111057</v>
      </c>
      <c r="F835" t="s">
        <v>2086</v>
      </c>
      <c r="G835">
        <v>1.5980927693782E-3</v>
      </c>
      <c r="H835">
        <v>1.0487891667837999E-3</v>
      </c>
      <c r="I835">
        <v>5.4930360259439995E-4</v>
      </c>
      <c r="J835">
        <v>1.99244692091721E-2</v>
      </c>
      <c r="K835">
        <v>8.8226434084565496E-3</v>
      </c>
      <c r="L835">
        <v>4.4472008556190501E-4</v>
      </c>
      <c r="M835">
        <v>1.06571057151537E-2</v>
      </c>
      <c r="N835" t="s">
        <v>65</v>
      </c>
      <c r="O835">
        <v>2.4249632148428499E-2</v>
      </c>
      <c r="P835">
        <v>5.2638248767048201E-2</v>
      </c>
      <c r="Q835" t="s">
        <v>65</v>
      </c>
      <c r="R835" t="s">
        <v>65</v>
      </c>
      <c r="S835">
        <v>1.0354601637688301</v>
      </c>
      <c r="T835">
        <v>2.2652038564221998E-2</v>
      </c>
      <c r="U835" t="s">
        <v>65</v>
      </c>
      <c r="V835">
        <v>1.0354601637688301</v>
      </c>
    </row>
    <row r="836" spans="1:22">
      <c r="A836" t="s">
        <v>2913</v>
      </c>
      <c r="B836" t="s">
        <v>2083</v>
      </c>
      <c r="C836" t="s">
        <v>438</v>
      </c>
      <c r="D836">
        <v>29.981029635441999</v>
      </c>
      <c r="F836" t="s">
        <v>2086</v>
      </c>
      <c r="G836">
        <v>2.3061240356992002E-3</v>
      </c>
      <c r="H836">
        <v>2.3037761515214E-3</v>
      </c>
      <c r="I836" s="236">
        <v>2.3478841778530199E-6</v>
      </c>
      <c r="J836">
        <v>5.8200265567823596E-3</v>
      </c>
      <c r="K836">
        <v>4.7677213035887999E-3</v>
      </c>
      <c r="L836" s="236">
        <v>7.7173222690601597E-5</v>
      </c>
      <c r="M836">
        <v>9.7513203050296102E-4</v>
      </c>
      <c r="N836" t="s">
        <v>65</v>
      </c>
      <c r="O836">
        <v>6.64178063409448E-3</v>
      </c>
      <c r="P836">
        <v>0.39583602051380601</v>
      </c>
      <c r="Q836" t="s">
        <v>65</v>
      </c>
      <c r="R836" t="s">
        <v>65</v>
      </c>
      <c r="S836">
        <v>1.2063700847462699</v>
      </c>
      <c r="T836">
        <v>3.5350221683031E-4</v>
      </c>
      <c r="U836" t="s">
        <v>65</v>
      </c>
      <c r="V836">
        <v>1.2063700847462699</v>
      </c>
    </row>
    <row r="837" spans="1:22">
      <c r="A837" t="s">
        <v>2914</v>
      </c>
      <c r="B837" t="s">
        <v>2083</v>
      </c>
      <c r="C837" t="s">
        <v>438</v>
      </c>
      <c r="D837">
        <v>0.259053284365862</v>
      </c>
      <c r="F837" t="s">
        <v>2084</v>
      </c>
      <c r="G837">
        <v>3.3530458205998002E-2</v>
      </c>
      <c r="H837">
        <v>3.1719499176977403E-2</v>
      </c>
      <c r="I837">
        <v>1.8109590290205999E-3</v>
      </c>
      <c r="J837">
        <v>1.5015267485229199E-2</v>
      </c>
      <c r="K837">
        <v>1.2944927112187201E-2</v>
      </c>
      <c r="L837" s="236">
        <v>2.3965019805769101E-5</v>
      </c>
      <c r="M837">
        <v>2.0463753532362302E-3</v>
      </c>
      <c r="N837" t="s">
        <v>65</v>
      </c>
      <c r="O837">
        <v>4.4181877622877898E-3</v>
      </c>
      <c r="P837">
        <v>2.1124831248048301</v>
      </c>
      <c r="Q837" t="s">
        <v>65</v>
      </c>
      <c r="R837" t="s">
        <v>65</v>
      </c>
      <c r="S837">
        <v>1.1558755440660999</v>
      </c>
      <c r="T837">
        <v>0.409887294623001</v>
      </c>
      <c r="U837" t="s">
        <v>65</v>
      </c>
      <c r="V837">
        <v>1.1558755440660999</v>
      </c>
    </row>
    <row r="838" spans="1:22">
      <c r="A838" t="s">
        <v>2915</v>
      </c>
      <c r="B838" t="s">
        <v>2083</v>
      </c>
      <c r="C838" t="s">
        <v>438</v>
      </c>
      <c r="D838">
        <v>13.7656289161544</v>
      </c>
      <c r="F838" t="s">
        <v>2086</v>
      </c>
      <c r="G838">
        <v>1.10225385845612E-2</v>
      </c>
      <c r="H838">
        <v>1.10081340622365E-2</v>
      </c>
      <c r="I838" s="236">
        <v>1.44045223247069E-5</v>
      </c>
      <c r="J838">
        <v>5.0573529037713696E-3</v>
      </c>
      <c r="K838">
        <v>3.2434562719198499E-3</v>
      </c>
      <c r="L838">
        <v>4.7469030521817397E-4</v>
      </c>
      <c r="M838">
        <v>1.3392063266333401E-3</v>
      </c>
      <c r="N838" t="s">
        <v>65</v>
      </c>
      <c r="O838">
        <v>3.7543011530880001E-2</v>
      </c>
      <c r="P838">
        <v>2.1766592665557298</v>
      </c>
      <c r="Q838" t="s">
        <v>65</v>
      </c>
      <c r="R838" t="s">
        <v>65</v>
      </c>
      <c r="S838">
        <v>1.4358381154667299</v>
      </c>
      <c r="T838">
        <v>3.83680523680389E-4</v>
      </c>
      <c r="U838" t="s">
        <v>65</v>
      </c>
      <c r="V838">
        <v>1.4358381154667299</v>
      </c>
    </row>
    <row r="839" spans="1:22">
      <c r="A839" t="s">
        <v>2916</v>
      </c>
      <c r="B839" t="s">
        <v>2083</v>
      </c>
      <c r="C839" t="s">
        <v>438</v>
      </c>
      <c r="D839">
        <v>0.78408010179315302</v>
      </c>
      <c r="F839" t="s">
        <v>2084</v>
      </c>
      <c r="G839">
        <v>4.6590388753625003E-3</v>
      </c>
      <c r="H839">
        <v>4.0362592821755004E-3</v>
      </c>
      <c r="I839">
        <v>6.2277959318700002E-4</v>
      </c>
      <c r="J839">
        <v>3.1594550681720103E-2</v>
      </c>
      <c r="K839">
        <v>2.36894617142509E-2</v>
      </c>
      <c r="L839">
        <v>6.1226662049070199E-4</v>
      </c>
      <c r="M839">
        <v>7.2928223469785197E-3</v>
      </c>
      <c r="N839" t="s">
        <v>65</v>
      </c>
      <c r="O839">
        <v>2.1257169753873101E-3</v>
      </c>
      <c r="P839">
        <v>0.127751754498309</v>
      </c>
      <c r="Q839" t="s">
        <v>65</v>
      </c>
      <c r="R839" t="s">
        <v>65</v>
      </c>
      <c r="S839">
        <v>1.01810750442622</v>
      </c>
      <c r="T839">
        <v>0.29297390028770198</v>
      </c>
      <c r="U839" t="s">
        <v>65</v>
      </c>
      <c r="V839">
        <v>1.01810750442622</v>
      </c>
    </row>
    <row r="840" spans="1:22">
      <c r="A840" t="s">
        <v>2917</v>
      </c>
      <c r="B840" t="s">
        <v>2083</v>
      </c>
      <c r="C840" t="s">
        <v>438</v>
      </c>
      <c r="D840">
        <v>13.5905160346668</v>
      </c>
      <c r="F840" t="s">
        <v>2086</v>
      </c>
      <c r="G840">
        <v>6.9942625196761999E-3</v>
      </c>
      <c r="H840">
        <v>6.9910684530218002E-3</v>
      </c>
      <c r="I840" s="236">
        <v>3.1940666543844001E-6</v>
      </c>
      <c r="J840">
        <v>6.0269171711654201E-3</v>
      </c>
      <c r="K840">
        <v>3.8986319855466201E-3</v>
      </c>
      <c r="L840">
        <v>1.4004071872155701E-4</v>
      </c>
      <c r="M840">
        <v>1.9882444668972402E-3</v>
      </c>
      <c r="N840" t="s">
        <v>65</v>
      </c>
      <c r="O840">
        <v>4.2747871625480197E-3</v>
      </c>
      <c r="P840">
        <v>1.1599742048006101</v>
      </c>
      <c r="Q840" t="s">
        <v>65</v>
      </c>
      <c r="R840" t="s">
        <v>65</v>
      </c>
      <c r="S840">
        <v>1.18976804947118</v>
      </c>
      <c r="T840">
        <v>7.47187294461825E-4</v>
      </c>
      <c r="U840" t="s">
        <v>65</v>
      </c>
      <c r="V840">
        <v>1.18976804947118</v>
      </c>
    </row>
    <row r="841" spans="1:22">
      <c r="A841" t="s">
        <v>2918</v>
      </c>
      <c r="B841" t="s">
        <v>2083</v>
      </c>
      <c r="C841" t="s">
        <v>438</v>
      </c>
      <c r="D841">
        <v>2.0163525995987301</v>
      </c>
      <c r="F841" t="s">
        <v>2084</v>
      </c>
      <c r="G841">
        <v>5.2775127570697002E-3</v>
      </c>
      <c r="H841">
        <v>5.1267902512195998E-3</v>
      </c>
      <c r="I841">
        <v>1.5072250585010001E-4</v>
      </c>
      <c r="J841">
        <v>8.4826221263667196E-3</v>
      </c>
      <c r="K841">
        <v>3.8874665831830201E-3</v>
      </c>
      <c r="L841" s="236">
        <v>3.4507504936102099E-5</v>
      </c>
      <c r="M841">
        <v>4.5606480382475896E-3</v>
      </c>
      <c r="N841" t="s">
        <v>65</v>
      </c>
      <c r="O841">
        <v>1.94478505875999E-3</v>
      </c>
      <c r="P841">
        <v>0.604387437616003</v>
      </c>
      <c r="Q841" t="s">
        <v>65</v>
      </c>
      <c r="R841" t="s">
        <v>65</v>
      </c>
      <c r="S841">
        <v>1.1158837595986699</v>
      </c>
      <c r="T841">
        <v>7.7500855516753703E-2</v>
      </c>
      <c r="U841" t="s">
        <v>65</v>
      </c>
      <c r="V841">
        <v>1.1158837595986699</v>
      </c>
    </row>
    <row r="842" spans="1:22">
      <c r="A842" t="s">
        <v>2919</v>
      </c>
      <c r="B842" t="s">
        <v>2083</v>
      </c>
      <c r="C842" t="s">
        <v>438</v>
      </c>
      <c r="D842">
        <v>36.261052637754098</v>
      </c>
      <c r="F842" t="s">
        <v>2086</v>
      </c>
      <c r="G842">
        <v>3.6051847447975398E-2</v>
      </c>
      <c r="H842">
        <v>3.6044350228217302E-2</v>
      </c>
      <c r="I842" s="236">
        <v>7.4972197581223597E-6</v>
      </c>
      <c r="J842">
        <v>7.4009484470834701E-3</v>
      </c>
      <c r="K842">
        <v>5.9230805265220897E-3</v>
      </c>
      <c r="L842">
        <v>6.2194177211553502E-4</v>
      </c>
      <c r="M842">
        <v>8.5592614844584602E-4</v>
      </c>
      <c r="N842" t="s">
        <v>65</v>
      </c>
      <c r="O842">
        <v>4.8991209871871499E-2</v>
      </c>
      <c r="P842">
        <v>4.8702339282503004</v>
      </c>
      <c r="Q842" t="s">
        <v>65</v>
      </c>
      <c r="R842" t="s">
        <v>65</v>
      </c>
      <c r="S842">
        <v>1.1216101154436</v>
      </c>
      <c r="T842">
        <v>1.5303193731549199E-4</v>
      </c>
      <c r="U842" t="s">
        <v>65</v>
      </c>
      <c r="V842">
        <v>1.1216101154436</v>
      </c>
    </row>
    <row r="843" spans="1:22">
      <c r="A843" t="s">
        <v>2920</v>
      </c>
      <c r="B843" t="s">
        <v>2083</v>
      </c>
      <c r="C843" t="s">
        <v>438</v>
      </c>
      <c r="D843">
        <v>2.7389569863193102</v>
      </c>
      <c r="F843" t="s">
        <v>2086</v>
      </c>
      <c r="G843">
        <v>1.98507121615739E-2</v>
      </c>
      <c r="H843">
        <v>1.98169007967311E-2</v>
      </c>
      <c r="I843" s="236">
        <v>3.3811364842775903E-5</v>
      </c>
      <c r="J843">
        <v>1.07826962395603E-2</v>
      </c>
      <c r="K843">
        <v>5.1862017244429697E-3</v>
      </c>
      <c r="L843">
        <v>2.2426782836278001E-4</v>
      </c>
      <c r="M843">
        <v>5.3722266867545897E-3</v>
      </c>
      <c r="N843" t="s">
        <v>65</v>
      </c>
      <c r="O843">
        <v>1.6728809645776801E-2</v>
      </c>
      <c r="P843">
        <v>1.83784281375055</v>
      </c>
      <c r="Q843" t="s">
        <v>65</v>
      </c>
      <c r="R843" t="s">
        <v>65</v>
      </c>
      <c r="S843">
        <v>1.09927242409559</v>
      </c>
      <c r="T843">
        <v>2.0211458889611701E-3</v>
      </c>
      <c r="U843" t="s">
        <v>65</v>
      </c>
      <c r="V843">
        <v>1.09927242409559</v>
      </c>
    </row>
    <row r="844" spans="1:22">
      <c r="A844" t="s">
        <v>2921</v>
      </c>
      <c r="B844" t="s">
        <v>2083</v>
      </c>
      <c r="C844" t="s">
        <v>438</v>
      </c>
      <c r="D844">
        <v>40.722701309487</v>
      </c>
      <c r="F844" t="s">
        <v>2084</v>
      </c>
      <c r="G844">
        <v>2.1763449141702099E-2</v>
      </c>
      <c r="H844">
        <v>2.1761030916337899E-2</v>
      </c>
      <c r="I844" s="236">
        <v>2.4182253641032301E-6</v>
      </c>
      <c r="J844">
        <v>2.52324519664982E-3</v>
      </c>
      <c r="K844">
        <v>1.48126725289457E-3</v>
      </c>
      <c r="L844" s="236">
        <v>5.4565928234933399E-5</v>
      </c>
      <c r="M844">
        <v>9.8741201552031291E-4</v>
      </c>
      <c r="N844" t="s">
        <v>65</v>
      </c>
      <c r="O844">
        <v>7.4904313397221997E-3</v>
      </c>
      <c r="P844">
        <v>8.6242236565953192</v>
      </c>
      <c r="Q844" t="s">
        <v>65</v>
      </c>
      <c r="R844" t="s">
        <v>65</v>
      </c>
      <c r="S844">
        <v>1.22173235943027</v>
      </c>
      <c r="T844">
        <v>3.22841937189817E-4</v>
      </c>
      <c r="U844" t="s">
        <v>65</v>
      </c>
      <c r="V844">
        <v>1.22173235943027</v>
      </c>
    </row>
    <row r="845" spans="1:22">
      <c r="A845" t="s">
        <v>2922</v>
      </c>
      <c r="B845" t="s">
        <v>2083</v>
      </c>
      <c r="C845" t="s">
        <v>438</v>
      </c>
      <c r="D845">
        <v>28.369413971090001</v>
      </c>
      <c r="F845" t="s">
        <v>2084</v>
      </c>
      <c r="G845">
        <v>1.1716813774616299E-2</v>
      </c>
      <c r="H845">
        <v>1.1715847611261701E-2</v>
      </c>
      <c r="I845" s="236">
        <v>9.6616335459391092E-7</v>
      </c>
      <c r="J845">
        <v>9.4616711101441799E-3</v>
      </c>
      <c r="K845">
        <v>4.8665918512794696E-3</v>
      </c>
      <c r="L845">
        <v>1.9304106320184599E-3</v>
      </c>
      <c r="M845">
        <v>2.6646686268462401E-3</v>
      </c>
      <c r="N845" t="s">
        <v>65</v>
      </c>
      <c r="O845">
        <v>1.26309100100532E-3</v>
      </c>
      <c r="P845">
        <v>1.2382429567543001</v>
      </c>
      <c r="Q845" t="s">
        <v>65</v>
      </c>
      <c r="R845" t="s">
        <v>65</v>
      </c>
      <c r="S845">
        <v>1.32918087983694</v>
      </c>
      <c r="T845">
        <v>7.6491983065742303E-4</v>
      </c>
      <c r="U845" t="s">
        <v>65</v>
      </c>
      <c r="V845">
        <v>1.32918087983694</v>
      </c>
    </row>
    <row r="846" spans="1:22">
      <c r="A846" t="s">
        <v>2923</v>
      </c>
      <c r="B846" t="s">
        <v>2083</v>
      </c>
      <c r="C846" t="s">
        <v>438</v>
      </c>
      <c r="D846">
        <v>8.1402203744087398</v>
      </c>
      <c r="F846" t="s">
        <v>2086</v>
      </c>
      <c r="G846">
        <v>4.5734962561529998E-4</v>
      </c>
      <c r="H846">
        <v>2.9590919466819998E-4</v>
      </c>
      <c r="I846">
        <v>1.6144043094700001E-4</v>
      </c>
      <c r="J846">
        <v>7.2040953210721296E-3</v>
      </c>
      <c r="K846">
        <v>4.7642607324515996E-3</v>
      </c>
      <c r="L846">
        <v>1.7234509284130999E-4</v>
      </c>
      <c r="M846">
        <v>2.2674894957792099E-3</v>
      </c>
      <c r="N846" t="s">
        <v>65</v>
      </c>
      <c r="O846">
        <v>3.7421789423464302E-2</v>
      </c>
      <c r="P846">
        <v>4.1075135944225898E-2</v>
      </c>
      <c r="Q846" t="s">
        <v>65</v>
      </c>
      <c r="R846" t="s">
        <v>65</v>
      </c>
      <c r="S846">
        <v>1.09795550265619</v>
      </c>
      <c r="T846">
        <v>4.3140756611112999E-3</v>
      </c>
      <c r="U846" t="s">
        <v>65</v>
      </c>
      <c r="V846">
        <v>1.09795550265619</v>
      </c>
    </row>
    <row r="847" spans="1:22">
      <c r="A847" t="s">
        <v>2924</v>
      </c>
      <c r="B847" t="s">
        <v>2083</v>
      </c>
      <c r="C847" t="s">
        <v>438</v>
      </c>
      <c r="D847">
        <v>13.726191392971201</v>
      </c>
      <c r="F847" t="s">
        <v>2084</v>
      </c>
      <c r="G847">
        <v>1.1471858890915001E-3</v>
      </c>
      <c r="H847">
        <v>1.1468582550369E-3</v>
      </c>
      <c r="I847" s="236">
        <v>3.27634054575891E-7</v>
      </c>
      <c r="J847">
        <v>2.62974959963015E-3</v>
      </c>
      <c r="K847">
        <v>9.9367268909081601E-4</v>
      </c>
      <c r="L847">
        <v>1.1272633626209E-4</v>
      </c>
      <c r="M847">
        <v>1.52335057427725E-3</v>
      </c>
      <c r="N847" t="s">
        <v>65</v>
      </c>
      <c r="O847">
        <v>1.5703488922367601E-2</v>
      </c>
      <c r="P847">
        <v>0.43610929922688801</v>
      </c>
      <c r="Q847" t="s">
        <v>65</v>
      </c>
      <c r="R847" t="s">
        <v>65</v>
      </c>
      <c r="S847">
        <v>1.2774450830337201</v>
      </c>
      <c r="T847" s="236">
        <v>2.0863774680619902E-5</v>
      </c>
      <c r="U847" t="s">
        <v>65</v>
      </c>
      <c r="V847">
        <v>1.2774450830337201</v>
      </c>
    </row>
    <row r="848" spans="1:22">
      <c r="A848" t="s">
        <v>2925</v>
      </c>
      <c r="B848" t="s">
        <v>2083</v>
      </c>
      <c r="C848" t="s">
        <v>438</v>
      </c>
      <c r="D848">
        <v>26.1262702775369</v>
      </c>
      <c r="F848" t="s">
        <v>2084</v>
      </c>
      <c r="G848">
        <v>3.4910186594880002E-4</v>
      </c>
      <c r="H848">
        <v>3.4898468363910002E-4</v>
      </c>
      <c r="I848" s="236">
        <v>1.1718230969467299E-7</v>
      </c>
      <c r="J848">
        <v>2.6099295964976902E-3</v>
      </c>
      <c r="K848">
        <v>1.0396370129938E-3</v>
      </c>
      <c r="L848">
        <v>9.3471751049699901E-4</v>
      </c>
      <c r="M848">
        <v>6.3557507300688904E-4</v>
      </c>
      <c r="N848" t="s">
        <v>65</v>
      </c>
      <c r="O848">
        <v>1.4918462855854501E-2</v>
      </c>
      <c r="P848">
        <v>0.133714213635267</v>
      </c>
      <c r="Q848" t="s">
        <v>65</v>
      </c>
      <c r="R848" t="s">
        <v>65</v>
      </c>
      <c r="S848">
        <v>1.4641148325358799</v>
      </c>
      <c r="T848" s="236">
        <v>7.8548514566758104E-6</v>
      </c>
      <c r="U848" t="s">
        <v>65</v>
      </c>
      <c r="V848">
        <v>1.4641148325358799</v>
      </c>
    </row>
    <row r="849" spans="1:22">
      <c r="A849" t="s">
        <v>2926</v>
      </c>
      <c r="B849" t="s">
        <v>2083</v>
      </c>
      <c r="C849" t="s">
        <v>438</v>
      </c>
      <c r="D849">
        <v>1.30212695630772</v>
      </c>
      <c r="F849" t="s">
        <v>2084</v>
      </c>
      <c r="G849">
        <v>2.41145407689E-4</v>
      </c>
      <c r="H849">
        <v>2.41145407689E-4</v>
      </c>
      <c r="I849">
        <v>0</v>
      </c>
      <c r="J849">
        <v>6.5240949817093503E-3</v>
      </c>
      <c r="K849">
        <v>2.42936599592507E-3</v>
      </c>
      <c r="L849">
        <v>7.70487909606566E-4</v>
      </c>
      <c r="M849">
        <v>3.3242410761777099E-3</v>
      </c>
      <c r="N849" t="s">
        <v>65</v>
      </c>
      <c r="O849">
        <v>0</v>
      </c>
      <c r="P849">
        <v>3.6962277276015101E-2</v>
      </c>
      <c r="Q849" t="s">
        <v>65</v>
      </c>
      <c r="R849" t="s">
        <v>65</v>
      </c>
      <c r="S849">
        <v>1.1276561371899301</v>
      </c>
      <c r="U849" t="s">
        <v>65</v>
      </c>
      <c r="V849">
        <v>1.1276561371899301</v>
      </c>
    </row>
    <row r="850" spans="1:22">
      <c r="A850" t="s">
        <v>2927</v>
      </c>
      <c r="B850" t="s">
        <v>2083</v>
      </c>
      <c r="C850" t="s">
        <v>438</v>
      </c>
      <c r="D850">
        <v>31.0011623781194</v>
      </c>
      <c r="F850" t="s">
        <v>2086</v>
      </c>
      <c r="G850">
        <v>2.66209941841478E-2</v>
      </c>
      <c r="H850">
        <v>2.66200208593547E-2</v>
      </c>
      <c r="I850" s="236">
        <v>9.7332479304008806E-7</v>
      </c>
      <c r="J850">
        <v>8.9578726288947197E-3</v>
      </c>
      <c r="K850">
        <v>4.1551785938619403E-3</v>
      </c>
      <c r="L850">
        <v>1.1119355451332199E-3</v>
      </c>
      <c r="M850">
        <v>3.6907584898995399E-3</v>
      </c>
      <c r="N850" t="s">
        <v>65</v>
      </c>
      <c r="O850">
        <v>3.7221085145209402E-3</v>
      </c>
      <c r="P850">
        <v>2.9716900387139402</v>
      </c>
      <c r="Q850" t="s">
        <v>65</v>
      </c>
      <c r="R850" t="s">
        <v>65</v>
      </c>
      <c r="S850">
        <v>1.2094382373568799</v>
      </c>
      <c r="T850">
        <v>2.6149823124255699E-4</v>
      </c>
      <c r="U850" t="s">
        <v>65</v>
      </c>
      <c r="V850">
        <v>1.2094382373568799</v>
      </c>
    </row>
    <row r="851" spans="1:22">
      <c r="A851" t="s">
        <v>2928</v>
      </c>
      <c r="B851" t="s">
        <v>2083</v>
      </c>
      <c r="C851" t="s">
        <v>438</v>
      </c>
      <c r="D851">
        <v>6.3591075344703203</v>
      </c>
      <c r="F851" t="s">
        <v>2086</v>
      </c>
      <c r="G851">
        <v>2.8181811448745101E-2</v>
      </c>
      <c r="H851">
        <v>2.8172043660730599E-2</v>
      </c>
      <c r="I851" s="236">
        <v>9.7677880144419596E-6</v>
      </c>
      <c r="J851">
        <v>1.29079677935018E-2</v>
      </c>
      <c r="K851">
        <v>7.7518171231687003E-3</v>
      </c>
      <c r="L851">
        <v>1.7679068455779101E-3</v>
      </c>
      <c r="M851">
        <v>3.3882438247552502E-3</v>
      </c>
      <c r="N851" t="s">
        <v>65</v>
      </c>
      <c r="O851">
        <v>7.9394041114831393E-3</v>
      </c>
      <c r="P851">
        <v>2.1825312947335398</v>
      </c>
      <c r="Q851" t="s">
        <v>65</v>
      </c>
      <c r="R851" t="s">
        <v>65</v>
      </c>
      <c r="S851">
        <v>1.08476941711943</v>
      </c>
      <c r="T851">
        <v>1.2302923339440901E-3</v>
      </c>
      <c r="U851" t="s">
        <v>65</v>
      </c>
      <c r="V851">
        <v>1.08476941711943</v>
      </c>
    </row>
    <row r="852" spans="1:22">
      <c r="A852" t="s">
        <v>2929</v>
      </c>
      <c r="B852" t="s">
        <v>2083</v>
      </c>
      <c r="C852" t="s">
        <v>438</v>
      </c>
      <c r="D852">
        <v>27.312582285989301</v>
      </c>
      <c r="E852" t="s">
        <v>2100</v>
      </c>
      <c r="F852" t="s">
        <v>2086</v>
      </c>
      <c r="G852">
        <v>9.40022312316207E-2</v>
      </c>
      <c r="H852">
        <v>9.4000477386218598E-2</v>
      </c>
      <c r="I852" s="236">
        <v>1.7538454020702999E-6</v>
      </c>
      <c r="J852">
        <v>6.4906178327009401E-3</v>
      </c>
      <c r="K852">
        <v>3.5883611796339999E-3</v>
      </c>
      <c r="L852">
        <v>1.1719226497423199E-4</v>
      </c>
      <c r="M852">
        <v>2.7850643880927002E-3</v>
      </c>
      <c r="N852" t="s">
        <v>65</v>
      </c>
      <c r="O852">
        <v>4.8432988154228702E-2</v>
      </c>
      <c r="P852">
        <v>14.4825161192863</v>
      </c>
      <c r="Q852" t="s">
        <v>65</v>
      </c>
      <c r="R852" t="s">
        <v>65</v>
      </c>
      <c r="S852">
        <v>1.0687380258569299</v>
      </c>
      <c r="T852" s="236">
        <v>3.6211794252409098E-5</v>
      </c>
      <c r="U852" t="s">
        <v>65</v>
      </c>
      <c r="V852">
        <v>1.0687380258569299</v>
      </c>
    </row>
    <row r="853" spans="1:22">
      <c r="A853" t="s">
        <v>2930</v>
      </c>
      <c r="B853" t="s">
        <v>2083</v>
      </c>
      <c r="C853" t="s">
        <v>438</v>
      </c>
      <c r="D853">
        <v>10.896540305904701</v>
      </c>
      <c r="F853" t="s">
        <v>2086</v>
      </c>
      <c r="G853">
        <v>6.7970482595882996E-3</v>
      </c>
      <c r="H853">
        <v>6.7286103501071996E-3</v>
      </c>
      <c r="I853" s="236">
        <v>6.84379094810523E-5</v>
      </c>
      <c r="J853">
        <v>8.6967637674087092E-3</v>
      </c>
      <c r="K853">
        <v>5.0208724683545496E-3</v>
      </c>
      <c r="L853">
        <v>2.1928122989218899E-4</v>
      </c>
      <c r="M853">
        <v>3.4566100691619602E-3</v>
      </c>
      <c r="N853" t="s">
        <v>65</v>
      </c>
      <c r="O853">
        <v>2.6337061331569898E-2</v>
      </c>
      <c r="P853">
        <v>0.77369128678909205</v>
      </c>
      <c r="Q853" t="s">
        <v>65</v>
      </c>
      <c r="R853" t="s">
        <v>65</v>
      </c>
      <c r="S853">
        <v>1.11729396395271</v>
      </c>
      <c r="T853">
        <v>2.59854008081822E-3</v>
      </c>
      <c r="U853" t="s">
        <v>65</v>
      </c>
      <c r="V853">
        <v>1.11729396395271</v>
      </c>
    </row>
    <row r="854" spans="1:22">
      <c r="A854" t="s">
        <v>2931</v>
      </c>
      <c r="B854" t="s">
        <v>2083</v>
      </c>
      <c r="C854" t="s">
        <v>438</v>
      </c>
      <c r="D854">
        <v>1.07283956502577</v>
      </c>
      <c r="F854" t="s">
        <v>2084</v>
      </c>
      <c r="G854">
        <v>3.4890213888979001E-3</v>
      </c>
      <c r="H854">
        <v>3.4803438795409001E-3</v>
      </c>
      <c r="I854" s="236">
        <v>8.6775093569225595E-6</v>
      </c>
      <c r="J854">
        <v>7.0687058706232304E-3</v>
      </c>
      <c r="K854">
        <v>3.9656554706232004E-3</v>
      </c>
      <c r="L854">
        <v>3.7053533180904602E-4</v>
      </c>
      <c r="M854">
        <v>2.7325150681909798E-3</v>
      </c>
      <c r="N854" t="s">
        <v>65</v>
      </c>
      <c r="O854">
        <v>1.41189738799692E-3</v>
      </c>
      <c r="P854">
        <v>0.49235941390698201</v>
      </c>
      <c r="Q854" t="s">
        <v>65</v>
      </c>
      <c r="R854" t="s">
        <v>65</v>
      </c>
      <c r="S854">
        <v>1.0318492037699001</v>
      </c>
      <c r="T854">
        <v>6.1459915080892798E-3</v>
      </c>
      <c r="U854" t="s">
        <v>65</v>
      </c>
      <c r="V854">
        <v>1.0318492037699001</v>
      </c>
    </row>
    <row r="855" spans="1:22">
      <c r="A855" t="s">
        <v>2932</v>
      </c>
      <c r="B855" t="s">
        <v>2083</v>
      </c>
      <c r="C855" t="s">
        <v>438</v>
      </c>
      <c r="D855">
        <v>15.749894345662801</v>
      </c>
      <c r="F855" t="s">
        <v>2084</v>
      </c>
      <c r="G855">
        <v>7.4092050137506997E-3</v>
      </c>
      <c r="H855">
        <v>7.3963285806804002E-3</v>
      </c>
      <c r="I855" s="236">
        <v>1.2876433070289001E-5</v>
      </c>
      <c r="J855">
        <v>7.9202994682112896E-3</v>
      </c>
      <c r="K855">
        <v>1.89134653764999E-3</v>
      </c>
      <c r="L855">
        <v>2.3564861508394399E-4</v>
      </c>
      <c r="M855">
        <v>5.79330431547735E-3</v>
      </c>
      <c r="N855" t="s">
        <v>65</v>
      </c>
      <c r="O855">
        <v>6.6655553240862406E-2</v>
      </c>
      <c r="P855">
        <v>0.93384456110101699</v>
      </c>
      <c r="Q855" t="s">
        <v>65</v>
      </c>
      <c r="R855" t="s">
        <v>65</v>
      </c>
      <c r="S855">
        <v>1.13928434116997</v>
      </c>
      <c r="T855">
        <v>1.9317869921144399E-4</v>
      </c>
      <c r="U855" t="s">
        <v>65</v>
      </c>
      <c r="V855">
        <v>1.13928434116997</v>
      </c>
    </row>
    <row r="856" spans="1:22">
      <c r="A856" t="s">
        <v>2933</v>
      </c>
      <c r="B856" t="s">
        <v>2083</v>
      </c>
      <c r="C856" t="s">
        <v>438</v>
      </c>
      <c r="D856">
        <v>16.420583654264298</v>
      </c>
      <c r="F856" t="s">
        <v>2086</v>
      </c>
      <c r="G856">
        <v>2.3503877538215201E-2</v>
      </c>
      <c r="H856">
        <v>2.3503759450972699E-2</v>
      </c>
      <c r="I856" s="236">
        <v>1.1808724249575199E-7</v>
      </c>
      <c r="J856">
        <v>2.8724523783616898E-3</v>
      </c>
      <c r="K856">
        <v>1.5846689013332301E-3</v>
      </c>
      <c r="L856" s="236">
        <v>7.8884341089801205E-5</v>
      </c>
      <c r="M856">
        <v>1.2088991359386499E-3</v>
      </c>
      <c r="N856" t="s">
        <v>65</v>
      </c>
      <c r="O856">
        <v>2.90666351594926E-2</v>
      </c>
      <c r="P856">
        <v>8.1824714059761199</v>
      </c>
      <c r="Q856" t="s">
        <v>65</v>
      </c>
      <c r="R856" t="s">
        <v>65</v>
      </c>
      <c r="S856">
        <v>1.375</v>
      </c>
      <c r="T856" s="236">
        <v>4.0626388932806104E-6</v>
      </c>
      <c r="U856" t="s">
        <v>65</v>
      </c>
      <c r="V856">
        <v>1.375</v>
      </c>
    </row>
    <row r="857" spans="1:22">
      <c r="A857" t="s">
        <v>2934</v>
      </c>
      <c r="B857" t="s">
        <v>2083</v>
      </c>
      <c r="C857" t="s">
        <v>438</v>
      </c>
      <c r="D857">
        <v>9.5824696245121306</v>
      </c>
      <c r="F857" t="s">
        <v>2084</v>
      </c>
      <c r="G857">
        <v>2.2014293033888999E-3</v>
      </c>
      <c r="H857">
        <v>2.2014293033888999E-3</v>
      </c>
      <c r="I857">
        <v>0</v>
      </c>
      <c r="J857">
        <v>9.05253645528728E-3</v>
      </c>
      <c r="K857">
        <v>3.5692912318617399E-3</v>
      </c>
      <c r="L857">
        <v>1.46245527787242E-4</v>
      </c>
      <c r="M857">
        <v>5.3369996956382799E-3</v>
      </c>
      <c r="N857" t="s">
        <v>65</v>
      </c>
      <c r="O857">
        <v>0</v>
      </c>
      <c r="P857">
        <v>0.24318369931591</v>
      </c>
      <c r="Q857" t="s">
        <v>65</v>
      </c>
      <c r="R857" t="s">
        <v>65</v>
      </c>
      <c r="S857">
        <v>1.06076545341332</v>
      </c>
      <c r="U857" t="s">
        <v>65</v>
      </c>
      <c r="V857">
        <v>1.06076545341332</v>
      </c>
    </row>
    <row r="858" spans="1:22">
      <c r="A858" t="s">
        <v>2935</v>
      </c>
      <c r="B858" t="s">
        <v>2083</v>
      </c>
      <c r="C858" t="s">
        <v>438</v>
      </c>
      <c r="D858">
        <v>1.3583628322249399</v>
      </c>
      <c r="F858" t="s">
        <v>2084</v>
      </c>
      <c r="G858">
        <v>2.53235367594511E-2</v>
      </c>
      <c r="H858">
        <v>2.5033986972665501E-2</v>
      </c>
      <c r="I858">
        <v>2.8954978678549998E-4</v>
      </c>
      <c r="J858">
        <v>9.3255690698397092E-3</v>
      </c>
      <c r="K858">
        <v>6.4895922323718299E-3</v>
      </c>
      <c r="L858">
        <v>1.43248257315227E-4</v>
      </c>
      <c r="M858">
        <v>2.69272858015264E-3</v>
      </c>
      <c r="N858" t="s">
        <v>65</v>
      </c>
      <c r="O858">
        <v>4.1892284862533697E-3</v>
      </c>
      <c r="P858">
        <v>2.6844460413283602</v>
      </c>
      <c r="Q858" t="s">
        <v>65</v>
      </c>
      <c r="R858" t="s">
        <v>65</v>
      </c>
      <c r="S858">
        <v>1.10551015755108</v>
      </c>
      <c r="T858">
        <v>6.9117687835751895E-2</v>
      </c>
      <c r="U858" t="s">
        <v>65</v>
      </c>
      <c r="V858">
        <v>1.10551015755108</v>
      </c>
    </row>
    <row r="859" spans="1:22">
      <c r="A859" t="s">
        <v>2936</v>
      </c>
      <c r="B859" t="s">
        <v>2083</v>
      </c>
      <c r="C859" t="s">
        <v>438</v>
      </c>
      <c r="D859">
        <v>40.030976338871199</v>
      </c>
      <c r="F859" t="s">
        <v>2084</v>
      </c>
      <c r="G859">
        <v>3.6434897583663998E-3</v>
      </c>
      <c r="H859">
        <v>3.6418204895859001E-3</v>
      </c>
      <c r="I859" s="236">
        <v>1.6692687805222499E-6</v>
      </c>
      <c r="J859">
        <v>3.5998872502143401E-3</v>
      </c>
      <c r="K859">
        <v>1.28163275494137E-3</v>
      </c>
      <c r="L859">
        <v>3.6384463447362099E-4</v>
      </c>
      <c r="M859">
        <v>1.95440986079935E-3</v>
      </c>
      <c r="N859" t="s">
        <v>65</v>
      </c>
      <c r="O859">
        <v>8.2074354180998097E-4</v>
      </c>
      <c r="P859">
        <v>1.01164848687109</v>
      </c>
      <c r="Q859" t="s">
        <v>65</v>
      </c>
      <c r="R859" t="s">
        <v>65</v>
      </c>
      <c r="S859">
        <v>1.18404575370299</v>
      </c>
      <c r="T859">
        <v>2.0338494249263501E-3</v>
      </c>
      <c r="U859" t="s">
        <v>65</v>
      </c>
      <c r="V859">
        <v>1.18404575370299</v>
      </c>
    </row>
    <row r="860" spans="1:22">
      <c r="A860" t="s">
        <v>2937</v>
      </c>
      <c r="B860" t="s">
        <v>2083</v>
      </c>
      <c r="C860" t="s">
        <v>438</v>
      </c>
      <c r="D860">
        <v>6.2454848566981296</v>
      </c>
      <c r="F860" t="s">
        <v>2084</v>
      </c>
      <c r="G860">
        <v>1.7876432638628001E-3</v>
      </c>
      <c r="H860">
        <v>1.7868013084949E-3</v>
      </c>
      <c r="I860" s="236">
        <v>8.4195536785299503E-7</v>
      </c>
      <c r="J860">
        <v>1.08013125940838E-2</v>
      </c>
      <c r="K860">
        <v>6.5662052655856302E-3</v>
      </c>
      <c r="L860">
        <v>1.9029380317047201E-3</v>
      </c>
      <c r="M860">
        <v>2.3321692967934902E-3</v>
      </c>
      <c r="N860" t="s">
        <v>65</v>
      </c>
      <c r="O860">
        <v>1.46331210150728E-2</v>
      </c>
      <c r="P860">
        <v>0.16542446049321499</v>
      </c>
      <c r="Q860" t="s">
        <v>65</v>
      </c>
      <c r="R860" t="s">
        <v>65</v>
      </c>
      <c r="S860">
        <v>1.50502260170768</v>
      </c>
      <c r="T860" s="236">
        <v>5.7537648119341E-5</v>
      </c>
      <c r="U860" t="s">
        <v>65</v>
      </c>
      <c r="V860">
        <v>1.50502260170768</v>
      </c>
    </row>
    <row r="861" spans="1:22">
      <c r="A861" t="s">
        <v>2938</v>
      </c>
      <c r="B861" t="s">
        <v>2083</v>
      </c>
      <c r="C861" t="s">
        <v>438</v>
      </c>
      <c r="D861">
        <v>6.9336776542620502</v>
      </c>
      <c r="F861" t="s">
        <v>2084</v>
      </c>
      <c r="G861">
        <v>2.0119523657547E-3</v>
      </c>
      <c r="H861">
        <v>2.0111492855214002E-3</v>
      </c>
      <c r="I861" s="236">
        <v>8.0308023332745496E-7</v>
      </c>
      <c r="J861">
        <v>1.76658901894096E-3</v>
      </c>
      <c r="K861">
        <v>1.31120456974208E-3</v>
      </c>
      <c r="L861" s="236">
        <v>3.8883351721460002E-5</v>
      </c>
      <c r="M861">
        <v>4.1650109747741801E-4</v>
      </c>
      <c r="N861" t="s">
        <v>65</v>
      </c>
      <c r="O861">
        <v>3.3645234711723298E-3</v>
      </c>
      <c r="P861">
        <v>1.1384364240682501</v>
      </c>
      <c r="Q861" t="s">
        <v>65</v>
      </c>
      <c r="R861" t="s">
        <v>65</v>
      </c>
      <c r="S861">
        <v>1.09407389177515</v>
      </c>
      <c r="T861">
        <v>2.38690631885421E-4</v>
      </c>
      <c r="U861" t="s">
        <v>65</v>
      </c>
      <c r="V861">
        <v>1.09407389177515</v>
      </c>
    </row>
    <row r="862" spans="1:22">
      <c r="A862" t="s">
        <v>2939</v>
      </c>
      <c r="B862" t="s">
        <v>2083</v>
      </c>
      <c r="C862" t="s">
        <v>438</v>
      </c>
      <c r="D862">
        <v>3.2334470587373598</v>
      </c>
      <c r="F862" t="s">
        <v>2084</v>
      </c>
      <c r="G862">
        <v>2.19811793506536E-2</v>
      </c>
      <c r="H862">
        <v>2.19811793506536E-2</v>
      </c>
      <c r="I862">
        <v>0</v>
      </c>
      <c r="J862">
        <v>7.8655701633095904E-3</v>
      </c>
      <c r="K862">
        <v>3.8754232711823702E-3</v>
      </c>
      <c r="L862">
        <v>2.3033618565370499E-3</v>
      </c>
      <c r="M862">
        <v>1.6867850355901501E-3</v>
      </c>
      <c r="N862" t="s">
        <v>65</v>
      </c>
      <c r="O862">
        <v>0</v>
      </c>
      <c r="P862">
        <v>2.7946072432471398</v>
      </c>
      <c r="Q862" t="s">
        <v>65</v>
      </c>
      <c r="R862" t="s">
        <v>65</v>
      </c>
      <c r="S862">
        <v>1.0034376918354799</v>
      </c>
      <c r="U862" t="s">
        <v>65</v>
      </c>
      <c r="V862">
        <v>1.0034376918354799</v>
      </c>
    </row>
    <row r="863" spans="1:22">
      <c r="A863" t="s">
        <v>2940</v>
      </c>
      <c r="B863" t="s">
        <v>2083</v>
      </c>
      <c r="C863" t="s">
        <v>438</v>
      </c>
      <c r="D863">
        <v>1.6764919206120099</v>
      </c>
      <c r="F863" t="s">
        <v>2084</v>
      </c>
      <c r="G863">
        <v>3.2243614540964E-3</v>
      </c>
      <c r="H863">
        <v>2.7621878162551001E-3</v>
      </c>
      <c r="I863">
        <v>4.6217363784120002E-4</v>
      </c>
      <c r="J863">
        <v>1.6685050356437699E-2</v>
      </c>
      <c r="K863">
        <v>7.2078341979494101E-3</v>
      </c>
      <c r="L863">
        <v>1.19917678209691E-4</v>
      </c>
      <c r="M863">
        <v>9.3572984802785999E-3</v>
      </c>
      <c r="N863" t="s">
        <v>65</v>
      </c>
      <c r="O863">
        <v>8.7686431381543192E-3</v>
      </c>
      <c r="P863">
        <v>0.16554866525706</v>
      </c>
      <c r="Q863" t="s">
        <v>65</v>
      </c>
      <c r="R863" t="s">
        <v>65</v>
      </c>
      <c r="S863">
        <v>1.32671436143313</v>
      </c>
      <c r="T863">
        <v>5.2707543294831898E-2</v>
      </c>
      <c r="U863" t="s">
        <v>65</v>
      </c>
      <c r="V863">
        <v>1.32671436143313</v>
      </c>
    </row>
    <row r="864" spans="1:22">
      <c r="A864" t="s">
        <v>2941</v>
      </c>
      <c r="B864" t="s">
        <v>2083</v>
      </c>
      <c r="C864" t="s">
        <v>438</v>
      </c>
      <c r="D864">
        <v>19.720427157671299</v>
      </c>
      <c r="F864" t="s">
        <v>2086</v>
      </c>
      <c r="G864">
        <v>2.4463733745871501E-2</v>
      </c>
      <c r="H864">
        <v>2.4318538431437699E-2</v>
      </c>
      <c r="I864">
        <v>1.451953144338E-4</v>
      </c>
      <c r="J864">
        <v>7.5025350531542304E-3</v>
      </c>
      <c r="K864">
        <v>3.2723268939611602E-3</v>
      </c>
      <c r="L864">
        <v>2.7207210240372601E-4</v>
      </c>
      <c r="M864">
        <v>3.9581360567893398E-3</v>
      </c>
      <c r="N864" t="s">
        <v>65</v>
      </c>
      <c r="O864">
        <v>5.0495541688005997E-2</v>
      </c>
      <c r="P864">
        <v>3.24137618273621</v>
      </c>
      <c r="Q864" t="s">
        <v>65</v>
      </c>
      <c r="R864" t="s">
        <v>65</v>
      </c>
      <c r="S864">
        <v>1.1412635033881899</v>
      </c>
      <c r="T864">
        <v>2.8754085921270001E-3</v>
      </c>
      <c r="U864" t="s">
        <v>65</v>
      </c>
      <c r="V864">
        <v>1.1412635033881899</v>
      </c>
    </row>
    <row r="865" spans="1:22">
      <c r="A865" t="s">
        <v>2942</v>
      </c>
      <c r="B865" t="s">
        <v>2083</v>
      </c>
      <c r="C865" t="s">
        <v>438</v>
      </c>
      <c r="D865">
        <v>2.56238140283117</v>
      </c>
      <c r="F865" t="s">
        <v>2084</v>
      </c>
      <c r="G865">
        <v>7.8013748415125001E-3</v>
      </c>
      <c r="H865">
        <v>7.0060913663724002E-3</v>
      </c>
      <c r="I865">
        <v>7.9528347513999997E-4</v>
      </c>
      <c r="J865">
        <v>1.7413435549356201E-2</v>
      </c>
      <c r="K865">
        <v>9.2857076865675899E-3</v>
      </c>
      <c r="L865">
        <v>9.4599774969827402E-4</v>
      </c>
      <c r="M865">
        <v>7.1817301130903599E-3</v>
      </c>
      <c r="N865" t="s">
        <v>65</v>
      </c>
      <c r="O865">
        <v>2.6402906422167201E-2</v>
      </c>
      <c r="P865">
        <v>0.402338260391781</v>
      </c>
      <c r="Q865" t="s">
        <v>65</v>
      </c>
      <c r="R865" t="s">
        <v>65</v>
      </c>
      <c r="S865">
        <v>1.0494911572471</v>
      </c>
      <c r="T865">
        <v>3.0121057978386E-2</v>
      </c>
      <c r="U865" t="s">
        <v>65</v>
      </c>
      <c r="V865">
        <v>1.0494911572471</v>
      </c>
    </row>
    <row r="866" spans="1:22">
      <c r="A866" t="s">
        <v>2943</v>
      </c>
      <c r="B866" t="s">
        <v>2083</v>
      </c>
      <c r="C866" t="s">
        <v>438</v>
      </c>
      <c r="D866">
        <v>3.4080284590175101</v>
      </c>
      <c r="F866" t="s">
        <v>2086</v>
      </c>
      <c r="G866">
        <v>3.8661203482157E-2</v>
      </c>
      <c r="H866">
        <v>3.8653454081593999E-2</v>
      </c>
      <c r="I866" s="236">
        <v>7.7494005629774608E-6</v>
      </c>
      <c r="J866">
        <v>1.2294296400533001E-2</v>
      </c>
      <c r="K866">
        <v>5.6842302610081597E-3</v>
      </c>
      <c r="L866">
        <v>2.3840557196506199E-3</v>
      </c>
      <c r="M866">
        <v>4.2260104198742097E-3</v>
      </c>
      <c r="N866" t="s">
        <v>65</v>
      </c>
      <c r="O866">
        <v>2.9407383138278499E-2</v>
      </c>
      <c r="P866">
        <v>3.1440151450975402</v>
      </c>
      <c r="Q866" t="s">
        <v>65</v>
      </c>
      <c r="R866" t="s">
        <v>65</v>
      </c>
      <c r="S866">
        <v>1.0457085051746899</v>
      </c>
      <c r="T866">
        <v>2.63518876417478E-4</v>
      </c>
      <c r="U866" t="s">
        <v>65</v>
      </c>
      <c r="V866">
        <v>1.0457085051746899</v>
      </c>
    </row>
    <row r="867" spans="1:22">
      <c r="A867" t="s">
        <v>2944</v>
      </c>
      <c r="B867" t="s">
        <v>2083</v>
      </c>
      <c r="C867" t="s">
        <v>438</v>
      </c>
      <c r="D867">
        <v>0.86283131145300196</v>
      </c>
      <c r="F867" t="s">
        <v>2086</v>
      </c>
      <c r="G867">
        <v>8.4481765537503008E-3</v>
      </c>
      <c r="H867">
        <v>8.4457740726269995E-3</v>
      </c>
      <c r="I867" s="236">
        <v>2.4024811233704699E-6</v>
      </c>
      <c r="J867">
        <v>3.6600566442004999E-3</v>
      </c>
      <c r="K867">
        <v>2.6107981136550299E-3</v>
      </c>
      <c r="L867">
        <v>1.8887469574796001E-4</v>
      </c>
      <c r="M867">
        <v>8.6038383479751003E-4</v>
      </c>
      <c r="N867" t="s">
        <v>65</v>
      </c>
      <c r="O867">
        <v>0</v>
      </c>
      <c r="P867">
        <v>2.30755283145949</v>
      </c>
      <c r="Q867" t="s">
        <v>65</v>
      </c>
      <c r="R867" t="s">
        <v>65</v>
      </c>
      <c r="S867">
        <v>1.0739447413174601</v>
      </c>
      <c r="T867" t="s">
        <v>2132</v>
      </c>
      <c r="U867" t="s">
        <v>65</v>
      </c>
      <c r="V867">
        <v>1.0739447413174601</v>
      </c>
    </row>
    <row r="868" spans="1:22">
      <c r="A868" t="s">
        <v>2945</v>
      </c>
      <c r="B868" t="s">
        <v>2083</v>
      </c>
      <c r="C868" t="s">
        <v>438</v>
      </c>
      <c r="D868">
        <v>13.3254737297031</v>
      </c>
      <c r="F868" t="s">
        <v>2086</v>
      </c>
      <c r="G868">
        <v>7.0905610088426996E-3</v>
      </c>
      <c r="H868">
        <v>7.0764730126796002E-3</v>
      </c>
      <c r="I868" s="236">
        <v>1.4087996163120199E-5</v>
      </c>
      <c r="J868">
        <v>7.1442023391921801E-3</v>
      </c>
      <c r="K868">
        <v>4.5048617102813396E-3</v>
      </c>
      <c r="L868">
        <v>3.9695961114325298E-4</v>
      </c>
      <c r="M868">
        <v>2.2423810177675798E-3</v>
      </c>
      <c r="N868" t="s">
        <v>65</v>
      </c>
      <c r="O868">
        <v>3.9157309397072002E-2</v>
      </c>
      <c r="P868">
        <v>0.99051967969313603</v>
      </c>
      <c r="Q868" t="s">
        <v>65</v>
      </c>
      <c r="R868" t="s">
        <v>65</v>
      </c>
      <c r="S868">
        <v>1.2780260590925601</v>
      </c>
      <c r="T868">
        <v>3.5977947361658102E-4</v>
      </c>
      <c r="U868" t="s">
        <v>65</v>
      </c>
      <c r="V868">
        <v>1.2780260590925601</v>
      </c>
    </row>
    <row r="869" spans="1:22">
      <c r="A869" t="s">
        <v>2946</v>
      </c>
      <c r="B869" t="s">
        <v>2083</v>
      </c>
      <c r="C869" t="s">
        <v>438</v>
      </c>
      <c r="D869">
        <v>12.978606471370901</v>
      </c>
      <c r="F869" t="s">
        <v>2086</v>
      </c>
      <c r="G869">
        <v>5.4784031629662002E-3</v>
      </c>
      <c r="H869">
        <v>5.4775356749133999E-3</v>
      </c>
      <c r="I869" s="236">
        <v>8.6748805277681097E-7</v>
      </c>
      <c r="J869">
        <v>3.5464693431236402E-3</v>
      </c>
      <c r="K869">
        <v>1.6717916863628101E-3</v>
      </c>
      <c r="L869">
        <v>1.21585314671869E-4</v>
      </c>
      <c r="M869">
        <v>1.75309234208896E-3</v>
      </c>
      <c r="N869" t="s">
        <v>65</v>
      </c>
      <c r="O869">
        <v>2.2155885754213601E-2</v>
      </c>
      <c r="P869">
        <v>1.5445038839920999</v>
      </c>
      <c r="Q869" t="s">
        <v>65</v>
      </c>
      <c r="R869" t="s">
        <v>65</v>
      </c>
      <c r="S869">
        <v>1.1422145687339</v>
      </c>
      <c r="T869" s="236">
        <v>3.9153842116730999E-5</v>
      </c>
      <c r="U869" t="s">
        <v>65</v>
      </c>
      <c r="V869">
        <v>1.1422145687339</v>
      </c>
    </row>
    <row r="870" spans="1:22">
      <c r="A870" t="s">
        <v>2947</v>
      </c>
      <c r="B870" t="s">
        <v>2083</v>
      </c>
      <c r="C870" t="s">
        <v>438</v>
      </c>
      <c r="D870">
        <v>17.090267257901999</v>
      </c>
      <c r="F870" t="s">
        <v>2086</v>
      </c>
      <c r="G870">
        <v>1.8130257906370701E-2</v>
      </c>
      <c r="H870">
        <v>1.8116910811839099E-2</v>
      </c>
      <c r="I870" s="236">
        <v>1.3347094531615499E-5</v>
      </c>
      <c r="J870">
        <v>3.07268916926105E-3</v>
      </c>
      <c r="K870">
        <v>1.37003392206677E-3</v>
      </c>
      <c r="L870" s="236">
        <v>8.0345017947159903E-5</v>
      </c>
      <c r="M870">
        <v>1.6223102292471101E-3</v>
      </c>
      <c r="N870" t="s">
        <v>65</v>
      </c>
      <c r="O870">
        <v>4.0961302831634197E-2</v>
      </c>
      <c r="P870">
        <v>5.8961091779407004</v>
      </c>
      <c r="Q870" t="s">
        <v>65</v>
      </c>
      <c r="R870" t="s">
        <v>65</v>
      </c>
      <c r="S870">
        <v>1.3452896563857599</v>
      </c>
      <c r="T870">
        <v>3.2584643575613199E-4</v>
      </c>
      <c r="U870" t="s">
        <v>65</v>
      </c>
      <c r="V870">
        <v>1.3452896563857599</v>
      </c>
    </row>
    <row r="871" spans="1:22">
      <c r="A871" t="s">
        <v>2948</v>
      </c>
      <c r="B871" t="s">
        <v>2083</v>
      </c>
      <c r="C871" t="s">
        <v>438</v>
      </c>
      <c r="D871">
        <v>4.2872282570922398</v>
      </c>
      <c r="F871" t="s">
        <v>2086</v>
      </c>
      <c r="G871">
        <v>9.5843183324879997E-4</v>
      </c>
      <c r="H871">
        <v>8.6662148335609997E-4</v>
      </c>
      <c r="I871" s="236">
        <v>9.1810349892677606E-5</v>
      </c>
      <c r="J871">
        <v>1.1937136767979899E-2</v>
      </c>
      <c r="K871">
        <v>5.6138488344769999E-3</v>
      </c>
      <c r="L871">
        <v>3.4087712988558803E-4</v>
      </c>
      <c r="M871">
        <v>5.9824108036173797E-3</v>
      </c>
      <c r="N871" t="s">
        <v>65</v>
      </c>
      <c r="O871">
        <v>1.6748138279372798E-2</v>
      </c>
      <c r="P871">
        <v>7.2598773072677994E-2</v>
      </c>
      <c r="Q871" t="s">
        <v>65</v>
      </c>
      <c r="R871" t="s">
        <v>65</v>
      </c>
      <c r="S871">
        <v>1.11206400077749</v>
      </c>
      <c r="T871">
        <v>5.4818242100229302E-3</v>
      </c>
      <c r="U871" t="s">
        <v>65</v>
      </c>
      <c r="V871">
        <v>1.11206400077749</v>
      </c>
    </row>
    <row r="872" spans="1:22">
      <c r="A872" t="s">
        <v>2949</v>
      </c>
      <c r="B872" t="s">
        <v>2083</v>
      </c>
      <c r="C872" t="s">
        <v>438</v>
      </c>
      <c r="D872">
        <v>0.822481538034602</v>
      </c>
      <c r="F872" t="s">
        <v>2086</v>
      </c>
      <c r="G872">
        <v>5.2449143873359002E-3</v>
      </c>
      <c r="H872">
        <v>4.8264428026944996E-3</v>
      </c>
      <c r="I872">
        <v>4.1847158464130001E-4</v>
      </c>
      <c r="J872">
        <v>2.1636344518307801E-2</v>
      </c>
      <c r="K872">
        <v>1.10320095585773E-2</v>
      </c>
      <c r="L872">
        <v>7.6826681069188405E-4</v>
      </c>
      <c r="M872">
        <v>9.8360681490386702E-3</v>
      </c>
      <c r="N872" t="s">
        <v>65</v>
      </c>
      <c r="O872">
        <v>2.4008922808897399E-2</v>
      </c>
      <c r="P872">
        <v>0.22307108294613001</v>
      </c>
      <c r="Q872" t="s">
        <v>65</v>
      </c>
      <c r="R872" t="s">
        <v>65</v>
      </c>
      <c r="S872">
        <v>1.1133202753156699</v>
      </c>
      <c r="T872">
        <v>1.7429835897769499E-2</v>
      </c>
      <c r="U872" t="s">
        <v>65</v>
      </c>
      <c r="V872">
        <v>1.1133202753156699</v>
      </c>
    </row>
    <row r="873" spans="1:22">
      <c r="A873" t="s">
        <v>2950</v>
      </c>
      <c r="B873" t="s">
        <v>2083</v>
      </c>
      <c r="C873" t="s">
        <v>438</v>
      </c>
      <c r="D873">
        <v>68.917036936537102</v>
      </c>
      <c r="F873" t="s">
        <v>2086</v>
      </c>
      <c r="G873">
        <v>1.5387505721662399E-2</v>
      </c>
      <c r="H873">
        <v>1.5387161366118901E-2</v>
      </c>
      <c r="I873" s="236">
        <v>3.4435554349679703E-7</v>
      </c>
      <c r="J873">
        <v>3.31416956515349E-3</v>
      </c>
      <c r="K873">
        <v>2.1302738199327599E-3</v>
      </c>
      <c r="L873" s="236">
        <v>3.90217157897912E-5</v>
      </c>
      <c r="M873">
        <v>1.14487402943094E-3</v>
      </c>
      <c r="N873" t="s">
        <v>65</v>
      </c>
      <c r="O873">
        <v>2.41881261475487E-2</v>
      </c>
      <c r="P873">
        <v>4.6428407067356003</v>
      </c>
      <c r="Q873" t="s">
        <v>65</v>
      </c>
      <c r="R873" t="s">
        <v>65</v>
      </c>
      <c r="S873">
        <v>1.27209443122252</v>
      </c>
      <c r="T873" s="236">
        <v>1.42365531499303E-5</v>
      </c>
      <c r="U873" t="s">
        <v>65</v>
      </c>
      <c r="V873">
        <v>1.27209443122252</v>
      </c>
    </row>
    <row r="874" spans="1:22">
      <c r="A874" t="s">
        <v>2951</v>
      </c>
      <c r="B874" t="s">
        <v>2083</v>
      </c>
      <c r="C874" t="s">
        <v>438</v>
      </c>
      <c r="D874">
        <v>13.557567052633299</v>
      </c>
      <c r="F874" t="s">
        <v>2084</v>
      </c>
      <c r="G874">
        <v>3.7188999808233998E-3</v>
      </c>
      <c r="H874">
        <v>3.7188999808233998E-3</v>
      </c>
      <c r="I874">
        <v>0</v>
      </c>
      <c r="J874">
        <v>6.8344519238582296E-3</v>
      </c>
      <c r="K874">
        <v>4.0877357681185101E-3</v>
      </c>
      <c r="L874">
        <v>4.0655858299465999E-4</v>
      </c>
      <c r="M874">
        <v>2.34015757274506E-3</v>
      </c>
      <c r="N874" t="s">
        <v>65</v>
      </c>
      <c r="O874">
        <v>0</v>
      </c>
      <c r="P874">
        <v>0.54414019181862605</v>
      </c>
      <c r="Q874" t="s">
        <v>65</v>
      </c>
      <c r="R874" t="s">
        <v>65</v>
      </c>
      <c r="S874">
        <v>1.1671256893741599</v>
      </c>
      <c r="U874" t="s">
        <v>65</v>
      </c>
      <c r="V874">
        <v>1.1671256893741599</v>
      </c>
    </row>
    <row r="875" spans="1:22">
      <c r="A875" t="s">
        <v>2952</v>
      </c>
      <c r="B875" t="s">
        <v>2083</v>
      </c>
      <c r="C875" t="s">
        <v>438</v>
      </c>
      <c r="D875">
        <v>17.961308076035699</v>
      </c>
      <c r="F875" t="s">
        <v>2086</v>
      </c>
      <c r="G875">
        <v>2.22109082403876E-2</v>
      </c>
      <c r="H875">
        <v>2.2174539920144801E-2</v>
      </c>
      <c r="I875" s="236">
        <v>3.6368320242892603E-5</v>
      </c>
      <c r="J875">
        <v>6.9625423373907598E-3</v>
      </c>
      <c r="K875">
        <v>3.87484185064388E-3</v>
      </c>
      <c r="L875">
        <v>2.16800229068708E-4</v>
      </c>
      <c r="M875">
        <v>2.87090025767817E-3</v>
      </c>
      <c r="N875" t="s">
        <v>65</v>
      </c>
      <c r="O875">
        <v>3.6823139515244699E-2</v>
      </c>
      <c r="P875">
        <v>3.1848337641067399</v>
      </c>
      <c r="Q875" t="s">
        <v>65</v>
      </c>
      <c r="R875" t="s">
        <v>65</v>
      </c>
      <c r="S875">
        <v>1.10246067971892</v>
      </c>
      <c r="T875">
        <v>9.8764854712717304E-4</v>
      </c>
      <c r="U875" t="s">
        <v>65</v>
      </c>
      <c r="V875">
        <v>1.10246067971892</v>
      </c>
    </row>
    <row r="876" spans="1:22">
      <c r="A876" t="s">
        <v>2953</v>
      </c>
      <c r="B876" t="s">
        <v>2083</v>
      </c>
      <c r="C876" t="s">
        <v>438</v>
      </c>
      <c r="D876">
        <v>4.4644418962837698</v>
      </c>
      <c r="E876" t="s">
        <v>2100</v>
      </c>
      <c r="F876" t="s">
        <v>2086</v>
      </c>
      <c r="G876">
        <v>7.3214849212913005E-2</v>
      </c>
      <c r="H876">
        <v>7.3207771663691204E-2</v>
      </c>
      <c r="I876" s="236">
        <v>7.0775492217628304E-6</v>
      </c>
      <c r="J876">
        <v>1.98317567699587E-2</v>
      </c>
      <c r="K876">
        <v>5.0515360668755699E-3</v>
      </c>
      <c r="L876">
        <v>5.32893112770297E-3</v>
      </c>
      <c r="M876">
        <v>9.4512895753802399E-3</v>
      </c>
      <c r="N876" t="s">
        <v>65</v>
      </c>
      <c r="O876">
        <v>1.39271938421203E-2</v>
      </c>
      <c r="P876">
        <v>3.6914415859812499</v>
      </c>
      <c r="Q876" t="s">
        <v>65</v>
      </c>
      <c r="R876" t="s">
        <v>65</v>
      </c>
      <c r="S876">
        <v>1.0559499170415401</v>
      </c>
      <c r="T876">
        <v>5.08182000049287E-4</v>
      </c>
      <c r="U876" t="s">
        <v>65</v>
      </c>
      <c r="V876">
        <v>1.0559499170415401</v>
      </c>
    </row>
    <row r="877" spans="1:22">
      <c r="A877" t="s">
        <v>2954</v>
      </c>
      <c r="B877" t="s">
        <v>2083</v>
      </c>
      <c r="C877" t="s">
        <v>438</v>
      </c>
      <c r="D877">
        <v>2.4702161782457099</v>
      </c>
      <c r="F877" t="s">
        <v>2084</v>
      </c>
      <c r="G877">
        <v>1.1798814701395899E-2</v>
      </c>
      <c r="H877">
        <v>1.17438229805314E-2</v>
      </c>
      <c r="I877" s="236">
        <v>5.4991720864431003E-5</v>
      </c>
      <c r="J877">
        <v>2.2224232043645902E-3</v>
      </c>
      <c r="K877">
        <v>1.5338016215947999E-3</v>
      </c>
      <c r="L877" s="236">
        <v>1.9306309075209099E-5</v>
      </c>
      <c r="M877">
        <v>6.6931527369457696E-4</v>
      </c>
      <c r="N877" t="s">
        <v>65</v>
      </c>
      <c r="O877">
        <v>1.34144568724355E-3</v>
      </c>
      <c r="P877">
        <v>5.28424242397569</v>
      </c>
      <c r="Q877" t="s">
        <v>65</v>
      </c>
      <c r="R877" t="s">
        <v>65</v>
      </c>
      <c r="S877">
        <v>1.2603365870201499</v>
      </c>
      <c r="T877">
        <v>4.0994370019877401E-2</v>
      </c>
      <c r="U877" t="s">
        <v>65</v>
      </c>
      <c r="V877">
        <v>1.2603365870201499</v>
      </c>
    </row>
    <row r="878" spans="1:22">
      <c r="A878" t="s">
        <v>2955</v>
      </c>
      <c r="B878" t="s">
        <v>2083</v>
      </c>
      <c r="C878" t="s">
        <v>438</v>
      </c>
      <c r="D878">
        <v>12.6944701895818</v>
      </c>
      <c r="F878" t="s">
        <v>2086</v>
      </c>
      <c r="G878">
        <v>5.0832395151276999E-3</v>
      </c>
      <c r="H878">
        <v>5.0832395151276999E-3</v>
      </c>
      <c r="I878">
        <v>0</v>
      </c>
      <c r="J878">
        <v>4.8140624218219004E-3</v>
      </c>
      <c r="K878">
        <v>3.1281680628393199E-3</v>
      </c>
      <c r="L878">
        <v>5.7682082235589304E-4</v>
      </c>
      <c r="M878">
        <v>1.1090735366266801E-3</v>
      </c>
      <c r="N878" t="s">
        <v>65</v>
      </c>
      <c r="O878">
        <v>2.3643566262399099E-3</v>
      </c>
      <c r="P878">
        <v>1.0559147492740399</v>
      </c>
      <c r="Q878" t="s">
        <v>65</v>
      </c>
      <c r="R878" t="s">
        <v>65</v>
      </c>
      <c r="S878">
        <v>1.0930096238169</v>
      </c>
      <c r="T878">
        <v>0</v>
      </c>
      <c r="U878" t="s">
        <v>65</v>
      </c>
      <c r="V878">
        <v>1.0930096238169</v>
      </c>
    </row>
    <row r="879" spans="1:22">
      <c r="A879" t="s">
        <v>2956</v>
      </c>
      <c r="B879" t="s">
        <v>2083</v>
      </c>
      <c r="C879" t="s">
        <v>438</v>
      </c>
      <c r="D879">
        <v>6.4003179599628401</v>
      </c>
      <c r="F879" t="s">
        <v>2086</v>
      </c>
      <c r="G879">
        <v>3.9371086899533001E-3</v>
      </c>
      <c r="H879">
        <v>3.9370969641707E-3</v>
      </c>
      <c r="I879" s="236">
        <v>1.17257825931664E-8</v>
      </c>
      <c r="J879">
        <v>3.7111387003781202E-3</v>
      </c>
      <c r="K879">
        <v>2.0977651692078601E-3</v>
      </c>
      <c r="L879" s="236">
        <v>3.44347103306066E-5</v>
      </c>
      <c r="M879">
        <v>1.5789388208396499E-3</v>
      </c>
      <c r="N879" t="s">
        <v>65</v>
      </c>
      <c r="O879">
        <v>5.1078293350295297E-3</v>
      </c>
      <c r="P879">
        <v>1.0608865046648699</v>
      </c>
      <c r="Q879" t="s">
        <v>65</v>
      </c>
      <c r="R879" t="s">
        <v>65</v>
      </c>
      <c r="S879">
        <v>1.8333333333333299</v>
      </c>
      <c r="T879" s="236">
        <v>2.2956488606130501E-6</v>
      </c>
      <c r="U879" t="s">
        <v>65</v>
      </c>
      <c r="V879">
        <v>1.8333333333333299</v>
      </c>
    </row>
    <row r="880" spans="1:22">
      <c r="A880" t="s">
        <v>2957</v>
      </c>
      <c r="B880" t="s">
        <v>2083</v>
      </c>
      <c r="C880" t="s">
        <v>438</v>
      </c>
      <c r="D880">
        <v>57.601147836427103</v>
      </c>
      <c r="F880" t="s">
        <v>2084</v>
      </c>
      <c r="G880">
        <v>9.5478695613080995E-3</v>
      </c>
      <c r="H880">
        <v>9.5478695613080995E-3</v>
      </c>
      <c r="I880">
        <v>0</v>
      </c>
      <c r="J880">
        <v>3.54716472893973E-3</v>
      </c>
      <c r="K880">
        <v>2.2881373213078701E-3</v>
      </c>
      <c r="L880" s="236">
        <v>4.5333962087038598E-5</v>
      </c>
      <c r="M880">
        <v>1.2136934455448201E-3</v>
      </c>
      <c r="N880" t="s">
        <v>65</v>
      </c>
      <c r="O880">
        <v>5.7442126294381703E-2</v>
      </c>
      <c r="P880">
        <v>2.6916904882965502</v>
      </c>
      <c r="Q880" t="s">
        <v>65</v>
      </c>
      <c r="R880" t="s">
        <v>65</v>
      </c>
      <c r="S880">
        <v>1.2931521564284501</v>
      </c>
      <c r="T880">
        <v>0</v>
      </c>
      <c r="U880" t="s">
        <v>65</v>
      </c>
      <c r="V880">
        <v>1.2931521564284501</v>
      </c>
    </row>
    <row r="881" spans="1:22">
      <c r="A881" t="s">
        <v>2958</v>
      </c>
      <c r="B881" t="s">
        <v>2083</v>
      </c>
      <c r="C881" t="s">
        <v>438</v>
      </c>
      <c r="D881">
        <v>1.5570250032828401</v>
      </c>
      <c r="F881" t="s">
        <v>2084</v>
      </c>
      <c r="G881">
        <v>2.8426781317488999E-3</v>
      </c>
      <c r="H881">
        <v>2.8423878592031999E-3</v>
      </c>
      <c r="I881" s="236">
        <v>2.9027254564658899E-7</v>
      </c>
      <c r="J881">
        <v>2.3705764081334798E-3</v>
      </c>
      <c r="K881">
        <v>2.0640126647960399E-3</v>
      </c>
      <c r="L881" s="236">
        <v>4.2800276246409899E-5</v>
      </c>
      <c r="M881">
        <v>2.6376346709102599E-4</v>
      </c>
      <c r="N881" t="s">
        <v>65</v>
      </c>
      <c r="O881">
        <v>5.2047328615534702E-3</v>
      </c>
      <c r="P881">
        <v>1.19902815595857</v>
      </c>
      <c r="Q881" t="s">
        <v>65</v>
      </c>
      <c r="R881" t="s">
        <v>65</v>
      </c>
      <c r="T881" s="236">
        <v>5.5770882650056102E-5</v>
      </c>
      <c r="U881" t="s">
        <v>65</v>
      </c>
    </row>
    <row r="882" spans="1:22">
      <c r="A882" t="s">
        <v>2959</v>
      </c>
      <c r="B882" t="s">
        <v>2083</v>
      </c>
      <c r="C882" t="s">
        <v>438</v>
      </c>
      <c r="D882">
        <v>3.3987040101408699</v>
      </c>
      <c r="F882" t="s">
        <v>2084</v>
      </c>
      <c r="G882">
        <v>4.1586845628640004E-3</v>
      </c>
      <c r="H882">
        <v>3.9429278574391003E-3</v>
      </c>
      <c r="I882">
        <v>2.157567054249E-4</v>
      </c>
      <c r="J882">
        <v>2.5849120334774998E-3</v>
      </c>
      <c r="K882">
        <v>1.26631468909959E-3</v>
      </c>
      <c r="L882" s="236">
        <v>8.92616680656534E-5</v>
      </c>
      <c r="M882">
        <v>1.2293356763122499E-3</v>
      </c>
      <c r="N882" t="s">
        <v>65</v>
      </c>
      <c r="O882">
        <v>3.0034752844772198E-3</v>
      </c>
      <c r="P882">
        <v>1.52536249062783</v>
      </c>
      <c r="Q882" t="s">
        <v>65</v>
      </c>
      <c r="R882" t="s">
        <v>65</v>
      </c>
      <c r="S882">
        <v>1.2076447551616101</v>
      </c>
      <c r="T882">
        <v>7.1835685327590104E-2</v>
      </c>
      <c r="U882" t="s">
        <v>65</v>
      </c>
      <c r="V882">
        <v>1.2076447551616101</v>
      </c>
    </row>
    <row r="883" spans="1:22">
      <c r="A883" t="s">
        <v>2960</v>
      </c>
      <c r="B883" t="s">
        <v>2083</v>
      </c>
      <c r="C883" t="s">
        <v>438</v>
      </c>
      <c r="D883">
        <v>109.30028100946799</v>
      </c>
      <c r="F883" t="s">
        <v>2086</v>
      </c>
      <c r="G883">
        <v>7.7558190639748E-3</v>
      </c>
      <c r="H883">
        <v>7.7548373908620004E-3</v>
      </c>
      <c r="I883" s="236">
        <v>9.8167311287307491E-7</v>
      </c>
      <c r="J883">
        <v>5.6228617046843697E-3</v>
      </c>
      <c r="K883">
        <v>4.3152456049673398E-3</v>
      </c>
      <c r="L883">
        <v>2.8899388749917298E-4</v>
      </c>
      <c r="M883">
        <v>1.0186222122178499E-3</v>
      </c>
      <c r="N883" t="s">
        <v>65</v>
      </c>
      <c r="O883">
        <v>5.0360750643690798E-2</v>
      </c>
      <c r="P883">
        <v>1.3791620349477001</v>
      </c>
      <c r="Q883" t="s">
        <v>65</v>
      </c>
      <c r="R883" t="s">
        <v>65</v>
      </c>
      <c r="S883">
        <v>1.2067664094417601</v>
      </c>
      <c r="T883" s="236">
        <v>1.9492821300829001E-5</v>
      </c>
      <c r="U883" t="s">
        <v>65</v>
      </c>
      <c r="V883">
        <v>1.2067664094417601</v>
      </c>
    </row>
    <row r="884" spans="1:22">
      <c r="A884" t="s">
        <v>2961</v>
      </c>
      <c r="B884" t="s">
        <v>2083</v>
      </c>
      <c r="C884" t="s">
        <v>438</v>
      </c>
      <c r="D884">
        <v>13.830554521234699</v>
      </c>
      <c r="F884" t="s">
        <v>2084</v>
      </c>
      <c r="G884">
        <v>3.112436453368E-4</v>
      </c>
      <c r="H884">
        <v>3.1118148107679998E-4</v>
      </c>
      <c r="I884" s="236">
        <v>6.21642599401211E-8</v>
      </c>
      <c r="J884">
        <v>2.76194919559787E-3</v>
      </c>
      <c r="K884">
        <v>1.8037486774395599E-3</v>
      </c>
      <c r="L884">
        <v>1.41488905014229E-4</v>
      </c>
      <c r="M884">
        <v>8.1671161314408099E-4</v>
      </c>
      <c r="N884" t="s">
        <v>65</v>
      </c>
      <c r="O884">
        <v>5.5877827222756396E-4</v>
      </c>
      <c r="P884">
        <v>0.112667344342457</v>
      </c>
      <c r="Q884" t="s">
        <v>65</v>
      </c>
      <c r="R884" t="s">
        <v>65</v>
      </c>
      <c r="S884">
        <v>1.0996912684574001</v>
      </c>
      <c r="T884">
        <v>1.11250317039536E-4</v>
      </c>
      <c r="U884" t="s">
        <v>65</v>
      </c>
      <c r="V884">
        <v>1.0996912684574001</v>
      </c>
    </row>
    <row r="885" spans="1:22">
      <c r="A885" t="s">
        <v>2962</v>
      </c>
      <c r="B885" t="s">
        <v>2083</v>
      </c>
      <c r="C885" t="s">
        <v>438</v>
      </c>
      <c r="D885">
        <v>12.6808444584474</v>
      </c>
      <c r="F885" t="s">
        <v>2084</v>
      </c>
      <c r="G885">
        <v>5.1804795622237996E-3</v>
      </c>
      <c r="H885">
        <v>5.1804615413453001E-3</v>
      </c>
      <c r="I885" s="236">
        <v>1.80208784543659E-8</v>
      </c>
      <c r="J885">
        <v>2.4851401967320801E-3</v>
      </c>
      <c r="K885">
        <v>1.4326189234678899E-3</v>
      </c>
      <c r="L885" s="236">
        <v>8.1168781071321505E-5</v>
      </c>
      <c r="M885">
        <v>9.71352492192874E-4</v>
      </c>
      <c r="N885" t="s">
        <v>65</v>
      </c>
      <c r="O885">
        <v>6.6827782451480298E-3</v>
      </c>
      <c r="P885">
        <v>2.0845751672913702</v>
      </c>
      <c r="Q885" t="s">
        <v>65</v>
      </c>
      <c r="R885" t="s">
        <v>65</v>
      </c>
      <c r="S885">
        <v>1.1666666666666601</v>
      </c>
      <c r="T885" s="236">
        <v>2.6966147601036801E-6</v>
      </c>
      <c r="U885" t="s">
        <v>65</v>
      </c>
      <c r="V885">
        <v>1.1666666666666601</v>
      </c>
    </row>
    <row r="886" spans="1:22">
      <c r="A886" t="s">
        <v>2963</v>
      </c>
      <c r="B886" t="s">
        <v>2083</v>
      </c>
      <c r="C886" t="s">
        <v>438</v>
      </c>
      <c r="D886">
        <v>0.36783383498865102</v>
      </c>
      <c r="F886" t="s">
        <v>2084</v>
      </c>
      <c r="G886">
        <v>1.086249850992E-4</v>
      </c>
      <c r="H886">
        <v>1.086249850992E-4</v>
      </c>
      <c r="I886">
        <v>0</v>
      </c>
      <c r="J886">
        <v>9.5312884683905301E-3</v>
      </c>
      <c r="K886">
        <v>2.71057970663482E-3</v>
      </c>
      <c r="L886">
        <v>3.6501694522417202E-3</v>
      </c>
      <c r="M886">
        <v>3.17053930951398E-3</v>
      </c>
      <c r="N886" t="s">
        <v>65</v>
      </c>
      <c r="O886">
        <v>0</v>
      </c>
      <c r="P886">
        <v>1.1396673750819999E-2</v>
      </c>
      <c r="Q886" t="s">
        <v>65</v>
      </c>
      <c r="R886" t="s">
        <v>65</v>
      </c>
      <c r="S886">
        <v>1.0602174952663399</v>
      </c>
      <c r="U886" t="s">
        <v>65</v>
      </c>
      <c r="V886">
        <v>1.0602174952663399</v>
      </c>
    </row>
    <row r="887" spans="1:22">
      <c r="A887" t="s">
        <v>2964</v>
      </c>
      <c r="B887" t="s">
        <v>2083</v>
      </c>
      <c r="C887" t="s">
        <v>438</v>
      </c>
      <c r="D887">
        <v>5.5229240503071901</v>
      </c>
      <c r="F887" t="s">
        <v>2084</v>
      </c>
      <c r="G887">
        <v>2.2262091672072999E-3</v>
      </c>
      <c r="H887">
        <v>2.2225983984625001E-3</v>
      </c>
      <c r="I887" s="236">
        <v>3.6107687447411199E-6</v>
      </c>
      <c r="J887">
        <v>1.00756166060168E-2</v>
      </c>
      <c r="K887">
        <v>2.8930497657611901E-3</v>
      </c>
      <c r="L887">
        <v>1.3111255265491799E-3</v>
      </c>
      <c r="M887">
        <v>5.8714413137064599E-3</v>
      </c>
      <c r="N887" t="s">
        <v>65</v>
      </c>
      <c r="O887">
        <v>4.5500109707982499E-4</v>
      </c>
      <c r="P887">
        <v>0.22059179952671401</v>
      </c>
      <c r="Q887" t="s">
        <v>65</v>
      </c>
      <c r="R887" t="s">
        <v>65</v>
      </c>
      <c r="S887">
        <v>1.1102788732619</v>
      </c>
      <c r="T887">
        <v>7.9357363485821394E-3</v>
      </c>
      <c r="U887" t="s">
        <v>65</v>
      </c>
      <c r="V887">
        <v>1.1102788732619</v>
      </c>
    </row>
    <row r="888" spans="1:22">
      <c r="A888" t="s">
        <v>2965</v>
      </c>
      <c r="B888" t="s">
        <v>2083</v>
      </c>
      <c r="C888" t="s">
        <v>438</v>
      </c>
      <c r="D888">
        <v>20.9359765752763</v>
      </c>
      <c r="F888" t="s">
        <v>2086</v>
      </c>
      <c r="G888">
        <v>3.16221436216838E-2</v>
      </c>
      <c r="H888">
        <v>3.1520323860933598E-2</v>
      </c>
      <c r="I888">
        <v>1.018197607501E-4</v>
      </c>
      <c r="J888">
        <v>8.3179529674435593E-3</v>
      </c>
      <c r="K888">
        <v>5.0462788086831399E-3</v>
      </c>
      <c r="L888">
        <v>1.24271839654589E-3</v>
      </c>
      <c r="M888">
        <v>2.0289557622145101E-3</v>
      </c>
      <c r="N888" t="s">
        <v>65</v>
      </c>
      <c r="O888">
        <v>0.116955051223469</v>
      </c>
      <c r="P888">
        <v>3.7894328068821701</v>
      </c>
      <c r="Q888" t="s">
        <v>65</v>
      </c>
      <c r="R888" t="s">
        <v>65</v>
      </c>
      <c r="S888">
        <v>1.3371026847273499</v>
      </c>
      <c r="T888">
        <v>8.7058882609139803E-4</v>
      </c>
      <c r="U888" t="s">
        <v>65</v>
      </c>
      <c r="V888">
        <v>1.3371026847273499</v>
      </c>
    </row>
    <row r="889" spans="1:22">
      <c r="A889" t="s">
        <v>2966</v>
      </c>
      <c r="B889" t="s">
        <v>2083</v>
      </c>
      <c r="C889" t="s">
        <v>438</v>
      </c>
      <c r="D889">
        <v>2.1302639104994499</v>
      </c>
      <c r="F889" t="s">
        <v>2084</v>
      </c>
      <c r="G889">
        <v>3.8974232964436202E-2</v>
      </c>
      <c r="H889">
        <v>3.85565049334421E-2</v>
      </c>
      <c r="I889">
        <v>4.1772803099399998E-4</v>
      </c>
      <c r="J889">
        <v>6.9736699883767598E-3</v>
      </c>
      <c r="K889">
        <v>3.7529866892031401E-3</v>
      </c>
      <c r="L889">
        <v>1.23801760552553E-4</v>
      </c>
      <c r="M889">
        <v>3.0968815386210702E-3</v>
      </c>
      <c r="N889" t="s">
        <v>65</v>
      </c>
      <c r="O889">
        <v>2.1331774504047998E-3</v>
      </c>
      <c r="P889">
        <v>5.5288685867994003</v>
      </c>
      <c r="Q889" t="s">
        <v>65</v>
      </c>
      <c r="R889" t="s">
        <v>65</v>
      </c>
      <c r="S889">
        <v>1.12499509270348</v>
      </c>
      <c r="T889">
        <v>0.19582432343578701</v>
      </c>
      <c r="U889" t="s">
        <v>65</v>
      </c>
      <c r="V889">
        <v>1.12499509270348</v>
      </c>
    </row>
    <row r="890" spans="1:22">
      <c r="A890" t="s">
        <v>2967</v>
      </c>
      <c r="B890" t="s">
        <v>2083</v>
      </c>
      <c r="C890" t="s">
        <v>438</v>
      </c>
      <c r="D890">
        <v>81.982983287076095</v>
      </c>
      <c r="F890" t="s">
        <v>2086</v>
      </c>
      <c r="G890">
        <v>8.1675728477623999E-3</v>
      </c>
      <c r="H890">
        <v>8.1672149204786004E-3</v>
      </c>
      <c r="I890" s="236">
        <v>3.5792728377273701E-7</v>
      </c>
      <c r="J890">
        <v>9.6529436657000704E-3</v>
      </c>
      <c r="K890">
        <v>6.2717507826409802E-3</v>
      </c>
      <c r="L890">
        <v>3.2075614163143201E-4</v>
      </c>
      <c r="M890">
        <v>3.0604367414276599E-3</v>
      </c>
      <c r="N890" t="s">
        <v>65</v>
      </c>
      <c r="O890">
        <v>1.38850288495327E-2</v>
      </c>
      <c r="P890">
        <v>0.84608542257417896</v>
      </c>
      <c r="Q890" t="s">
        <v>65</v>
      </c>
      <c r="R890" t="s">
        <v>65</v>
      </c>
      <c r="S890">
        <v>1.1430964475614001</v>
      </c>
      <c r="T890" s="236">
        <v>2.5777928706628599E-5</v>
      </c>
      <c r="U890" t="s">
        <v>65</v>
      </c>
      <c r="V890">
        <v>1.1430964475614001</v>
      </c>
    </row>
    <row r="891" spans="1:22">
      <c r="A891" t="s">
        <v>2968</v>
      </c>
      <c r="B891" t="s">
        <v>2083</v>
      </c>
      <c r="C891" t="s">
        <v>438</v>
      </c>
      <c r="D891">
        <v>1.31149641721796</v>
      </c>
      <c r="F891" t="s">
        <v>2084</v>
      </c>
      <c r="G891">
        <v>3.2008927601029997E-4</v>
      </c>
      <c r="H891">
        <v>2.9860133944789997E-4</v>
      </c>
      <c r="I891" s="236">
        <v>2.14879365624204E-5</v>
      </c>
      <c r="J891">
        <v>2.06891590657951E-3</v>
      </c>
      <c r="K891">
        <v>1.2126705003805401E-3</v>
      </c>
      <c r="L891">
        <v>1.6094326897167499E-4</v>
      </c>
      <c r="M891">
        <v>6.9530213722730002E-4</v>
      </c>
      <c r="N891" t="s">
        <v>65</v>
      </c>
      <c r="O891">
        <v>6.0127620275987597E-3</v>
      </c>
      <c r="P891">
        <v>0.14432744148676799</v>
      </c>
      <c r="Q891" t="s">
        <v>65</v>
      </c>
      <c r="R891" t="s">
        <v>65</v>
      </c>
      <c r="S891">
        <v>1.04454463989613</v>
      </c>
      <c r="T891">
        <v>3.57372143846541E-3</v>
      </c>
      <c r="U891" t="s">
        <v>65</v>
      </c>
      <c r="V891">
        <v>1.04454463989613</v>
      </c>
    </row>
    <row r="892" spans="1:22">
      <c r="A892" t="s">
        <v>2969</v>
      </c>
      <c r="B892" t="s">
        <v>2083</v>
      </c>
      <c r="C892" t="s">
        <v>438</v>
      </c>
      <c r="D892">
        <v>0.46166962794446498</v>
      </c>
      <c r="F892" t="s">
        <v>2084</v>
      </c>
      <c r="G892">
        <v>8.6530714096928005E-3</v>
      </c>
      <c r="H892">
        <v>8.4159814049846998E-3</v>
      </c>
      <c r="I892">
        <v>2.3709000470799999E-4</v>
      </c>
      <c r="J892">
        <v>1.2568192015189401E-2</v>
      </c>
      <c r="K892">
        <v>9.0002937273597795E-3</v>
      </c>
      <c r="L892">
        <v>1.00029736875077E-3</v>
      </c>
      <c r="M892">
        <v>2.5676009190788401E-3</v>
      </c>
      <c r="N892" t="s">
        <v>65</v>
      </c>
      <c r="O892" s="236">
        <v>5.4191648144450799E-5</v>
      </c>
      <c r="P892">
        <v>0.66962546361588704</v>
      </c>
      <c r="Q892" t="s">
        <v>65</v>
      </c>
      <c r="R892" t="s">
        <v>65</v>
      </c>
      <c r="S892">
        <v>1.2270164521009199</v>
      </c>
      <c r="T892">
        <v>4.3750284928781502</v>
      </c>
      <c r="U892" t="s">
        <v>65</v>
      </c>
      <c r="V892">
        <v>1.2270164521009199</v>
      </c>
    </row>
    <row r="893" spans="1:22">
      <c r="A893" t="s">
        <v>2970</v>
      </c>
      <c r="B893" t="s">
        <v>2083</v>
      </c>
      <c r="C893" t="s">
        <v>438</v>
      </c>
      <c r="D893">
        <v>5.7058766423769498</v>
      </c>
      <c r="F893" t="s">
        <v>2086</v>
      </c>
      <c r="G893">
        <v>6.2064965659189E-3</v>
      </c>
      <c r="H893">
        <v>6.2036897986622996E-3</v>
      </c>
      <c r="I893" s="236">
        <v>2.8067672565270999E-6</v>
      </c>
      <c r="J893">
        <v>7.2676587500082896E-3</v>
      </c>
      <c r="K893">
        <v>4.8454688884367499E-3</v>
      </c>
      <c r="L893">
        <v>2.6156557109499102E-4</v>
      </c>
      <c r="M893">
        <v>2.1606242904765398E-3</v>
      </c>
      <c r="N893" t="s">
        <v>65</v>
      </c>
      <c r="O893">
        <v>7.6986906107083001E-3</v>
      </c>
      <c r="P893">
        <v>0.85360224138966501</v>
      </c>
      <c r="Q893" t="s">
        <v>65</v>
      </c>
      <c r="R893" t="s">
        <v>65</v>
      </c>
      <c r="S893">
        <v>1.56677620505252</v>
      </c>
      <c r="T893">
        <v>3.6457722468066198E-4</v>
      </c>
      <c r="U893" t="s">
        <v>65</v>
      </c>
      <c r="V893">
        <v>1.56677620505252</v>
      </c>
    </row>
    <row r="894" spans="1:22">
      <c r="A894" t="s">
        <v>2971</v>
      </c>
      <c r="B894" t="s">
        <v>2083</v>
      </c>
      <c r="C894" t="s">
        <v>438</v>
      </c>
      <c r="D894">
        <v>44.291500647948403</v>
      </c>
      <c r="F894" t="s">
        <v>2086</v>
      </c>
      <c r="G894">
        <v>1.2130810620786201E-2</v>
      </c>
      <c r="H894">
        <v>1.2127634344283199E-2</v>
      </c>
      <c r="I894" s="236">
        <v>3.1762765029583399E-6</v>
      </c>
      <c r="J894">
        <v>9.2523605880692698E-3</v>
      </c>
      <c r="K894">
        <v>5.2333716804930201E-3</v>
      </c>
      <c r="L894">
        <v>1.1364837055195299E-3</v>
      </c>
      <c r="M894">
        <v>2.88250520205671E-3</v>
      </c>
      <c r="N894" t="s">
        <v>65</v>
      </c>
      <c r="O894">
        <v>1.0526296458444599E-2</v>
      </c>
      <c r="P894">
        <v>1.31076110024522</v>
      </c>
      <c r="Q894" t="s">
        <v>65</v>
      </c>
      <c r="R894" t="s">
        <v>65</v>
      </c>
      <c r="S894">
        <v>1.25233518293865</v>
      </c>
      <c r="T894">
        <v>3.0174682192331699E-4</v>
      </c>
      <c r="U894" t="s">
        <v>65</v>
      </c>
      <c r="V894">
        <v>1.25233518293865</v>
      </c>
    </row>
    <row r="895" spans="1:22">
      <c r="A895" t="s">
        <v>2972</v>
      </c>
      <c r="B895" t="s">
        <v>2083</v>
      </c>
      <c r="C895" t="s">
        <v>438</v>
      </c>
      <c r="D895">
        <v>28.164255269696199</v>
      </c>
      <c r="F895" t="s">
        <v>2086</v>
      </c>
      <c r="G895">
        <v>2.0277457581136002E-3</v>
      </c>
      <c r="H895">
        <v>2.0262951261702999E-3</v>
      </c>
      <c r="I895" s="236">
        <v>1.4506319432836299E-6</v>
      </c>
      <c r="J895">
        <v>4.1228232249024103E-3</v>
      </c>
      <c r="K895">
        <v>2.5139311494451299E-3</v>
      </c>
      <c r="L895">
        <v>1.26645909823976E-4</v>
      </c>
      <c r="M895">
        <v>1.48224616563331E-3</v>
      </c>
      <c r="N895" t="s">
        <v>65</v>
      </c>
      <c r="O895">
        <v>8.5910176624797892E-3</v>
      </c>
      <c r="P895">
        <v>0.49148241766253697</v>
      </c>
      <c r="Q895" t="s">
        <v>65</v>
      </c>
      <c r="R895" t="s">
        <v>65</v>
      </c>
      <c r="S895">
        <v>1.11453755531178</v>
      </c>
      <c r="T895">
        <v>1.68854494342281E-4</v>
      </c>
      <c r="U895" t="s">
        <v>65</v>
      </c>
      <c r="V895">
        <v>1.11453755531178</v>
      </c>
    </row>
    <row r="896" spans="1:22">
      <c r="A896" t="s">
        <v>2973</v>
      </c>
      <c r="B896" t="s">
        <v>2083</v>
      </c>
      <c r="C896" t="s">
        <v>438</v>
      </c>
      <c r="D896">
        <v>24.885820427435899</v>
      </c>
      <c r="F896" t="s">
        <v>2084</v>
      </c>
      <c r="G896">
        <v>9.8718965144332996E-3</v>
      </c>
      <c r="H896">
        <v>9.8678886794948007E-3</v>
      </c>
      <c r="I896" s="236">
        <v>4.0078349384937299E-6</v>
      </c>
      <c r="J896">
        <v>3.5840798228606698E-3</v>
      </c>
      <c r="K896">
        <v>2.1711787960750199E-3</v>
      </c>
      <c r="L896" s="236">
        <v>5.9261431924438497E-5</v>
      </c>
      <c r="M896">
        <v>1.3536395948612E-3</v>
      </c>
      <c r="N896" t="s">
        <v>65</v>
      </c>
      <c r="O896">
        <v>4.4004680742154101E-3</v>
      </c>
      <c r="P896">
        <v>2.75325583335324</v>
      </c>
      <c r="Q896" t="s">
        <v>65</v>
      </c>
      <c r="R896" t="s">
        <v>65</v>
      </c>
      <c r="S896">
        <v>1.2967607574229001</v>
      </c>
      <c r="T896">
        <v>9.1077468826047795E-4</v>
      </c>
      <c r="U896" t="s">
        <v>65</v>
      </c>
      <c r="V896">
        <v>1.2967607574229001</v>
      </c>
    </row>
    <row r="897" spans="1:22">
      <c r="A897" t="s">
        <v>2974</v>
      </c>
      <c r="B897" t="s">
        <v>2083</v>
      </c>
      <c r="C897" t="s">
        <v>438</v>
      </c>
      <c r="D897">
        <v>4.1087991738510397</v>
      </c>
      <c r="G897">
        <v>1.39765349943087E-2</v>
      </c>
      <c r="H897">
        <v>1.39765349943087E-2</v>
      </c>
      <c r="I897">
        <v>0</v>
      </c>
      <c r="J897">
        <v>2.7058444943551401E-2</v>
      </c>
      <c r="K897">
        <v>2.2397302628243E-2</v>
      </c>
      <c r="L897">
        <v>1.0109316109044701E-3</v>
      </c>
      <c r="M897">
        <v>3.6502107044039502E-3</v>
      </c>
      <c r="N897" t="s">
        <v>65</v>
      </c>
      <c r="P897">
        <v>0.51653134625681996</v>
      </c>
      <c r="Q897" t="s">
        <v>65</v>
      </c>
      <c r="R897" t="s">
        <v>65</v>
      </c>
      <c r="S897">
        <v>1</v>
      </c>
      <c r="U897" t="s">
        <v>65</v>
      </c>
      <c r="V897">
        <v>1</v>
      </c>
    </row>
    <row r="898" spans="1:22">
      <c r="A898" t="s">
        <v>2975</v>
      </c>
      <c r="B898" t="s">
        <v>2083</v>
      </c>
      <c r="C898" t="s">
        <v>438</v>
      </c>
      <c r="D898">
        <v>0.45258982626155803</v>
      </c>
      <c r="F898" t="s">
        <v>2086</v>
      </c>
      <c r="G898">
        <v>3.8708030593570999E-3</v>
      </c>
      <c r="H898">
        <v>3.7514266370334E-3</v>
      </c>
      <c r="I898">
        <v>1.1937642232369999E-4</v>
      </c>
      <c r="J898">
        <v>6.9965151418980402E-3</v>
      </c>
      <c r="K898">
        <v>4.0948790105561203E-3</v>
      </c>
      <c r="L898">
        <v>3.5813840535387002E-4</v>
      </c>
      <c r="M898">
        <v>2.5434977259880401E-3</v>
      </c>
      <c r="N898" t="s">
        <v>65</v>
      </c>
      <c r="O898">
        <v>1.1102918519003799E-3</v>
      </c>
      <c r="P898">
        <v>0.53618502367961696</v>
      </c>
      <c r="Q898" t="s">
        <v>65</v>
      </c>
      <c r="R898" t="s">
        <v>65</v>
      </c>
      <c r="S898">
        <v>1.0486902768008</v>
      </c>
      <c r="T898">
        <v>0.107518056733798</v>
      </c>
      <c r="U898" t="s">
        <v>65</v>
      </c>
      <c r="V898">
        <v>1.0486902768008</v>
      </c>
    </row>
    <row r="899" spans="1:22">
      <c r="A899" t="s">
        <v>2976</v>
      </c>
      <c r="B899" t="s">
        <v>2083</v>
      </c>
      <c r="C899" t="s">
        <v>438</v>
      </c>
      <c r="D899">
        <v>72.742498579210604</v>
      </c>
      <c r="F899" t="s">
        <v>2086</v>
      </c>
      <c r="G899">
        <v>1.6093010231068901E-2</v>
      </c>
      <c r="H899">
        <v>1.6078895177448999E-2</v>
      </c>
      <c r="I899" s="236">
        <v>1.41150536199024E-5</v>
      </c>
      <c r="J899">
        <v>7.0126115447475303E-3</v>
      </c>
      <c r="K899">
        <v>4.4692294071779302E-3</v>
      </c>
      <c r="L899" s="236">
        <v>2.9990852220427998E-5</v>
      </c>
      <c r="M899">
        <v>2.5133912853491699E-3</v>
      </c>
      <c r="N899" t="s">
        <v>65</v>
      </c>
      <c r="O899">
        <v>5.2939013356746403E-2</v>
      </c>
      <c r="P899">
        <v>2.2928541064693801</v>
      </c>
      <c r="Q899" t="s">
        <v>65</v>
      </c>
      <c r="R899" t="s">
        <v>65</v>
      </c>
      <c r="S899">
        <v>1.1919470188732899</v>
      </c>
      <c r="T899">
        <v>2.66628573615145E-4</v>
      </c>
      <c r="U899" t="s">
        <v>65</v>
      </c>
      <c r="V899">
        <v>1.1919470188732899</v>
      </c>
    </row>
    <row r="900" spans="1:22">
      <c r="A900" t="s">
        <v>2977</v>
      </c>
      <c r="B900" t="s">
        <v>2083</v>
      </c>
      <c r="C900" t="s">
        <v>438</v>
      </c>
      <c r="D900">
        <v>3.8546820344275998</v>
      </c>
      <c r="F900" t="s">
        <v>2086</v>
      </c>
      <c r="G900">
        <v>6.7012214983559997E-4</v>
      </c>
      <c r="H900">
        <v>6.3636596694579997E-4</v>
      </c>
      <c r="I900" s="236">
        <v>3.3756182889881001E-5</v>
      </c>
      <c r="J900">
        <v>1.72101448053813E-2</v>
      </c>
      <c r="K900">
        <v>1.0649736832790699E-2</v>
      </c>
      <c r="L900">
        <v>2.5007773963108302E-4</v>
      </c>
      <c r="M900">
        <v>6.31033023295952E-3</v>
      </c>
      <c r="N900" t="s">
        <v>65</v>
      </c>
      <c r="O900">
        <v>1.0460471360971901E-2</v>
      </c>
      <c r="P900">
        <v>3.6976212236565102E-2</v>
      </c>
      <c r="Q900" t="s">
        <v>65</v>
      </c>
      <c r="R900" t="s">
        <v>65</v>
      </c>
      <c r="S900">
        <v>1.1717044711482001</v>
      </c>
      <c r="T900">
        <v>3.2270231163602499E-3</v>
      </c>
      <c r="U900" t="s">
        <v>65</v>
      </c>
      <c r="V900">
        <v>1.1717044711482001</v>
      </c>
    </row>
    <row r="901" spans="1:22">
      <c r="A901" t="s">
        <v>2978</v>
      </c>
      <c r="B901" t="s">
        <v>2083</v>
      </c>
      <c r="C901" t="s">
        <v>438</v>
      </c>
      <c r="D901">
        <v>5.0235067944561802</v>
      </c>
      <c r="F901" t="s">
        <v>2084</v>
      </c>
      <c r="G901">
        <v>9.2797039296863004E-3</v>
      </c>
      <c r="H901">
        <v>9.2658614996811994E-3</v>
      </c>
      <c r="I901" s="236">
        <v>1.38424300051752E-5</v>
      </c>
      <c r="J901">
        <v>6.2110713993330296E-3</v>
      </c>
      <c r="K901">
        <v>4.8116848245497697E-3</v>
      </c>
      <c r="L901">
        <v>1.54676132399859E-4</v>
      </c>
      <c r="M901">
        <v>1.2447104423834001E-3</v>
      </c>
      <c r="N901" t="s">
        <v>65</v>
      </c>
      <c r="O901">
        <v>6.9094009955996902E-4</v>
      </c>
      <c r="P901">
        <v>1.49182981549305</v>
      </c>
      <c r="Q901" t="s">
        <v>65</v>
      </c>
      <c r="R901" t="s">
        <v>65</v>
      </c>
      <c r="S901">
        <v>1.15975629233917</v>
      </c>
      <c r="T901">
        <v>2.00341969064914E-2</v>
      </c>
      <c r="U901" t="s">
        <v>65</v>
      </c>
      <c r="V901">
        <v>1.15975629233917</v>
      </c>
    </row>
    <row r="902" spans="1:22">
      <c r="A902" t="s">
        <v>2979</v>
      </c>
      <c r="B902" t="s">
        <v>2083</v>
      </c>
      <c r="C902" t="s">
        <v>438</v>
      </c>
      <c r="D902">
        <v>10.050567442658799</v>
      </c>
      <c r="F902" t="s">
        <v>2084</v>
      </c>
      <c r="G902">
        <v>1.6477797247948501E-2</v>
      </c>
      <c r="H902">
        <v>1.6477797247948501E-2</v>
      </c>
      <c r="I902">
        <v>0</v>
      </c>
      <c r="J902">
        <v>6.1768810326971804E-3</v>
      </c>
      <c r="K902">
        <v>2.9063280321303701E-3</v>
      </c>
      <c r="L902">
        <v>3.02949335508612E-4</v>
      </c>
      <c r="M902">
        <v>2.96760366505819E-3</v>
      </c>
      <c r="N902" t="s">
        <v>65</v>
      </c>
      <c r="O902">
        <v>0.19761238635008899</v>
      </c>
      <c r="P902">
        <v>2.6676565665946299</v>
      </c>
      <c r="Q902" t="s">
        <v>65</v>
      </c>
      <c r="R902" t="s">
        <v>65</v>
      </c>
      <c r="S902">
        <v>1.5277366570620401</v>
      </c>
      <c r="T902">
        <v>0</v>
      </c>
      <c r="U902" t="s">
        <v>65</v>
      </c>
      <c r="V902">
        <v>1.5277366570620401</v>
      </c>
    </row>
    <row r="903" spans="1:22">
      <c r="A903" t="s">
        <v>2980</v>
      </c>
      <c r="B903" t="s">
        <v>2083</v>
      </c>
      <c r="C903" t="s">
        <v>438</v>
      </c>
      <c r="D903">
        <v>2.0057966224359398</v>
      </c>
      <c r="F903" t="s">
        <v>2086</v>
      </c>
      <c r="G903">
        <v>2.7750008439708001E-3</v>
      </c>
      <c r="H903">
        <v>2.7749106350983001E-3</v>
      </c>
      <c r="I903" s="236">
        <v>9.0208872537306704E-8</v>
      </c>
      <c r="J903">
        <v>8.4417717212442907E-3</v>
      </c>
      <c r="K903">
        <v>6.8228510428925103E-3</v>
      </c>
      <c r="L903">
        <v>5.7265401084918702E-4</v>
      </c>
      <c r="M903">
        <v>1.04626666750258E-3</v>
      </c>
      <c r="N903" t="s">
        <v>65</v>
      </c>
      <c r="O903">
        <v>4.6465552727664398E-3</v>
      </c>
      <c r="P903">
        <v>0.32871187787689699</v>
      </c>
      <c r="Q903" t="s">
        <v>65</v>
      </c>
      <c r="R903" t="s">
        <v>65</v>
      </c>
      <c r="S903">
        <v>1.31010058081881</v>
      </c>
      <c r="T903" s="236">
        <v>1.9414139559691099E-5</v>
      </c>
      <c r="U903" t="s">
        <v>65</v>
      </c>
      <c r="V903">
        <v>1.31010058081881</v>
      </c>
    </row>
    <row r="904" spans="1:22">
      <c r="A904" t="s">
        <v>2981</v>
      </c>
      <c r="B904" t="s">
        <v>2083</v>
      </c>
      <c r="C904" t="s">
        <v>438</v>
      </c>
      <c r="D904">
        <v>6.7939334916066398</v>
      </c>
      <c r="F904" t="s">
        <v>2084</v>
      </c>
      <c r="G904">
        <v>1.51285504193858E-2</v>
      </c>
      <c r="H904">
        <v>1.5102255185928099E-2</v>
      </c>
      <c r="I904" s="236">
        <v>2.6295233457722001E-5</v>
      </c>
      <c r="J904">
        <v>6.0830446499787697E-3</v>
      </c>
      <c r="K904">
        <v>3.2378050984554398E-3</v>
      </c>
      <c r="L904">
        <v>1.0866102468003699E-4</v>
      </c>
      <c r="M904">
        <v>2.7365785268432898E-3</v>
      </c>
      <c r="N904" t="s">
        <v>65</v>
      </c>
      <c r="O904">
        <v>4.7739408702557103E-3</v>
      </c>
      <c r="P904">
        <v>2.4826803114096401</v>
      </c>
      <c r="Q904" t="s">
        <v>65</v>
      </c>
      <c r="R904" t="s">
        <v>65</v>
      </c>
      <c r="S904">
        <v>1.14410192483524</v>
      </c>
      <c r="T904">
        <v>5.5080769059281604E-3</v>
      </c>
      <c r="U904" t="s">
        <v>65</v>
      </c>
      <c r="V904">
        <v>1.14410192483524</v>
      </c>
    </row>
    <row r="905" spans="1:22">
      <c r="A905" t="s">
        <v>2982</v>
      </c>
      <c r="B905" t="s">
        <v>2083</v>
      </c>
      <c r="C905" t="s">
        <v>438</v>
      </c>
      <c r="D905">
        <v>3.6977952243657302</v>
      </c>
      <c r="F905" t="s">
        <v>2086</v>
      </c>
      <c r="G905">
        <v>8.8349238980966992E-3</v>
      </c>
      <c r="H905">
        <v>8.8349238980966992E-3</v>
      </c>
      <c r="I905">
        <v>0</v>
      </c>
      <c r="J905">
        <v>8.3386833649362595E-3</v>
      </c>
      <c r="K905">
        <v>3.8674756135248902E-3</v>
      </c>
      <c r="L905">
        <v>1.3064584951971299E-4</v>
      </c>
      <c r="M905">
        <v>4.3405619018916496E-3</v>
      </c>
      <c r="N905" t="s">
        <v>65</v>
      </c>
      <c r="O905">
        <v>0</v>
      </c>
      <c r="P905">
        <v>1.0595106579111799</v>
      </c>
      <c r="Q905" t="s">
        <v>65</v>
      </c>
      <c r="R905" t="s">
        <v>65</v>
      </c>
      <c r="S905">
        <v>1.09717590344097</v>
      </c>
      <c r="U905" t="s">
        <v>65</v>
      </c>
      <c r="V905">
        <v>1.09717590344097</v>
      </c>
    </row>
    <row r="906" spans="1:22">
      <c r="A906" t="s">
        <v>2983</v>
      </c>
      <c r="B906" t="s">
        <v>2083</v>
      </c>
      <c r="C906" t="s">
        <v>438</v>
      </c>
      <c r="D906">
        <v>0.99526026474891205</v>
      </c>
      <c r="F906" t="s">
        <v>2084</v>
      </c>
      <c r="G906">
        <v>4.40961043903077E-2</v>
      </c>
      <c r="H906">
        <v>4.3043693626511802E-2</v>
      </c>
      <c r="I906">
        <v>1.0524107637958E-3</v>
      </c>
      <c r="J906">
        <v>8.91722391993887E-3</v>
      </c>
      <c r="K906">
        <v>3.75749820094943E-3</v>
      </c>
      <c r="L906" s="236">
        <v>4.8637225939709198E-5</v>
      </c>
      <c r="M906">
        <v>5.1110884930497301E-3</v>
      </c>
      <c r="N906" t="s">
        <v>65</v>
      </c>
      <c r="O906">
        <v>6.9654277830442002E-4</v>
      </c>
      <c r="P906">
        <v>4.8270284578439497</v>
      </c>
      <c r="Q906" t="s">
        <v>65</v>
      </c>
      <c r="R906" t="s">
        <v>65</v>
      </c>
      <c r="S906">
        <v>1.1541027176833401</v>
      </c>
      <c r="T906">
        <v>1.5109061447132599</v>
      </c>
      <c r="U906" t="s">
        <v>65</v>
      </c>
      <c r="V906">
        <v>1.1541027176833401</v>
      </c>
    </row>
    <row r="907" spans="1:22">
      <c r="A907" t="s">
        <v>2984</v>
      </c>
      <c r="B907" t="s">
        <v>2083</v>
      </c>
      <c r="C907" t="s">
        <v>438</v>
      </c>
      <c r="D907">
        <v>18.240816576510301</v>
      </c>
      <c r="F907" t="s">
        <v>2086</v>
      </c>
      <c r="G907">
        <v>2.0947292744203299E-2</v>
      </c>
      <c r="H907">
        <v>2.0927764438428101E-2</v>
      </c>
      <c r="I907" s="236">
        <v>1.9528305775175701E-5</v>
      </c>
      <c r="J907">
        <v>9.8734656263585897E-3</v>
      </c>
      <c r="K907">
        <v>6.9757810661938303E-3</v>
      </c>
      <c r="L907">
        <v>6.2865115114686698E-4</v>
      </c>
      <c r="M907">
        <v>2.26903340901789E-3</v>
      </c>
      <c r="N907" t="s">
        <v>65</v>
      </c>
      <c r="O907">
        <v>5.3361391349593099E-2</v>
      </c>
      <c r="P907">
        <v>2.1195966269997899</v>
      </c>
      <c r="Q907" t="s">
        <v>65</v>
      </c>
      <c r="R907" t="s">
        <v>65</v>
      </c>
      <c r="S907">
        <v>1.21733138136745</v>
      </c>
      <c r="T907">
        <v>3.6596320450562301E-4</v>
      </c>
      <c r="U907" t="s">
        <v>65</v>
      </c>
      <c r="V907">
        <v>1.21733138136745</v>
      </c>
    </row>
    <row r="908" spans="1:22">
      <c r="A908" t="s">
        <v>2985</v>
      </c>
      <c r="B908" t="s">
        <v>2083</v>
      </c>
      <c r="C908" t="s">
        <v>438</v>
      </c>
      <c r="D908">
        <v>19.6064226236442</v>
      </c>
      <c r="F908" t="s">
        <v>2086</v>
      </c>
      <c r="G908">
        <v>1.9313696191570001E-4</v>
      </c>
      <c r="H908">
        <v>1.538310428803E-4</v>
      </c>
      <c r="I908" s="236">
        <v>3.9305919035401299E-5</v>
      </c>
      <c r="J908">
        <v>1.1511951175317701E-2</v>
      </c>
      <c r="K908">
        <v>7.2655869932789904E-3</v>
      </c>
      <c r="L908">
        <v>1.39207224906049E-4</v>
      </c>
      <c r="M908">
        <v>4.1071569571326802E-3</v>
      </c>
      <c r="N908" t="s">
        <v>65</v>
      </c>
      <c r="O908">
        <v>1.6853504628722E-2</v>
      </c>
      <c r="P908">
        <v>1.3362725443982201E-2</v>
      </c>
      <c r="Q908" t="s">
        <v>65</v>
      </c>
      <c r="R908" t="s">
        <v>65</v>
      </c>
      <c r="S908">
        <v>1.1410795821912001</v>
      </c>
      <c r="T908">
        <v>2.3322104156553599E-3</v>
      </c>
      <c r="U908" t="s">
        <v>65</v>
      </c>
      <c r="V908">
        <v>1.1410795821912001</v>
      </c>
    </row>
    <row r="909" spans="1:22">
      <c r="A909" t="s">
        <v>2986</v>
      </c>
      <c r="B909" t="s">
        <v>2083</v>
      </c>
      <c r="C909" t="s">
        <v>438</v>
      </c>
      <c r="D909">
        <v>3.81369461039028</v>
      </c>
      <c r="F909" t="s">
        <v>2084</v>
      </c>
      <c r="G909">
        <v>9.1585614517059998E-4</v>
      </c>
      <c r="H909">
        <v>9.0025832520029998E-4</v>
      </c>
      <c r="I909" s="236">
        <v>1.5597819970289801E-5</v>
      </c>
      <c r="J909">
        <v>1.81809115888928E-3</v>
      </c>
      <c r="K909">
        <v>5.2111167627646397E-4</v>
      </c>
      <c r="L909">
        <v>1.04634752467886E-4</v>
      </c>
      <c r="M909">
        <v>1.1923447301449301E-3</v>
      </c>
      <c r="N909" t="s">
        <v>65</v>
      </c>
      <c r="O909">
        <v>7.5870652084206402E-2</v>
      </c>
      <c r="P909">
        <v>0.49516676916810198</v>
      </c>
      <c r="Q909" t="s">
        <v>65</v>
      </c>
      <c r="R909" t="s">
        <v>65</v>
      </c>
      <c r="S909">
        <v>1.31578947368421</v>
      </c>
      <c r="T909">
        <v>2.05584366837632E-4</v>
      </c>
      <c r="U909" t="s">
        <v>65</v>
      </c>
      <c r="V909">
        <v>1.31578947368421</v>
      </c>
    </row>
    <row r="910" spans="1:22">
      <c r="A910" t="s">
        <v>2987</v>
      </c>
      <c r="B910" t="s">
        <v>2083</v>
      </c>
      <c r="C910" t="s">
        <v>438</v>
      </c>
      <c r="D910">
        <v>8.2133388844590591</v>
      </c>
      <c r="F910" t="s">
        <v>2084</v>
      </c>
      <c r="G910">
        <v>1.0628055158213599E-2</v>
      </c>
      <c r="H910">
        <v>1.0614727134471799E-2</v>
      </c>
      <c r="I910" s="236">
        <v>1.33280237418738E-5</v>
      </c>
      <c r="J910">
        <v>3.9660319740415497E-3</v>
      </c>
      <c r="K910">
        <v>3.3092947027651E-3</v>
      </c>
      <c r="L910" s="236">
        <v>2.5967564399961599E-5</v>
      </c>
      <c r="M910">
        <v>6.3076970687648702E-4</v>
      </c>
      <c r="N910" t="s">
        <v>65</v>
      </c>
      <c r="O910">
        <v>5.4148730453492397E-3</v>
      </c>
      <c r="P910">
        <v>2.6764098736337099</v>
      </c>
      <c r="Q910" t="s">
        <v>65</v>
      </c>
      <c r="R910" t="s">
        <v>65</v>
      </c>
      <c r="S910">
        <v>1.0962292461652099</v>
      </c>
      <c r="T910">
        <v>2.4613732640179002E-3</v>
      </c>
      <c r="U910" t="s">
        <v>65</v>
      </c>
      <c r="V910">
        <v>1.0962292461652099</v>
      </c>
    </row>
    <row r="911" spans="1:22">
      <c r="A911" t="s">
        <v>2988</v>
      </c>
      <c r="B911" t="s">
        <v>2083</v>
      </c>
      <c r="C911" t="s">
        <v>438</v>
      </c>
      <c r="D911">
        <v>6.3654180262567497</v>
      </c>
      <c r="E911" t="s">
        <v>2100</v>
      </c>
      <c r="F911" t="s">
        <v>2086</v>
      </c>
      <c r="G911">
        <v>9.1085030662749894E-2</v>
      </c>
      <c r="H911">
        <v>9.1078159594713604E-2</v>
      </c>
      <c r="I911" s="236">
        <v>6.8710680362769898E-6</v>
      </c>
      <c r="J911">
        <v>1.9882423483971401E-2</v>
      </c>
      <c r="K911">
        <v>1.1062947750130499E-2</v>
      </c>
      <c r="L911">
        <v>5.0992832973496202E-3</v>
      </c>
      <c r="M911">
        <v>3.7201924364912201E-3</v>
      </c>
      <c r="N911" t="s">
        <v>65</v>
      </c>
      <c r="O911">
        <v>3.1245083787722502E-2</v>
      </c>
      <c r="P911">
        <v>4.5808379279385996</v>
      </c>
      <c r="Q911" t="s">
        <v>65</v>
      </c>
      <c r="R911" t="s">
        <v>65</v>
      </c>
      <c r="S911">
        <v>1.02229171369952</v>
      </c>
      <c r="T911">
        <v>2.19908772943567E-4</v>
      </c>
      <c r="U911" t="s">
        <v>65</v>
      </c>
      <c r="V911">
        <v>1.02229171369952</v>
      </c>
    </row>
    <row r="912" spans="1:22">
      <c r="A912" t="s">
        <v>2989</v>
      </c>
      <c r="B912" t="s">
        <v>2083</v>
      </c>
      <c r="C912" t="s">
        <v>438</v>
      </c>
      <c r="D912">
        <v>2.8220693521370901</v>
      </c>
      <c r="F912" t="s">
        <v>2084</v>
      </c>
      <c r="G912">
        <v>4.5350353149319999E-4</v>
      </c>
      <c r="H912">
        <v>4.4923204889089999E-4</v>
      </c>
      <c r="I912" s="236">
        <v>4.2714826022762097E-6</v>
      </c>
      <c r="J912">
        <v>5.1258351275246397E-3</v>
      </c>
      <c r="K912">
        <v>2.0255494642132401E-3</v>
      </c>
      <c r="L912">
        <v>1.5371181753386101E-4</v>
      </c>
      <c r="M912">
        <v>2.9465738457775301E-3</v>
      </c>
      <c r="N912" t="s">
        <v>65</v>
      </c>
      <c r="O912">
        <v>5.6804142339745797E-4</v>
      </c>
      <c r="P912">
        <v>8.7640752719224196E-2</v>
      </c>
      <c r="Q912" t="s">
        <v>65</v>
      </c>
      <c r="R912" t="s">
        <v>65</v>
      </c>
      <c r="S912">
        <v>1.1877050170744401</v>
      </c>
      <c r="T912">
        <v>7.5196674508849299E-3</v>
      </c>
      <c r="U912" t="s">
        <v>65</v>
      </c>
      <c r="V912">
        <v>1.1877050170744401</v>
      </c>
    </row>
    <row r="913" spans="1:22">
      <c r="A913" t="s">
        <v>2990</v>
      </c>
      <c r="B913" t="s">
        <v>2083</v>
      </c>
      <c r="C913" t="s">
        <v>438</v>
      </c>
      <c r="D913">
        <v>0.74091539636564496</v>
      </c>
      <c r="F913" t="s">
        <v>2084</v>
      </c>
      <c r="G913">
        <v>1.040441360758E-4</v>
      </c>
      <c r="H913">
        <v>1.040441360758E-4</v>
      </c>
      <c r="I913">
        <v>0</v>
      </c>
      <c r="J913">
        <v>1.5652064317412898E-2</v>
      </c>
      <c r="K913">
        <v>8.7200027151551705E-3</v>
      </c>
      <c r="L913">
        <v>3.9602327522290503E-4</v>
      </c>
      <c r="M913">
        <v>6.5360383270348802E-3</v>
      </c>
      <c r="N913" t="s">
        <v>65</v>
      </c>
      <c r="O913">
        <v>8.7047152949042209E-3</v>
      </c>
      <c r="P913">
        <v>6.6473107933788999E-3</v>
      </c>
      <c r="Q913" t="s">
        <v>65</v>
      </c>
      <c r="R913" t="s">
        <v>65</v>
      </c>
      <c r="T913">
        <v>0</v>
      </c>
      <c r="U913" t="s">
        <v>65</v>
      </c>
    </row>
    <row r="914" spans="1:22">
      <c r="A914" t="s">
        <v>2991</v>
      </c>
      <c r="B914" t="s">
        <v>2083</v>
      </c>
      <c r="C914" t="s">
        <v>438</v>
      </c>
      <c r="D914">
        <v>4.1350104268480097</v>
      </c>
      <c r="E914" t="s">
        <v>2100</v>
      </c>
      <c r="F914" t="s">
        <v>2086</v>
      </c>
      <c r="G914">
        <v>6.5513587299693796E-2</v>
      </c>
      <c r="H914">
        <v>6.5509753980125193E-2</v>
      </c>
      <c r="I914" s="236">
        <v>3.8333195686598802E-6</v>
      </c>
      <c r="J914">
        <v>1.26342958932511E-2</v>
      </c>
      <c r="K914">
        <v>3.5541869605577501E-3</v>
      </c>
      <c r="L914">
        <v>4.1197899484702103E-4</v>
      </c>
      <c r="M914">
        <v>8.6681299378463406E-3</v>
      </c>
      <c r="N914" t="s">
        <v>65</v>
      </c>
      <c r="O914">
        <v>6.1877544706943803E-3</v>
      </c>
      <c r="P914">
        <v>5.1850735912492398</v>
      </c>
      <c r="Q914" t="s">
        <v>65</v>
      </c>
      <c r="R914" t="s">
        <v>65</v>
      </c>
      <c r="S914">
        <v>1.0234487887802799</v>
      </c>
      <c r="T914">
        <v>6.1950091698284603E-4</v>
      </c>
      <c r="U914" t="s">
        <v>65</v>
      </c>
      <c r="V914">
        <v>1.0234487887802799</v>
      </c>
    </row>
    <row r="915" spans="1:22">
      <c r="A915" t="s">
        <v>2992</v>
      </c>
      <c r="B915" t="s">
        <v>2083</v>
      </c>
      <c r="C915" t="s">
        <v>438</v>
      </c>
      <c r="D915">
        <v>4.33161367266759</v>
      </c>
      <c r="F915" t="s">
        <v>2084</v>
      </c>
      <c r="G915">
        <v>1.4508639931206E-2</v>
      </c>
      <c r="H915">
        <v>1.4508639931206E-2</v>
      </c>
      <c r="I915">
        <v>0</v>
      </c>
      <c r="J915">
        <v>1.23598372703832E-2</v>
      </c>
      <c r="K915">
        <v>5.2493764613210196E-3</v>
      </c>
      <c r="L915">
        <v>7.3041735327269801E-4</v>
      </c>
      <c r="M915">
        <v>6.3800434557895599E-3</v>
      </c>
      <c r="N915" t="s">
        <v>65</v>
      </c>
      <c r="O915">
        <v>2.41036193758167E-2</v>
      </c>
      <c r="P915">
        <v>1.17385363688983</v>
      </c>
      <c r="Q915" t="s">
        <v>65</v>
      </c>
      <c r="R915" t="s">
        <v>65</v>
      </c>
      <c r="T915">
        <v>0</v>
      </c>
      <c r="U915" t="s">
        <v>65</v>
      </c>
    </row>
    <row r="916" spans="1:22">
      <c r="A916" t="s">
        <v>2993</v>
      </c>
      <c r="B916" t="s">
        <v>2083</v>
      </c>
      <c r="C916" t="s">
        <v>438</v>
      </c>
      <c r="D916">
        <v>4.8837019299684998</v>
      </c>
      <c r="F916" t="s">
        <v>2084</v>
      </c>
      <c r="G916">
        <v>1.0858645248407999E-2</v>
      </c>
      <c r="H916">
        <v>1.0855843445831201E-2</v>
      </c>
      <c r="I916" s="236">
        <v>2.8018025768702201E-6</v>
      </c>
      <c r="J916">
        <v>2.94785119768618E-3</v>
      </c>
      <c r="K916">
        <v>1.71662226324837E-3</v>
      </c>
      <c r="L916" s="236">
        <v>8.3093757442751395E-5</v>
      </c>
      <c r="M916">
        <v>1.1481351769950499E-3</v>
      </c>
      <c r="N916" t="s">
        <v>65</v>
      </c>
      <c r="O916">
        <v>1.22035768311463E-3</v>
      </c>
      <c r="P916">
        <v>3.6826293858903401</v>
      </c>
      <c r="Q916" t="s">
        <v>65</v>
      </c>
      <c r="R916" t="s">
        <v>65</v>
      </c>
      <c r="S916">
        <v>1.0881045908634801</v>
      </c>
      <c r="T916">
        <v>2.29588637465646E-3</v>
      </c>
      <c r="U916" t="s">
        <v>65</v>
      </c>
      <c r="V916">
        <v>1.0881045908634801</v>
      </c>
    </row>
    <row r="917" spans="1:22">
      <c r="A917" t="s">
        <v>2994</v>
      </c>
      <c r="B917" t="s">
        <v>2083</v>
      </c>
      <c r="C917" t="s">
        <v>438</v>
      </c>
      <c r="D917">
        <v>19.8609831541945</v>
      </c>
      <c r="F917" t="s">
        <v>2086</v>
      </c>
      <c r="G917">
        <v>4.0710446681870996E-3</v>
      </c>
      <c r="H917">
        <v>4.0705535364754996E-3</v>
      </c>
      <c r="I917" s="236">
        <v>4.9113171157079601E-7</v>
      </c>
      <c r="J917">
        <v>5.3140978743264804E-3</v>
      </c>
      <c r="K917">
        <v>3.3983513427740899E-3</v>
      </c>
      <c r="L917">
        <v>3.9806196379496399E-4</v>
      </c>
      <c r="M917">
        <v>1.5176845677574199E-3</v>
      </c>
      <c r="N917" t="s">
        <v>65</v>
      </c>
      <c r="O917">
        <v>0</v>
      </c>
      <c r="P917">
        <v>0.76599145005235802</v>
      </c>
      <c r="Q917" t="s">
        <v>65</v>
      </c>
      <c r="R917" t="s">
        <v>65</v>
      </c>
      <c r="S917">
        <v>1.0974465179369799</v>
      </c>
      <c r="T917" t="s">
        <v>2132</v>
      </c>
      <c r="U917" t="s">
        <v>65</v>
      </c>
      <c r="V917">
        <v>1.0974465179369799</v>
      </c>
    </row>
    <row r="918" spans="1:22">
      <c r="A918" t="s">
        <v>2995</v>
      </c>
      <c r="B918" t="s">
        <v>2083</v>
      </c>
      <c r="C918" t="s">
        <v>438</v>
      </c>
      <c r="D918">
        <v>34.506301709324298</v>
      </c>
      <c r="F918" t="s">
        <v>2086</v>
      </c>
      <c r="G918">
        <v>1.8849541976983301E-2</v>
      </c>
      <c r="H918">
        <v>1.88339737956961E-2</v>
      </c>
      <c r="I918" s="236">
        <v>1.5568181287166601E-5</v>
      </c>
      <c r="J918">
        <v>5.8290349099002501E-3</v>
      </c>
      <c r="K918">
        <v>3.4659338228102401E-3</v>
      </c>
      <c r="L918">
        <v>3.4502912252764602E-4</v>
      </c>
      <c r="M918">
        <v>2.0180719645623499E-3</v>
      </c>
      <c r="N918" t="s">
        <v>65</v>
      </c>
      <c r="O918">
        <v>3.6840228266324597E-2</v>
      </c>
      <c r="P918">
        <v>3.2310621032150202</v>
      </c>
      <c r="Q918" t="s">
        <v>65</v>
      </c>
      <c r="R918" t="s">
        <v>65</v>
      </c>
      <c r="S918">
        <v>1.2055935828776201</v>
      </c>
      <c r="T918">
        <v>4.22586450187589E-4</v>
      </c>
      <c r="U918" t="s">
        <v>65</v>
      </c>
      <c r="V918">
        <v>1.2055935828776201</v>
      </c>
    </row>
    <row r="919" spans="1:22">
      <c r="A919" t="s">
        <v>2996</v>
      </c>
      <c r="B919" t="s">
        <v>2083</v>
      </c>
      <c r="C919" t="s">
        <v>438</v>
      </c>
      <c r="D919">
        <v>7.6991346139779804</v>
      </c>
      <c r="F919" t="s">
        <v>2086</v>
      </c>
      <c r="G919">
        <v>9.5832006505443997E-3</v>
      </c>
      <c r="H919">
        <v>9.5264630093273E-3</v>
      </c>
      <c r="I919" s="236">
        <v>5.6737641217106399E-5</v>
      </c>
      <c r="J919">
        <v>6.9525946841754701E-3</v>
      </c>
      <c r="K919">
        <v>4.2381224561119698E-3</v>
      </c>
      <c r="L919">
        <v>4.4635481435194801E-4</v>
      </c>
      <c r="M919">
        <v>2.2681174137115399E-3</v>
      </c>
      <c r="N919" t="s">
        <v>65</v>
      </c>
      <c r="O919">
        <v>1.5859472725825999E-2</v>
      </c>
      <c r="P919">
        <v>1.3702025563219</v>
      </c>
      <c r="Q919" t="s">
        <v>65</v>
      </c>
      <c r="R919" t="s">
        <v>65</v>
      </c>
      <c r="S919">
        <v>1.2079086340932601</v>
      </c>
      <c r="T919">
        <v>3.5775238053603899E-3</v>
      </c>
      <c r="U919" t="s">
        <v>65</v>
      </c>
      <c r="V919">
        <v>1.2079086340932601</v>
      </c>
    </row>
    <row r="920" spans="1:22">
      <c r="A920" t="s">
        <v>2997</v>
      </c>
      <c r="B920" t="s">
        <v>2083</v>
      </c>
      <c r="C920" t="s">
        <v>438</v>
      </c>
      <c r="D920">
        <v>14.221503095844801</v>
      </c>
      <c r="F920" t="s">
        <v>2084</v>
      </c>
      <c r="G920">
        <v>3.0920143370785899E-2</v>
      </c>
      <c r="H920">
        <v>3.09192291358832E-2</v>
      </c>
      <c r="I920" s="236">
        <v>9.1423490274694801E-7</v>
      </c>
      <c r="J920">
        <v>7.9438150347266208E-3</v>
      </c>
      <c r="K920">
        <v>7.3286368108118503E-3</v>
      </c>
      <c r="L920" s="236">
        <v>6.7814379114692505E-5</v>
      </c>
      <c r="M920">
        <v>5.4736384480007195E-4</v>
      </c>
      <c r="N920" t="s">
        <v>65</v>
      </c>
      <c r="O920">
        <v>3.1403935947135102E-3</v>
      </c>
      <c r="P920">
        <v>3.8922393082818298</v>
      </c>
      <c r="Q920" t="s">
        <v>65</v>
      </c>
      <c r="R920" t="s">
        <v>65</v>
      </c>
      <c r="S920">
        <v>1.2535399743767901</v>
      </c>
      <c r="T920">
        <v>2.9112112070472798E-4</v>
      </c>
      <c r="U920" t="s">
        <v>65</v>
      </c>
      <c r="V920">
        <v>1.2535399743767901</v>
      </c>
    </row>
    <row r="921" spans="1:22">
      <c r="A921" t="s">
        <v>2998</v>
      </c>
      <c r="B921" t="s">
        <v>2083</v>
      </c>
      <c r="C921" t="s">
        <v>438</v>
      </c>
      <c r="D921">
        <v>25.045224686815299</v>
      </c>
      <c r="F921" t="s">
        <v>2084</v>
      </c>
      <c r="G921">
        <v>9.6035630048939996E-4</v>
      </c>
      <c r="H921">
        <v>9.23286937481E-4</v>
      </c>
      <c r="I921" s="236">
        <v>3.7069363008397302E-5</v>
      </c>
      <c r="J921">
        <v>8.75274328820778E-4</v>
      </c>
      <c r="K921">
        <v>6.3975583524683403E-4</v>
      </c>
      <c r="L921" s="236">
        <v>3.4531865900424102E-5</v>
      </c>
      <c r="M921">
        <v>2.0098662767351901E-4</v>
      </c>
      <c r="N921" t="s">
        <v>65</v>
      </c>
      <c r="O921">
        <v>0.24157648483431199</v>
      </c>
      <c r="P921">
        <v>1.05485435489112</v>
      </c>
      <c r="Q921" t="s">
        <v>65</v>
      </c>
      <c r="R921" t="s">
        <v>65</v>
      </c>
      <c r="S921">
        <v>1.4485780061976099</v>
      </c>
      <c r="T921">
        <v>1.5344772912736799E-4</v>
      </c>
      <c r="U921" t="s">
        <v>65</v>
      </c>
      <c r="V921">
        <v>1.4485780061976099</v>
      </c>
    </row>
    <row r="922" spans="1:22">
      <c r="A922" t="s">
        <v>2999</v>
      </c>
      <c r="B922" t="s">
        <v>2083</v>
      </c>
      <c r="C922" t="s">
        <v>438</v>
      </c>
      <c r="D922">
        <v>5.75598504374251</v>
      </c>
      <c r="F922" t="s">
        <v>2084</v>
      </c>
      <c r="G922">
        <v>8.8688503670957992E-3</v>
      </c>
      <c r="H922">
        <v>8.8643497461255993E-3</v>
      </c>
      <c r="I922" s="236">
        <v>4.5006209702257099E-6</v>
      </c>
      <c r="J922">
        <v>8.4771615947291205E-3</v>
      </c>
      <c r="K922">
        <v>4.4770886463081404E-3</v>
      </c>
      <c r="L922">
        <v>9.1226021380150203E-4</v>
      </c>
      <c r="M922">
        <v>3.08781273461947E-3</v>
      </c>
      <c r="N922" t="s">
        <v>65</v>
      </c>
      <c r="O922">
        <v>3.21050418075681E-3</v>
      </c>
      <c r="P922">
        <v>1.0456742680990301</v>
      </c>
      <c r="Q922" t="s">
        <v>65</v>
      </c>
      <c r="R922" t="s">
        <v>65</v>
      </c>
      <c r="S922">
        <v>1.31457322715044</v>
      </c>
      <c r="T922">
        <v>1.4018424262461999E-3</v>
      </c>
      <c r="U922" t="s">
        <v>65</v>
      </c>
      <c r="V922">
        <v>1.31457322715044</v>
      </c>
    </row>
    <row r="923" spans="1:22">
      <c r="A923" t="s">
        <v>3000</v>
      </c>
      <c r="B923" t="s">
        <v>2083</v>
      </c>
      <c r="C923" t="s">
        <v>438</v>
      </c>
      <c r="D923">
        <v>2.5054075344880098</v>
      </c>
      <c r="G923">
        <v>1.7561733886197198E-2</v>
      </c>
      <c r="H923">
        <v>1.7561733886197198E-2</v>
      </c>
      <c r="I923">
        <v>0</v>
      </c>
      <c r="J923">
        <v>4.3655191473518297E-2</v>
      </c>
      <c r="K923">
        <v>3.7576523349503101E-2</v>
      </c>
      <c r="L923">
        <v>7.0961933198129899E-4</v>
      </c>
      <c r="M923">
        <v>5.3690487920338903E-3</v>
      </c>
      <c r="N923" t="s">
        <v>65</v>
      </c>
      <c r="P923">
        <v>0.40228282807670901</v>
      </c>
      <c r="Q923" t="s">
        <v>65</v>
      </c>
      <c r="R923" t="s">
        <v>65</v>
      </c>
      <c r="S923">
        <v>1.0604661276166101</v>
      </c>
      <c r="U923" t="s">
        <v>65</v>
      </c>
      <c r="V923">
        <v>1.0604661276166101</v>
      </c>
    </row>
    <row r="924" spans="1:22">
      <c r="A924" t="s">
        <v>3001</v>
      </c>
      <c r="B924" t="s">
        <v>2083</v>
      </c>
      <c r="C924" t="s">
        <v>438</v>
      </c>
      <c r="D924">
        <v>0.81603502371700998</v>
      </c>
      <c r="E924" t="s">
        <v>2100</v>
      </c>
      <c r="F924" t="s">
        <v>2086</v>
      </c>
      <c r="G924">
        <v>7.6254953696222996E-2</v>
      </c>
      <c r="H924">
        <v>7.6254953696222996E-2</v>
      </c>
      <c r="I924">
        <v>0</v>
      </c>
      <c r="J924">
        <v>1.16910787266431E-2</v>
      </c>
      <c r="K924">
        <v>3.61904314818913E-3</v>
      </c>
      <c r="L924" s="236">
        <v>5.8836628625518499E-5</v>
      </c>
      <c r="M924">
        <v>8.0131989498284702E-3</v>
      </c>
      <c r="N924" t="s">
        <v>65</v>
      </c>
      <c r="O924">
        <v>2.4077583324043701E-2</v>
      </c>
      <c r="P924">
        <v>6.5224908222064597</v>
      </c>
      <c r="Q924" t="s">
        <v>65</v>
      </c>
      <c r="R924" t="s">
        <v>65</v>
      </c>
      <c r="T924">
        <v>0</v>
      </c>
      <c r="U924" t="s">
        <v>65</v>
      </c>
    </row>
    <row r="925" spans="1:22">
      <c r="A925" t="s">
        <v>3002</v>
      </c>
      <c r="B925" t="s">
        <v>2083</v>
      </c>
      <c r="C925" t="s">
        <v>438</v>
      </c>
      <c r="D925">
        <v>0.59238507391579198</v>
      </c>
      <c r="F925" t="s">
        <v>2086</v>
      </c>
      <c r="G925">
        <v>2.5229650758405602E-2</v>
      </c>
      <c r="H925">
        <v>2.4470532281821E-2</v>
      </c>
      <c r="I925">
        <v>7.5911847658460005E-4</v>
      </c>
      <c r="J925">
        <v>5.05682770954494E-3</v>
      </c>
      <c r="K925">
        <v>2.6224966064901799E-3</v>
      </c>
      <c r="L925" s="236">
        <v>7.5005603037907198E-5</v>
      </c>
      <c r="M925">
        <v>2.3593255000168502E-3</v>
      </c>
      <c r="N925" t="s">
        <v>65</v>
      </c>
      <c r="O925">
        <v>4.43003262460707E-4</v>
      </c>
      <c r="P925">
        <v>4.8391073786500503</v>
      </c>
      <c r="Q925" t="s">
        <v>65</v>
      </c>
      <c r="R925" t="s">
        <v>65</v>
      </c>
      <c r="S925">
        <v>1.1088226578968801</v>
      </c>
      <c r="T925">
        <v>1.71357310636494</v>
      </c>
      <c r="U925" t="s">
        <v>65</v>
      </c>
      <c r="V925">
        <v>1.1088226578968801</v>
      </c>
    </row>
    <row r="926" spans="1:22">
      <c r="A926" t="s">
        <v>3003</v>
      </c>
      <c r="B926" t="s">
        <v>2083</v>
      </c>
      <c r="C926" t="s">
        <v>438</v>
      </c>
      <c r="D926">
        <v>2.10818851433541</v>
      </c>
      <c r="F926" t="s">
        <v>2084</v>
      </c>
      <c r="G926">
        <v>5.2833082648533003E-3</v>
      </c>
      <c r="H926">
        <v>5.1089344070849004E-3</v>
      </c>
      <c r="I926">
        <v>1.7437385776830001E-4</v>
      </c>
      <c r="J926">
        <v>1.03191414208718E-2</v>
      </c>
      <c r="K926">
        <v>6.95829538524849E-3</v>
      </c>
      <c r="L926">
        <v>1.76675211818737E-3</v>
      </c>
      <c r="M926">
        <v>1.59409391743598E-3</v>
      </c>
      <c r="N926" t="s">
        <v>65</v>
      </c>
      <c r="O926">
        <v>1.0787518713001E-3</v>
      </c>
      <c r="P926">
        <v>0.495092973214941</v>
      </c>
      <c r="Q926" t="s">
        <v>65</v>
      </c>
      <c r="R926" t="s">
        <v>65</v>
      </c>
      <c r="S926">
        <v>1.06660695339078</v>
      </c>
      <c r="T926">
        <v>0.16164408369289399</v>
      </c>
      <c r="U926" t="s">
        <v>65</v>
      </c>
      <c r="V926">
        <v>1.06660695339078</v>
      </c>
    </row>
    <row r="927" spans="1:22">
      <c r="A927" t="s">
        <v>3004</v>
      </c>
      <c r="B927" t="s">
        <v>2083</v>
      </c>
      <c r="C927" t="s">
        <v>438</v>
      </c>
      <c r="D927">
        <v>4.4766044861270302</v>
      </c>
      <c r="F927" t="s">
        <v>2086</v>
      </c>
      <c r="G927">
        <v>7.7146584471946E-3</v>
      </c>
      <c r="H927">
        <v>7.4756667140001001E-3</v>
      </c>
      <c r="I927">
        <v>2.3899173319449999E-4</v>
      </c>
      <c r="J927">
        <v>2.7928382392402699E-2</v>
      </c>
      <c r="K927">
        <v>1.0510498713262499E-2</v>
      </c>
      <c r="L927">
        <v>2.1220827393383899E-4</v>
      </c>
      <c r="M927">
        <v>1.7205675405206299E-2</v>
      </c>
      <c r="N927" t="s">
        <v>65</v>
      </c>
      <c r="O927">
        <v>4.1186399789406997E-2</v>
      </c>
      <c r="P927">
        <v>0.267672742694674</v>
      </c>
      <c r="Q927" t="s">
        <v>65</v>
      </c>
      <c r="R927" t="s">
        <v>65</v>
      </c>
      <c r="S927">
        <v>1.09307790519579</v>
      </c>
      <c r="T927">
        <v>5.80268570247714E-3</v>
      </c>
      <c r="U927" t="s">
        <v>65</v>
      </c>
      <c r="V927">
        <v>1.09307790519579</v>
      </c>
    </row>
    <row r="928" spans="1:22">
      <c r="A928" t="s">
        <v>3005</v>
      </c>
      <c r="B928" t="s">
        <v>2083</v>
      </c>
      <c r="C928" t="s">
        <v>438</v>
      </c>
      <c r="D928">
        <v>3.81868820584251</v>
      </c>
      <c r="E928" t="s">
        <v>2100</v>
      </c>
      <c r="F928" t="s">
        <v>2086</v>
      </c>
      <c r="G928">
        <v>6.4496057127779505E-2</v>
      </c>
      <c r="H928">
        <v>6.4493733773783299E-2</v>
      </c>
      <c r="I928" s="236">
        <v>2.3233539961709902E-6</v>
      </c>
      <c r="J928">
        <v>2.41770109176596E-2</v>
      </c>
      <c r="K928">
        <v>1.1529932901622599E-2</v>
      </c>
      <c r="L928">
        <v>2.6702277575707399E-3</v>
      </c>
      <c r="M928">
        <v>9.9768502584662005E-3</v>
      </c>
      <c r="N928" t="s">
        <v>65</v>
      </c>
      <c r="O928">
        <v>0.152193687019752</v>
      </c>
      <c r="P928">
        <v>2.6675644062631001</v>
      </c>
      <c r="Q928" t="s">
        <v>65</v>
      </c>
      <c r="R928" t="s">
        <v>65</v>
      </c>
      <c r="S928">
        <v>2</v>
      </c>
      <c r="T928" s="236">
        <v>1.5265771147718198E-5</v>
      </c>
      <c r="U928" t="s">
        <v>65</v>
      </c>
      <c r="V928">
        <v>2</v>
      </c>
    </row>
    <row r="929" spans="1:22">
      <c r="A929" t="s">
        <v>3006</v>
      </c>
      <c r="B929" t="s">
        <v>2083</v>
      </c>
      <c r="C929" t="s">
        <v>438</v>
      </c>
      <c r="D929">
        <v>1.1775055773331999</v>
      </c>
      <c r="F929" t="s">
        <v>2084</v>
      </c>
      <c r="G929">
        <v>5.2968611937207997E-3</v>
      </c>
      <c r="H929">
        <v>5.2968611937207997E-3</v>
      </c>
      <c r="I929">
        <v>0</v>
      </c>
      <c r="J929">
        <v>1.1481449489616999E-2</v>
      </c>
      <c r="K929">
        <v>2.3884353730050799E-3</v>
      </c>
      <c r="L929">
        <v>5.3151064606481895E-4</v>
      </c>
      <c r="M929">
        <v>8.5615034705471792E-3</v>
      </c>
      <c r="N929" t="s">
        <v>65</v>
      </c>
      <c r="O929">
        <v>0</v>
      </c>
      <c r="P929">
        <v>0.46134080879865003</v>
      </c>
      <c r="Q929" t="s">
        <v>65</v>
      </c>
      <c r="R929" t="s">
        <v>65</v>
      </c>
      <c r="S929">
        <v>1.05343498700633</v>
      </c>
      <c r="U929" t="s">
        <v>65</v>
      </c>
      <c r="V929">
        <v>1.05343498700633</v>
      </c>
    </row>
    <row r="930" spans="1:22">
      <c r="A930" t="s">
        <v>3007</v>
      </c>
      <c r="B930" t="s">
        <v>2083</v>
      </c>
      <c r="C930" t="s">
        <v>438</v>
      </c>
      <c r="D930">
        <v>20.0188697584748</v>
      </c>
      <c r="F930" t="s">
        <v>2084</v>
      </c>
      <c r="G930">
        <v>7.7288227423680999E-3</v>
      </c>
      <c r="H930">
        <v>7.5811287968909E-3</v>
      </c>
      <c r="I930">
        <v>1.4769394547719999E-4</v>
      </c>
      <c r="J930">
        <v>2.5151263057257298E-3</v>
      </c>
      <c r="K930">
        <v>1.47786947359148E-3</v>
      </c>
      <c r="L930">
        <v>2.1256760793082801E-4</v>
      </c>
      <c r="M930">
        <v>8.2468922420341395E-4</v>
      </c>
      <c r="N930" t="s">
        <v>65</v>
      </c>
      <c r="O930">
        <v>9.3534543545159901E-2</v>
      </c>
      <c r="P930">
        <v>3.0142139500637901</v>
      </c>
      <c r="Q930" t="s">
        <v>65</v>
      </c>
      <c r="R930" t="s">
        <v>65</v>
      </c>
      <c r="S930">
        <v>1.2127230928397399</v>
      </c>
      <c r="T930">
        <v>1.5790310176249499E-3</v>
      </c>
      <c r="U930" t="s">
        <v>65</v>
      </c>
      <c r="V930">
        <v>1.2127230928397399</v>
      </c>
    </row>
    <row r="931" spans="1:22">
      <c r="A931" t="s">
        <v>3008</v>
      </c>
      <c r="B931" t="s">
        <v>2083</v>
      </c>
      <c r="C931" t="s">
        <v>438</v>
      </c>
      <c r="D931">
        <v>0.48519293100064698</v>
      </c>
      <c r="F931" t="s">
        <v>2084</v>
      </c>
      <c r="G931">
        <v>1.44344418171312E-2</v>
      </c>
      <c r="H931">
        <v>1.4434104023988099E-2</v>
      </c>
      <c r="I931" s="236">
        <v>3.3779314302378302E-7</v>
      </c>
      <c r="J931">
        <v>5.3811308908610599E-3</v>
      </c>
      <c r="K931">
        <v>1.63441416080903E-3</v>
      </c>
      <c r="L931">
        <v>1.3040144737575599E-3</v>
      </c>
      <c r="M931">
        <v>2.4427022562944498E-3</v>
      </c>
      <c r="N931" t="s">
        <v>65</v>
      </c>
      <c r="O931">
        <v>9.3635046260170003E-3</v>
      </c>
      <c r="P931">
        <v>2.6823551251098499</v>
      </c>
      <c r="Q931" t="s">
        <v>65</v>
      </c>
      <c r="R931" t="s">
        <v>65</v>
      </c>
      <c r="S931">
        <v>1.00184162062615</v>
      </c>
      <c r="T931" s="236">
        <v>3.6075503405552503E-5</v>
      </c>
      <c r="U931" t="s">
        <v>65</v>
      </c>
      <c r="V931">
        <v>1.00184162062615</v>
      </c>
    </row>
    <row r="932" spans="1:22">
      <c r="A932" t="s">
        <v>3009</v>
      </c>
      <c r="B932" t="s">
        <v>2083</v>
      </c>
      <c r="C932" t="s">
        <v>438</v>
      </c>
      <c r="D932">
        <v>9.4579808749600591</v>
      </c>
      <c r="F932" t="s">
        <v>2084</v>
      </c>
      <c r="G932">
        <v>1.5216926405688801E-2</v>
      </c>
      <c r="H932">
        <v>1.5173524871602799E-2</v>
      </c>
      <c r="I932" s="236">
        <v>4.3401534085977802E-5</v>
      </c>
      <c r="J932">
        <v>1.06134351973132E-2</v>
      </c>
      <c r="K932">
        <v>2.7534728335941098E-3</v>
      </c>
      <c r="L932">
        <v>1.8073432994338901E-4</v>
      </c>
      <c r="M932">
        <v>7.6792280337757103E-3</v>
      </c>
      <c r="N932" t="s">
        <v>65</v>
      </c>
      <c r="O932">
        <v>1.4346874884260201E-2</v>
      </c>
      <c r="P932">
        <v>1.4296525667244799</v>
      </c>
      <c r="Q932" t="s">
        <v>65</v>
      </c>
      <c r="R932" t="s">
        <v>65</v>
      </c>
      <c r="S932">
        <v>1.2330311050860601</v>
      </c>
      <c r="T932">
        <v>3.02515596156714E-3</v>
      </c>
      <c r="U932" t="s">
        <v>65</v>
      </c>
      <c r="V932">
        <v>1.2330311050860601</v>
      </c>
    </row>
    <row r="933" spans="1:22">
      <c r="A933" t="s">
        <v>3010</v>
      </c>
      <c r="B933" t="s">
        <v>2083</v>
      </c>
      <c r="C933" t="s">
        <v>438</v>
      </c>
      <c r="D933">
        <v>1.15393816772636</v>
      </c>
      <c r="E933" t="s">
        <v>2100</v>
      </c>
      <c r="F933" t="s">
        <v>2084</v>
      </c>
      <c r="G933">
        <v>8.6546037628574199E-2</v>
      </c>
      <c r="H933">
        <v>8.6546037628574199E-2</v>
      </c>
      <c r="I933">
        <v>0</v>
      </c>
      <c r="J933">
        <v>1.0391704358259399E-2</v>
      </c>
      <c r="K933">
        <v>2.09735375803481E-3</v>
      </c>
      <c r="L933">
        <v>3.7472690304342002E-4</v>
      </c>
      <c r="M933">
        <v>7.9196236971812196E-3</v>
      </c>
      <c r="N933" t="s">
        <v>65</v>
      </c>
      <c r="O933">
        <v>7.7104995684794796E-3</v>
      </c>
      <c r="P933">
        <v>8.3283775832004192</v>
      </c>
      <c r="Q933" t="s">
        <v>65</v>
      </c>
      <c r="R933" t="s">
        <v>65</v>
      </c>
      <c r="T933">
        <v>0</v>
      </c>
      <c r="U933" t="s">
        <v>65</v>
      </c>
    </row>
    <row r="934" spans="1:22">
      <c r="A934" t="s">
        <v>3011</v>
      </c>
      <c r="B934" t="s">
        <v>2083</v>
      </c>
      <c r="C934" t="s">
        <v>438</v>
      </c>
      <c r="D934">
        <v>3.2880467031505201</v>
      </c>
      <c r="F934" t="s">
        <v>2086</v>
      </c>
      <c r="G934">
        <v>3.2282110613779001E-3</v>
      </c>
      <c r="H934">
        <v>3.2245061128092002E-3</v>
      </c>
      <c r="I934" s="236">
        <v>3.7049485686642698E-6</v>
      </c>
      <c r="J934">
        <v>3.3819426842803701E-2</v>
      </c>
      <c r="K934">
        <v>7.5662641109112303E-3</v>
      </c>
      <c r="L934">
        <v>1.2346725711298801E-4</v>
      </c>
      <c r="M934">
        <v>2.6129695474779498E-2</v>
      </c>
      <c r="N934" t="s">
        <v>65</v>
      </c>
      <c r="O934">
        <v>1.29690969471972E-2</v>
      </c>
      <c r="P934">
        <v>9.5344788892994595E-2</v>
      </c>
      <c r="Q934" t="s">
        <v>65</v>
      </c>
      <c r="R934" t="s">
        <v>65</v>
      </c>
      <c r="S934">
        <v>1.0447710184552199</v>
      </c>
      <c r="T934">
        <v>2.8567513865835898E-4</v>
      </c>
      <c r="U934" t="s">
        <v>65</v>
      </c>
      <c r="V934">
        <v>1.0447710184552199</v>
      </c>
    </row>
    <row r="935" spans="1:22">
      <c r="A935" t="s">
        <v>3012</v>
      </c>
      <c r="B935" t="s">
        <v>2083</v>
      </c>
      <c r="C935" t="s">
        <v>438</v>
      </c>
      <c r="D935">
        <v>16.3897164556383</v>
      </c>
      <c r="F935" t="s">
        <v>2084</v>
      </c>
      <c r="G935">
        <v>1.1189970032731001E-2</v>
      </c>
      <c r="H935">
        <v>1.11736822388591E-2</v>
      </c>
      <c r="I935" s="236">
        <v>1.6287793871835899E-5</v>
      </c>
      <c r="J935">
        <v>1.1550671673021101E-2</v>
      </c>
      <c r="K935">
        <v>6.2297642314658704E-3</v>
      </c>
      <c r="L935">
        <v>1.1534453434490801E-3</v>
      </c>
      <c r="M935">
        <v>4.1674620981061797E-3</v>
      </c>
      <c r="N935" t="s">
        <v>65</v>
      </c>
      <c r="O935">
        <v>2.68495874929297E-3</v>
      </c>
      <c r="P935">
        <v>0.96736212015768896</v>
      </c>
      <c r="Q935" t="s">
        <v>65</v>
      </c>
      <c r="R935" t="s">
        <v>65</v>
      </c>
      <c r="S935">
        <v>1.0910542813656801</v>
      </c>
      <c r="T935">
        <v>6.0663106560296196E-3</v>
      </c>
      <c r="U935" t="s">
        <v>65</v>
      </c>
      <c r="V935">
        <v>1.0910542813656801</v>
      </c>
    </row>
    <row r="936" spans="1:22">
      <c r="A936" t="s">
        <v>3013</v>
      </c>
      <c r="B936" t="s">
        <v>2083</v>
      </c>
      <c r="C936" t="s">
        <v>438</v>
      </c>
      <c r="D936">
        <v>8.0516064777489298</v>
      </c>
      <c r="F936" t="s">
        <v>2086</v>
      </c>
      <c r="G936">
        <v>1.37079952250635E-2</v>
      </c>
      <c r="H936">
        <v>1.36865079974726E-2</v>
      </c>
      <c r="I936" s="236">
        <v>2.1487227590914999E-5</v>
      </c>
      <c r="J936">
        <v>7.5164923104219898E-3</v>
      </c>
      <c r="K936">
        <v>5.3518021229984397E-3</v>
      </c>
      <c r="L936">
        <v>7.4485493987398797E-4</v>
      </c>
      <c r="M936">
        <v>1.41983524754955E-3</v>
      </c>
      <c r="N936" t="s">
        <v>65</v>
      </c>
      <c r="O936">
        <v>4.9445401691426402E-2</v>
      </c>
      <c r="P936">
        <v>1.82086369974669</v>
      </c>
      <c r="Q936" t="s">
        <v>65</v>
      </c>
      <c r="R936" t="s">
        <v>65</v>
      </c>
      <c r="S936">
        <v>1.15085534523351</v>
      </c>
      <c r="T936">
        <v>4.3456472909271201E-4</v>
      </c>
      <c r="U936" t="s">
        <v>65</v>
      </c>
      <c r="V936">
        <v>1.15085534523351</v>
      </c>
    </row>
    <row r="937" spans="1:22">
      <c r="A937" t="s">
        <v>3014</v>
      </c>
      <c r="B937" t="s">
        <v>2083</v>
      </c>
      <c r="C937" t="s">
        <v>438</v>
      </c>
      <c r="D937">
        <v>3.2368525324239199</v>
      </c>
      <c r="F937" t="s">
        <v>2084</v>
      </c>
      <c r="G937">
        <v>4.530333404991E-3</v>
      </c>
      <c r="H937">
        <v>4.530333404991E-3</v>
      </c>
      <c r="I937">
        <v>0</v>
      </c>
      <c r="J937">
        <v>1.97890445208087E-2</v>
      </c>
      <c r="K937">
        <v>1.5521978531811399E-2</v>
      </c>
      <c r="L937">
        <v>2.2324492995858501E-3</v>
      </c>
      <c r="M937">
        <v>2.0346166894114402E-3</v>
      </c>
      <c r="N937" t="s">
        <v>65</v>
      </c>
      <c r="O937">
        <v>0</v>
      </c>
      <c r="P937">
        <v>0.228931386769443</v>
      </c>
      <c r="Q937" t="s">
        <v>65</v>
      </c>
      <c r="R937" t="s">
        <v>65</v>
      </c>
      <c r="S937">
        <v>1.2923712771545099</v>
      </c>
      <c r="U937" t="s">
        <v>65</v>
      </c>
      <c r="V937">
        <v>1.2923712771545099</v>
      </c>
    </row>
    <row r="938" spans="1:22">
      <c r="A938" t="s">
        <v>3015</v>
      </c>
      <c r="B938" t="s">
        <v>2083</v>
      </c>
      <c r="C938" t="s">
        <v>438</v>
      </c>
      <c r="D938">
        <v>1.8340716872377301</v>
      </c>
      <c r="F938" t="s">
        <v>2084</v>
      </c>
      <c r="G938">
        <v>1.9261501635353898E-2</v>
      </c>
      <c r="H938">
        <v>1.9261203765046898E-2</v>
      </c>
      <c r="I938" s="236">
        <v>2.9787030705976099E-7</v>
      </c>
      <c r="J938">
        <v>9.3278190107159899E-3</v>
      </c>
      <c r="K938">
        <v>5.32198294475612E-3</v>
      </c>
      <c r="L938">
        <v>1.6750550082336999E-3</v>
      </c>
      <c r="M938">
        <v>2.3307810577261698E-3</v>
      </c>
      <c r="N938" t="s">
        <v>65</v>
      </c>
      <c r="O938">
        <v>1.3376435180024501E-3</v>
      </c>
      <c r="P938">
        <v>2.0649204002478099</v>
      </c>
      <c r="Q938" t="s">
        <v>65</v>
      </c>
      <c r="R938" t="s">
        <v>65</v>
      </c>
      <c r="S938">
        <v>1.84413636592207</v>
      </c>
      <c r="T938">
        <v>2.2268287705275999E-4</v>
      </c>
      <c r="U938" t="s">
        <v>65</v>
      </c>
      <c r="V938">
        <v>1.84413636592207</v>
      </c>
    </row>
    <row r="939" spans="1:22">
      <c r="A939" t="s">
        <v>3016</v>
      </c>
      <c r="B939" t="s">
        <v>2083</v>
      </c>
      <c r="C939" t="s">
        <v>438</v>
      </c>
      <c r="D939">
        <v>1.31661423063268</v>
      </c>
      <c r="F939" t="s">
        <v>2084</v>
      </c>
      <c r="G939">
        <v>4.4051237861718997E-3</v>
      </c>
      <c r="H939">
        <v>2.6248995328338001E-3</v>
      </c>
      <c r="I939">
        <v>1.7802242533381E-3</v>
      </c>
      <c r="J939">
        <v>6.3788574371458897E-3</v>
      </c>
      <c r="K939">
        <v>3.3956220612448899E-3</v>
      </c>
      <c r="L939">
        <v>3.29326931735608E-4</v>
      </c>
      <c r="M939">
        <v>2.6539084441653902E-3</v>
      </c>
      <c r="N939" t="s">
        <v>65</v>
      </c>
      <c r="O939">
        <v>1.1689063958016801E-2</v>
      </c>
      <c r="P939">
        <v>0.41149995256960298</v>
      </c>
      <c r="Q939" t="s">
        <v>65</v>
      </c>
      <c r="R939" t="s">
        <v>65</v>
      </c>
      <c r="S939">
        <v>1.1139940354315701</v>
      </c>
      <c r="T939">
        <v>0.152298272961125</v>
      </c>
      <c r="U939" t="s">
        <v>65</v>
      </c>
      <c r="V939">
        <v>1.1139940354315701</v>
      </c>
    </row>
    <row r="940" spans="1:22">
      <c r="A940" t="s">
        <v>3017</v>
      </c>
      <c r="B940" t="s">
        <v>2083</v>
      </c>
      <c r="C940" t="s">
        <v>438</v>
      </c>
      <c r="D940">
        <v>0.75078516042964605</v>
      </c>
      <c r="F940" t="s">
        <v>2086</v>
      </c>
      <c r="G940">
        <v>1.0204541378122001E-3</v>
      </c>
      <c r="H940">
        <v>1.971614507835E-4</v>
      </c>
      <c r="I940">
        <v>8.2329268702869998E-4</v>
      </c>
      <c r="J940">
        <v>6.3899060811613596E-3</v>
      </c>
      <c r="K940">
        <v>4.1809904415434198E-3</v>
      </c>
      <c r="L940" s="236">
        <v>8.6842530476617297E-5</v>
      </c>
      <c r="M940">
        <v>2.1220731091413101E-3</v>
      </c>
      <c r="N940" t="s">
        <v>65</v>
      </c>
      <c r="O940">
        <v>1.0315242196865399E-2</v>
      </c>
      <c r="P940">
        <v>3.0855140635755E-2</v>
      </c>
      <c r="Q940" t="s">
        <v>65</v>
      </c>
      <c r="R940" t="s">
        <v>65</v>
      </c>
      <c r="S940">
        <v>1.09701359029479</v>
      </c>
      <c r="T940">
        <v>7.9813219245484998E-2</v>
      </c>
      <c r="U940" t="s">
        <v>65</v>
      </c>
      <c r="V940">
        <v>1.09701359029479</v>
      </c>
    </row>
    <row r="941" spans="1:22">
      <c r="A941" t="s">
        <v>3018</v>
      </c>
      <c r="B941" t="s">
        <v>2083</v>
      </c>
      <c r="C941" t="s">
        <v>438</v>
      </c>
      <c r="D941">
        <v>1.76897745088312</v>
      </c>
      <c r="F941" t="s">
        <v>2084</v>
      </c>
      <c r="G941">
        <v>2.3703378067716701E-2</v>
      </c>
      <c r="H941">
        <v>2.3670666076353201E-2</v>
      </c>
      <c r="I941" s="236">
        <v>3.2711991363483003E-5</v>
      </c>
      <c r="J941">
        <v>4.9683773668508201E-3</v>
      </c>
      <c r="K941">
        <v>2.3212436668133499E-3</v>
      </c>
      <c r="L941">
        <v>2.8376736751556402E-4</v>
      </c>
      <c r="M941">
        <v>2.3633663325219002E-3</v>
      </c>
      <c r="N941" t="s">
        <v>65</v>
      </c>
      <c r="O941">
        <v>4.476692139448E-3</v>
      </c>
      <c r="P941">
        <v>4.7642649357282396</v>
      </c>
      <c r="Q941" t="s">
        <v>65</v>
      </c>
      <c r="R941" t="s">
        <v>65</v>
      </c>
      <c r="S941">
        <v>1.08868492585781</v>
      </c>
      <c r="T941">
        <v>7.3071791279166499E-3</v>
      </c>
      <c r="U941" t="s">
        <v>65</v>
      </c>
      <c r="V941">
        <v>1.08868492585781</v>
      </c>
    </row>
    <row r="942" spans="1:22">
      <c r="A942" t="s">
        <v>3019</v>
      </c>
      <c r="B942" t="s">
        <v>2083</v>
      </c>
      <c r="C942" t="s">
        <v>438</v>
      </c>
      <c r="D942">
        <v>8.7706209820333498</v>
      </c>
      <c r="F942" t="s">
        <v>2084</v>
      </c>
      <c r="G942">
        <v>2.2953719030461999E-3</v>
      </c>
      <c r="H942">
        <v>2.2953719030461999E-3</v>
      </c>
      <c r="I942">
        <v>0</v>
      </c>
      <c r="J942">
        <v>1.6333983126340001E-2</v>
      </c>
      <c r="K942">
        <v>1.07808321315363E-2</v>
      </c>
      <c r="L942">
        <v>3.38487134404764E-3</v>
      </c>
      <c r="M942">
        <v>2.1682796507560701E-3</v>
      </c>
      <c r="N942" t="s">
        <v>65</v>
      </c>
      <c r="O942">
        <v>1.1381732037326401E-3</v>
      </c>
      <c r="P942">
        <v>0.14052738302053799</v>
      </c>
      <c r="Q942" t="s">
        <v>65</v>
      </c>
      <c r="R942" t="s">
        <v>65</v>
      </c>
      <c r="S942">
        <v>1.46736322954482</v>
      </c>
      <c r="T942">
        <v>0</v>
      </c>
      <c r="U942" t="s">
        <v>65</v>
      </c>
      <c r="V942">
        <v>1.46736322954482</v>
      </c>
    </row>
    <row r="943" spans="1:22">
      <c r="A943" t="s">
        <v>3020</v>
      </c>
      <c r="B943" t="s">
        <v>2083</v>
      </c>
      <c r="C943" t="s">
        <v>438</v>
      </c>
      <c r="D943">
        <v>1.7658653506603801</v>
      </c>
      <c r="F943" t="s">
        <v>2084</v>
      </c>
      <c r="G943">
        <v>4.0216329725525999E-3</v>
      </c>
      <c r="H943">
        <v>4.0216329725525999E-3</v>
      </c>
      <c r="I943">
        <v>0</v>
      </c>
      <c r="J943">
        <v>2.5370481976305101E-3</v>
      </c>
      <c r="K943">
        <v>1.35067897298977E-3</v>
      </c>
      <c r="L943" s="236">
        <v>5.1475736896936697E-5</v>
      </c>
      <c r="M943">
        <v>1.1348934877438001E-3</v>
      </c>
      <c r="N943" t="s">
        <v>65</v>
      </c>
      <c r="O943">
        <v>8.1596254598149398E-2</v>
      </c>
      <c r="P943">
        <v>1.58516222762681</v>
      </c>
      <c r="Q943" t="s">
        <v>65</v>
      </c>
      <c r="R943" t="s">
        <v>65</v>
      </c>
      <c r="T943">
        <v>0</v>
      </c>
      <c r="U943" t="s">
        <v>65</v>
      </c>
    </row>
    <row r="944" spans="1:22">
      <c r="A944" t="s">
        <v>3021</v>
      </c>
      <c r="B944" t="s">
        <v>2083</v>
      </c>
      <c r="C944" t="s">
        <v>438</v>
      </c>
      <c r="D944">
        <v>9.7673959052871595</v>
      </c>
      <c r="F944" t="s">
        <v>2086</v>
      </c>
      <c r="G944">
        <v>2.1291100707563699E-2</v>
      </c>
      <c r="H944">
        <v>2.1288925255639302E-2</v>
      </c>
      <c r="I944" s="236">
        <v>2.1754519243347799E-6</v>
      </c>
      <c r="J944">
        <v>5.9224105423799399E-3</v>
      </c>
      <c r="K944">
        <v>3.19363364641434E-3</v>
      </c>
      <c r="L944">
        <v>1.2784349551412801E-4</v>
      </c>
      <c r="M944">
        <v>2.6009334004514599E-3</v>
      </c>
      <c r="N944" t="s">
        <v>65</v>
      </c>
      <c r="O944">
        <v>9.99946498389713E-3</v>
      </c>
      <c r="P944">
        <v>3.5946385518698301</v>
      </c>
      <c r="Q944" t="s">
        <v>65</v>
      </c>
      <c r="R944" t="s">
        <v>65</v>
      </c>
      <c r="S944">
        <v>1.1333544334705601</v>
      </c>
      <c r="T944">
        <v>2.1755683207432301E-4</v>
      </c>
      <c r="U944" t="s">
        <v>65</v>
      </c>
      <c r="V944">
        <v>1.1333544334705601</v>
      </c>
    </row>
    <row r="945" spans="1:22">
      <c r="A945" t="s">
        <v>3022</v>
      </c>
      <c r="B945" t="s">
        <v>2083</v>
      </c>
      <c r="C945" t="s">
        <v>438</v>
      </c>
      <c r="D945">
        <v>12.976769413281801</v>
      </c>
      <c r="F945" t="s">
        <v>2084</v>
      </c>
      <c r="G945">
        <v>2.0012532394605601E-2</v>
      </c>
      <c r="H945">
        <v>2.00103181824892E-2</v>
      </c>
      <c r="I945" s="236">
        <v>2.2142121164143501E-6</v>
      </c>
      <c r="J945">
        <v>8.9611914952474597E-3</v>
      </c>
      <c r="K945">
        <v>4.1757512315464002E-3</v>
      </c>
      <c r="L945">
        <v>3.01667017655027E-4</v>
      </c>
      <c r="M945">
        <v>4.4837732460460298E-3</v>
      </c>
      <c r="N945" t="s">
        <v>65</v>
      </c>
      <c r="O945">
        <v>1.0823009811935499E-2</v>
      </c>
      <c r="P945">
        <v>2.2329974973865401</v>
      </c>
      <c r="Q945" t="s">
        <v>65</v>
      </c>
      <c r="R945" t="s">
        <v>65</v>
      </c>
      <c r="S945">
        <v>1.5263157894736801</v>
      </c>
      <c r="T945">
        <v>2.0458376689010599E-4</v>
      </c>
      <c r="U945" t="s">
        <v>65</v>
      </c>
      <c r="V945">
        <v>1.5263157894736801</v>
      </c>
    </row>
    <row r="946" spans="1:22">
      <c r="A946" t="s">
        <v>3023</v>
      </c>
      <c r="B946" t="s">
        <v>2083</v>
      </c>
      <c r="C946" t="s">
        <v>438</v>
      </c>
      <c r="D946">
        <v>25.530399237266799</v>
      </c>
      <c r="F946" t="s">
        <v>2086</v>
      </c>
      <c r="G946">
        <v>1.33707835090041E-2</v>
      </c>
      <c r="H946">
        <v>1.3329909347450101E-2</v>
      </c>
      <c r="I946" s="236">
        <v>4.0874161554008502E-5</v>
      </c>
      <c r="J946">
        <v>3.2806518430326601E-3</v>
      </c>
      <c r="K946">
        <v>2.0149278477829499E-3</v>
      </c>
      <c r="L946">
        <v>1.9373336792282401E-4</v>
      </c>
      <c r="M946">
        <v>1.07199062732687E-3</v>
      </c>
      <c r="N946" t="s">
        <v>65</v>
      </c>
      <c r="O946">
        <v>3.7303125713816603E-2</v>
      </c>
      <c r="P946">
        <v>4.0631892639749996</v>
      </c>
      <c r="Q946" t="s">
        <v>65</v>
      </c>
      <c r="R946" t="s">
        <v>65</v>
      </c>
      <c r="S946">
        <v>1.10721538627919</v>
      </c>
      <c r="T946">
        <v>1.09573020415469E-3</v>
      </c>
      <c r="U946" t="s">
        <v>65</v>
      </c>
      <c r="V946">
        <v>1.10721538627919</v>
      </c>
    </row>
    <row r="947" spans="1:22">
      <c r="A947" t="s">
        <v>3024</v>
      </c>
      <c r="B947" t="s">
        <v>2083</v>
      </c>
      <c r="C947" t="s">
        <v>438</v>
      </c>
      <c r="D947">
        <v>0.53995501428783199</v>
      </c>
      <c r="F947" t="s">
        <v>2084</v>
      </c>
      <c r="G947">
        <v>2.2769798418246002E-3</v>
      </c>
      <c r="H947">
        <v>2.2769798418246002E-3</v>
      </c>
      <c r="I947">
        <v>0</v>
      </c>
      <c r="J947">
        <v>2.0411179785736699E-2</v>
      </c>
      <c r="K947">
        <v>7.4984669830801699E-3</v>
      </c>
      <c r="L947">
        <v>1.79092918352585E-3</v>
      </c>
      <c r="M947">
        <v>1.1121783619130601E-2</v>
      </c>
      <c r="N947" t="s">
        <v>65</v>
      </c>
      <c r="O947">
        <v>0</v>
      </c>
      <c r="P947">
        <v>0.111555523283164</v>
      </c>
      <c r="Q947" t="s">
        <v>65</v>
      </c>
      <c r="R947" t="s">
        <v>65</v>
      </c>
      <c r="S947">
        <v>1.28699178097943</v>
      </c>
      <c r="U947" t="s">
        <v>65</v>
      </c>
      <c r="V947">
        <v>1.28699178097943</v>
      </c>
    </row>
    <row r="948" spans="1:22">
      <c r="A948" t="s">
        <v>3025</v>
      </c>
      <c r="B948" t="s">
        <v>2083</v>
      </c>
      <c r="C948" t="s">
        <v>438</v>
      </c>
      <c r="D948">
        <v>4.9674656688569199</v>
      </c>
      <c r="F948" t="s">
        <v>2086</v>
      </c>
      <c r="G948">
        <v>1.0299044416748501E-2</v>
      </c>
      <c r="H948">
        <v>1.01175342805304E-2</v>
      </c>
      <c r="I948">
        <v>1.81510136218E-4</v>
      </c>
      <c r="J948">
        <v>5.1245510537985296E-3</v>
      </c>
      <c r="K948">
        <v>2.7088515528131299E-3</v>
      </c>
      <c r="L948">
        <v>1.5416400049591501E-4</v>
      </c>
      <c r="M948">
        <v>2.26153550048949E-3</v>
      </c>
      <c r="N948" t="s">
        <v>65</v>
      </c>
      <c r="O948">
        <v>7.4340693804913196E-3</v>
      </c>
      <c r="P948">
        <v>1.9743259798399</v>
      </c>
      <c r="Q948" t="s">
        <v>65</v>
      </c>
      <c r="R948" t="s">
        <v>65</v>
      </c>
      <c r="S948">
        <v>1.0804453700566501</v>
      </c>
      <c r="T948">
        <v>2.4415986309506799E-2</v>
      </c>
      <c r="U948" t="s">
        <v>65</v>
      </c>
      <c r="V948">
        <v>1.0804453700566501</v>
      </c>
    </row>
    <row r="949" spans="1:22">
      <c r="A949" t="s">
        <v>3026</v>
      </c>
      <c r="B949" t="s">
        <v>2083</v>
      </c>
      <c r="C949" t="s">
        <v>438</v>
      </c>
      <c r="D949">
        <v>2.0060129852020001</v>
      </c>
      <c r="F949" t="s">
        <v>2084</v>
      </c>
      <c r="G949">
        <v>4.2983709144313997E-3</v>
      </c>
      <c r="H949">
        <v>4.2827558449331999E-3</v>
      </c>
      <c r="I949" s="236">
        <v>1.5615069498179501E-5</v>
      </c>
      <c r="J949">
        <v>4.1342088321134401E-3</v>
      </c>
      <c r="K949">
        <v>2.1449878033452901E-3</v>
      </c>
      <c r="L949">
        <v>2.8076396669634901E-4</v>
      </c>
      <c r="M949">
        <v>1.70845706207179E-3</v>
      </c>
      <c r="N949" t="s">
        <v>65</v>
      </c>
      <c r="O949">
        <v>2.0375854013949201E-3</v>
      </c>
      <c r="P949">
        <v>1.0359311826886599</v>
      </c>
      <c r="Q949" t="s">
        <v>65</v>
      </c>
      <c r="R949" t="s">
        <v>65</v>
      </c>
      <c r="S949">
        <v>1.0989962393797199</v>
      </c>
      <c r="T949">
        <v>7.6635165757908599E-3</v>
      </c>
      <c r="U949" t="s">
        <v>65</v>
      </c>
      <c r="V949">
        <v>1.0989962393797199</v>
      </c>
    </row>
    <row r="950" spans="1:22">
      <c r="A950" t="s">
        <v>3027</v>
      </c>
      <c r="B950" t="s">
        <v>2083</v>
      </c>
      <c r="C950" t="s">
        <v>438</v>
      </c>
      <c r="D950">
        <v>45.605901773199001</v>
      </c>
      <c r="F950" t="s">
        <v>2086</v>
      </c>
      <c r="G950">
        <v>2.8124139570262899E-2</v>
      </c>
      <c r="H950">
        <v>2.8113812712276798E-2</v>
      </c>
      <c r="I950" s="236">
        <v>1.03268579860886E-5</v>
      </c>
      <c r="J950">
        <v>9.5012871429201902E-3</v>
      </c>
      <c r="K950">
        <v>5.8979206913570802E-3</v>
      </c>
      <c r="L950">
        <v>8.8727403422271696E-4</v>
      </c>
      <c r="M950">
        <v>2.7160924173403899E-3</v>
      </c>
      <c r="N950" t="s">
        <v>65</v>
      </c>
      <c r="O950">
        <v>2.01696675401297E-2</v>
      </c>
      <c r="P950">
        <v>2.9589478024801599</v>
      </c>
      <c r="Q950" t="s">
        <v>65</v>
      </c>
      <c r="R950" t="s">
        <v>65</v>
      </c>
      <c r="S950">
        <v>1.31441701278264</v>
      </c>
      <c r="T950">
        <v>5.1199941523787096E-4</v>
      </c>
      <c r="U950" t="s">
        <v>65</v>
      </c>
      <c r="V950">
        <v>1.31441701278264</v>
      </c>
    </row>
    <row r="951" spans="1:22">
      <c r="A951" t="s">
        <v>3028</v>
      </c>
      <c r="B951" t="s">
        <v>2083</v>
      </c>
      <c r="C951" t="s">
        <v>438</v>
      </c>
      <c r="D951">
        <v>14.2229571584782</v>
      </c>
      <c r="F951" t="s">
        <v>2084</v>
      </c>
      <c r="G951">
        <v>1.3233450238814301E-2</v>
      </c>
      <c r="H951">
        <v>1.3232485536638699E-2</v>
      </c>
      <c r="I951" s="236">
        <v>9.6470217559098103E-7</v>
      </c>
      <c r="J951">
        <v>7.3903099492357398E-3</v>
      </c>
      <c r="K951">
        <v>3.3743632313299201E-3</v>
      </c>
      <c r="L951">
        <v>1.2477776644789699E-3</v>
      </c>
      <c r="M951">
        <v>2.7681690534268398E-3</v>
      </c>
      <c r="N951" t="s">
        <v>65</v>
      </c>
      <c r="O951">
        <v>1.1893959132760701E-2</v>
      </c>
      <c r="P951">
        <v>1.79051834463412</v>
      </c>
      <c r="Q951" t="s">
        <v>65</v>
      </c>
      <c r="R951" t="s">
        <v>65</v>
      </c>
      <c r="S951">
        <v>1.63206261510128</v>
      </c>
      <c r="T951" s="236">
        <v>8.1108583342429899E-5</v>
      </c>
      <c r="U951" t="s">
        <v>65</v>
      </c>
      <c r="V951">
        <v>1.63206261510128</v>
      </c>
    </row>
    <row r="952" spans="1:22">
      <c r="A952" t="s">
        <v>3029</v>
      </c>
      <c r="B952" t="s">
        <v>2083</v>
      </c>
      <c r="C952" t="s">
        <v>438</v>
      </c>
      <c r="D952">
        <v>93.051887802856797</v>
      </c>
      <c r="F952" t="s">
        <v>2086</v>
      </c>
      <c r="G952">
        <v>1.7634966850437601E-2</v>
      </c>
      <c r="H952">
        <v>1.7626018501601601E-2</v>
      </c>
      <c r="I952" s="236">
        <v>8.9483488359562703E-6</v>
      </c>
      <c r="J952">
        <v>6.2814467881827504E-3</v>
      </c>
      <c r="K952">
        <v>4.2136897178291898E-3</v>
      </c>
      <c r="L952">
        <v>1.3120025477214901E-4</v>
      </c>
      <c r="M952">
        <v>1.93655681558141E-3</v>
      </c>
      <c r="N952" t="s">
        <v>65</v>
      </c>
      <c r="O952">
        <v>5.6154575293348802E-2</v>
      </c>
      <c r="P952">
        <v>2.80604438690164</v>
      </c>
      <c r="Q952" t="s">
        <v>65</v>
      </c>
      <c r="R952" t="s">
        <v>65</v>
      </c>
      <c r="S952">
        <v>1.2054452709110099</v>
      </c>
      <c r="T952">
        <v>1.5935208821739799E-4</v>
      </c>
      <c r="U952" t="s">
        <v>65</v>
      </c>
      <c r="V952">
        <v>1.2054452709110099</v>
      </c>
    </row>
    <row r="953" spans="1:22">
      <c r="A953" t="s">
        <v>3030</v>
      </c>
      <c r="B953" t="s">
        <v>2083</v>
      </c>
      <c r="C953" t="s">
        <v>438</v>
      </c>
      <c r="D953">
        <v>5.3296573204936504</v>
      </c>
      <c r="F953" t="s">
        <v>2084</v>
      </c>
      <c r="G953">
        <v>4.6931481543700001E-4</v>
      </c>
      <c r="H953">
        <v>4.6931481543700001E-4</v>
      </c>
      <c r="I953">
        <v>0</v>
      </c>
      <c r="J953">
        <v>9.2357718902033297E-3</v>
      </c>
      <c r="K953">
        <v>4.8612968001549304E-3</v>
      </c>
      <c r="L953">
        <v>7.8126550138734295E-4</v>
      </c>
      <c r="M953">
        <v>3.59320958866106E-3</v>
      </c>
      <c r="N953" t="s">
        <v>65</v>
      </c>
      <c r="O953">
        <v>0</v>
      </c>
      <c r="P953">
        <v>5.0814898962025699E-2</v>
      </c>
      <c r="Q953" t="s">
        <v>65</v>
      </c>
      <c r="R953" t="s">
        <v>65</v>
      </c>
      <c r="S953">
        <v>1.25764601420678</v>
      </c>
      <c r="U953" t="s">
        <v>65</v>
      </c>
      <c r="V953">
        <v>1.25764601420678</v>
      </c>
    </row>
    <row r="954" spans="1:22">
      <c r="A954" t="s">
        <v>3031</v>
      </c>
      <c r="B954" t="s">
        <v>2083</v>
      </c>
      <c r="C954" t="s">
        <v>438</v>
      </c>
      <c r="D954">
        <v>0.35781728737410601</v>
      </c>
      <c r="F954" t="s">
        <v>2084</v>
      </c>
      <c r="G954">
        <v>9.0566698896431992E-3</v>
      </c>
      <c r="H954">
        <v>9.0558443704751006E-3</v>
      </c>
      <c r="I954" s="236">
        <v>8.2551916806593405E-7</v>
      </c>
      <c r="J954">
        <v>3.1500657593259797E-2</v>
      </c>
      <c r="K954">
        <v>2.1461913582306098E-2</v>
      </c>
      <c r="L954">
        <v>1.99187083180983E-3</v>
      </c>
      <c r="M954">
        <v>8.0468731791438208E-3</v>
      </c>
      <c r="N954" t="s">
        <v>65</v>
      </c>
      <c r="O954">
        <v>2.8442039996760399E-2</v>
      </c>
      <c r="P954">
        <v>0.28748112142308901</v>
      </c>
      <c r="Q954" t="s">
        <v>65</v>
      </c>
      <c r="R954" t="s">
        <v>65</v>
      </c>
      <c r="S954">
        <v>1.6315789473684199</v>
      </c>
      <c r="T954" s="236">
        <v>2.9024611742334999E-5</v>
      </c>
      <c r="U954" t="s">
        <v>65</v>
      </c>
      <c r="V954">
        <v>1.6315789473684199</v>
      </c>
    </row>
    <row r="955" spans="1:22">
      <c r="A955" t="s">
        <v>3032</v>
      </c>
      <c r="B955" t="s">
        <v>2083</v>
      </c>
      <c r="C955" t="s">
        <v>438</v>
      </c>
      <c r="D955">
        <v>3.0622631972537802</v>
      </c>
      <c r="F955" t="s">
        <v>2084</v>
      </c>
      <c r="G955">
        <v>8.0415714938009998E-4</v>
      </c>
      <c r="H955">
        <v>7.8652197554580005E-4</v>
      </c>
      <c r="I955" s="236">
        <v>1.76351738342659E-5</v>
      </c>
      <c r="J955">
        <v>8.0801352874166205E-3</v>
      </c>
      <c r="K955">
        <v>4.2584528517214297E-3</v>
      </c>
      <c r="L955">
        <v>3.1270564982433701E-4</v>
      </c>
      <c r="M955">
        <v>3.5089767858708502E-3</v>
      </c>
      <c r="N955" t="s">
        <v>65</v>
      </c>
      <c r="O955">
        <v>1.5696414483646101E-3</v>
      </c>
      <c r="P955">
        <v>9.7340198841802505E-2</v>
      </c>
      <c r="Q955" t="s">
        <v>65</v>
      </c>
      <c r="R955" t="s">
        <v>65</v>
      </c>
      <c r="S955">
        <v>1.09168400298956</v>
      </c>
      <c r="T955">
        <v>1.1235160649357E-2</v>
      </c>
      <c r="U955" t="s">
        <v>65</v>
      </c>
      <c r="V955">
        <v>1.09168400298956</v>
      </c>
    </row>
    <row r="956" spans="1:22">
      <c r="A956" t="s">
        <v>3033</v>
      </c>
      <c r="B956" t="s">
        <v>2083</v>
      </c>
      <c r="C956" t="s">
        <v>438</v>
      </c>
      <c r="D956">
        <v>8.5793139059394896</v>
      </c>
      <c r="F956" t="s">
        <v>2084</v>
      </c>
      <c r="G956">
        <v>2.51829503022509E-2</v>
      </c>
      <c r="H956">
        <v>2.51787560301392E-2</v>
      </c>
      <c r="I956" s="236">
        <v>4.19427211171634E-6</v>
      </c>
      <c r="J956">
        <v>5.3140548045995696E-3</v>
      </c>
      <c r="K956">
        <v>4.6209155806969096E-3</v>
      </c>
      <c r="L956" s="236">
        <v>6.0505954828441998E-5</v>
      </c>
      <c r="M956">
        <v>6.3263326907421805E-4</v>
      </c>
      <c r="N956" t="s">
        <v>65</v>
      </c>
      <c r="O956">
        <v>2.85443161549371E-3</v>
      </c>
      <c r="P956">
        <v>4.7381438385516299</v>
      </c>
      <c r="Q956" t="s">
        <v>65</v>
      </c>
      <c r="R956" t="s">
        <v>65</v>
      </c>
      <c r="S956">
        <v>1.2553591078769299</v>
      </c>
      <c r="T956">
        <v>1.46938959369355E-3</v>
      </c>
      <c r="U956" t="s">
        <v>65</v>
      </c>
      <c r="V956">
        <v>1.2553591078769299</v>
      </c>
    </row>
    <row r="957" spans="1:22">
      <c r="A957" t="s">
        <v>3034</v>
      </c>
      <c r="B957" t="s">
        <v>2083</v>
      </c>
      <c r="C957" t="s">
        <v>438</v>
      </c>
      <c r="D957">
        <v>4.7453346844416302</v>
      </c>
      <c r="F957" t="s">
        <v>2086</v>
      </c>
      <c r="G957">
        <v>3.57762310638867E-2</v>
      </c>
      <c r="H957">
        <v>3.5772071957998003E-2</v>
      </c>
      <c r="I957" s="236">
        <v>4.1591058886134398E-6</v>
      </c>
      <c r="J957">
        <v>1.06505016970069E-2</v>
      </c>
      <c r="K957">
        <v>6.6270233836926498E-3</v>
      </c>
      <c r="L957">
        <v>2.49611914549811E-4</v>
      </c>
      <c r="M957">
        <v>3.7738663987644501E-3</v>
      </c>
      <c r="N957" t="s">
        <v>65</v>
      </c>
      <c r="O957">
        <v>6.2437757885522799E-3</v>
      </c>
      <c r="P957">
        <v>3.3587217743978099</v>
      </c>
      <c r="Q957" t="s">
        <v>65</v>
      </c>
      <c r="R957" t="s">
        <v>65</v>
      </c>
      <c r="S957">
        <v>1.5170533336268099</v>
      </c>
      <c r="T957">
        <v>6.6612031396755104E-4</v>
      </c>
      <c r="U957" t="s">
        <v>65</v>
      </c>
      <c r="V957">
        <v>1.5170533336268099</v>
      </c>
    </row>
    <row r="958" spans="1:22">
      <c r="A958" t="s">
        <v>3035</v>
      </c>
      <c r="B958" t="s">
        <v>2083</v>
      </c>
      <c r="C958" t="s">
        <v>438</v>
      </c>
      <c r="D958">
        <v>0.87310384862655099</v>
      </c>
      <c r="F958" t="s">
        <v>2084</v>
      </c>
      <c r="G958">
        <v>3.9126888010489999E-4</v>
      </c>
      <c r="H958">
        <v>3.2890618351139999E-4</v>
      </c>
      <c r="I958" s="236">
        <v>6.23626965935032E-5</v>
      </c>
      <c r="J958">
        <v>5.3831067601522497E-3</v>
      </c>
      <c r="K958">
        <v>3.2158370310332298E-3</v>
      </c>
      <c r="L958" s="236">
        <v>6.4144027532737999E-5</v>
      </c>
      <c r="M958">
        <v>2.1031257015862799E-3</v>
      </c>
      <c r="N958" t="s">
        <v>65</v>
      </c>
      <c r="O958">
        <v>3.2139088610473598E-4</v>
      </c>
      <c r="P958">
        <v>6.10996954297999E-2</v>
      </c>
      <c r="Q958" t="s">
        <v>65</v>
      </c>
      <c r="R958" t="s">
        <v>65</v>
      </c>
      <c r="S958">
        <v>1.08101973705599</v>
      </c>
      <c r="T958">
        <v>0.19404002817049401</v>
      </c>
      <c r="U958" t="s">
        <v>65</v>
      </c>
      <c r="V958">
        <v>1.08101973705599</v>
      </c>
    </row>
    <row r="959" spans="1:22">
      <c r="A959" t="s">
        <v>3036</v>
      </c>
      <c r="B959" t="s">
        <v>2083</v>
      </c>
      <c r="C959" t="s">
        <v>438</v>
      </c>
      <c r="D959">
        <v>3.6813091679325698</v>
      </c>
      <c r="F959" t="s">
        <v>2084</v>
      </c>
      <c r="G959">
        <v>2.5389078529541299E-2</v>
      </c>
      <c r="H959">
        <v>2.5335763183210999E-2</v>
      </c>
      <c r="I959" s="236">
        <v>5.3315346330304699E-5</v>
      </c>
      <c r="J959">
        <v>4.5586869477271599E-3</v>
      </c>
      <c r="K959">
        <v>3.1267927188855702E-3</v>
      </c>
      <c r="L959" s="236">
        <v>8.5231910171405201E-5</v>
      </c>
      <c r="M959">
        <v>1.3466623186701801E-3</v>
      </c>
      <c r="N959" t="s">
        <v>65</v>
      </c>
      <c r="O959">
        <v>7.0869622409955998E-3</v>
      </c>
      <c r="P959">
        <v>5.5576887541801199</v>
      </c>
      <c r="Q959" t="s">
        <v>65</v>
      </c>
      <c r="R959" t="s">
        <v>65</v>
      </c>
      <c r="S959">
        <v>1.1232367938629599</v>
      </c>
      <c r="T959">
        <v>7.5230182576526304E-3</v>
      </c>
      <c r="U959" t="s">
        <v>65</v>
      </c>
      <c r="V959">
        <v>1.1232367938629599</v>
      </c>
    </row>
    <row r="960" spans="1:22">
      <c r="A960" t="s">
        <v>3037</v>
      </c>
      <c r="B960" t="s">
        <v>2083</v>
      </c>
      <c r="C960" t="s">
        <v>438</v>
      </c>
      <c r="D960">
        <v>3.3822907021135298</v>
      </c>
      <c r="F960" t="s">
        <v>2086</v>
      </c>
      <c r="G960">
        <v>1.0798604662709699E-2</v>
      </c>
      <c r="H960">
        <v>1.07968900605575E-2</v>
      </c>
      <c r="I960" s="236">
        <v>1.7146021521597801E-6</v>
      </c>
      <c r="J960">
        <v>8.9307977797543504E-3</v>
      </c>
      <c r="K960">
        <v>5.3832629882912802E-3</v>
      </c>
      <c r="L960">
        <v>5.7430677162098598E-4</v>
      </c>
      <c r="M960">
        <v>2.9732280198420799E-3</v>
      </c>
      <c r="N960" t="s">
        <v>65</v>
      </c>
      <c r="O960">
        <v>2.52708272109421E-2</v>
      </c>
      <c r="P960">
        <v>1.20895023343082</v>
      </c>
      <c r="Q960" t="s">
        <v>65</v>
      </c>
      <c r="R960" t="s">
        <v>65</v>
      </c>
      <c r="S960">
        <v>1.0021422933814399</v>
      </c>
      <c r="T960" s="236">
        <v>6.7849071098763806E-5</v>
      </c>
      <c r="U960" t="s">
        <v>65</v>
      </c>
      <c r="V960">
        <v>1.0021422933814399</v>
      </c>
    </row>
    <row r="961" spans="1:22">
      <c r="A961" t="s">
        <v>3038</v>
      </c>
      <c r="B961" t="s">
        <v>2083</v>
      </c>
      <c r="C961" t="s">
        <v>438</v>
      </c>
      <c r="D961">
        <v>0.73971186656519805</v>
      </c>
      <c r="F961" t="s">
        <v>2084</v>
      </c>
      <c r="G961">
        <v>5.4938462209770005E-4</v>
      </c>
      <c r="H961">
        <v>3.7572664710470001E-4</v>
      </c>
      <c r="I961">
        <v>1.736579749929E-4</v>
      </c>
      <c r="J961">
        <v>4.2019914438358296E-3</v>
      </c>
      <c r="K961">
        <v>2.98011551127292E-3</v>
      </c>
      <c r="L961">
        <v>2.1369592360915199E-4</v>
      </c>
      <c r="M961">
        <v>1.0081800089537501E-3</v>
      </c>
      <c r="N961" t="s">
        <v>65</v>
      </c>
      <c r="O961">
        <v>7.5174219840577902E-4</v>
      </c>
      <c r="P961">
        <v>8.9416328454422905E-2</v>
      </c>
      <c r="Q961" t="s">
        <v>65</v>
      </c>
      <c r="R961" t="s">
        <v>65</v>
      </c>
      <c r="S961">
        <v>1.12432623557678</v>
      </c>
      <c r="T961">
        <v>0.23100735246894</v>
      </c>
      <c r="U961" t="s">
        <v>65</v>
      </c>
      <c r="V961">
        <v>1.12432623557678</v>
      </c>
    </row>
    <row r="962" spans="1:22">
      <c r="A962" t="s">
        <v>3039</v>
      </c>
      <c r="B962" t="s">
        <v>2083</v>
      </c>
      <c r="C962" t="s">
        <v>438</v>
      </c>
      <c r="D962">
        <v>15.652073260167301</v>
      </c>
      <c r="F962" t="s">
        <v>2084</v>
      </c>
      <c r="G962">
        <v>7.0352993494909996E-4</v>
      </c>
      <c r="H962">
        <v>7.032797252872E-4</v>
      </c>
      <c r="I962" s="236">
        <v>2.5020966192820698E-7</v>
      </c>
      <c r="J962">
        <v>2.8322418070052899E-3</v>
      </c>
      <c r="K962">
        <v>1.0999151676488301E-3</v>
      </c>
      <c r="L962">
        <v>1.0013755860905199E-4</v>
      </c>
      <c r="M962">
        <v>1.6321890807473999E-3</v>
      </c>
      <c r="N962" t="s">
        <v>65</v>
      </c>
      <c r="O962">
        <v>1.1454489763349999E-3</v>
      </c>
      <c r="P962">
        <v>0.24831203449779601</v>
      </c>
      <c r="Q962" t="s">
        <v>65</v>
      </c>
      <c r="R962" t="s">
        <v>65</v>
      </c>
      <c r="S962">
        <v>1.10038526403811</v>
      </c>
      <c r="T962">
        <v>2.1843806847580499E-4</v>
      </c>
      <c r="U962" t="s">
        <v>65</v>
      </c>
      <c r="V962">
        <v>1.10038526403811</v>
      </c>
    </row>
    <row r="963" spans="1:22">
      <c r="A963" t="s">
        <v>3040</v>
      </c>
      <c r="B963" t="s">
        <v>2083</v>
      </c>
      <c r="C963" t="s">
        <v>438</v>
      </c>
      <c r="D963">
        <v>17.699371978378899</v>
      </c>
      <c r="F963" t="s">
        <v>2086</v>
      </c>
      <c r="G963">
        <v>6.5503065867006001E-3</v>
      </c>
      <c r="H963">
        <v>6.5461032299877001E-3</v>
      </c>
      <c r="I963" s="236">
        <v>4.2033567128989797E-6</v>
      </c>
      <c r="J963">
        <v>2.6458376072895501E-3</v>
      </c>
      <c r="K963">
        <v>2.10975756057359E-3</v>
      </c>
      <c r="L963" s="236">
        <v>4.7301640197991699E-5</v>
      </c>
      <c r="M963">
        <v>4.8877840651796495E-4</v>
      </c>
      <c r="N963" t="s">
        <v>65</v>
      </c>
      <c r="O963">
        <v>1.5855231543446899E-2</v>
      </c>
      <c r="P963">
        <v>2.4741137596474201</v>
      </c>
      <c r="Q963" t="s">
        <v>65</v>
      </c>
      <c r="R963" t="s">
        <v>65</v>
      </c>
      <c r="S963">
        <v>1.29886932033519</v>
      </c>
      <c r="T963">
        <v>2.6510850386390298E-4</v>
      </c>
      <c r="U963" t="s">
        <v>65</v>
      </c>
      <c r="V963">
        <v>1.29886932033519</v>
      </c>
    </row>
    <row r="964" spans="1:22">
      <c r="A964" t="s">
        <v>3041</v>
      </c>
      <c r="B964" t="s">
        <v>2083</v>
      </c>
      <c r="C964" t="s">
        <v>438</v>
      </c>
      <c r="D964">
        <v>3.4253925984004199</v>
      </c>
      <c r="F964" t="s">
        <v>2086</v>
      </c>
      <c r="G964">
        <v>1.11449212027244E-2</v>
      </c>
      <c r="H964">
        <v>1.11449212027244E-2</v>
      </c>
      <c r="I964">
        <v>0</v>
      </c>
      <c r="J964">
        <v>1.7137346317977499E-3</v>
      </c>
      <c r="K964">
        <v>1.44085188256249E-3</v>
      </c>
      <c r="L964" s="236">
        <v>4.6485891709276601E-5</v>
      </c>
      <c r="M964">
        <v>2.26396857525977E-4</v>
      </c>
      <c r="N964" t="s">
        <v>65</v>
      </c>
      <c r="O964">
        <v>0</v>
      </c>
      <c r="P964">
        <v>6.5032946151254896</v>
      </c>
      <c r="Q964" t="s">
        <v>65</v>
      </c>
      <c r="R964" t="s">
        <v>65</v>
      </c>
      <c r="S964">
        <v>1.0822093811206701</v>
      </c>
      <c r="U964" t="s">
        <v>65</v>
      </c>
      <c r="V964">
        <v>1.0822093811206701</v>
      </c>
    </row>
    <row r="965" spans="1:22">
      <c r="A965" t="s">
        <v>3042</v>
      </c>
      <c r="B965" t="s">
        <v>2083</v>
      </c>
      <c r="C965" t="s">
        <v>438</v>
      </c>
      <c r="D965">
        <v>4.7428895291488802</v>
      </c>
      <c r="F965" t="s">
        <v>2086</v>
      </c>
      <c r="G965">
        <v>5.4696216282653001E-3</v>
      </c>
      <c r="H965">
        <v>5.4663886058692003E-3</v>
      </c>
      <c r="I965" s="236">
        <v>3.2330223960966801E-6</v>
      </c>
      <c r="J965">
        <v>6.0462667973716702E-3</v>
      </c>
      <c r="K965">
        <v>2.64594813255102E-3</v>
      </c>
      <c r="L965">
        <v>2.3311499742795301E-3</v>
      </c>
      <c r="M965">
        <v>1.0691686905411101E-3</v>
      </c>
      <c r="N965" t="s">
        <v>65</v>
      </c>
      <c r="O965">
        <v>2.1180289525393201E-3</v>
      </c>
      <c r="P965">
        <v>0.90409318494603097</v>
      </c>
      <c r="Q965" t="s">
        <v>65</v>
      </c>
      <c r="R965" t="s">
        <v>65</v>
      </c>
      <c r="S965">
        <v>1.19744030208768</v>
      </c>
      <c r="T965">
        <v>1.52642974602428E-3</v>
      </c>
      <c r="U965" t="s">
        <v>65</v>
      </c>
      <c r="V965">
        <v>1.19744030208768</v>
      </c>
    </row>
    <row r="966" spans="1:22">
      <c r="A966" t="s">
        <v>3043</v>
      </c>
      <c r="B966" t="s">
        <v>2083</v>
      </c>
      <c r="C966" t="s">
        <v>438</v>
      </c>
      <c r="D966">
        <v>3.5908396984403401</v>
      </c>
      <c r="F966" t="s">
        <v>2086</v>
      </c>
      <c r="G966">
        <v>3.5744382258766902E-2</v>
      </c>
      <c r="H966">
        <v>3.5564854616658301E-2</v>
      </c>
      <c r="I966">
        <v>1.7952764210849999E-4</v>
      </c>
      <c r="J966">
        <v>5.9530775754268704E-3</v>
      </c>
      <c r="K966">
        <v>3.4177605855713398E-3</v>
      </c>
      <c r="L966" s="236">
        <v>3.63780308354442E-5</v>
      </c>
      <c r="M966">
        <v>2.49893895902008E-3</v>
      </c>
      <c r="N966" t="s">
        <v>65</v>
      </c>
      <c r="O966">
        <v>1.2268757975561E-2</v>
      </c>
      <c r="P966">
        <v>5.9741963994326097</v>
      </c>
      <c r="Q966" t="s">
        <v>65</v>
      </c>
      <c r="R966" t="s">
        <v>65</v>
      </c>
      <c r="S966">
        <v>1.18636297876394</v>
      </c>
      <c r="T966">
        <v>1.46329108835722E-2</v>
      </c>
      <c r="U966" t="s">
        <v>65</v>
      </c>
      <c r="V966">
        <v>1.18636297876394</v>
      </c>
    </row>
    <row r="967" spans="1:22">
      <c r="A967" t="s">
        <v>3044</v>
      </c>
      <c r="B967" t="s">
        <v>2083</v>
      </c>
      <c r="C967" t="s">
        <v>438</v>
      </c>
      <c r="D967">
        <v>21.6230921587597</v>
      </c>
      <c r="F967" t="s">
        <v>2086</v>
      </c>
      <c r="G967">
        <v>2.2681646055770801E-2</v>
      </c>
      <c r="H967">
        <v>2.2681646055770801E-2</v>
      </c>
      <c r="I967">
        <v>0</v>
      </c>
      <c r="J967">
        <v>1.01438962509718E-2</v>
      </c>
      <c r="K967">
        <v>6.0381426036931803E-3</v>
      </c>
      <c r="L967">
        <v>2.1390540748154001E-4</v>
      </c>
      <c r="M967">
        <v>3.89184823979708E-3</v>
      </c>
      <c r="N967" t="s">
        <v>65</v>
      </c>
      <c r="O967">
        <v>0</v>
      </c>
      <c r="P967">
        <v>2.2359895541713399</v>
      </c>
      <c r="Q967" t="s">
        <v>65</v>
      </c>
      <c r="R967" t="s">
        <v>65</v>
      </c>
      <c r="S967">
        <v>1.22503087646164</v>
      </c>
      <c r="U967" t="s">
        <v>65</v>
      </c>
      <c r="V967">
        <v>1.22503087646164</v>
      </c>
    </row>
    <row r="968" spans="1:22">
      <c r="A968" t="s">
        <v>3045</v>
      </c>
      <c r="B968" t="s">
        <v>2083</v>
      </c>
      <c r="C968" t="s">
        <v>438</v>
      </c>
      <c r="D968">
        <v>0.29415411614249898</v>
      </c>
      <c r="F968" t="s">
        <v>2084</v>
      </c>
      <c r="G968">
        <v>2.1513374814824998E-3</v>
      </c>
      <c r="H968">
        <v>2.0968856145926998E-3</v>
      </c>
      <c r="I968" s="236">
        <v>5.4451866889778499E-5</v>
      </c>
      <c r="J968">
        <v>5.0242885597549898E-3</v>
      </c>
      <c r="K968">
        <v>4.0278461117074201E-3</v>
      </c>
      <c r="L968">
        <v>2.06934410714193E-4</v>
      </c>
      <c r="M968">
        <v>7.8950803733337995E-4</v>
      </c>
      <c r="N968" t="s">
        <v>65</v>
      </c>
      <c r="O968">
        <v>9.4390834146628301E-4</v>
      </c>
      <c r="P968">
        <v>0.41734975801130197</v>
      </c>
      <c r="Q968" t="s">
        <v>65</v>
      </c>
      <c r="R968" t="s">
        <v>65</v>
      </c>
      <c r="S968">
        <v>1.0776871246708699</v>
      </c>
      <c r="T968">
        <v>5.76876636191095E-2</v>
      </c>
      <c r="U968" t="s">
        <v>65</v>
      </c>
      <c r="V968">
        <v>1.0776871246708699</v>
      </c>
    </row>
    <row r="969" spans="1:22">
      <c r="A969" t="s">
        <v>3046</v>
      </c>
      <c r="B969" t="s">
        <v>2083</v>
      </c>
      <c r="C969" t="s">
        <v>438</v>
      </c>
      <c r="D969">
        <v>6.8534863421671099</v>
      </c>
      <c r="F969" t="s">
        <v>2086</v>
      </c>
      <c r="G969">
        <v>6.2150058604871E-3</v>
      </c>
      <c r="H969">
        <v>6.1330583456169997E-3</v>
      </c>
      <c r="I969" s="236">
        <v>8.1947514870081296E-5</v>
      </c>
      <c r="J969">
        <v>1.2461365802680599E-2</v>
      </c>
      <c r="K969">
        <v>7.2207186033668696E-3</v>
      </c>
      <c r="L969">
        <v>4.08883787340648E-4</v>
      </c>
      <c r="M969">
        <v>4.8317634119731398E-3</v>
      </c>
      <c r="N969" t="s">
        <v>65</v>
      </c>
      <c r="O969">
        <v>1.3692087109262001E-2</v>
      </c>
      <c r="P969">
        <v>0.49216582216835802</v>
      </c>
      <c r="Q969" t="s">
        <v>65</v>
      </c>
      <c r="R969" t="s">
        <v>65</v>
      </c>
      <c r="S969">
        <v>1.1458489212788501</v>
      </c>
      <c r="T969">
        <v>5.9850272800738898E-3</v>
      </c>
      <c r="U969" t="s">
        <v>65</v>
      </c>
      <c r="V969">
        <v>1.1458489212788501</v>
      </c>
    </row>
    <row r="970" spans="1:22">
      <c r="A970" t="s">
        <v>3047</v>
      </c>
      <c r="B970" t="s">
        <v>2083</v>
      </c>
      <c r="C970" t="s">
        <v>438</v>
      </c>
      <c r="D970">
        <v>2.8522318062090002</v>
      </c>
      <c r="F970" t="s">
        <v>2084</v>
      </c>
      <c r="G970">
        <v>7.4019458754606996E-3</v>
      </c>
      <c r="H970">
        <v>7.2981615962102002E-3</v>
      </c>
      <c r="I970">
        <v>1.037842792505E-4</v>
      </c>
      <c r="J970">
        <v>3.5178127637450502E-3</v>
      </c>
      <c r="K970">
        <v>3.2710619754017698E-3</v>
      </c>
      <c r="L970" s="236">
        <v>8.2370809337474198E-6</v>
      </c>
      <c r="M970">
        <v>2.3851370740953301E-4</v>
      </c>
      <c r="N970" t="s">
        <v>65</v>
      </c>
      <c r="O970">
        <v>3.3674491730732599E-3</v>
      </c>
      <c r="P970">
        <v>2.0746304838693499</v>
      </c>
      <c r="Q970" t="s">
        <v>65</v>
      </c>
      <c r="R970" t="s">
        <v>65</v>
      </c>
      <c r="S970">
        <v>1.1025254006207901</v>
      </c>
      <c r="T970">
        <v>3.08198502535325E-2</v>
      </c>
      <c r="U970" t="s">
        <v>65</v>
      </c>
      <c r="V970">
        <v>1.1025254006207901</v>
      </c>
    </row>
    <row r="971" spans="1:22">
      <c r="A971" t="s">
        <v>3048</v>
      </c>
      <c r="B971" t="s">
        <v>2083</v>
      </c>
      <c r="C971" t="s">
        <v>438</v>
      </c>
      <c r="D971">
        <v>2.4202850609087201</v>
      </c>
      <c r="F971" t="s">
        <v>2086</v>
      </c>
      <c r="G971">
        <v>1.1532952199512E-3</v>
      </c>
      <c r="H971">
        <v>1.0342758175510001E-3</v>
      </c>
      <c r="I971">
        <v>1.190194024001E-4</v>
      </c>
      <c r="J971">
        <v>1.5104651704867701E-2</v>
      </c>
      <c r="K971">
        <v>7.9632321040184906E-3</v>
      </c>
      <c r="L971">
        <v>2.5723128105589602E-4</v>
      </c>
      <c r="M971">
        <v>6.8841883197933197E-3</v>
      </c>
      <c r="N971" t="s">
        <v>65</v>
      </c>
      <c r="O971">
        <v>1.5894355393322599E-2</v>
      </c>
      <c r="P971">
        <v>6.8473993161834196E-2</v>
      </c>
      <c r="Q971" t="s">
        <v>65</v>
      </c>
      <c r="R971" t="s">
        <v>65</v>
      </c>
      <c r="S971">
        <v>1.0616238733265699</v>
      </c>
      <c r="T971">
        <v>7.4881553516854896E-3</v>
      </c>
      <c r="U971" t="s">
        <v>65</v>
      </c>
      <c r="V971">
        <v>1.0616238733265699</v>
      </c>
    </row>
    <row r="972" spans="1:22">
      <c r="A972" t="s">
        <v>3049</v>
      </c>
      <c r="B972" t="s">
        <v>2083</v>
      </c>
      <c r="C972" t="s">
        <v>438</v>
      </c>
      <c r="D972">
        <v>0.65999462574909795</v>
      </c>
      <c r="F972" t="s">
        <v>2084</v>
      </c>
      <c r="G972">
        <v>6.1960026453472998E-3</v>
      </c>
      <c r="H972">
        <v>3.8890239971805999E-3</v>
      </c>
      <c r="I972">
        <v>2.3069786481666001E-3</v>
      </c>
      <c r="J972">
        <v>3.9123457108415204E-3</v>
      </c>
      <c r="K972">
        <v>3.00924943007236E-3</v>
      </c>
      <c r="L972">
        <v>1.2463423086511201E-4</v>
      </c>
      <c r="M972">
        <v>7.7846204990405002E-4</v>
      </c>
      <c r="N972" t="s">
        <v>65</v>
      </c>
      <c r="O972">
        <v>4.1875832007575997E-3</v>
      </c>
      <c r="P972">
        <v>0.99403894354317801</v>
      </c>
      <c r="Q972" t="s">
        <v>65</v>
      </c>
      <c r="R972" t="s">
        <v>65</v>
      </c>
      <c r="S972">
        <v>1.2809305774369</v>
      </c>
      <c r="T972">
        <v>0.550909328261043</v>
      </c>
      <c r="U972" t="s">
        <v>65</v>
      </c>
      <c r="V972">
        <v>1.2809305774369</v>
      </c>
    </row>
    <row r="973" spans="1:22">
      <c r="A973" t="s">
        <v>3050</v>
      </c>
      <c r="B973" t="s">
        <v>2083</v>
      </c>
      <c r="C973" t="s">
        <v>438</v>
      </c>
      <c r="D973">
        <v>14.331082139451199</v>
      </c>
      <c r="F973" t="s">
        <v>2086</v>
      </c>
      <c r="G973">
        <v>1.41089500841617E-2</v>
      </c>
      <c r="H973">
        <v>1.41089468883954E-2</v>
      </c>
      <c r="I973" s="236">
        <v>3.1957663167921301E-9</v>
      </c>
      <c r="J973">
        <v>3.4817328159456999E-3</v>
      </c>
      <c r="K973">
        <v>1.5246806229667501E-3</v>
      </c>
      <c r="L973">
        <v>1.2276067183830699E-4</v>
      </c>
      <c r="M973">
        <v>1.83429152114064E-3</v>
      </c>
      <c r="N973" t="s">
        <v>65</v>
      </c>
      <c r="O973">
        <v>6.2831044736395697E-3</v>
      </c>
      <c r="P973">
        <v>4.0522773096714904</v>
      </c>
      <c r="Q973" t="s">
        <v>65</v>
      </c>
      <c r="R973" t="s">
        <v>65</v>
      </c>
      <c r="S973">
        <v>1</v>
      </c>
      <c r="T973" s="236">
        <v>5.0862854981956695E-7</v>
      </c>
      <c r="U973" t="s">
        <v>65</v>
      </c>
      <c r="V973">
        <v>1</v>
      </c>
    </row>
    <row r="974" spans="1:22">
      <c r="A974" t="s">
        <v>3051</v>
      </c>
      <c r="B974" t="s">
        <v>2083</v>
      </c>
      <c r="C974" t="s">
        <v>438</v>
      </c>
      <c r="D974">
        <v>0.33440245164293703</v>
      </c>
      <c r="F974" t="s">
        <v>2086</v>
      </c>
      <c r="G974" s="236">
        <v>8.8824617515643006E-5</v>
      </c>
      <c r="H974" s="236">
        <v>8.8824617515643006E-5</v>
      </c>
      <c r="I974">
        <v>0</v>
      </c>
      <c r="J974">
        <v>4.11399731381304E-4</v>
      </c>
      <c r="K974">
        <v>3.2332009105467101E-4</v>
      </c>
      <c r="L974">
        <v>0</v>
      </c>
      <c r="M974" s="236">
        <v>8.8079640326633007E-5</v>
      </c>
      <c r="N974" t="s">
        <v>65</v>
      </c>
      <c r="O974">
        <v>0</v>
      </c>
      <c r="P974">
        <v>0.21590830216978399</v>
      </c>
      <c r="Q974" t="s">
        <v>65</v>
      </c>
      <c r="R974" t="s">
        <v>65</v>
      </c>
      <c r="S974">
        <v>1.21091372715682</v>
      </c>
      <c r="U974" t="s">
        <v>65</v>
      </c>
      <c r="V974">
        <v>1.21091372715682</v>
      </c>
    </row>
    <row r="975" spans="1:22">
      <c r="A975" t="s">
        <v>3052</v>
      </c>
      <c r="B975" t="s">
        <v>2083</v>
      </c>
      <c r="C975" t="s">
        <v>438</v>
      </c>
      <c r="D975">
        <v>4.8583043150001703</v>
      </c>
      <c r="F975" t="s">
        <v>2086</v>
      </c>
      <c r="G975">
        <v>7.0557463069092002E-3</v>
      </c>
      <c r="H975">
        <v>7.0415155030502004E-3</v>
      </c>
      <c r="I975" s="236">
        <v>1.42308038589549E-5</v>
      </c>
      <c r="J975">
        <v>1.04787821410925E-2</v>
      </c>
      <c r="K975">
        <v>3.5472784276136399E-3</v>
      </c>
      <c r="L975">
        <v>7.5572416372517105E-4</v>
      </c>
      <c r="M975">
        <v>6.1757795497537297E-3</v>
      </c>
      <c r="N975" t="s">
        <v>65</v>
      </c>
      <c r="O975">
        <v>5.1115044548488897E-3</v>
      </c>
      <c r="P975">
        <v>0.67197842346935399</v>
      </c>
      <c r="Q975" t="s">
        <v>65</v>
      </c>
      <c r="R975" t="s">
        <v>65</v>
      </c>
      <c r="S975">
        <v>1.1410928930055699</v>
      </c>
      <c r="T975">
        <v>2.7840734532580099E-3</v>
      </c>
      <c r="U975" t="s">
        <v>65</v>
      </c>
      <c r="V975">
        <v>1.1410928930055699</v>
      </c>
    </row>
    <row r="976" spans="1:22">
      <c r="A976" t="s">
        <v>3053</v>
      </c>
      <c r="B976" t="s">
        <v>2083</v>
      </c>
      <c r="C976" t="s">
        <v>438</v>
      </c>
      <c r="D976">
        <v>59.625162365507698</v>
      </c>
      <c r="F976" t="s">
        <v>2086</v>
      </c>
      <c r="G976">
        <v>3.2483735058033002E-2</v>
      </c>
      <c r="H976">
        <v>3.2483622550865503E-2</v>
      </c>
      <c r="I976" s="236">
        <v>1.12507167451401E-7</v>
      </c>
      <c r="J976">
        <v>5.9734080972135596E-3</v>
      </c>
      <c r="K976">
        <v>4.5611782316418298E-3</v>
      </c>
      <c r="L976">
        <v>1.23941294305011E-4</v>
      </c>
      <c r="M976">
        <v>1.28828857126671E-3</v>
      </c>
      <c r="N976" t="s">
        <v>65</v>
      </c>
      <c r="O976">
        <v>7.2002518571262896E-3</v>
      </c>
      <c r="P976">
        <v>5.4380383898461897</v>
      </c>
      <c r="Q976" t="s">
        <v>65</v>
      </c>
      <c r="R976" t="s">
        <v>65</v>
      </c>
      <c r="S976">
        <v>1.14081142735394</v>
      </c>
      <c r="T976" s="236">
        <v>1.5625448898714499E-5</v>
      </c>
      <c r="U976" t="s">
        <v>65</v>
      </c>
      <c r="V976">
        <v>1.14081142735394</v>
      </c>
    </row>
    <row r="977" spans="1:22">
      <c r="A977" t="s">
        <v>3054</v>
      </c>
      <c r="B977" t="s">
        <v>2083</v>
      </c>
      <c r="C977" t="s">
        <v>438</v>
      </c>
      <c r="D977">
        <v>0.66749590855122298</v>
      </c>
      <c r="F977" t="s">
        <v>2084</v>
      </c>
      <c r="G977">
        <v>2.5656253525497999E-3</v>
      </c>
      <c r="H977">
        <v>1.3408499190926001E-3</v>
      </c>
      <c r="I977">
        <v>1.2247754334572E-3</v>
      </c>
      <c r="J977">
        <v>5.3127637617392202E-3</v>
      </c>
      <c r="K977">
        <v>3.1834165160908E-3</v>
      </c>
      <c r="L977">
        <v>1.06964174356224E-4</v>
      </c>
      <c r="M977">
        <v>2.02238307129219E-3</v>
      </c>
      <c r="N977" t="s">
        <v>65</v>
      </c>
      <c r="O977">
        <v>1.1162114631097801E-3</v>
      </c>
      <c r="P977">
        <v>0.25238274826917001</v>
      </c>
      <c r="Q977" t="s">
        <v>65</v>
      </c>
      <c r="R977" t="s">
        <v>65</v>
      </c>
      <c r="S977">
        <v>1.14473434223564</v>
      </c>
      <c r="T977">
        <v>1.0972611139872599</v>
      </c>
      <c r="U977" t="s">
        <v>65</v>
      </c>
      <c r="V977">
        <v>1.14473434223564</v>
      </c>
    </row>
    <row r="978" spans="1:22">
      <c r="A978" t="s">
        <v>3055</v>
      </c>
      <c r="B978" t="s">
        <v>2083</v>
      </c>
      <c r="C978" t="s">
        <v>438</v>
      </c>
      <c r="D978">
        <v>0.35584421621575002</v>
      </c>
      <c r="F978" t="s">
        <v>2084</v>
      </c>
      <c r="G978">
        <v>1.65472736779586E-2</v>
      </c>
      <c r="H978">
        <v>1.6526610414276301E-2</v>
      </c>
      <c r="I978" s="236">
        <v>2.0663263682325302E-5</v>
      </c>
      <c r="J978">
        <v>5.8485431582939503E-3</v>
      </c>
      <c r="K978">
        <v>2.5006416572180101E-3</v>
      </c>
      <c r="L978">
        <v>4.6009976520718001E-4</v>
      </c>
      <c r="M978">
        <v>2.8878017358687498E-3</v>
      </c>
      <c r="N978" t="s">
        <v>65</v>
      </c>
      <c r="O978" s="236">
        <v>6.4920456729723901E-5</v>
      </c>
      <c r="P978">
        <v>2.8257653174431199</v>
      </c>
      <c r="Q978" t="s">
        <v>65</v>
      </c>
      <c r="R978" t="s">
        <v>65</v>
      </c>
      <c r="S978">
        <v>1.07199690287789</v>
      </c>
      <c r="T978">
        <v>0.31828586432086298</v>
      </c>
      <c r="U978" t="s">
        <v>65</v>
      </c>
      <c r="V978">
        <v>1.07199690287789</v>
      </c>
    </row>
    <row r="979" spans="1:22">
      <c r="A979" t="s">
        <v>3056</v>
      </c>
      <c r="B979" t="s">
        <v>2083</v>
      </c>
      <c r="C979" t="s">
        <v>438</v>
      </c>
      <c r="D979">
        <v>38.886759180737599</v>
      </c>
      <c r="E979" t="s">
        <v>2100</v>
      </c>
      <c r="F979" t="s">
        <v>2084</v>
      </c>
      <c r="G979">
        <v>6.3321877729453399E-2</v>
      </c>
      <c r="H979">
        <v>6.3320030808702105E-2</v>
      </c>
      <c r="I979" s="236">
        <v>1.8469207513172899E-6</v>
      </c>
      <c r="J979">
        <v>4.2513020887539098E-3</v>
      </c>
      <c r="K979">
        <v>1.9196811875961399E-3</v>
      </c>
      <c r="L979" s="236">
        <v>4.7298075541768702E-5</v>
      </c>
      <c r="M979">
        <v>2.2843228256159902E-3</v>
      </c>
      <c r="N979" t="s">
        <v>65</v>
      </c>
      <c r="O979">
        <v>1.33684781128274E-2</v>
      </c>
      <c r="P979">
        <v>14.894267564801901</v>
      </c>
      <c r="Q979" t="s">
        <v>65</v>
      </c>
      <c r="R979" t="s">
        <v>65</v>
      </c>
      <c r="S979">
        <v>1.31430087291842</v>
      </c>
      <c r="T979">
        <v>1.3815489958764399E-4</v>
      </c>
      <c r="U979" t="s">
        <v>65</v>
      </c>
      <c r="V979">
        <v>1.31430087291842</v>
      </c>
    </row>
    <row r="980" spans="1:22">
      <c r="A980" t="s">
        <v>3057</v>
      </c>
      <c r="B980" t="s">
        <v>2083</v>
      </c>
      <c r="C980" t="s">
        <v>438</v>
      </c>
      <c r="D980">
        <v>1.1508419630273199</v>
      </c>
      <c r="F980" t="s">
        <v>2086</v>
      </c>
      <c r="G980">
        <v>1.0709772858145999E-3</v>
      </c>
      <c r="H980">
        <v>1.0709772858145999E-3</v>
      </c>
      <c r="I980">
        <v>0</v>
      </c>
      <c r="J980">
        <v>3.1615547794846101E-3</v>
      </c>
      <c r="K980">
        <v>2.0242067386649302E-3</v>
      </c>
      <c r="L980" s="236">
        <v>9.8843799446248298E-5</v>
      </c>
      <c r="M980">
        <v>1.0385042413734199E-3</v>
      </c>
      <c r="N980" t="s">
        <v>65</v>
      </c>
      <c r="O980">
        <v>0</v>
      </c>
      <c r="P980">
        <v>0.338750191128805</v>
      </c>
      <c r="Q980" t="s">
        <v>65</v>
      </c>
      <c r="R980" t="s">
        <v>65</v>
      </c>
      <c r="S980">
        <v>1.0537066551830301</v>
      </c>
      <c r="U980" t="s">
        <v>65</v>
      </c>
      <c r="V980">
        <v>1.0537066551830301</v>
      </c>
    </row>
    <row r="981" spans="1:22">
      <c r="A981" t="s">
        <v>3058</v>
      </c>
      <c r="B981" t="s">
        <v>2083</v>
      </c>
      <c r="C981" t="s">
        <v>438</v>
      </c>
      <c r="D981">
        <v>1.4395787581982</v>
      </c>
      <c r="F981" t="s">
        <v>2084</v>
      </c>
      <c r="G981">
        <v>4.0097636419218E-3</v>
      </c>
      <c r="H981">
        <v>3.7787538817150002E-3</v>
      </c>
      <c r="I981">
        <v>2.3100976020670001E-4</v>
      </c>
      <c r="J981">
        <v>1.18463743083537E-2</v>
      </c>
      <c r="K981">
        <v>4.2748313479299103E-3</v>
      </c>
      <c r="L981">
        <v>1.7514235974068601E-3</v>
      </c>
      <c r="M981">
        <v>5.8201193630169701E-3</v>
      </c>
      <c r="N981" t="s">
        <v>65</v>
      </c>
      <c r="O981">
        <v>1.84006347316307E-3</v>
      </c>
      <c r="P981">
        <v>0.318979780931818</v>
      </c>
      <c r="Q981" t="s">
        <v>65</v>
      </c>
      <c r="R981" t="s">
        <v>65</v>
      </c>
      <c r="S981">
        <v>1.08878386340028</v>
      </c>
      <c r="T981">
        <v>0.12554445190392899</v>
      </c>
      <c r="U981" t="s">
        <v>65</v>
      </c>
      <c r="V981">
        <v>1.08878386340028</v>
      </c>
    </row>
    <row r="982" spans="1:22">
      <c r="A982" t="s">
        <v>3059</v>
      </c>
      <c r="B982" t="s">
        <v>2083</v>
      </c>
      <c r="C982" t="s">
        <v>438</v>
      </c>
      <c r="D982">
        <v>0.35457680221092103</v>
      </c>
      <c r="F982" t="s">
        <v>2084</v>
      </c>
      <c r="G982">
        <v>2.22276346218E-4</v>
      </c>
      <c r="H982" s="236">
        <v>4.3926202833069797E-5</v>
      </c>
      <c r="I982">
        <v>1.7835014338490001E-4</v>
      </c>
      <c r="J982">
        <v>3.7924053702013201E-3</v>
      </c>
      <c r="K982">
        <v>2.49692127456027E-3</v>
      </c>
      <c r="L982">
        <v>1.6137705200740501E-4</v>
      </c>
      <c r="M982">
        <v>1.13410704363364E-3</v>
      </c>
      <c r="N982" t="s">
        <v>65</v>
      </c>
      <c r="O982">
        <v>1.0644268517351899E-2</v>
      </c>
      <c r="P982">
        <v>1.15826760446597E-2</v>
      </c>
      <c r="Q982" t="s">
        <v>65</v>
      </c>
      <c r="R982" t="s">
        <v>65</v>
      </c>
      <c r="S982">
        <v>1.0349948131873601</v>
      </c>
      <c r="T982">
        <v>1.67555096053956E-2</v>
      </c>
      <c r="U982" t="s">
        <v>65</v>
      </c>
      <c r="V982">
        <v>1.0349948131873601</v>
      </c>
    </row>
    <row r="983" spans="1:22">
      <c r="A983" t="s">
        <v>3060</v>
      </c>
      <c r="B983" t="s">
        <v>2083</v>
      </c>
      <c r="C983" t="s">
        <v>438</v>
      </c>
      <c r="D983">
        <v>2.4645756867171702</v>
      </c>
      <c r="F983" t="s">
        <v>2084</v>
      </c>
      <c r="G983">
        <v>5.6994953544269999E-4</v>
      </c>
      <c r="H983">
        <v>5.6994953544269999E-4</v>
      </c>
      <c r="I983">
        <v>0</v>
      </c>
      <c r="J983">
        <v>6.1243060165207504E-3</v>
      </c>
      <c r="K983">
        <v>3.0099860964344898E-3</v>
      </c>
      <c r="L983" s="236">
        <v>9.2684026857728602E-5</v>
      </c>
      <c r="M983">
        <v>3.0216358932285301E-3</v>
      </c>
      <c r="N983" t="s">
        <v>65</v>
      </c>
      <c r="O983">
        <v>0</v>
      </c>
      <c r="P983">
        <v>9.3063529795085295E-2</v>
      </c>
      <c r="Q983" t="s">
        <v>65</v>
      </c>
      <c r="R983" t="s">
        <v>65</v>
      </c>
      <c r="S983">
        <v>1.0662620922999899</v>
      </c>
      <c r="U983" t="s">
        <v>65</v>
      </c>
      <c r="V983">
        <v>1.0662620922999899</v>
      </c>
    </row>
    <row r="984" spans="1:22">
      <c r="A984" t="s">
        <v>3061</v>
      </c>
      <c r="B984" t="s">
        <v>2083</v>
      </c>
      <c r="C984" t="s">
        <v>438</v>
      </c>
      <c r="D984">
        <v>4.1244046957804299</v>
      </c>
      <c r="F984" t="s">
        <v>2086</v>
      </c>
      <c r="G984">
        <v>2.3503324640932002E-3</v>
      </c>
      <c r="H984">
        <v>2.1900677693518999E-3</v>
      </c>
      <c r="I984">
        <v>1.602646947412E-4</v>
      </c>
      <c r="J984">
        <v>1.1646998506707E-2</v>
      </c>
      <c r="K984">
        <v>7.5154350757083797E-3</v>
      </c>
      <c r="L984">
        <v>4.6093879571382901E-4</v>
      </c>
      <c r="M984">
        <v>3.6706246352848498E-3</v>
      </c>
      <c r="N984" t="s">
        <v>65</v>
      </c>
      <c r="O984">
        <v>1.7143516997220599E-2</v>
      </c>
      <c r="P984">
        <v>0.188037095401937</v>
      </c>
      <c r="Q984" t="s">
        <v>65</v>
      </c>
      <c r="R984" t="s">
        <v>65</v>
      </c>
      <c r="S984">
        <v>1.2106910905124699</v>
      </c>
      <c r="T984">
        <v>9.3484140253824507E-3</v>
      </c>
      <c r="U984" t="s">
        <v>65</v>
      </c>
      <c r="V984">
        <v>1.2106910905124699</v>
      </c>
    </row>
    <row r="985" spans="1:22">
      <c r="A985" t="s">
        <v>3062</v>
      </c>
      <c r="B985" t="s">
        <v>2083</v>
      </c>
      <c r="C985" t="s">
        <v>438</v>
      </c>
      <c r="D985">
        <v>2.4727546520156301</v>
      </c>
      <c r="F985" t="s">
        <v>2086</v>
      </c>
      <c r="G985">
        <v>2.72008134357947E-2</v>
      </c>
      <c r="H985">
        <v>2.72008134357947E-2</v>
      </c>
      <c r="I985">
        <v>0</v>
      </c>
      <c r="J985">
        <v>1.43348624540224E-2</v>
      </c>
      <c r="K985">
        <v>6.4663647047242499E-3</v>
      </c>
      <c r="L985">
        <v>4.528193617964E-4</v>
      </c>
      <c r="M985">
        <v>7.41567838750176E-3</v>
      </c>
      <c r="N985" t="s">
        <v>65</v>
      </c>
      <c r="O985">
        <v>2.6752870360043299E-3</v>
      </c>
      <c r="P985">
        <v>1.89752873618693</v>
      </c>
      <c r="Q985" t="s">
        <v>65</v>
      </c>
      <c r="R985" t="s">
        <v>65</v>
      </c>
      <c r="S985">
        <v>1.1626253914504601</v>
      </c>
      <c r="T985">
        <v>0</v>
      </c>
      <c r="U985" t="s">
        <v>65</v>
      </c>
      <c r="V985">
        <v>1.1626253914504601</v>
      </c>
    </row>
    <row r="986" spans="1:22">
      <c r="A986" t="s">
        <v>3063</v>
      </c>
      <c r="B986" t="s">
        <v>2083</v>
      </c>
      <c r="C986" t="s">
        <v>438</v>
      </c>
      <c r="D986">
        <v>49.246884031977899</v>
      </c>
      <c r="F986" t="s">
        <v>2084</v>
      </c>
      <c r="G986">
        <v>3.3590999975532999E-3</v>
      </c>
      <c r="H986">
        <v>3.3569599920395998E-3</v>
      </c>
      <c r="I986" s="236">
        <v>2.1400055137089198E-6</v>
      </c>
      <c r="J986">
        <v>1.6413204057369199E-3</v>
      </c>
      <c r="K986">
        <v>1.3287942746444399E-3</v>
      </c>
      <c r="L986" s="236">
        <v>4.6349570097138198E-5</v>
      </c>
      <c r="M986">
        <v>2.6617656099533902E-4</v>
      </c>
      <c r="N986" t="s">
        <v>65</v>
      </c>
      <c r="O986">
        <v>4.5498956762012599E-2</v>
      </c>
      <c r="P986">
        <v>2.0452801173408801</v>
      </c>
      <c r="Q986" t="s">
        <v>65</v>
      </c>
      <c r="R986" t="s">
        <v>65</v>
      </c>
      <c r="S986">
        <v>1.1538872076172899</v>
      </c>
      <c r="T986" s="236">
        <v>4.7034166627214302E-5</v>
      </c>
      <c r="U986" t="s">
        <v>65</v>
      </c>
      <c r="V986">
        <v>1.1538872076172899</v>
      </c>
    </row>
    <row r="987" spans="1:22">
      <c r="A987" t="s">
        <v>3064</v>
      </c>
      <c r="B987" t="s">
        <v>2083</v>
      </c>
      <c r="C987" t="s">
        <v>438</v>
      </c>
      <c r="D987">
        <v>3.8624206252459299</v>
      </c>
      <c r="F987" t="s">
        <v>2084</v>
      </c>
      <c r="G987">
        <v>1.2529069696148999E-3</v>
      </c>
      <c r="H987">
        <v>1.2529069696148999E-3</v>
      </c>
      <c r="I987">
        <v>0</v>
      </c>
      <c r="J987">
        <v>6.7204181300400999E-3</v>
      </c>
      <c r="K987">
        <v>4.35943259394167E-3</v>
      </c>
      <c r="L987">
        <v>6.6967681918765696E-4</v>
      </c>
      <c r="M987">
        <v>1.69130871691077E-3</v>
      </c>
      <c r="N987" t="s">
        <v>65</v>
      </c>
      <c r="O987">
        <v>1.3376435180024501E-3</v>
      </c>
      <c r="P987">
        <v>0.18643288934871999</v>
      </c>
      <c r="Q987" t="s">
        <v>65</v>
      </c>
      <c r="R987" t="s">
        <v>65</v>
      </c>
      <c r="S987">
        <v>1.1880665271416599</v>
      </c>
      <c r="T987">
        <v>0</v>
      </c>
      <c r="U987" t="s">
        <v>65</v>
      </c>
      <c r="V987">
        <v>1.1880665271416599</v>
      </c>
    </row>
    <row r="988" spans="1:22">
      <c r="A988" t="s">
        <v>3065</v>
      </c>
      <c r="B988" t="s">
        <v>2083</v>
      </c>
      <c r="C988" t="s">
        <v>438</v>
      </c>
      <c r="D988">
        <v>0.40712960243446999</v>
      </c>
      <c r="F988" t="s">
        <v>2084</v>
      </c>
      <c r="G988">
        <v>9.9413557386564995E-3</v>
      </c>
      <c r="H988">
        <v>9.9413557386564995E-3</v>
      </c>
      <c r="I988">
        <v>0</v>
      </c>
      <c r="J988">
        <v>1.50987648250908E-2</v>
      </c>
      <c r="K988">
        <v>7.7773175071958597E-3</v>
      </c>
      <c r="L988">
        <v>1.7509032109106701E-3</v>
      </c>
      <c r="M988">
        <v>5.5705441069843001E-3</v>
      </c>
      <c r="N988" t="s">
        <v>65</v>
      </c>
      <c r="O988">
        <v>1.33764351800233E-3</v>
      </c>
      <c r="P988">
        <v>0.65842178839265997</v>
      </c>
      <c r="Q988" t="s">
        <v>65</v>
      </c>
      <c r="R988" t="s">
        <v>65</v>
      </c>
      <c r="S988">
        <v>1.0297567262293901</v>
      </c>
      <c r="T988">
        <v>0</v>
      </c>
      <c r="U988" t="s">
        <v>65</v>
      </c>
      <c r="V988">
        <v>1.0297567262293901</v>
      </c>
    </row>
    <row r="989" spans="1:22">
      <c r="A989" t="s">
        <v>3066</v>
      </c>
      <c r="B989" t="s">
        <v>2083</v>
      </c>
      <c r="C989" t="s">
        <v>438</v>
      </c>
      <c r="D989">
        <v>36.328257183458099</v>
      </c>
      <c r="F989" t="s">
        <v>2086</v>
      </c>
      <c r="G989">
        <v>3.963160332308E-3</v>
      </c>
      <c r="H989">
        <v>3.9582029101958996E-3</v>
      </c>
      <c r="I989" s="236">
        <v>4.95742211216674E-6</v>
      </c>
      <c r="J989">
        <v>6.4840573349299498E-3</v>
      </c>
      <c r="K989">
        <v>4.3265599977194502E-3</v>
      </c>
      <c r="L989">
        <v>1.5563908403410699E-4</v>
      </c>
      <c r="M989">
        <v>2.00185825317639E-3</v>
      </c>
      <c r="N989" t="s">
        <v>65</v>
      </c>
      <c r="O989">
        <v>2.8036280795482801E-2</v>
      </c>
      <c r="P989">
        <v>0.61045155922247196</v>
      </c>
      <c r="Q989" t="s">
        <v>65</v>
      </c>
      <c r="R989" t="s">
        <v>65</v>
      </c>
      <c r="S989">
        <v>1.17298856676462</v>
      </c>
      <c r="T989">
        <v>1.7682167432726901E-4</v>
      </c>
      <c r="U989" t="s">
        <v>65</v>
      </c>
      <c r="V989">
        <v>1.17298856676462</v>
      </c>
    </row>
  </sheetData>
  <autoFilter ref="A9:V9" xr:uid="{3AD0EF8B-041D-4AF1-AF7D-65FF04B4793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5003B-6043-4727-8879-16CD2937E342}">
  <dimension ref="A1:AO76"/>
  <sheetViews>
    <sheetView zoomScaleNormal="100" workbookViewId="0">
      <selection activeCell="P8" sqref="P8"/>
    </sheetView>
  </sheetViews>
  <sheetFormatPr defaultColWidth="6.42578125" defaultRowHeight="12"/>
  <cols>
    <col min="1" max="1" width="8.5703125" style="210" customWidth="1"/>
    <col min="2" max="2" width="15.42578125" style="210" customWidth="1"/>
    <col min="3" max="3" width="19.42578125" style="210" customWidth="1"/>
    <col min="4" max="4" width="15.5703125" style="210" customWidth="1"/>
    <col min="5" max="5" width="14.5703125" style="197" customWidth="1"/>
    <col min="6" max="6" width="18.42578125" style="197" customWidth="1"/>
    <col min="7" max="7" width="34.140625" style="197" customWidth="1"/>
    <col min="8" max="8" width="30.7109375" style="197" customWidth="1"/>
    <col min="9" max="9" width="31" style="197" customWidth="1"/>
    <col min="10" max="10" width="21.42578125" style="210" customWidth="1"/>
    <col min="11" max="11" width="19.42578125" style="210" customWidth="1"/>
    <col min="12" max="12" width="18.42578125" style="197" customWidth="1"/>
    <col min="13" max="13" width="20.42578125" style="210" customWidth="1"/>
    <col min="14" max="14" width="22.5703125" style="210" bestFit="1" customWidth="1"/>
    <col min="15" max="15" width="25.140625" style="210" customWidth="1"/>
    <col min="16" max="16" width="18.5703125" style="210" customWidth="1"/>
    <col min="17" max="17" width="22.42578125" style="210" customWidth="1"/>
    <col min="18" max="18" width="23" style="210" customWidth="1"/>
    <col min="19" max="19" width="18.42578125" style="210" customWidth="1"/>
    <col min="20" max="20" width="19.42578125" style="197" customWidth="1"/>
    <col min="21" max="21" width="24.5703125" style="210" customWidth="1"/>
    <col min="22" max="24" width="26.42578125" style="210" customWidth="1"/>
    <col min="25" max="25" width="31.5703125" style="210" bestFit="1" customWidth="1"/>
    <col min="26" max="28" width="24" style="210" customWidth="1"/>
    <col min="29" max="29" width="18.42578125" style="210" customWidth="1"/>
    <col min="30" max="30" width="21.42578125" style="197" bestFit="1" customWidth="1"/>
    <col min="31" max="31" width="22.5703125" style="197" bestFit="1" customWidth="1"/>
    <col min="32" max="33" width="21.42578125" style="210" bestFit="1" customWidth="1"/>
    <col min="34" max="34" width="10.42578125" style="210" customWidth="1"/>
    <col min="35" max="35" width="23.42578125" style="210" customWidth="1"/>
    <col min="36" max="36" width="39.5703125" style="210" bestFit="1" customWidth="1"/>
    <col min="37" max="37" width="7.42578125" style="210" bestFit="1" customWidth="1"/>
    <col min="38" max="38" width="30.5703125" style="210" bestFit="1" customWidth="1"/>
    <col min="39" max="39" width="10.5703125" style="210" bestFit="1" customWidth="1"/>
    <col min="40" max="40" width="19.42578125" style="210" bestFit="1" customWidth="1"/>
    <col min="41" max="41" width="18.5703125" style="210" bestFit="1" customWidth="1"/>
    <col min="42" max="16384" width="6.42578125" style="210"/>
  </cols>
  <sheetData>
    <row r="1" spans="1:41">
      <c r="A1" s="201" t="s">
        <v>13</v>
      </c>
      <c r="B1" s="201" t="s">
        <v>14</v>
      </c>
      <c r="C1" s="202" t="s">
        <v>15</v>
      </c>
      <c r="D1" s="203" t="s">
        <v>16</v>
      </c>
      <c r="E1" s="203" t="s">
        <v>17</v>
      </c>
      <c r="F1" s="204" t="s">
        <v>18</v>
      </c>
      <c r="G1" s="205" t="s">
        <v>19</v>
      </c>
      <c r="H1" s="203" t="s">
        <v>20</v>
      </c>
      <c r="I1" s="206" t="s">
        <v>21</v>
      </c>
      <c r="J1" s="201" t="s">
        <v>22</v>
      </c>
      <c r="K1" s="207" t="s">
        <v>23</v>
      </c>
      <c r="L1" s="201" t="s">
        <v>24</v>
      </c>
      <c r="M1" s="206" t="s">
        <v>25</v>
      </c>
      <c r="N1" s="201" t="s">
        <v>26</v>
      </c>
      <c r="O1" s="206" t="s">
        <v>27</v>
      </c>
      <c r="P1" s="206" t="s">
        <v>28</v>
      </c>
      <c r="Q1" s="208" t="s">
        <v>29</v>
      </c>
      <c r="R1" s="206" t="s">
        <v>30</v>
      </c>
      <c r="S1" s="204" t="s">
        <v>31</v>
      </c>
      <c r="T1" s="201" t="s">
        <v>32</v>
      </c>
      <c r="U1" s="201" t="s">
        <v>33</v>
      </c>
      <c r="V1" s="201" t="s">
        <v>34</v>
      </c>
      <c r="W1" s="201" t="s">
        <v>35</v>
      </c>
      <c r="X1" s="201" t="s">
        <v>36</v>
      </c>
      <c r="Y1" s="206" t="s">
        <v>37</v>
      </c>
      <c r="Z1" s="206" t="s">
        <v>38</v>
      </c>
      <c r="AA1" s="201" t="s">
        <v>39</v>
      </c>
      <c r="AB1" s="201" t="s">
        <v>40</v>
      </c>
      <c r="AC1" s="201" t="s">
        <v>41</v>
      </c>
      <c r="AD1" s="204" t="s">
        <v>42</v>
      </c>
      <c r="AE1" s="204" t="s">
        <v>43</v>
      </c>
      <c r="AF1" s="201" t="s">
        <v>44</v>
      </c>
      <c r="AG1" s="206" t="s">
        <v>45</v>
      </c>
      <c r="AH1" s="201" t="s">
        <v>46</v>
      </c>
      <c r="AI1" s="206" t="s">
        <v>47</v>
      </c>
      <c r="AJ1" s="209" t="s">
        <v>48</v>
      </c>
      <c r="AK1" s="209" t="s">
        <v>49</v>
      </c>
      <c r="AL1" s="209" t="s">
        <v>50</v>
      </c>
      <c r="AM1" s="209" t="s">
        <v>51</v>
      </c>
      <c r="AN1" s="209" t="s">
        <v>52</v>
      </c>
      <c r="AO1" s="209" t="s">
        <v>53</v>
      </c>
    </row>
    <row r="2" spans="1:41" ht="60">
      <c r="A2" s="278" t="s">
        <v>54</v>
      </c>
      <c r="B2" s="279">
        <v>45413</v>
      </c>
      <c r="C2" s="279" t="s">
        <v>55</v>
      </c>
      <c r="D2" s="280" t="s">
        <v>56</v>
      </c>
      <c r="E2" s="280" t="s">
        <v>56</v>
      </c>
      <c r="F2" s="281" t="s">
        <v>57</v>
      </c>
      <c r="G2" s="280" t="s">
        <v>58</v>
      </c>
      <c r="H2" s="280" t="s">
        <v>59</v>
      </c>
      <c r="I2" s="279" t="s">
        <v>60</v>
      </c>
      <c r="J2" s="278">
        <v>8.5</v>
      </c>
      <c r="K2" s="280" t="s">
        <v>61</v>
      </c>
      <c r="L2" s="279"/>
      <c r="M2" s="278" t="s">
        <v>62</v>
      </c>
      <c r="N2" s="282" t="s">
        <v>63</v>
      </c>
      <c r="O2" s="281" t="s">
        <v>64</v>
      </c>
      <c r="P2" s="278">
        <v>585</v>
      </c>
      <c r="Q2" s="278" t="s">
        <v>65</v>
      </c>
      <c r="R2" s="333" t="s">
        <v>1</v>
      </c>
      <c r="S2" s="226" t="s">
        <v>66</v>
      </c>
      <c r="T2" s="334" t="s">
        <v>67</v>
      </c>
      <c r="U2" s="284"/>
      <c r="V2" s="283"/>
      <c r="W2" s="283"/>
      <c r="X2" s="283"/>
      <c r="Y2" s="227" t="s">
        <v>68</v>
      </c>
      <c r="Z2" s="226">
        <v>2</v>
      </c>
      <c r="AA2" s="283"/>
      <c r="AB2" s="283"/>
      <c r="AC2" s="281" t="s">
        <v>69</v>
      </c>
      <c r="AD2" s="266"/>
      <c r="AE2" s="266"/>
      <c r="AF2" s="285"/>
      <c r="AG2" s="226"/>
      <c r="AH2" s="226" t="s">
        <v>70</v>
      </c>
      <c r="AI2" s="286"/>
      <c r="AJ2" s="278"/>
      <c r="AK2" s="278"/>
      <c r="AL2" s="278"/>
      <c r="AM2" s="278"/>
      <c r="AN2" s="278"/>
      <c r="AO2" s="278"/>
    </row>
    <row r="3" spans="1:41" ht="76.150000000000006" customHeight="1">
      <c r="A3" s="278" t="s">
        <v>54</v>
      </c>
      <c r="B3" s="279">
        <v>45413</v>
      </c>
      <c r="C3" s="279" t="s">
        <v>55</v>
      </c>
      <c r="D3" s="280" t="s">
        <v>56</v>
      </c>
      <c r="E3" s="280" t="s">
        <v>56</v>
      </c>
      <c r="F3" s="281" t="s">
        <v>71</v>
      </c>
      <c r="G3" s="280" t="s">
        <v>72</v>
      </c>
      <c r="H3" s="280" t="s">
        <v>73</v>
      </c>
      <c r="I3" s="279" t="s">
        <v>74</v>
      </c>
      <c r="J3" s="278">
        <v>8.4</v>
      </c>
      <c r="K3" s="280" t="s">
        <v>75</v>
      </c>
      <c r="L3" s="279"/>
      <c r="M3" s="278" t="s">
        <v>76</v>
      </c>
      <c r="N3" s="282" t="s">
        <v>77</v>
      </c>
      <c r="O3" s="281" t="s">
        <v>78</v>
      </c>
      <c r="P3" s="278">
        <v>540</v>
      </c>
      <c r="Q3" s="278" t="s">
        <v>65</v>
      </c>
      <c r="R3" s="283" t="s">
        <v>1</v>
      </c>
      <c r="S3" s="226" t="s">
        <v>79</v>
      </c>
      <c r="T3" s="227" t="s">
        <v>79</v>
      </c>
      <c r="U3" s="284"/>
      <c r="V3" s="283"/>
      <c r="W3" s="283"/>
      <c r="X3" s="283"/>
      <c r="Y3" s="284"/>
      <c r="Z3" s="283"/>
      <c r="AA3" s="283"/>
      <c r="AB3" s="283"/>
      <c r="AC3" s="227" t="s">
        <v>80</v>
      </c>
      <c r="AD3" s="229" t="s">
        <v>81</v>
      </c>
      <c r="AE3" s="343" t="s">
        <v>82</v>
      </c>
      <c r="AF3" s="226"/>
      <c r="AG3" s="226"/>
      <c r="AH3" s="226" t="s">
        <v>70</v>
      </c>
      <c r="AI3" s="286"/>
      <c r="AJ3" s="278"/>
      <c r="AK3" s="278"/>
      <c r="AL3" s="278"/>
      <c r="AM3" s="278"/>
      <c r="AN3" s="278"/>
      <c r="AO3" s="278"/>
    </row>
    <row r="4" spans="1:41" ht="48">
      <c r="A4" s="278" t="s">
        <v>54</v>
      </c>
      <c r="B4" s="279">
        <v>45413</v>
      </c>
      <c r="C4" s="279" t="s">
        <v>55</v>
      </c>
      <c r="D4" s="280" t="s">
        <v>56</v>
      </c>
      <c r="E4" s="280" t="s">
        <v>56</v>
      </c>
      <c r="F4" s="281" t="s">
        <v>83</v>
      </c>
      <c r="G4" s="280" t="s">
        <v>84</v>
      </c>
      <c r="H4" s="280" t="s">
        <v>85</v>
      </c>
      <c r="I4" s="279" t="s">
        <v>60</v>
      </c>
      <c r="J4" s="278">
        <v>8.5</v>
      </c>
      <c r="K4" s="280" t="s">
        <v>61</v>
      </c>
      <c r="L4" s="279"/>
      <c r="M4" s="278" t="s">
        <v>62</v>
      </c>
      <c r="N4" s="282" t="s">
        <v>86</v>
      </c>
      <c r="O4" s="281" t="s">
        <v>87</v>
      </c>
      <c r="P4" s="278">
        <v>586</v>
      </c>
      <c r="Q4" s="278" t="s">
        <v>65</v>
      </c>
      <c r="R4" s="283" t="s">
        <v>0</v>
      </c>
      <c r="S4" s="226" t="s">
        <v>88</v>
      </c>
      <c r="T4" s="227" t="s">
        <v>89</v>
      </c>
      <c r="U4" s="287"/>
      <c r="V4" s="283"/>
      <c r="W4" s="283"/>
      <c r="X4" s="283"/>
      <c r="Y4" s="284">
        <v>0</v>
      </c>
      <c r="Z4" s="283">
        <v>1</v>
      </c>
      <c r="AA4" s="283"/>
      <c r="AB4" s="283"/>
      <c r="AC4" s="281" t="s">
        <v>69</v>
      </c>
      <c r="AD4" s="226"/>
      <c r="AE4" s="226"/>
      <c r="AF4" s="285"/>
      <c r="AG4" s="226"/>
      <c r="AH4" s="226" t="s">
        <v>90</v>
      </c>
      <c r="AI4" s="296"/>
      <c r="AJ4" s="278"/>
      <c r="AK4" s="278"/>
      <c r="AL4" s="278"/>
      <c r="AM4" s="278"/>
      <c r="AN4" s="278"/>
      <c r="AO4" s="278"/>
    </row>
    <row r="5" spans="1:41" ht="84">
      <c r="A5" s="278" t="s">
        <v>54</v>
      </c>
      <c r="B5" s="279">
        <v>45413</v>
      </c>
      <c r="C5" s="279" t="s">
        <v>91</v>
      </c>
      <c r="D5" s="280">
        <v>45292</v>
      </c>
      <c r="E5" s="280">
        <v>45657</v>
      </c>
      <c r="F5" s="281" t="s">
        <v>92</v>
      </c>
      <c r="G5" s="280" t="s">
        <v>93</v>
      </c>
      <c r="H5" s="280" t="s">
        <v>94</v>
      </c>
      <c r="I5" s="279" t="s">
        <v>74</v>
      </c>
      <c r="J5" s="278">
        <v>8.4</v>
      </c>
      <c r="K5" s="280" t="s">
        <v>95</v>
      </c>
      <c r="L5" s="279"/>
      <c r="M5" s="278" t="s">
        <v>96</v>
      </c>
      <c r="N5" s="282" t="s">
        <v>97</v>
      </c>
      <c r="O5" s="281" t="s">
        <v>98</v>
      </c>
      <c r="P5" s="278">
        <v>556</v>
      </c>
      <c r="Q5" s="281" t="s">
        <v>99</v>
      </c>
      <c r="R5" s="283" t="s">
        <v>1</v>
      </c>
      <c r="S5" s="226" t="s">
        <v>79</v>
      </c>
      <c r="T5" s="227" t="s">
        <v>79</v>
      </c>
      <c r="U5" s="227"/>
      <c r="V5" s="227"/>
      <c r="W5" s="227"/>
      <c r="X5" s="227"/>
      <c r="Y5" s="227"/>
      <c r="Z5" s="283"/>
      <c r="AA5" s="283"/>
      <c r="AB5" s="283"/>
      <c r="AC5" s="335" t="s">
        <v>100</v>
      </c>
      <c r="AD5" s="226" t="s">
        <v>101</v>
      </c>
      <c r="AE5" s="226"/>
      <c r="AF5" s="288"/>
      <c r="AG5" s="226"/>
      <c r="AH5" s="226" t="s">
        <v>70</v>
      </c>
      <c r="AI5" s="286"/>
      <c r="AJ5" s="278"/>
      <c r="AK5" s="278"/>
      <c r="AL5" s="278"/>
      <c r="AM5" s="278"/>
      <c r="AN5" s="278"/>
      <c r="AO5" s="278"/>
    </row>
    <row r="6" spans="1:41" ht="60">
      <c r="A6" s="278" t="s">
        <v>54</v>
      </c>
      <c r="B6" s="279">
        <v>45413</v>
      </c>
      <c r="C6" s="279" t="s">
        <v>55</v>
      </c>
      <c r="D6" s="280" t="s">
        <v>56</v>
      </c>
      <c r="E6" s="280" t="s">
        <v>56</v>
      </c>
      <c r="F6" s="281" t="s">
        <v>102</v>
      </c>
      <c r="G6" s="289" t="s">
        <v>103</v>
      </c>
      <c r="H6" s="280" t="s">
        <v>104</v>
      </c>
      <c r="I6" s="290" t="s">
        <v>105</v>
      </c>
      <c r="J6" s="278">
        <v>8.1</v>
      </c>
      <c r="K6" s="280" t="s">
        <v>106</v>
      </c>
      <c r="L6" s="279"/>
      <c r="M6" s="278" t="s">
        <v>107</v>
      </c>
      <c r="N6" s="282" t="s">
        <v>108</v>
      </c>
      <c r="O6" s="281" t="s">
        <v>109</v>
      </c>
      <c r="P6" s="278">
        <v>282</v>
      </c>
      <c r="Q6" s="281" t="s">
        <v>110</v>
      </c>
      <c r="R6" s="283" t="s">
        <v>0</v>
      </c>
      <c r="S6" s="226" t="s">
        <v>111</v>
      </c>
      <c r="T6" s="227" t="s">
        <v>112</v>
      </c>
      <c r="U6" s="284"/>
      <c r="V6" s="284"/>
      <c r="W6" s="284"/>
      <c r="X6" s="284"/>
      <c r="Y6" s="227" t="s">
        <v>113</v>
      </c>
      <c r="Z6" s="227" t="s">
        <v>114</v>
      </c>
      <c r="AA6" s="227"/>
      <c r="AB6" s="291"/>
      <c r="AC6" s="292" t="s">
        <v>69</v>
      </c>
      <c r="AD6" s="293"/>
      <c r="AE6" s="338"/>
      <c r="AF6" s="285"/>
      <c r="AG6" s="226"/>
      <c r="AH6" s="226" t="s">
        <v>90</v>
      </c>
      <c r="AI6" s="294"/>
      <c r="AJ6" s="295"/>
      <c r="AK6" s="278"/>
      <c r="AL6" s="278"/>
      <c r="AM6" s="278"/>
      <c r="AN6" s="278"/>
      <c r="AO6" s="278"/>
    </row>
    <row r="7" spans="1:41" ht="60">
      <c r="A7" s="278" t="s">
        <v>54</v>
      </c>
      <c r="B7" s="279">
        <v>45413</v>
      </c>
      <c r="C7" s="279" t="s">
        <v>55</v>
      </c>
      <c r="D7" s="280" t="s">
        <v>56</v>
      </c>
      <c r="E7" s="280" t="s">
        <v>56</v>
      </c>
      <c r="F7" s="281" t="s">
        <v>115</v>
      </c>
      <c r="G7" s="289" t="s">
        <v>116</v>
      </c>
      <c r="H7" s="280" t="s">
        <v>104</v>
      </c>
      <c r="I7" s="290" t="s">
        <v>105</v>
      </c>
      <c r="J7" s="278">
        <v>8.1</v>
      </c>
      <c r="K7" s="213" t="s">
        <v>106</v>
      </c>
      <c r="L7" s="279"/>
      <c r="M7" s="211" t="s">
        <v>107</v>
      </c>
      <c r="N7" s="282" t="s">
        <v>117</v>
      </c>
      <c r="O7" s="281" t="s">
        <v>118</v>
      </c>
      <c r="P7" s="278">
        <v>289</v>
      </c>
      <c r="Q7" s="281" t="s">
        <v>110</v>
      </c>
      <c r="R7" s="283" t="s">
        <v>0</v>
      </c>
      <c r="S7" s="226" t="s">
        <v>111</v>
      </c>
      <c r="T7" s="227" t="s">
        <v>119</v>
      </c>
      <c r="U7" s="218"/>
      <c r="V7" s="291"/>
      <c r="W7" s="291"/>
      <c r="X7" s="291"/>
      <c r="Y7" s="227" t="s">
        <v>120</v>
      </c>
      <c r="Z7" s="227" t="s">
        <v>121</v>
      </c>
      <c r="AA7" s="227"/>
      <c r="AB7" s="291"/>
      <c r="AC7" s="281" t="s">
        <v>69</v>
      </c>
      <c r="AD7" s="226"/>
      <c r="AE7" s="339"/>
      <c r="AF7" s="285"/>
      <c r="AG7" s="226"/>
      <c r="AH7" s="226" t="s">
        <v>90</v>
      </c>
      <c r="AI7" s="296"/>
      <c r="AJ7" s="295"/>
      <c r="AK7" s="278"/>
      <c r="AL7" s="278"/>
      <c r="AM7" s="278"/>
      <c r="AN7" s="278"/>
      <c r="AO7" s="278"/>
    </row>
    <row r="8" spans="1:41" ht="72">
      <c r="A8" s="278" t="s">
        <v>54</v>
      </c>
      <c r="B8" s="279">
        <v>45413</v>
      </c>
      <c r="C8" s="279" t="s">
        <v>55</v>
      </c>
      <c r="D8" s="280" t="s">
        <v>56</v>
      </c>
      <c r="E8" s="280" t="s">
        <v>56</v>
      </c>
      <c r="F8" s="281" t="s">
        <v>122</v>
      </c>
      <c r="G8" s="289" t="s">
        <v>123</v>
      </c>
      <c r="H8" s="280" t="s">
        <v>124</v>
      </c>
      <c r="I8" s="290" t="s">
        <v>105</v>
      </c>
      <c r="J8" s="278">
        <v>8.1</v>
      </c>
      <c r="K8" s="280" t="s">
        <v>106</v>
      </c>
      <c r="L8" s="279"/>
      <c r="M8" s="278" t="s">
        <v>107</v>
      </c>
      <c r="N8" s="282" t="s">
        <v>125</v>
      </c>
      <c r="O8" s="281" t="s">
        <v>126</v>
      </c>
      <c r="P8" s="278">
        <v>297</v>
      </c>
      <c r="Q8" s="281" t="s">
        <v>127</v>
      </c>
      <c r="R8" s="283" t="s">
        <v>0</v>
      </c>
      <c r="S8" s="226" t="s">
        <v>128</v>
      </c>
      <c r="T8" s="227" t="s">
        <v>129</v>
      </c>
      <c r="U8" s="291"/>
      <c r="V8" s="291"/>
      <c r="W8" s="291"/>
      <c r="X8" s="283"/>
      <c r="Y8" s="227" t="s">
        <v>68</v>
      </c>
      <c r="Z8" s="297">
        <v>3553.48</v>
      </c>
      <c r="AA8" s="297"/>
      <c r="AB8" s="297"/>
      <c r="AC8" s="281" t="s">
        <v>69</v>
      </c>
      <c r="AD8" s="226"/>
      <c r="AE8" s="226"/>
      <c r="AF8" s="285"/>
      <c r="AG8" s="226"/>
      <c r="AH8" s="266" t="s">
        <v>90</v>
      </c>
      <c r="AI8" s="298"/>
      <c r="AJ8" s="278"/>
      <c r="AK8" s="278"/>
      <c r="AL8" s="278"/>
      <c r="AM8" s="278"/>
      <c r="AN8" s="278"/>
      <c r="AO8" s="278"/>
    </row>
    <row r="9" spans="1:41" ht="72">
      <c r="A9" s="278" t="s">
        <v>54</v>
      </c>
      <c r="B9" s="279">
        <v>45413</v>
      </c>
      <c r="C9" s="279" t="s">
        <v>55</v>
      </c>
      <c r="D9" s="280" t="s">
        <v>56</v>
      </c>
      <c r="E9" s="280" t="s">
        <v>56</v>
      </c>
      <c r="F9" s="281" t="s">
        <v>130</v>
      </c>
      <c r="G9" s="289" t="s">
        <v>131</v>
      </c>
      <c r="H9" s="280" t="s">
        <v>124</v>
      </c>
      <c r="I9" s="290" t="s">
        <v>105</v>
      </c>
      <c r="J9" s="278">
        <v>8.1</v>
      </c>
      <c r="K9" s="213" t="s">
        <v>106</v>
      </c>
      <c r="L9" s="279"/>
      <c r="M9" s="278" t="s">
        <v>107</v>
      </c>
      <c r="N9" s="282" t="s">
        <v>132</v>
      </c>
      <c r="O9" s="281" t="s">
        <v>133</v>
      </c>
      <c r="P9" s="278">
        <v>300</v>
      </c>
      <c r="Q9" s="281" t="s">
        <v>127</v>
      </c>
      <c r="R9" s="283" t="s">
        <v>0</v>
      </c>
      <c r="S9" s="226" t="s">
        <v>134</v>
      </c>
      <c r="T9" s="227" t="s">
        <v>135</v>
      </c>
      <c r="U9" s="291"/>
      <c r="V9" s="299"/>
      <c r="W9" s="291"/>
      <c r="X9" s="283"/>
      <c r="Y9" s="302">
        <v>164.9</v>
      </c>
      <c r="Z9" s="300">
        <v>816.3</v>
      </c>
      <c r="AA9" s="297"/>
      <c r="AB9" s="297"/>
      <c r="AC9" s="281" t="s">
        <v>69</v>
      </c>
      <c r="AD9" s="229"/>
      <c r="AE9" s="226"/>
      <c r="AF9" s="285"/>
      <c r="AG9" s="226"/>
      <c r="AH9" s="226" t="s">
        <v>90</v>
      </c>
      <c r="AI9" s="301"/>
      <c r="AJ9" s="278"/>
      <c r="AK9" s="278"/>
      <c r="AL9" s="278"/>
      <c r="AM9" s="278"/>
      <c r="AN9" s="278"/>
      <c r="AO9" s="278"/>
    </row>
    <row r="10" spans="1:41" ht="48">
      <c r="A10" s="278" t="s">
        <v>54</v>
      </c>
      <c r="B10" s="279">
        <v>45413</v>
      </c>
      <c r="C10" s="279" t="s">
        <v>55</v>
      </c>
      <c r="D10" s="280" t="s">
        <v>56</v>
      </c>
      <c r="E10" s="280" t="s">
        <v>56</v>
      </c>
      <c r="F10" s="281" t="s">
        <v>136</v>
      </c>
      <c r="G10" s="289" t="s">
        <v>137</v>
      </c>
      <c r="H10" s="280" t="s">
        <v>138</v>
      </c>
      <c r="I10" s="290" t="s">
        <v>105</v>
      </c>
      <c r="J10" s="278">
        <v>8.1</v>
      </c>
      <c r="K10" s="280" t="s">
        <v>139</v>
      </c>
      <c r="L10" s="279"/>
      <c r="M10" s="278" t="s">
        <v>140</v>
      </c>
      <c r="N10" s="282" t="s">
        <v>141</v>
      </c>
      <c r="O10" s="281" t="s">
        <v>142</v>
      </c>
      <c r="P10" s="278">
        <v>303</v>
      </c>
      <c r="Q10" s="281" t="s">
        <v>110</v>
      </c>
      <c r="R10" s="283" t="s">
        <v>0</v>
      </c>
      <c r="S10" s="226" t="s">
        <v>111</v>
      </c>
      <c r="T10" s="227" t="s">
        <v>143</v>
      </c>
      <c r="U10" s="291"/>
      <c r="V10" s="291"/>
      <c r="W10" s="291"/>
      <c r="X10" s="291"/>
      <c r="Y10" s="227" t="s">
        <v>68</v>
      </c>
      <c r="Z10" s="283">
        <v>120</v>
      </c>
      <c r="AA10" s="283"/>
      <c r="AB10" s="283"/>
      <c r="AC10" s="281" t="s">
        <v>69</v>
      </c>
      <c r="AD10" s="226"/>
      <c r="AE10" s="226"/>
      <c r="AF10" s="285"/>
      <c r="AG10" s="226"/>
      <c r="AH10" s="226" t="s">
        <v>90</v>
      </c>
      <c r="AI10" s="286"/>
      <c r="AJ10" s="278"/>
      <c r="AK10" s="278"/>
      <c r="AL10" s="278"/>
      <c r="AM10" s="278"/>
      <c r="AN10" s="278"/>
      <c r="AO10" s="278"/>
    </row>
    <row r="11" spans="1:41" ht="114">
      <c r="A11" s="278" t="s">
        <v>54</v>
      </c>
      <c r="B11" s="279">
        <v>45413</v>
      </c>
      <c r="C11" s="279" t="s">
        <v>91</v>
      </c>
      <c r="D11" s="280">
        <v>44562</v>
      </c>
      <c r="E11" s="280">
        <v>45657</v>
      </c>
      <c r="F11" s="281" t="s">
        <v>144</v>
      </c>
      <c r="G11" s="289" t="s">
        <v>145</v>
      </c>
      <c r="H11" s="280" t="s">
        <v>146</v>
      </c>
      <c r="I11" s="290" t="s">
        <v>105</v>
      </c>
      <c r="J11" s="278">
        <v>8.1</v>
      </c>
      <c r="K11" s="280" t="s">
        <v>147</v>
      </c>
      <c r="L11" s="279"/>
      <c r="M11" s="278" t="s">
        <v>148</v>
      </c>
      <c r="N11" s="282" t="s">
        <v>149</v>
      </c>
      <c r="O11" s="281" t="s">
        <v>150</v>
      </c>
      <c r="P11" s="278">
        <v>321</v>
      </c>
      <c r="Q11" s="278" t="s">
        <v>65</v>
      </c>
      <c r="R11" s="283" t="s">
        <v>0</v>
      </c>
      <c r="S11" s="226" t="s">
        <v>79</v>
      </c>
      <c r="T11" s="227" t="s">
        <v>79</v>
      </c>
      <c r="U11" s="284"/>
      <c r="V11" s="283"/>
      <c r="W11" s="283"/>
      <c r="X11" s="283"/>
      <c r="Y11" s="227"/>
      <c r="Z11" s="291"/>
      <c r="AA11" s="291"/>
      <c r="AB11" s="291"/>
      <c r="AC11" s="227" t="s">
        <v>151</v>
      </c>
      <c r="AD11" s="226" t="s">
        <v>152</v>
      </c>
      <c r="AE11" s="341" t="s">
        <v>153</v>
      </c>
      <c r="AF11" s="197"/>
      <c r="AG11" s="226"/>
      <c r="AH11" s="226" t="s">
        <v>154</v>
      </c>
      <c r="AI11" s="296" t="s">
        <v>155</v>
      </c>
      <c r="AJ11" s="278"/>
      <c r="AK11" s="278"/>
      <c r="AL11" s="278"/>
      <c r="AM11" s="278"/>
      <c r="AN11" s="278"/>
      <c r="AO11" s="278"/>
    </row>
    <row r="12" spans="1:41" ht="60">
      <c r="A12" s="278" t="s">
        <v>54</v>
      </c>
      <c r="B12" s="279">
        <v>45413</v>
      </c>
      <c r="C12" s="279" t="s">
        <v>91</v>
      </c>
      <c r="D12" s="280">
        <v>44562</v>
      </c>
      <c r="E12" s="280">
        <v>45657</v>
      </c>
      <c r="F12" s="281" t="s">
        <v>156</v>
      </c>
      <c r="G12" s="289" t="s">
        <v>157</v>
      </c>
      <c r="H12" s="280" t="s">
        <v>158</v>
      </c>
      <c r="I12" s="290" t="s">
        <v>105</v>
      </c>
      <c r="J12" s="278">
        <v>8.1</v>
      </c>
      <c r="K12" s="280" t="s">
        <v>106</v>
      </c>
      <c r="L12" s="279"/>
      <c r="M12" s="278" t="s">
        <v>107</v>
      </c>
      <c r="N12" s="282" t="s">
        <v>159</v>
      </c>
      <c r="O12" s="281" t="s">
        <v>160</v>
      </c>
      <c r="P12" s="278">
        <v>305</v>
      </c>
      <c r="Q12" s="278" t="s">
        <v>65</v>
      </c>
      <c r="R12" s="283" t="s">
        <v>0</v>
      </c>
      <c r="S12" s="226" t="s">
        <v>161</v>
      </c>
      <c r="T12" s="335" t="s">
        <v>162</v>
      </c>
      <c r="U12" s="227"/>
      <c r="V12" s="227"/>
      <c r="W12" s="227"/>
      <c r="X12" s="227"/>
      <c r="Y12" s="227" t="s">
        <v>163</v>
      </c>
      <c r="Z12" s="227" t="s">
        <v>164</v>
      </c>
      <c r="AA12" s="227"/>
      <c r="AB12" s="291"/>
      <c r="AC12" s="281" t="s">
        <v>69</v>
      </c>
      <c r="AD12" s="226"/>
      <c r="AE12" s="226"/>
      <c r="AF12" s="285"/>
      <c r="AG12" s="226"/>
      <c r="AH12" s="226" t="s">
        <v>70</v>
      </c>
      <c r="AI12" s="296"/>
      <c r="AJ12" s="278"/>
      <c r="AK12" s="278"/>
      <c r="AL12" s="278"/>
      <c r="AM12" s="278"/>
      <c r="AN12" s="278"/>
      <c r="AO12" s="278"/>
    </row>
    <row r="13" spans="1:41" ht="192">
      <c r="A13" s="278" t="s">
        <v>54</v>
      </c>
      <c r="B13" s="279">
        <v>45413</v>
      </c>
      <c r="C13" s="279" t="s">
        <v>55</v>
      </c>
      <c r="D13" s="280" t="s">
        <v>56</v>
      </c>
      <c r="E13" s="280" t="s">
        <v>56</v>
      </c>
      <c r="F13" s="281" t="s">
        <v>165</v>
      </c>
      <c r="G13" s="280" t="s">
        <v>166</v>
      </c>
      <c r="H13" s="280" t="s">
        <v>167</v>
      </c>
      <c r="I13" s="279" t="s">
        <v>74</v>
      </c>
      <c r="J13" s="278">
        <v>8.4</v>
      </c>
      <c r="K13" s="280" t="s">
        <v>168</v>
      </c>
      <c r="L13" s="279"/>
      <c r="M13" s="278" t="s">
        <v>169</v>
      </c>
      <c r="N13" s="282" t="s">
        <v>170</v>
      </c>
      <c r="O13" s="281" t="s">
        <v>171</v>
      </c>
      <c r="P13" s="278">
        <v>572</v>
      </c>
      <c r="Q13" s="281" t="s">
        <v>172</v>
      </c>
      <c r="R13" s="283" t="s">
        <v>1</v>
      </c>
      <c r="S13" s="226" t="s">
        <v>173</v>
      </c>
      <c r="T13" s="227" t="s">
        <v>174</v>
      </c>
      <c r="U13" s="227"/>
      <c r="V13" s="227"/>
      <c r="W13" s="227"/>
      <c r="X13" s="227"/>
      <c r="Y13" s="303">
        <v>1</v>
      </c>
      <c r="Z13" s="303">
        <v>1</v>
      </c>
      <c r="AA13" s="197"/>
      <c r="AB13" s="291"/>
      <c r="AC13" s="281" t="s">
        <v>69</v>
      </c>
      <c r="AD13" s="226"/>
      <c r="AE13" s="226"/>
      <c r="AF13" s="285"/>
      <c r="AG13" s="226"/>
      <c r="AH13" s="226" t="s">
        <v>90</v>
      </c>
      <c r="AI13" s="301"/>
      <c r="AJ13" s="278"/>
      <c r="AK13" s="278"/>
      <c r="AL13" s="278"/>
      <c r="AM13" s="278"/>
      <c r="AN13" s="278"/>
      <c r="AO13" s="278"/>
    </row>
    <row r="14" spans="1:41" ht="204">
      <c r="A14" s="278" t="s">
        <v>54</v>
      </c>
      <c r="B14" s="279">
        <v>45413</v>
      </c>
      <c r="C14" s="279" t="s">
        <v>55</v>
      </c>
      <c r="D14" s="280" t="s">
        <v>56</v>
      </c>
      <c r="E14" s="280" t="s">
        <v>56</v>
      </c>
      <c r="F14" s="280" t="s">
        <v>175</v>
      </c>
      <c r="G14" s="280" t="s">
        <v>176</v>
      </c>
      <c r="H14" s="280" t="s">
        <v>177</v>
      </c>
      <c r="I14" s="279" t="s">
        <v>74</v>
      </c>
      <c r="J14" s="278">
        <v>8.4</v>
      </c>
      <c r="K14" s="280" t="s">
        <v>168</v>
      </c>
      <c r="L14" s="279"/>
      <c r="M14" s="278" t="s">
        <v>169</v>
      </c>
      <c r="N14" s="282" t="s">
        <v>178</v>
      </c>
      <c r="O14" s="281" t="s">
        <v>179</v>
      </c>
      <c r="P14" s="278">
        <v>572</v>
      </c>
      <c r="Q14" s="281" t="s">
        <v>172</v>
      </c>
      <c r="R14" s="283" t="s">
        <v>1</v>
      </c>
      <c r="S14" s="226" t="s">
        <v>180</v>
      </c>
      <c r="T14" s="227" t="s">
        <v>181</v>
      </c>
      <c r="U14" s="227"/>
      <c r="V14" s="227"/>
      <c r="W14" s="227"/>
      <c r="X14" s="227"/>
      <c r="Y14" s="303">
        <v>1</v>
      </c>
      <c r="Z14" s="303">
        <v>1</v>
      </c>
      <c r="AA14" s="291"/>
      <c r="AB14" s="291"/>
      <c r="AC14" s="281" t="s">
        <v>69</v>
      </c>
      <c r="AD14" s="226"/>
      <c r="AE14" s="226"/>
      <c r="AF14" s="285"/>
      <c r="AG14" s="226"/>
      <c r="AH14" s="226" t="s">
        <v>90</v>
      </c>
      <c r="AI14" s="286"/>
      <c r="AJ14" s="278"/>
      <c r="AK14" s="278"/>
      <c r="AL14" s="278"/>
      <c r="AM14" s="278"/>
      <c r="AN14" s="278"/>
      <c r="AO14" s="278"/>
    </row>
    <row r="15" spans="1:41" ht="60">
      <c r="A15" s="278" t="s">
        <v>54</v>
      </c>
      <c r="B15" s="279">
        <v>45413</v>
      </c>
      <c r="C15" s="279" t="s">
        <v>55</v>
      </c>
      <c r="D15" s="280" t="s">
        <v>56</v>
      </c>
      <c r="E15" s="280" t="s">
        <v>56</v>
      </c>
      <c r="F15" s="281" t="s">
        <v>182</v>
      </c>
      <c r="G15" s="280" t="s">
        <v>183</v>
      </c>
      <c r="H15" s="280" t="s">
        <v>184</v>
      </c>
      <c r="I15" s="290" t="s">
        <v>185</v>
      </c>
      <c r="J15" s="278">
        <v>8.3000000000000007</v>
      </c>
      <c r="K15" s="280" t="s">
        <v>186</v>
      </c>
      <c r="L15" s="279"/>
      <c r="M15" s="278" t="s">
        <v>187</v>
      </c>
      <c r="N15" s="282" t="s">
        <v>188</v>
      </c>
      <c r="O15" s="281" t="s">
        <v>189</v>
      </c>
      <c r="P15" s="278">
        <v>454</v>
      </c>
      <c r="Q15" s="281" t="s">
        <v>172</v>
      </c>
      <c r="R15" s="283" t="s">
        <v>1</v>
      </c>
      <c r="S15" s="226" t="s">
        <v>190</v>
      </c>
      <c r="T15" s="227" t="s">
        <v>191</v>
      </c>
      <c r="U15" s="284"/>
      <c r="V15" s="283"/>
      <c r="W15" s="283"/>
      <c r="X15" s="283"/>
      <c r="Y15" s="284">
        <v>10</v>
      </c>
      <c r="Z15" s="283">
        <v>26</v>
      </c>
      <c r="AA15" s="283"/>
      <c r="AB15" s="283"/>
      <c r="AC15" s="281" t="s">
        <v>69</v>
      </c>
      <c r="AD15" s="226"/>
      <c r="AE15" s="226"/>
      <c r="AF15" s="285"/>
      <c r="AG15" s="226"/>
      <c r="AH15" s="226" t="s">
        <v>90</v>
      </c>
      <c r="AI15" s="286"/>
      <c r="AJ15" s="278"/>
      <c r="AK15" s="278"/>
      <c r="AL15" s="278"/>
      <c r="AM15" s="278"/>
      <c r="AN15" s="278"/>
      <c r="AO15" s="278"/>
    </row>
    <row r="16" spans="1:41" ht="48">
      <c r="A16" s="278" t="s">
        <v>54</v>
      </c>
      <c r="B16" s="279">
        <v>45413</v>
      </c>
      <c r="C16" s="279" t="s">
        <v>55</v>
      </c>
      <c r="D16" s="280" t="s">
        <v>56</v>
      </c>
      <c r="E16" s="280" t="s">
        <v>56</v>
      </c>
      <c r="F16" s="281" t="s">
        <v>192</v>
      </c>
      <c r="G16" s="280" t="s">
        <v>193</v>
      </c>
      <c r="H16" s="280" t="s">
        <v>194</v>
      </c>
      <c r="I16" s="290" t="s">
        <v>185</v>
      </c>
      <c r="J16" s="278">
        <v>8.3000000000000007</v>
      </c>
      <c r="K16" s="280" t="s">
        <v>195</v>
      </c>
      <c r="L16" s="279"/>
      <c r="M16" s="278" t="s">
        <v>196</v>
      </c>
      <c r="N16" s="282" t="s">
        <v>197</v>
      </c>
      <c r="O16" s="281" t="s">
        <v>198</v>
      </c>
      <c r="P16" s="278">
        <v>469</v>
      </c>
      <c r="Q16" s="281" t="s">
        <v>172</v>
      </c>
      <c r="R16" s="283" t="s">
        <v>1</v>
      </c>
      <c r="S16" s="226" t="s">
        <v>79</v>
      </c>
      <c r="T16" s="226" t="s">
        <v>79</v>
      </c>
      <c r="U16" s="284"/>
      <c r="V16" s="216"/>
      <c r="W16" s="283"/>
      <c r="X16" s="283"/>
      <c r="Y16" s="227"/>
      <c r="Z16" s="283"/>
      <c r="AA16" s="283"/>
      <c r="AB16" s="283"/>
      <c r="AC16" s="227" t="s">
        <v>199</v>
      </c>
      <c r="AD16" s="227" t="s">
        <v>200</v>
      </c>
      <c r="AE16" s="340" t="s">
        <v>201</v>
      </c>
      <c r="AF16" s="291"/>
      <c r="AG16" s="291"/>
      <c r="AH16" s="226" t="s">
        <v>90</v>
      </c>
      <c r="AI16" s="286"/>
      <c r="AJ16" s="278"/>
      <c r="AK16" s="278"/>
      <c r="AL16" s="278"/>
      <c r="AM16" s="278"/>
      <c r="AN16" s="278"/>
      <c r="AO16" s="278"/>
    </row>
    <row r="17" spans="1:41" ht="60">
      <c r="A17" s="278" t="s">
        <v>54</v>
      </c>
      <c r="B17" s="279">
        <v>45413</v>
      </c>
      <c r="C17" s="279" t="s">
        <v>55</v>
      </c>
      <c r="D17" s="280" t="s">
        <v>56</v>
      </c>
      <c r="E17" s="280" t="s">
        <v>56</v>
      </c>
      <c r="F17" s="281" t="s">
        <v>202</v>
      </c>
      <c r="G17" s="280" t="s">
        <v>203</v>
      </c>
      <c r="H17" s="280" t="s">
        <v>204</v>
      </c>
      <c r="I17" s="290" t="s">
        <v>185</v>
      </c>
      <c r="J17" s="278">
        <v>8.3000000000000007</v>
      </c>
      <c r="K17" s="280" t="s">
        <v>186</v>
      </c>
      <c r="L17" s="279"/>
      <c r="M17" s="278" t="s">
        <v>187</v>
      </c>
      <c r="N17" s="282" t="s">
        <v>205</v>
      </c>
      <c r="O17" s="281" t="s">
        <v>206</v>
      </c>
      <c r="P17" s="278">
        <v>457</v>
      </c>
      <c r="Q17" s="281" t="s">
        <v>172</v>
      </c>
      <c r="R17" s="283" t="s">
        <v>1</v>
      </c>
      <c r="S17" s="226" t="s">
        <v>79</v>
      </c>
      <c r="T17" s="226" t="s">
        <v>79</v>
      </c>
      <c r="U17" s="227"/>
      <c r="V17" s="227"/>
      <c r="W17" s="227"/>
      <c r="X17" s="227"/>
      <c r="Y17" s="228"/>
      <c r="Z17" s="283"/>
      <c r="AA17" s="283"/>
      <c r="AB17" s="283"/>
      <c r="AC17" s="227" t="s">
        <v>207</v>
      </c>
      <c r="AD17" s="229" t="s">
        <v>208</v>
      </c>
      <c r="AE17" s="340" t="s">
        <v>209</v>
      </c>
      <c r="AF17" s="226"/>
      <c r="AG17" s="226"/>
      <c r="AH17" s="226" t="s">
        <v>90</v>
      </c>
      <c r="AI17" s="286"/>
      <c r="AJ17" s="278"/>
      <c r="AK17" s="278"/>
      <c r="AL17" s="278"/>
      <c r="AM17" s="278"/>
      <c r="AN17" s="278"/>
      <c r="AO17" s="278"/>
    </row>
    <row r="18" spans="1:41" ht="120">
      <c r="A18" s="278" t="s">
        <v>54</v>
      </c>
      <c r="B18" s="279">
        <v>45413</v>
      </c>
      <c r="C18" s="279" t="s">
        <v>91</v>
      </c>
      <c r="D18" s="280">
        <v>44562</v>
      </c>
      <c r="E18" s="280">
        <v>45657</v>
      </c>
      <c r="F18" s="280" t="s">
        <v>210</v>
      </c>
      <c r="G18" s="280" t="s">
        <v>211</v>
      </c>
      <c r="H18" s="280" t="s">
        <v>212</v>
      </c>
      <c r="I18" s="290" t="s">
        <v>185</v>
      </c>
      <c r="J18" s="278">
        <v>8.3000000000000007</v>
      </c>
      <c r="K18" s="280" t="s">
        <v>213</v>
      </c>
      <c r="L18" s="279"/>
      <c r="M18" s="278" t="s">
        <v>214</v>
      </c>
      <c r="N18" s="282" t="s">
        <v>215</v>
      </c>
      <c r="O18" s="281" t="s">
        <v>216</v>
      </c>
      <c r="P18" s="278">
        <v>492</v>
      </c>
      <c r="Q18" s="281" t="s">
        <v>217</v>
      </c>
      <c r="R18" s="283" t="s">
        <v>1</v>
      </c>
      <c r="S18" s="226" t="s">
        <v>218</v>
      </c>
      <c r="T18" s="227" t="s">
        <v>219</v>
      </c>
      <c r="U18" s="284"/>
      <c r="V18" s="291"/>
      <c r="W18" s="291"/>
      <c r="X18" s="291"/>
      <c r="Y18" s="226" t="s">
        <v>68</v>
      </c>
      <c r="Z18" s="283">
        <v>0</v>
      </c>
      <c r="AA18" s="283"/>
      <c r="AB18" s="283"/>
      <c r="AC18" s="281" t="s">
        <v>69</v>
      </c>
      <c r="AD18" s="226"/>
      <c r="AE18" s="226"/>
      <c r="AF18" s="285"/>
      <c r="AG18" s="226"/>
      <c r="AH18" s="226" t="s">
        <v>154</v>
      </c>
      <c r="AI18" s="296" t="s">
        <v>220</v>
      </c>
      <c r="AJ18" s="278"/>
      <c r="AK18" s="278"/>
      <c r="AL18" s="278"/>
      <c r="AM18" s="278"/>
      <c r="AN18" s="278"/>
      <c r="AO18" s="278"/>
    </row>
    <row r="19" spans="1:41" ht="48">
      <c r="A19" s="278" t="s">
        <v>54</v>
      </c>
      <c r="B19" s="279">
        <v>45413</v>
      </c>
      <c r="C19" s="279" t="s">
        <v>221</v>
      </c>
      <c r="D19" s="280" t="s">
        <v>222</v>
      </c>
      <c r="E19" s="280" t="s">
        <v>222</v>
      </c>
      <c r="F19" s="280" t="s">
        <v>223</v>
      </c>
      <c r="G19" s="280" t="s">
        <v>224</v>
      </c>
      <c r="H19" s="280" t="s">
        <v>225</v>
      </c>
      <c r="I19" s="290" t="s">
        <v>185</v>
      </c>
      <c r="J19" s="278">
        <v>8.3000000000000007</v>
      </c>
      <c r="K19" s="280" t="s">
        <v>226</v>
      </c>
      <c r="L19" s="279"/>
      <c r="M19" s="278" t="s">
        <v>227</v>
      </c>
      <c r="N19" s="282" t="s">
        <v>228</v>
      </c>
      <c r="O19" s="281" t="s">
        <v>229</v>
      </c>
      <c r="P19" s="278">
        <v>469</v>
      </c>
      <c r="Q19" s="281" t="s">
        <v>110</v>
      </c>
      <c r="R19" s="283" t="s">
        <v>1</v>
      </c>
      <c r="S19" s="226" t="s">
        <v>230</v>
      </c>
      <c r="T19" s="227" t="s">
        <v>231</v>
      </c>
      <c r="U19" s="284"/>
      <c r="V19" s="283"/>
      <c r="W19" s="283"/>
      <c r="X19" s="283"/>
      <c r="Y19" s="284">
        <v>16</v>
      </c>
      <c r="Z19" s="283">
        <v>19</v>
      </c>
      <c r="AA19" s="283"/>
      <c r="AB19" s="283"/>
      <c r="AC19" s="281" t="s">
        <v>69</v>
      </c>
      <c r="AD19" s="226"/>
      <c r="AE19" s="226"/>
      <c r="AF19" s="285"/>
      <c r="AG19" s="226"/>
      <c r="AH19" s="226" t="s">
        <v>90</v>
      </c>
      <c r="AI19" s="286"/>
      <c r="AJ19" s="278"/>
      <c r="AK19" s="278"/>
      <c r="AL19" s="278"/>
      <c r="AM19" s="278"/>
      <c r="AN19" s="278"/>
      <c r="AO19" s="278"/>
    </row>
    <row r="20" spans="1:41" ht="144">
      <c r="A20" s="278" t="s">
        <v>54</v>
      </c>
      <c r="B20" s="279">
        <v>45413</v>
      </c>
      <c r="C20" s="279" t="s">
        <v>55</v>
      </c>
      <c r="D20" s="280" t="s">
        <v>56</v>
      </c>
      <c r="E20" s="280" t="s">
        <v>56</v>
      </c>
      <c r="F20" s="281" t="s">
        <v>232</v>
      </c>
      <c r="G20" s="280" t="s">
        <v>233</v>
      </c>
      <c r="H20" s="280" t="s">
        <v>234</v>
      </c>
      <c r="I20" s="290" t="s">
        <v>105</v>
      </c>
      <c r="J20" s="278">
        <v>8.1</v>
      </c>
      <c r="K20" s="213" t="s">
        <v>235</v>
      </c>
      <c r="L20" s="279"/>
      <c r="M20" s="211" t="s">
        <v>236</v>
      </c>
      <c r="N20" s="282" t="s">
        <v>237</v>
      </c>
      <c r="O20" s="281" t="s">
        <v>238</v>
      </c>
      <c r="P20" s="278">
        <v>251</v>
      </c>
      <c r="Q20" s="281" t="s">
        <v>239</v>
      </c>
      <c r="R20" s="283" t="s">
        <v>1</v>
      </c>
      <c r="S20" s="226" t="s">
        <v>240</v>
      </c>
      <c r="T20" s="227" t="s">
        <v>241</v>
      </c>
      <c r="U20" s="284"/>
      <c r="V20" s="283"/>
      <c r="W20" s="283"/>
      <c r="X20" s="283"/>
      <c r="Y20" s="302">
        <v>108.15</v>
      </c>
      <c r="Z20" s="297">
        <v>305.24</v>
      </c>
      <c r="AA20" s="297"/>
      <c r="AB20" s="297"/>
      <c r="AC20" s="281" t="s">
        <v>69</v>
      </c>
      <c r="AD20" s="226"/>
      <c r="AE20" s="226"/>
      <c r="AF20" s="285"/>
      <c r="AG20" s="226"/>
      <c r="AH20" s="226" t="s">
        <v>154</v>
      </c>
      <c r="AI20" s="296" t="s">
        <v>242</v>
      </c>
      <c r="AJ20" s="278"/>
      <c r="AK20" s="278"/>
      <c r="AL20" s="278"/>
      <c r="AM20" s="278"/>
      <c r="AN20" s="278"/>
      <c r="AO20" s="278"/>
    </row>
    <row r="21" spans="1:41" ht="144">
      <c r="A21" s="278" t="s">
        <v>54</v>
      </c>
      <c r="B21" s="279">
        <v>45413</v>
      </c>
      <c r="C21" s="279" t="s">
        <v>55</v>
      </c>
      <c r="D21" s="280" t="s">
        <v>56</v>
      </c>
      <c r="E21" s="280" t="s">
        <v>56</v>
      </c>
      <c r="F21" s="281" t="s">
        <v>243</v>
      </c>
      <c r="G21" s="280" t="s">
        <v>244</v>
      </c>
      <c r="H21" s="280" t="s">
        <v>234</v>
      </c>
      <c r="I21" s="290" t="s">
        <v>105</v>
      </c>
      <c r="J21" s="278">
        <v>8.1</v>
      </c>
      <c r="K21" s="280" t="s">
        <v>245</v>
      </c>
      <c r="L21" s="279"/>
      <c r="M21" s="278" t="s">
        <v>246</v>
      </c>
      <c r="N21" s="282" t="s">
        <v>247</v>
      </c>
      <c r="O21" s="281" t="s">
        <v>248</v>
      </c>
      <c r="P21" s="278">
        <v>256</v>
      </c>
      <c r="Q21" s="281" t="s">
        <v>239</v>
      </c>
      <c r="R21" s="283" t="s">
        <v>1</v>
      </c>
      <c r="S21" s="226" t="s">
        <v>240</v>
      </c>
      <c r="T21" s="227" t="s">
        <v>249</v>
      </c>
      <c r="U21" s="284"/>
      <c r="V21" s="283"/>
      <c r="W21" s="283"/>
      <c r="X21" s="283"/>
      <c r="Y21" s="302">
        <v>0.08</v>
      </c>
      <c r="Z21" s="302">
        <v>0.47</v>
      </c>
      <c r="AA21" s="297"/>
      <c r="AB21" s="297"/>
      <c r="AC21" s="281" t="s">
        <v>69</v>
      </c>
      <c r="AD21" s="226"/>
      <c r="AE21" s="226"/>
      <c r="AF21" s="285"/>
      <c r="AG21" s="226"/>
      <c r="AH21" s="226" t="s">
        <v>154</v>
      </c>
      <c r="AI21" s="296" t="s">
        <v>250</v>
      </c>
      <c r="AJ21" s="278"/>
      <c r="AK21" s="278"/>
      <c r="AL21" s="278"/>
      <c r="AM21" s="278"/>
      <c r="AN21" s="278"/>
      <c r="AO21" s="278"/>
    </row>
    <row r="22" spans="1:41" ht="60">
      <c r="A22" s="278" t="s">
        <v>54</v>
      </c>
      <c r="B22" s="279">
        <v>45413</v>
      </c>
      <c r="C22" s="279" t="s">
        <v>55</v>
      </c>
      <c r="D22" s="280" t="s">
        <v>56</v>
      </c>
      <c r="E22" s="280" t="s">
        <v>56</v>
      </c>
      <c r="F22" s="281" t="s">
        <v>251</v>
      </c>
      <c r="G22" s="280" t="s">
        <v>252</v>
      </c>
      <c r="H22" s="280" t="s">
        <v>253</v>
      </c>
      <c r="I22" s="290" t="s">
        <v>105</v>
      </c>
      <c r="J22" s="278">
        <v>8.1</v>
      </c>
      <c r="K22" s="280" t="s">
        <v>254</v>
      </c>
      <c r="L22" s="279"/>
      <c r="M22" s="278" t="s">
        <v>255</v>
      </c>
      <c r="N22" s="282" t="s">
        <v>256</v>
      </c>
      <c r="O22" s="281" t="s">
        <v>257</v>
      </c>
      <c r="P22" s="278">
        <v>271</v>
      </c>
      <c r="Q22" s="281" t="s">
        <v>110</v>
      </c>
      <c r="R22" s="283" t="s">
        <v>1</v>
      </c>
      <c r="S22" s="226" t="s">
        <v>258</v>
      </c>
      <c r="T22" s="227" t="s">
        <v>259</v>
      </c>
      <c r="U22" s="227"/>
      <c r="V22" s="227"/>
      <c r="W22" s="227"/>
      <c r="X22" s="227"/>
      <c r="Y22" s="227" t="s">
        <v>68</v>
      </c>
      <c r="Z22" s="227" t="s">
        <v>260</v>
      </c>
      <c r="AA22" s="283"/>
      <c r="AB22" s="283"/>
      <c r="AC22" s="281" t="s">
        <v>69</v>
      </c>
      <c r="AD22" s="226"/>
      <c r="AE22" s="226"/>
      <c r="AF22" s="285"/>
      <c r="AG22" s="226"/>
      <c r="AH22" s="226" t="s">
        <v>261</v>
      </c>
      <c r="AI22" s="286"/>
      <c r="AJ22" s="278"/>
      <c r="AK22" s="278"/>
      <c r="AL22" s="278"/>
      <c r="AM22" s="278"/>
      <c r="AN22" s="278"/>
      <c r="AO22" s="278"/>
    </row>
    <row r="23" spans="1:41" ht="84">
      <c r="A23" s="278" t="s">
        <v>54</v>
      </c>
      <c r="B23" s="279">
        <v>45413</v>
      </c>
      <c r="C23" s="279" t="s">
        <v>55</v>
      </c>
      <c r="D23" s="280" t="s">
        <v>56</v>
      </c>
      <c r="E23" s="280" t="s">
        <v>56</v>
      </c>
      <c r="F23" s="281" t="s">
        <v>262</v>
      </c>
      <c r="G23" s="280" t="s">
        <v>263</v>
      </c>
      <c r="H23" s="280" t="s">
        <v>253</v>
      </c>
      <c r="I23" s="290" t="s">
        <v>105</v>
      </c>
      <c r="J23" s="278">
        <v>8.1</v>
      </c>
      <c r="K23" s="280" t="s">
        <v>264</v>
      </c>
      <c r="L23" s="279"/>
      <c r="M23" s="278" t="s">
        <v>265</v>
      </c>
      <c r="N23" s="282" t="s">
        <v>266</v>
      </c>
      <c r="O23" s="281" t="s">
        <v>267</v>
      </c>
      <c r="P23" s="278">
        <v>273</v>
      </c>
      <c r="Q23" s="281" t="s">
        <v>110</v>
      </c>
      <c r="R23" s="283" t="s">
        <v>1</v>
      </c>
      <c r="S23" s="226" t="s">
        <v>268</v>
      </c>
      <c r="T23" s="227" t="s">
        <v>269</v>
      </c>
      <c r="U23" s="284"/>
      <c r="V23" s="283"/>
      <c r="W23" s="283"/>
      <c r="X23" s="283"/>
      <c r="Y23" s="284">
        <v>5</v>
      </c>
      <c r="Z23" s="283">
        <v>6</v>
      </c>
      <c r="AA23" s="283"/>
      <c r="AB23" s="283"/>
      <c r="AC23" s="281" t="s">
        <v>69</v>
      </c>
      <c r="AD23" s="226"/>
      <c r="AE23" s="226"/>
      <c r="AF23" s="285"/>
      <c r="AG23" s="226"/>
      <c r="AH23" s="226" t="s">
        <v>90</v>
      </c>
      <c r="AI23" s="286"/>
      <c r="AJ23" s="278"/>
      <c r="AK23" s="278"/>
      <c r="AL23" s="278"/>
      <c r="AM23" s="278"/>
      <c r="AN23" s="278"/>
      <c r="AO23" s="278"/>
    </row>
    <row r="24" spans="1:41" ht="72">
      <c r="A24" s="278" t="s">
        <v>54</v>
      </c>
      <c r="B24" s="279">
        <v>45413</v>
      </c>
      <c r="C24" s="279" t="s">
        <v>55</v>
      </c>
      <c r="D24" s="280" t="s">
        <v>56</v>
      </c>
      <c r="E24" s="280" t="s">
        <v>56</v>
      </c>
      <c r="F24" s="281" t="s">
        <v>270</v>
      </c>
      <c r="G24" s="280" t="s">
        <v>271</v>
      </c>
      <c r="H24" s="280" t="s">
        <v>272</v>
      </c>
      <c r="I24" s="290" t="s">
        <v>185</v>
      </c>
      <c r="J24" s="278">
        <v>8.3000000000000007</v>
      </c>
      <c r="K24" s="280" t="s">
        <v>226</v>
      </c>
      <c r="L24" s="279"/>
      <c r="M24" s="278" t="s">
        <v>227</v>
      </c>
      <c r="N24" s="282" t="s">
        <v>273</v>
      </c>
      <c r="O24" s="280" t="s">
        <v>274</v>
      </c>
      <c r="P24" s="278">
        <v>470</v>
      </c>
      <c r="Q24" s="281" t="s">
        <v>127</v>
      </c>
      <c r="R24" s="283" t="s">
        <v>1</v>
      </c>
      <c r="S24" s="226" t="s">
        <v>79</v>
      </c>
      <c r="T24" s="227" t="s">
        <v>79</v>
      </c>
      <c r="U24" s="227"/>
      <c r="V24" s="291"/>
      <c r="W24" s="291"/>
      <c r="X24" s="291"/>
      <c r="Y24" s="284"/>
      <c r="Z24" s="283"/>
      <c r="AA24" s="283"/>
      <c r="AB24" s="283"/>
      <c r="AC24" s="227" t="s">
        <v>275</v>
      </c>
      <c r="AD24" s="226" t="s">
        <v>276</v>
      </c>
      <c r="AE24" s="342" t="s">
        <v>277</v>
      </c>
      <c r="AF24" s="226"/>
      <c r="AG24" s="226"/>
      <c r="AH24" s="226" t="s">
        <v>90</v>
      </c>
      <c r="AI24" s="301"/>
      <c r="AJ24" s="278"/>
      <c r="AK24" s="278"/>
      <c r="AL24" s="278"/>
      <c r="AM24" s="278"/>
      <c r="AN24" s="278"/>
      <c r="AO24" s="278"/>
    </row>
    <row r="25" spans="1:41" ht="156">
      <c r="A25" s="278" t="s">
        <v>54</v>
      </c>
      <c r="B25" s="279">
        <v>45413</v>
      </c>
      <c r="C25" s="279" t="s">
        <v>55</v>
      </c>
      <c r="D25" s="280" t="s">
        <v>56</v>
      </c>
      <c r="E25" s="280" t="s">
        <v>56</v>
      </c>
      <c r="F25" s="281" t="s">
        <v>278</v>
      </c>
      <c r="G25" s="280" t="s">
        <v>279</v>
      </c>
      <c r="H25" s="280" t="s">
        <v>280</v>
      </c>
      <c r="I25" s="290" t="s">
        <v>105</v>
      </c>
      <c r="J25" s="278">
        <v>8.1</v>
      </c>
      <c r="K25" s="280" t="s">
        <v>281</v>
      </c>
      <c r="L25" s="279"/>
      <c r="M25" s="278" t="s">
        <v>282</v>
      </c>
      <c r="N25" s="282" t="s">
        <v>283</v>
      </c>
      <c r="O25" s="281" t="s">
        <v>284</v>
      </c>
      <c r="P25" s="278">
        <v>258</v>
      </c>
      <c r="Q25" s="281" t="s">
        <v>110</v>
      </c>
      <c r="R25" s="283" t="s">
        <v>1</v>
      </c>
      <c r="S25" s="226" t="s">
        <v>285</v>
      </c>
      <c r="T25" s="227" t="s">
        <v>286</v>
      </c>
      <c r="U25" s="284"/>
      <c r="V25" s="283"/>
      <c r="W25" s="283"/>
      <c r="X25" s="283"/>
      <c r="Y25" s="284">
        <v>5</v>
      </c>
      <c r="Z25" s="278">
        <v>5</v>
      </c>
      <c r="AA25" s="283"/>
      <c r="AB25" s="283"/>
      <c r="AC25" s="281" t="s">
        <v>69</v>
      </c>
      <c r="AD25" s="226"/>
      <c r="AE25" s="226"/>
      <c r="AF25" s="285"/>
      <c r="AG25" s="226"/>
      <c r="AH25" s="226" t="s">
        <v>154</v>
      </c>
      <c r="AI25" s="296" t="s">
        <v>287</v>
      </c>
      <c r="AJ25" s="278"/>
      <c r="AK25" s="278"/>
      <c r="AL25" s="278"/>
      <c r="AM25" s="278"/>
      <c r="AN25" s="278"/>
      <c r="AO25" s="278"/>
    </row>
    <row r="26" spans="1:41" ht="48">
      <c r="A26" s="278" t="s">
        <v>54</v>
      </c>
      <c r="B26" s="279">
        <v>45413</v>
      </c>
      <c r="C26" s="279" t="s">
        <v>55</v>
      </c>
      <c r="D26" s="280" t="s">
        <v>56</v>
      </c>
      <c r="E26" s="280" t="s">
        <v>56</v>
      </c>
      <c r="F26" s="281" t="s">
        <v>288</v>
      </c>
      <c r="G26" s="280" t="s">
        <v>289</v>
      </c>
      <c r="H26" s="280" t="s">
        <v>290</v>
      </c>
      <c r="I26" s="290" t="s">
        <v>105</v>
      </c>
      <c r="J26" s="278">
        <v>8.1</v>
      </c>
      <c r="K26" s="280" t="s">
        <v>235</v>
      </c>
      <c r="L26" s="279"/>
      <c r="M26" s="278" t="s">
        <v>236</v>
      </c>
      <c r="N26" s="282" t="s">
        <v>291</v>
      </c>
      <c r="O26" s="281" t="s">
        <v>292</v>
      </c>
      <c r="P26" s="278">
        <v>263</v>
      </c>
      <c r="Q26" s="281" t="s">
        <v>110</v>
      </c>
      <c r="R26" s="283" t="s">
        <v>1</v>
      </c>
      <c r="S26" s="226" t="s">
        <v>293</v>
      </c>
      <c r="T26" s="227" t="s">
        <v>294</v>
      </c>
      <c r="U26" s="227"/>
      <c r="V26" s="227"/>
      <c r="W26" s="227"/>
      <c r="X26" s="227"/>
      <c r="Y26" s="284">
        <v>256</v>
      </c>
      <c r="Z26" s="283">
        <v>661</v>
      </c>
      <c r="AA26" s="283"/>
      <c r="AB26" s="283"/>
      <c r="AC26" s="281" t="s">
        <v>69</v>
      </c>
      <c r="AD26" s="226"/>
      <c r="AE26" s="226"/>
      <c r="AF26" s="285"/>
      <c r="AG26" s="226"/>
      <c r="AH26" s="226" t="s">
        <v>90</v>
      </c>
      <c r="AI26" s="286"/>
      <c r="AJ26" s="278"/>
      <c r="AK26" s="278"/>
      <c r="AL26" s="278"/>
      <c r="AM26" s="278"/>
      <c r="AN26" s="278"/>
      <c r="AO26" s="278"/>
    </row>
    <row r="27" spans="1:41" ht="60">
      <c r="A27" s="278" t="s">
        <v>54</v>
      </c>
      <c r="B27" s="279">
        <v>45413</v>
      </c>
      <c r="C27" s="279" t="s">
        <v>55</v>
      </c>
      <c r="D27" s="280" t="s">
        <v>56</v>
      </c>
      <c r="E27" s="280" t="s">
        <v>56</v>
      </c>
      <c r="F27" s="281" t="s">
        <v>295</v>
      </c>
      <c r="G27" s="280" t="s">
        <v>296</v>
      </c>
      <c r="H27" s="280" t="s">
        <v>290</v>
      </c>
      <c r="I27" s="290" t="s">
        <v>105</v>
      </c>
      <c r="J27" s="278">
        <v>8.1</v>
      </c>
      <c r="K27" s="280" t="s">
        <v>235</v>
      </c>
      <c r="L27" s="279"/>
      <c r="M27" s="278" t="s">
        <v>236</v>
      </c>
      <c r="N27" s="282" t="s">
        <v>297</v>
      </c>
      <c r="O27" s="281" t="s">
        <v>298</v>
      </c>
      <c r="P27" s="278">
        <v>254</v>
      </c>
      <c r="Q27" s="281" t="s">
        <v>110</v>
      </c>
      <c r="R27" s="283" t="s">
        <v>1</v>
      </c>
      <c r="S27" s="226" t="s">
        <v>299</v>
      </c>
      <c r="T27" s="227" t="s">
        <v>300</v>
      </c>
      <c r="U27" s="227"/>
      <c r="V27" s="227"/>
      <c r="W27" s="227"/>
      <c r="X27" s="227"/>
      <c r="Y27" s="284">
        <v>13</v>
      </c>
      <c r="Z27" s="283">
        <v>394</v>
      </c>
      <c r="AA27" s="283"/>
      <c r="AB27" s="283"/>
      <c r="AC27" s="281" t="s">
        <v>69</v>
      </c>
      <c r="AD27" s="226"/>
      <c r="AE27" s="226"/>
      <c r="AF27" s="285"/>
      <c r="AG27" s="226"/>
      <c r="AH27" s="226" t="s">
        <v>90</v>
      </c>
      <c r="AI27" s="296"/>
      <c r="AJ27" s="278"/>
      <c r="AK27" s="278"/>
      <c r="AL27" s="278"/>
      <c r="AM27" s="278"/>
      <c r="AN27" s="278"/>
      <c r="AO27" s="278"/>
    </row>
    <row r="28" spans="1:41" ht="120">
      <c r="A28" s="278" t="s">
        <v>54</v>
      </c>
      <c r="B28" s="279">
        <v>45413</v>
      </c>
      <c r="C28" s="279" t="s">
        <v>55</v>
      </c>
      <c r="D28" s="280" t="s">
        <v>56</v>
      </c>
      <c r="E28" s="280" t="s">
        <v>56</v>
      </c>
      <c r="F28" s="281" t="s">
        <v>301</v>
      </c>
      <c r="G28" s="280" t="s">
        <v>302</v>
      </c>
      <c r="H28" s="280" t="s">
        <v>303</v>
      </c>
      <c r="I28" s="290" t="s">
        <v>105</v>
      </c>
      <c r="J28" s="278">
        <v>8.1</v>
      </c>
      <c r="K28" s="280" t="s">
        <v>304</v>
      </c>
      <c r="L28" s="279"/>
      <c r="M28" s="278" t="s">
        <v>305</v>
      </c>
      <c r="N28" s="282" t="s">
        <v>306</v>
      </c>
      <c r="O28" s="281" t="s">
        <v>307</v>
      </c>
      <c r="P28" s="278">
        <v>266</v>
      </c>
      <c r="Q28" s="281" t="s">
        <v>110</v>
      </c>
      <c r="R28" s="283" t="s">
        <v>1</v>
      </c>
      <c r="S28" s="226" t="s">
        <v>79</v>
      </c>
      <c r="T28" s="227" t="s">
        <v>79</v>
      </c>
      <c r="U28" s="227"/>
      <c r="V28" s="227"/>
      <c r="W28" s="227"/>
      <c r="X28" s="227"/>
      <c r="Y28" s="284"/>
      <c r="Z28" s="283"/>
      <c r="AA28" s="283"/>
      <c r="AB28" s="283"/>
      <c r="AC28" s="227" t="s">
        <v>308</v>
      </c>
      <c r="AD28" s="226" t="s">
        <v>309</v>
      </c>
      <c r="AE28" s="226" t="s">
        <v>310</v>
      </c>
      <c r="AF28" s="226"/>
      <c r="AG28" s="226"/>
      <c r="AH28" s="226" t="s">
        <v>154</v>
      </c>
      <c r="AI28" s="296" t="s">
        <v>311</v>
      </c>
      <c r="AJ28" s="278"/>
      <c r="AK28" s="278"/>
      <c r="AL28" s="278"/>
      <c r="AM28" s="278"/>
      <c r="AN28" s="278"/>
      <c r="AO28" s="278"/>
    </row>
    <row r="29" spans="1:41" ht="96">
      <c r="A29" s="278" t="s">
        <v>54</v>
      </c>
      <c r="B29" s="279">
        <v>45413</v>
      </c>
      <c r="C29" s="279" t="s">
        <v>55</v>
      </c>
      <c r="D29" s="280" t="s">
        <v>56</v>
      </c>
      <c r="E29" s="280" t="s">
        <v>56</v>
      </c>
      <c r="F29" s="280" t="s">
        <v>312</v>
      </c>
      <c r="G29" s="280" t="s">
        <v>313</v>
      </c>
      <c r="H29" s="280" t="s">
        <v>303</v>
      </c>
      <c r="I29" s="290" t="s">
        <v>105</v>
      </c>
      <c r="J29" s="278">
        <v>8.1</v>
      </c>
      <c r="K29" s="280" t="s">
        <v>304</v>
      </c>
      <c r="L29" s="279"/>
      <c r="M29" s="278" t="s">
        <v>305</v>
      </c>
      <c r="N29" s="282" t="s">
        <v>314</v>
      </c>
      <c r="O29" s="281" t="s">
        <v>315</v>
      </c>
      <c r="P29" s="278">
        <v>268</v>
      </c>
      <c r="Q29" s="281" t="s">
        <v>110</v>
      </c>
      <c r="R29" s="283" t="s">
        <v>1</v>
      </c>
      <c r="S29" s="226" t="s">
        <v>79</v>
      </c>
      <c r="T29" s="227" t="s">
        <v>79</v>
      </c>
      <c r="U29" s="227"/>
      <c r="V29" s="227"/>
      <c r="W29" s="227"/>
      <c r="X29" s="227"/>
      <c r="Y29" s="284"/>
      <c r="Z29" s="283"/>
      <c r="AA29" s="283"/>
      <c r="AB29" s="283"/>
      <c r="AC29" s="227" t="s">
        <v>316</v>
      </c>
      <c r="AD29" s="226" t="s">
        <v>317</v>
      </c>
      <c r="AE29" s="226" t="s">
        <v>318</v>
      </c>
      <c r="AF29" s="226"/>
      <c r="AG29" s="226"/>
      <c r="AH29" s="226" t="s">
        <v>154</v>
      </c>
      <c r="AI29" s="301" t="s">
        <v>319</v>
      </c>
      <c r="AJ29" s="278"/>
      <c r="AK29" s="278"/>
      <c r="AL29" s="278"/>
      <c r="AM29" s="278"/>
      <c r="AN29" s="278"/>
      <c r="AO29" s="278"/>
    </row>
    <row r="30" spans="1:41" ht="72">
      <c r="A30" s="278" t="s">
        <v>54</v>
      </c>
      <c r="B30" s="279">
        <v>45413</v>
      </c>
      <c r="C30" s="279" t="s">
        <v>55</v>
      </c>
      <c r="D30" s="280" t="s">
        <v>56</v>
      </c>
      <c r="E30" s="280" t="s">
        <v>56</v>
      </c>
      <c r="F30" s="281" t="s">
        <v>320</v>
      </c>
      <c r="G30" s="280" t="s">
        <v>321</v>
      </c>
      <c r="H30" s="280" t="s">
        <v>322</v>
      </c>
      <c r="I30" s="290" t="s">
        <v>323</v>
      </c>
      <c r="J30" s="278">
        <v>8.1999999999999993</v>
      </c>
      <c r="K30" s="280" t="s">
        <v>324</v>
      </c>
      <c r="L30" s="279"/>
      <c r="M30" s="278" t="s">
        <v>325</v>
      </c>
      <c r="N30" s="282" t="s">
        <v>326</v>
      </c>
      <c r="O30" s="281" t="s">
        <v>327</v>
      </c>
      <c r="P30" s="278">
        <v>418</v>
      </c>
      <c r="Q30" s="281" t="s">
        <v>328</v>
      </c>
      <c r="R30" s="283" t="s">
        <v>0</v>
      </c>
      <c r="S30" s="226" t="s">
        <v>329</v>
      </c>
      <c r="T30" s="227" t="s">
        <v>330</v>
      </c>
      <c r="U30" s="284"/>
      <c r="V30" s="284"/>
      <c r="W30" s="284"/>
      <c r="X30" s="284"/>
      <c r="Y30" s="284">
        <v>137</v>
      </c>
      <c r="Z30" s="283">
        <v>247</v>
      </c>
      <c r="AA30" s="283"/>
      <c r="AB30" s="283"/>
      <c r="AC30" s="281" t="s">
        <v>69</v>
      </c>
      <c r="AD30" s="226"/>
      <c r="AE30" s="226"/>
      <c r="AF30" s="285"/>
      <c r="AG30" s="226"/>
      <c r="AH30" s="226" t="s">
        <v>90</v>
      </c>
      <c r="AI30" s="301"/>
      <c r="AJ30" s="278"/>
      <c r="AK30" s="278"/>
      <c r="AL30" s="278"/>
      <c r="AM30" s="278"/>
      <c r="AN30" s="278"/>
      <c r="AO30" s="278"/>
    </row>
    <row r="31" spans="1:41" ht="132">
      <c r="A31" s="278" t="s">
        <v>54</v>
      </c>
      <c r="B31" s="279">
        <v>45413</v>
      </c>
      <c r="C31" s="279" t="s">
        <v>55</v>
      </c>
      <c r="D31" s="280" t="s">
        <v>56</v>
      </c>
      <c r="E31" s="280" t="s">
        <v>56</v>
      </c>
      <c r="F31" s="281" t="s">
        <v>331</v>
      </c>
      <c r="G31" s="280" t="s">
        <v>332</v>
      </c>
      <c r="H31" s="280" t="s">
        <v>280</v>
      </c>
      <c r="I31" s="290" t="s">
        <v>323</v>
      </c>
      <c r="J31" s="278">
        <v>8.1999999999999993</v>
      </c>
      <c r="K31" s="280" t="s">
        <v>333</v>
      </c>
      <c r="L31" s="279"/>
      <c r="M31" s="278" t="s">
        <v>334</v>
      </c>
      <c r="N31" s="282" t="s">
        <v>335</v>
      </c>
      <c r="O31" s="281" t="s">
        <v>336</v>
      </c>
      <c r="P31" s="278">
        <v>408</v>
      </c>
      <c r="Q31" s="281" t="s">
        <v>337</v>
      </c>
      <c r="R31" s="283" t="s">
        <v>0</v>
      </c>
      <c r="S31" s="226" t="s">
        <v>338</v>
      </c>
      <c r="T31" s="227" t="s">
        <v>339</v>
      </c>
      <c r="U31" s="283"/>
      <c r="V31" s="283"/>
      <c r="W31" s="283"/>
      <c r="X31" s="283"/>
      <c r="Y31" s="284">
        <v>4583</v>
      </c>
      <c r="Z31" s="283">
        <v>27426</v>
      </c>
      <c r="AA31" s="283"/>
      <c r="AB31" s="283"/>
      <c r="AC31" s="281" t="s">
        <v>69</v>
      </c>
      <c r="AD31" s="226"/>
      <c r="AE31" s="226"/>
      <c r="AF31" s="285"/>
      <c r="AG31" s="226"/>
      <c r="AH31" s="226" t="s">
        <v>154</v>
      </c>
      <c r="AI31" s="296" t="s">
        <v>340</v>
      </c>
      <c r="AJ31" s="278"/>
      <c r="AK31" s="278"/>
      <c r="AL31" s="278"/>
      <c r="AM31" s="278"/>
      <c r="AN31" s="278"/>
      <c r="AO31" s="278"/>
    </row>
    <row r="32" spans="1:41" ht="60">
      <c r="A32" s="278" t="s">
        <v>54</v>
      </c>
      <c r="B32" s="279">
        <v>45413</v>
      </c>
      <c r="C32" s="279" t="s">
        <v>55</v>
      </c>
      <c r="D32" s="280" t="s">
        <v>56</v>
      </c>
      <c r="E32" s="280" t="s">
        <v>56</v>
      </c>
      <c r="F32" s="281" t="s">
        <v>341</v>
      </c>
      <c r="G32" s="280" t="s">
        <v>342</v>
      </c>
      <c r="H32" s="280" t="s">
        <v>343</v>
      </c>
      <c r="I32" s="290" t="s">
        <v>323</v>
      </c>
      <c r="J32" s="278">
        <v>8.1999999999999993</v>
      </c>
      <c r="K32" s="280" t="s">
        <v>344</v>
      </c>
      <c r="L32" s="279"/>
      <c r="M32" s="278" t="s">
        <v>345</v>
      </c>
      <c r="N32" s="282" t="s">
        <v>346</v>
      </c>
      <c r="O32" s="281" t="s">
        <v>347</v>
      </c>
      <c r="P32" s="278">
        <v>416</v>
      </c>
      <c r="Q32" s="281" t="s">
        <v>337</v>
      </c>
      <c r="R32" s="283" t="s">
        <v>0</v>
      </c>
      <c r="S32" s="226" t="s">
        <v>348</v>
      </c>
      <c r="T32" s="227" t="s">
        <v>349</v>
      </c>
      <c r="U32" s="283"/>
      <c r="V32" s="283"/>
      <c r="W32" s="283"/>
      <c r="X32" s="283"/>
      <c r="Y32" s="284">
        <v>15</v>
      </c>
      <c r="Z32" s="283">
        <v>40</v>
      </c>
      <c r="AA32" s="283"/>
      <c r="AB32" s="283"/>
      <c r="AC32" s="281" t="s">
        <v>69</v>
      </c>
      <c r="AD32" s="226"/>
      <c r="AE32" s="226"/>
      <c r="AF32" s="285"/>
      <c r="AG32" s="226"/>
      <c r="AH32" s="226" t="s">
        <v>90</v>
      </c>
      <c r="AI32" s="286"/>
      <c r="AJ32" s="278"/>
      <c r="AK32" s="278"/>
      <c r="AL32" s="278"/>
      <c r="AM32" s="278"/>
      <c r="AN32" s="278"/>
      <c r="AO32" s="278"/>
    </row>
    <row r="33" spans="1:41" ht="72">
      <c r="A33" s="278" t="s">
        <v>54</v>
      </c>
      <c r="B33" s="279">
        <v>45413</v>
      </c>
      <c r="C33" s="279" t="s">
        <v>55</v>
      </c>
      <c r="D33" s="280" t="s">
        <v>56</v>
      </c>
      <c r="E33" s="280" t="s">
        <v>56</v>
      </c>
      <c r="F33" s="281" t="s">
        <v>350</v>
      </c>
      <c r="G33" s="280" t="s">
        <v>351</v>
      </c>
      <c r="H33" s="280" t="s">
        <v>322</v>
      </c>
      <c r="I33" s="290" t="s">
        <v>323</v>
      </c>
      <c r="J33" s="278">
        <v>8.1999999999999993</v>
      </c>
      <c r="K33" s="280" t="s">
        <v>344</v>
      </c>
      <c r="L33" s="279"/>
      <c r="M33" s="278" t="s">
        <v>345</v>
      </c>
      <c r="N33" s="282" t="s">
        <v>352</v>
      </c>
      <c r="O33" s="281" t="s">
        <v>353</v>
      </c>
      <c r="P33" s="278">
        <v>419</v>
      </c>
      <c r="Q33" s="281" t="s">
        <v>328</v>
      </c>
      <c r="R33" s="283" t="s">
        <v>0</v>
      </c>
      <c r="S33" s="226" t="s">
        <v>354</v>
      </c>
      <c r="T33" s="227" t="s">
        <v>355</v>
      </c>
      <c r="U33" s="284"/>
      <c r="V33" s="283"/>
      <c r="W33" s="283"/>
      <c r="X33" s="283"/>
      <c r="Y33" s="284">
        <v>176</v>
      </c>
      <c r="Z33" s="283">
        <v>320</v>
      </c>
      <c r="AA33" s="283"/>
      <c r="AB33" s="283"/>
      <c r="AC33" s="281" t="s">
        <v>69</v>
      </c>
      <c r="AD33" s="226"/>
      <c r="AE33" s="226"/>
      <c r="AF33" s="285"/>
      <c r="AG33" s="226"/>
      <c r="AH33" s="226" t="s">
        <v>90</v>
      </c>
      <c r="AI33" s="301"/>
      <c r="AJ33" s="278"/>
      <c r="AK33" s="278"/>
      <c r="AL33" s="278"/>
      <c r="AM33" s="278"/>
      <c r="AN33" s="278"/>
      <c r="AO33" s="278"/>
    </row>
    <row r="34" spans="1:41" ht="72">
      <c r="A34" s="278" t="s">
        <v>54</v>
      </c>
      <c r="B34" s="279">
        <v>45413</v>
      </c>
      <c r="C34" s="279" t="s">
        <v>91</v>
      </c>
      <c r="D34" s="280">
        <v>44562</v>
      </c>
      <c r="E34" s="280">
        <v>45657</v>
      </c>
      <c r="F34" s="281" t="s">
        <v>356</v>
      </c>
      <c r="G34" s="280" t="s">
        <v>357</v>
      </c>
      <c r="H34" s="280" t="s">
        <v>358</v>
      </c>
      <c r="I34" s="290" t="s">
        <v>323</v>
      </c>
      <c r="J34" s="278">
        <v>8.1999999999999993</v>
      </c>
      <c r="K34" s="280" t="s">
        <v>359</v>
      </c>
      <c r="L34" s="279"/>
      <c r="M34" s="278" t="s">
        <v>360</v>
      </c>
      <c r="N34" s="282" t="s">
        <v>361</v>
      </c>
      <c r="O34" s="281" t="s">
        <v>362</v>
      </c>
      <c r="P34" s="278">
        <v>426</v>
      </c>
      <c r="Q34" s="278" t="s">
        <v>65</v>
      </c>
      <c r="R34" s="283" t="s">
        <v>0</v>
      </c>
      <c r="S34" s="227" t="s">
        <v>79</v>
      </c>
      <c r="T34" s="227" t="s">
        <v>79</v>
      </c>
      <c r="U34" s="284"/>
      <c r="V34" s="283"/>
      <c r="W34" s="283"/>
      <c r="X34" s="283"/>
      <c r="Y34" s="284"/>
      <c r="Z34" s="283"/>
      <c r="AA34" s="283"/>
      <c r="AB34" s="283"/>
      <c r="AC34" s="227" t="s">
        <v>363</v>
      </c>
      <c r="AD34" s="226" t="s">
        <v>364</v>
      </c>
      <c r="AE34" s="226" t="s">
        <v>365</v>
      </c>
      <c r="AF34" s="226"/>
      <c r="AG34" s="226"/>
      <c r="AH34" s="226" t="s">
        <v>90</v>
      </c>
      <c r="AI34" s="286"/>
      <c r="AJ34" s="278"/>
      <c r="AK34" s="278"/>
      <c r="AL34" s="278"/>
      <c r="AM34" s="278"/>
      <c r="AN34" s="278"/>
      <c r="AO34" s="278"/>
    </row>
    <row r="35" spans="1:41" ht="132">
      <c r="A35" s="278" t="s">
        <v>54</v>
      </c>
      <c r="B35" s="279">
        <v>45413</v>
      </c>
      <c r="C35" s="279" t="s">
        <v>55</v>
      </c>
      <c r="D35" s="280" t="s">
        <v>56</v>
      </c>
      <c r="E35" s="280" t="s">
        <v>56</v>
      </c>
      <c r="F35" s="281" t="s">
        <v>366</v>
      </c>
      <c r="G35" s="280" t="s">
        <v>367</v>
      </c>
      <c r="H35" s="280" t="s">
        <v>322</v>
      </c>
      <c r="I35" s="290" t="s">
        <v>323</v>
      </c>
      <c r="J35" s="278">
        <v>8.1999999999999993</v>
      </c>
      <c r="K35" s="280" t="s">
        <v>344</v>
      </c>
      <c r="L35" s="279"/>
      <c r="M35" s="278" t="s">
        <v>345</v>
      </c>
      <c r="N35" s="282" t="s">
        <v>368</v>
      </c>
      <c r="O35" s="281" t="s">
        <v>369</v>
      </c>
      <c r="P35" s="278">
        <v>412</v>
      </c>
      <c r="Q35" s="281" t="s">
        <v>328</v>
      </c>
      <c r="R35" s="283" t="s">
        <v>0</v>
      </c>
      <c r="S35" s="226" t="s">
        <v>354</v>
      </c>
      <c r="T35" s="227" t="s">
        <v>370</v>
      </c>
      <c r="U35" s="283"/>
      <c r="V35" s="283"/>
      <c r="W35" s="283"/>
      <c r="X35" s="283"/>
      <c r="Y35" s="284">
        <v>231</v>
      </c>
      <c r="Z35" s="283">
        <v>434</v>
      </c>
      <c r="AA35" s="283"/>
      <c r="AB35" s="283"/>
      <c r="AC35" s="281" t="s">
        <v>69</v>
      </c>
      <c r="AD35" s="226"/>
      <c r="AE35" s="226"/>
      <c r="AF35" s="285"/>
      <c r="AG35" s="226"/>
      <c r="AH35" s="226" t="s">
        <v>90</v>
      </c>
      <c r="AI35" s="301"/>
      <c r="AJ35" s="278"/>
      <c r="AK35" s="278"/>
      <c r="AL35" s="278"/>
      <c r="AM35" s="278"/>
      <c r="AN35" s="278"/>
      <c r="AO35" s="278"/>
    </row>
    <row r="36" spans="1:41" ht="132">
      <c r="A36" s="278" t="s">
        <v>54</v>
      </c>
      <c r="B36" s="279">
        <v>45413</v>
      </c>
      <c r="C36" s="279" t="s">
        <v>55</v>
      </c>
      <c r="D36" s="280" t="s">
        <v>56</v>
      </c>
      <c r="E36" s="280" t="s">
        <v>56</v>
      </c>
      <c r="F36" s="281" t="s">
        <v>371</v>
      </c>
      <c r="G36" s="280" t="s">
        <v>372</v>
      </c>
      <c r="H36" s="280" t="s">
        <v>322</v>
      </c>
      <c r="I36" s="290" t="s">
        <v>323</v>
      </c>
      <c r="J36" s="278">
        <v>8.1999999999999993</v>
      </c>
      <c r="K36" s="280" t="s">
        <v>344</v>
      </c>
      <c r="L36" s="279"/>
      <c r="M36" s="278" t="s">
        <v>345</v>
      </c>
      <c r="N36" s="282" t="s">
        <v>373</v>
      </c>
      <c r="O36" s="281" t="s">
        <v>374</v>
      </c>
      <c r="P36" s="278">
        <v>412</v>
      </c>
      <c r="Q36" s="281" t="s">
        <v>328</v>
      </c>
      <c r="R36" s="283" t="s">
        <v>0</v>
      </c>
      <c r="S36" s="226" t="s">
        <v>354</v>
      </c>
      <c r="T36" s="227" t="s">
        <v>375</v>
      </c>
      <c r="U36" s="284"/>
      <c r="V36" s="283"/>
      <c r="W36" s="283"/>
      <c r="X36" s="283"/>
      <c r="Y36" s="284">
        <v>99</v>
      </c>
      <c r="Z36" s="283">
        <v>288</v>
      </c>
      <c r="AA36" s="283"/>
      <c r="AB36" s="283"/>
      <c r="AC36" s="281" t="s">
        <v>69</v>
      </c>
      <c r="AD36" s="226"/>
      <c r="AE36" s="226"/>
      <c r="AF36" s="285"/>
      <c r="AG36" s="226"/>
      <c r="AH36" s="226" t="s">
        <v>90</v>
      </c>
      <c r="AI36" s="301"/>
      <c r="AJ36" s="278"/>
      <c r="AK36" s="278"/>
      <c r="AL36" s="278"/>
      <c r="AM36" s="278"/>
      <c r="AN36" s="278"/>
      <c r="AO36" s="278"/>
    </row>
    <row r="37" spans="1:41" ht="84">
      <c r="A37" s="278" t="s">
        <v>54</v>
      </c>
      <c r="B37" s="279">
        <v>45413</v>
      </c>
      <c r="C37" s="279" t="s">
        <v>55</v>
      </c>
      <c r="D37" s="280" t="s">
        <v>56</v>
      </c>
      <c r="E37" s="280" t="s">
        <v>56</v>
      </c>
      <c r="F37" s="281" t="s">
        <v>376</v>
      </c>
      <c r="G37" s="280" t="s">
        <v>377</v>
      </c>
      <c r="H37" s="280" t="s">
        <v>378</v>
      </c>
      <c r="I37" s="290" t="s">
        <v>323</v>
      </c>
      <c r="J37" s="278">
        <v>8.1999999999999993</v>
      </c>
      <c r="K37" s="280" t="s">
        <v>324</v>
      </c>
      <c r="L37" s="279"/>
      <c r="M37" s="278" t="s">
        <v>325</v>
      </c>
      <c r="N37" s="282" t="s">
        <v>379</v>
      </c>
      <c r="O37" s="281" t="s">
        <v>380</v>
      </c>
      <c r="P37" s="278">
        <v>398</v>
      </c>
      <c r="Q37" s="278" t="s">
        <v>65</v>
      </c>
      <c r="R37" s="283" t="s">
        <v>0</v>
      </c>
      <c r="S37" s="226" t="s">
        <v>381</v>
      </c>
      <c r="T37" s="227" t="s">
        <v>382</v>
      </c>
      <c r="U37" s="284"/>
      <c r="V37" s="283"/>
      <c r="W37" s="283"/>
      <c r="X37" s="283"/>
      <c r="Y37" s="227" t="s">
        <v>68</v>
      </c>
      <c r="Z37" s="297">
        <v>603.37</v>
      </c>
      <c r="AA37" s="297"/>
      <c r="AB37" s="297"/>
      <c r="AC37" s="281" t="s">
        <v>69</v>
      </c>
      <c r="AD37" s="226"/>
      <c r="AE37" s="226"/>
      <c r="AF37" s="285"/>
      <c r="AG37" s="226"/>
      <c r="AH37" s="226" t="s">
        <v>90</v>
      </c>
      <c r="AI37" s="301"/>
      <c r="AJ37" s="278"/>
      <c r="AK37" s="278"/>
      <c r="AL37" s="278"/>
      <c r="AM37" s="278"/>
      <c r="AN37" s="278"/>
      <c r="AO37" s="278"/>
    </row>
    <row r="38" spans="1:41" ht="84">
      <c r="A38" s="278" t="s">
        <v>54</v>
      </c>
      <c r="B38" s="279">
        <v>45413</v>
      </c>
      <c r="C38" s="279" t="s">
        <v>55</v>
      </c>
      <c r="D38" s="280" t="s">
        <v>56</v>
      </c>
      <c r="E38" s="280" t="s">
        <v>56</v>
      </c>
      <c r="F38" s="281" t="s">
        <v>383</v>
      </c>
      <c r="G38" s="280" t="s">
        <v>384</v>
      </c>
      <c r="H38" s="280" t="s">
        <v>378</v>
      </c>
      <c r="I38" s="290" t="s">
        <v>323</v>
      </c>
      <c r="J38" s="278">
        <v>8.1999999999999993</v>
      </c>
      <c r="K38" s="280" t="s">
        <v>324</v>
      </c>
      <c r="L38" s="279"/>
      <c r="M38" s="278" t="s">
        <v>325</v>
      </c>
      <c r="N38" s="282" t="s">
        <v>385</v>
      </c>
      <c r="O38" s="281" t="s">
        <v>386</v>
      </c>
      <c r="P38" s="278">
        <v>398</v>
      </c>
      <c r="Q38" s="278" t="s">
        <v>65</v>
      </c>
      <c r="R38" s="283" t="s">
        <v>0</v>
      </c>
      <c r="S38" s="226" t="s">
        <v>381</v>
      </c>
      <c r="T38" s="227" t="s">
        <v>387</v>
      </c>
      <c r="U38" s="284"/>
      <c r="V38" s="283"/>
      <c r="W38" s="283"/>
      <c r="X38" s="283"/>
      <c r="Y38" s="302">
        <v>316.82</v>
      </c>
      <c r="Z38" s="297">
        <v>2238.02</v>
      </c>
      <c r="AA38" s="297"/>
      <c r="AB38" s="297"/>
      <c r="AC38" s="281" t="s">
        <v>69</v>
      </c>
      <c r="AD38" s="226"/>
      <c r="AE38" s="226"/>
      <c r="AF38" s="285"/>
      <c r="AG38" s="226"/>
      <c r="AH38" s="226" t="s">
        <v>70</v>
      </c>
      <c r="AI38" s="296"/>
      <c r="AJ38" s="278"/>
      <c r="AK38" s="278"/>
      <c r="AL38" s="278"/>
      <c r="AM38" s="278"/>
      <c r="AN38" s="278"/>
      <c r="AO38" s="278"/>
    </row>
    <row r="39" spans="1:41">
      <c r="A39" s="211"/>
      <c r="B39" s="211"/>
      <c r="C39" s="212"/>
      <c r="D39" s="212"/>
      <c r="E39" s="213"/>
      <c r="F39" s="213"/>
      <c r="G39" s="214"/>
      <c r="H39" s="213"/>
      <c r="I39" s="213"/>
      <c r="J39" s="212"/>
      <c r="K39" s="211"/>
      <c r="L39" s="213"/>
      <c r="M39" s="212"/>
      <c r="N39" s="211"/>
      <c r="O39" s="215"/>
      <c r="P39" s="214"/>
      <c r="Q39" s="211"/>
      <c r="R39" s="211"/>
      <c r="S39" s="216"/>
      <c r="T39" s="217"/>
      <c r="U39" s="218"/>
      <c r="V39" s="218"/>
      <c r="W39" s="216"/>
      <c r="X39" s="216"/>
      <c r="Y39" s="216"/>
      <c r="Z39" s="218"/>
      <c r="AA39" s="216"/>
      <c r="AB39" s="216"/>
      <c r="AC39" s="216"/>
      <c r="AD39" s="214"/>
      <c r="AE39" s="217"/>
      <c r="AF39" s="219"/>
      <c r="AG39" s="219"/>
      <c r="AH39" s="219"/>
      <c r="AI39" s="219"/>
      <c r="AJ39" s="219"/>
      <c r="AK39" s="211"/>
      <c r="AL39" s="211"/>
      <c r="AM39" s="211"/>
      <c r="AN39" s="211"/>
      <c r="AO39" s="211"/>
    </row>
    <row r="40" spans="1:41">
      <c r="A40" s="211"/>
      <c r="B40" s="211"/>
      <c r="C40" s="212"/>
      <c r="D40" s="212"/>
      <c r="E40" s="213"/>
      <c r="F40" s="213"/>
      <c r="G40" s="214"/>
      <c r="H40" s="213"/>
      <c r="I40" s="213"/>
      <c r="J40" s="212"/>
      <c r="K40" s="211"/>
      <c r="L40" s="213"/>
      <c r="M40" s="212"/>
      <c r="N40" s="211"/>
      <c r="O40" s="215"/>
      <c r="P40" s="214"/>
      <c r="Q40" s="211"/>
      <c r="R40" s="211"/>
      <c r="S40" s="216"/>
      <c r="T40" s="217"/>
      <c r="U40" s="218"/>
      <c r="V40" s="218"/>
      <c r="W40" s="216"/>
      <c r="X40" s="216"/>
      <c r="Y40" s="216"/>
      <c r="Z40" s="218"/>
      <c r="AA40" s="216"/>
      <c r="AB40" s="216"/>
      <c r="AC40" s="216"/>
      <c r="AD40" s="214"/>
      <c r="AE40" s="217"/>
      <c r="AF40" s="219"/>
      <c r="AG40" s="219"/>
      <c r="AH40" s="219"/>
      <c r="AI40" s="219"/>
      <c r="AJ40" s="219"/>
      <c r="AK40" s="211"/>
      <c r="AL40" s="211"/>
      <c r="AM40" s="211"/>
      <c r="AN40" s="211"/>
      <c r="AO40" s="211"/>
    </row>
    <row r="41" spans="1:41">
      <c r="A41" s="211"/>
      <c r="B41" s="211"/>
      <c r="C41" s="212"/>
      <c r="D41" s="212"/>
      <c r="E41" s="213"/>
      <c r="F41" s="213"/>
      <c r="G41" s="214"/>
      <c r="H41" s="213"/>
      <c r="I41" s="213"/>
      <c r="J41" s="212"/>
      <c r="K41" s="211"/>
      <c r="L41" s="213"/>
      <c r="M41" s="212"/>
      <c r="N41" s="211"/>
      <c r="O41" s="215"/>
      <c r="P41" s="214"/>
      <c r="Q41" s="211"/>
      <c r="R41" s="211"/>
      <c r="S41" s="216"/>
      <c r="T41" s="217"/>
      <c r="U41" s="218"/>
      <c r="V41" s="218"/>
      <c r="W41" s="216"/>
      <c r="X41" s="216"/>
      <c r="Y41" s="216"/>
      <c r="Z41" s="218"/>
      <c r="AA41" s="216"/>
      <c r="AB41" s="216"/>
      <c r="AC41" s="216"/>
      <c r="AD41" s="214"/>
      <c r="AE41" s="217"/>
      <c r="AF41" s="219"/>
      <c r="AG41" s="219"/>
      <c r="AH41" s="219"/>
      <c r="AI41" s="219"/>
      <c r="AJ41" s="219"/>
      <c r="AK41" s="211"/>
      <c r="AL41" s="211"/>
      <c r="AM41" s="211"/>
      <c r="AN41" s="211"/>
      <c r="AO41" s="211"/>
    </row>
    <row r="42" spans="1:41">
      <c r="A42" s="211"/>
      <c r="B42" s="211"/>
      <c r="C42" s="212"/>
      <c r="D42" s="212"/>
      <c r="E42" s="213"/>
      <c r="F42" s="213"/>
      <c r="G42" s="214"/>
      <c r="H42" s="213"/>
      <c r="I42" s="213"/>
      <c r="J42" s="212"/>
      <c r="K42" s="211"/>
      <c r="L42" s="213"/>
      <c r="M42" s="212"/>
      <c r="N42" s="211"/>
      <c r="O42" s="215"/>
      <c r="P42" s="214"/>
      <c r="Q42" s="211"/>
      <c r="R42" s="211"/>
      <c r="S42" s="216"/>
      <c r="T42" s="217"/>
      <c r="U42" s="218"/>
      <c r="V42" s="218"/>
      <c r="W42" s="216"/>
      <c r="X42" s="216"/>
      <c r="Y42" s="216"/>
      <c r="Z42" s="218"/>
      <c r="AA42" s="216"/>
      <c r="AB42" s="216"/>
      <c r="AC42" s="216"/>
      <c r="AD42" s="214"/>
      <c r="AE42" s="217"/>
      <c r="AF42" s="219"/>
      <c r="AG42" s="219"/>
      <c r="AH42" s="219"/>
      <c r="AI42" s="219"/>
      <c r="AJ42" s="219"/>
      <c r="AK42" s="211"/>
      <c r="AL42" s="211"/>
      <c r="AM42" s="211"/>
      <c r="AN42" s="211"/>
      <c r="AO42" s="211"/>
    </row>
    <row r="43" spans="1:41">
      <c r="A43" s="211"/>
      <c r="B43" s="211"/>
      <c r="C43" s="212"/>
      <c r="D43" s="212"/>
      <c r="E43" s="213"/>
      <c r="F43" s="213"/>
      <c r="G43" s="214"/>
      <c r="H43" s="213"/>
      <c r="I43" s="213"/>
      <c r="J43" s="212"/>
      <c r="K43" s="211"/>
      <c r="L43" s="213"/>
      <c r="M43" s="212"/>
      <c r="N43" s="211"/>
      <c r="O43" s="215"/>
      <c r="P43" s="214"/>
      <c r="Q43" s="211"/>
      <c r="R43" s="211"/>
      <c r="S43" s="216"/>
      <c r="T43" s="217"/>
      <c r="U43" s="218"/>
      <c r="V43" s="218"/>
      <c r="W43" s="216"/>
      <c r="X43" s="216"/>
      <c r="Y43" s="216"/>
      <c r="Z43" s="218"/>
      <c r="AA43" s="216"/>
      <c r="AB43" s="216"/>
      <c r="AC43" s="216"/>
      <c r="AD43" s="214"/>
      <c r="AE43" s="217"/>
      <c r="AF43" s="219"/>
      <c r="AG43" s="219"/>
      <c r="AH43" s="219"/>
      <c r="AI43" s="219"/>
      <c r="AJ43" s="219"/>
      <c r="AK43" s="211"/>
      <c r="AL43" s="211"/>
      <c r="AM43" s="211"/>
      <c r="AN43" s="211"/>
      <c r="AO43" s="211"/>
    </row>
    <row r="44" spans="1:41">
      <c r="A44" s="211"/>
      <c r="B44" s="211"/>
      <c r="C44" s="212"/>
      <c r="D44" s="212"/>
      <c r="E44" s="213"/>
      <c r="F44" s="213"/>
      <c r="G44" s="214"/>
      <c r="H44" s="213"/>
      <c r="I44" s="213"/>
      <c r="J44" s="212"/>
      <c r="K44" s="211"/>
      <c r="L44" s="213"/>
      <c r="M44" s="212"/>
      <c r="N44" s="211"/>
      <c r="O44" s="215"/>
      <c r="P44" s="214"/>
      <c r="Q44" s="211"/>
      <c r="R44" s="211"/>
      <c r="S44" s="216"/>
      <c r="T44" s="217"/>
      <c r="U44" s="218"/>
      <c r="V44" s="218"/>
      <c r="W44" s="216"/>
      <c r="X44" s="216"/>
      <c r="Y44" s="216"/>
      <c r="Z44" s="218"/>
      <c r="AA44" s="216"/>
      <c r="AB44" s="216"/>
      <c r="AC44" s="216"/>
      <c r="AD44" s="214"/>
      <c r="AE44" s="217"/>
      <c r="AF44" s="219"/>
      <c r="AG44" s="219"/>
      <c r="AH44" s="219"/>
      <c r="AI44" s="219"/>
      <c r="AJ44" s="219"/>
      <c r="AK44" s="211"/>
      <c r="AL44" s="211"/>
      <c r="AM44" s="211"/>
      <c r="AN44" s="211"/>
      <c r="AO44" s="211"/>
    </row>
    <row r="45" spans="1:41">
      <c r="A45" s="211"/>
      <c r="B45" s="211"/>
      <c r="C45" s="212"/>
      <c r="D45" s="212"/>
      <c r="E45" s="213"/>
      <c r="F45" s="213"/>
      <c r="G45" s="214"/>
      <c r="H45" s="213"/>
      <c r="I45" s="213"/>
      <c r="J45" s="212"/>
      <c r="K45" s="211"/>
      <c r="L45" s="213"/>
      <c r="M45" s="212"/>
      <c r="N45" s="211"/>
      <c r="O45" s="215"/>
      <c r="P45" s="214"/>
      <c r="Q45" s="211"/>
      <c r="R45" s="211"/>
      <c r="S45" s="216"/>
      <c r="T45" s="217"/>
      <c r="U45" s="218"/>
      <c r="V45" s="218"/>
      <c r="W45" s="216"/>
      <c r="X45" s="216"/>
      <c r="Y45" s="216"/>
      <c r="Z45" s="218"/>
      <c r="AA45" s="216"/>
      <c r="AB45" s="216"/>
      <c r="AC45" s="216"/>
      <c r="AD45" s="214"/>
      <c r="AE45" s="217"/>
      <c r="AF45" s="219"/>
      <c r="AG45" s="219"/>
      <c r="AH45" s="219"/>
      <c r="AI45" s="219"/>
      <c r="AJ45" s="219"/>
      <c r="AK45" s="211"/>
      <c r="AL45" s="211"/>
      <c r="AM45" s="211"/>
      <c r="AN45" s="211"/>
      <c r="AO45" s="211"/>
    </row>
    <row r="46" spans="1:41">
      <c r="A46" s="211"/>
      <c r="B46" s="211"/>
      <c r="C46" s="212"/>
      <c r="D46" s="212"/>
      <c r="E46" s="213"/>
      <c r="F46" s="213"/>
      <c r="G46" s="214"/>
      <c r="H46" s="213"/>
      <c r="I46" s="213"/>
      <c r="J46" s="212"/>
      <c r="K46" s="211"/>
      <c r="L46" s="213"/>
      <c r="M46" s="212"/>
      <c r="N46" s="211"/>
      <c r="O46" s="215"/>
      <c r="P46" s="214"/>
      <c r="Q46" s="211"/>
      <c r="R46" s="211"/>
      <c r="S46" s="216"/>
      <c r="T46" s="217"/>
      <c r="U46" s="218"/>
      <c r="V46" s="218"/>
      <c r="W46" s="216"/>
      <c r="X46" s="216"/>
      <c r="Y46" s="216"/>
      <c r="Z46" s="218"/>
      <c r="AA46" s="216"/>
      <c r="AB46" s="216"/>
      <c r="AC46" s="216"/>
      <c r="AD46" s="214"/>
      <c r="AE46" s="217"/>
      <c r="AF46" s="219"/>
      <c r="AG46" s="219"/>
      <c r="AH46" s="219"/>
      <c r="AI46" s="219"/>
      <c r="AJ46" s="219"/>
      <c r="AK46" s="211"/>
      <c r="AL46" s="211"/>
      <c r="AM46" s="211"/>
      <c r="AN46" s="211"/>
      <c r="AO46" s="211"/>
    </row>
    <row r="47" spans="1:41">
      <c r="A47" s="211"/>
      <c r="B47" s="211"/>
      <c r="C47" s="212"/>
      <c r="D47" s="212"/>
      <c r="E47" s="213"/>
      <c r="F47" s="213"/>
      <c r="G47" s="214"/>
      <c r="H47" s="213"/>
      <c r="I47" s="213"/>
      <c r="J47" s="212"/>
      <c r="K47" s="211"/>
      <c r="L47" s="213"/>
      <c r="M47" s="212"/>
      <c r="N47" s="211"/>
      <c r="O47" s="215"/>
      <c r="P47" s="214"/>
      <c r="Q47" s="211"/>
      <c r="R47" s="211"/>
      <c r="S47" s="216"/>
      <c r="T47" s="217"/>
      <c r="U47" s="218"/>
      <c r="V47" s="218"/>
      <c r="W47" s="216"/>
      <c r="X47" s="216"/>
      <c r="Y47" s="216"/>
      <c r="Z47" s="218"/>
      <c r="AA47" s="216"/>
      <c r="AB47" s="216"/>
      <c r="AC47" s="216"/>
      <c r="AD47" s="214"/>
      <c r="AE47" s="217"/>
      <c r="AF47" s="219"/>
      <c r="AG47" s="219"/>
      <c r="AH47" s="219"/>
      <c r="AI47" s="219"/>
      <c r="AJ47" s="219"/>
      <c r="AK47" s="211"/>
      <c r="AL47" s="211"/>
      <c r="AM47" s="211"/>
      <c r="AN47" s="211"/>
      <c r="AO47" s="211"/>
    </row>
    <row r="48" spans="1:41">
      <c r="A48" s="211"/>
      <c r="B48" s="211"/>
      <c r="C48" s="212"/>
      <c r="D48" s="212"/>
      <c r="E48" s="213"/>
      <c r="F48" s="213"/>
      <c r="G48" s="214"/>
      <c r="H48" s="213"/>
      <c r="I48" s="213"/>
      <c r="J48" s="212"/>
      <c r="K48" s="211"/>
      <c r="L48" s="213"/>
      <c r="M48" s="212"/>
      <c r="N48" s="211"/>
      <c r="O48" s="215"/>
      <c r="P48" s="214"/>
      <c r="Q48" s="211"/>
      <c r="R48" s="211"/>
      <c r="S48" s="216"/>
      <c r="T48" s="217"/>
      <c r="U48" s="218"/>
      <c r="V48" s="218"/>
      <c r="W48" s="216"/>
      <c r="X48" s="216"/>
      <c r="Y48" s="216"/>
      <c r="Z48" s="218"/>
      <c r="AA48" s="216"/>
      <c r="AB48" s="216"/>
      <c r="AC48" s="216"/>
      <c r="AD48" s="214"/>
      <c r="AE48" s="217"/>
      <c r="AF48" s="219"/>
      <c r="AG48" s="219"/>
      <c r="AH48" s="219"/>
      <c r="AI48" s="219"/>
      <c r="AJ48" s="219"/>
      <c r="AK48" s="211"/>
      <c r="AL48" s="211"/>
      <c r="AM48" s="211"/>
      <c r="AN48" s="211"/>
      <c r="AO48" s="211"/>
    </row>
    <row r="49" spans="1:41">
      <c r="A49" s="211"/>
      <c r="B49" s="211"/>
      <c r="C49" s="212"/>
      <c r="D49" s="212"/>
      <c r="E49" s="213"/>
      <c r="F49" s="213"/>
      <c r="G49" s="214"/>
      <c r="H49" s="213"/>
      <c r="I49" s="213"/>
      <c r="J49" s="212"/>
      <c r="K49" s="211"/>
      <c r="L49" s="213"/>
      <c r="M49" s="212"/>
      <c r="N49" s="211"/>
      <c r="O49" s="215"/>
      <c r="P49" s="214"/>
      <c r="Q49" s="211"/>
      <c r="R49" s="211"/>
      <c r="S49" s="216"/>
      <c r="T49" s="217"/>
      <c r="U49" s="218"/>
      <c r="V49" s="218"/>
      <c r="W49" s="216"/>
      <c r="X49" s="216"/>
      <c r="Y49" s="216"/>
      <c r="Z49" s="218"/>
      <c r="AA49" s="216"/>
      <c r="AB49" s="216"/>
      <c r="AC49" s="216"/>
      <c r="AD49" s="214"/>
      <c r="AE49" s="217"/>
      <c r="AF49" s="219"/>
      <c r="AG49" s="219"/>
      <c r="AH49" s="219"/>
      <c r="AI49" s="219"/>
      <c r="AJ49" s="219"/>
      <c r="AK49" s="211"/>
      <c r="AL49" s="211"/>
      <c r="AM49" s="211"/>
      <c r="AN49" s="211"/>
      <c r="AO49" s="211"/>
    </row>
    <row r="50" spans="1:41">
      <c r="A50" s="211"/>
      <c r="B50" s="211"/>
      <c r="C50" s="212"/>
      <c r="D50" s="212"/>
      <c r="E50" s="213"/>
      <c r="F50" s="213"/>
      <c r="G50" s="214"/>
      <c r="H50" s="213"/>
      <c r="I50" s="213"/>
      <c r="J50" s="212"/>
      <c r="K50" s="211"/>
      <c r="L50" s="213"/>
      <c r="M50" s="212"/>
      <c r="N50" s="211"/>
      <c r="O50" s="215"/>
      <c r="P50" s="214"/>
      <c r="Q50" s="211"/>
      <c r="R50" s="211"/>
      <c r="S50" s="216"/>
      <c r="T50" s="217"/>
      <c r="U50" s="218"/>
      <c r="V50" s="218"/>
      <c r="W50" s="216"/>
      <c r="X50" s="216"/>
      <c r="Y50" s="216"/>
      <c r="Z50" s="218"/>
      <c r="AA50" s="216"/>
      <c r="AB50" s="216"/>
      <c r="AC50" s="216"/>
      <c r="AD50" s="214"/>
      <c r="AE50" s="217"/>
      <c r="AF50" s="219"/>
      <c r="AG50" s="219"/>
      <c r="AH50" s="219"/>
      <c r="AI50" s="219"/>
      <c r="AJ50" s="219"/>
      <c r="AK50" s="211"/>
      <c r="AL50" s="211"/>
      <c r="AM50" s="211"/>
      <c r="AN50" s="211"/>
      <c r="AO50" s="211"/>
    </row>
    <row r="51" spans="1:41">
      <c r="A51" s="211"/>
      <c r="B51" s="211"/>
      <c r="C51" s="212"/>
      <c r="D51" s="212"/>
      <c r="E51" s="213"/>
      <c r="F51" s="213"/>
      <c r="G51" s="214"/>
      <c r="H51" s="213"/>
      <c r="I51" s="213"/>
      <c r="J51" s="212"/>
      <c r="K51" s="211"/>
      <c r="L51" s="213"/>
      <c r="M51" s="212"/>
      <c r="N51" s="211"/>
      <c r="O51" s="215"/>
      <c r="P51" s="214"/>
      <c r="Q51" s="211"/>
      <c r="R51" s="211"/>
      <c r="S51" s="216"/>
      <c r="T51" s="217"/>
      <c r="U51" s="218"/>
      <c r="V51" s="218"/>
      <c r="W51" s="216"/>
      <c r="X51" s="216"/>
      <c r="Y51" s="216"/>
      <c r="Z51" s="218"/>
      <c r="AA51" s="216"/>
      <c r="AB51" s="216"/>
      <c r="AC51" s="216"/>
      <c r="AD51" s="214"/>
      <c r="AE51" s="217"/>
      <c r="AF51" s="219"/>
      <c r="AG51" s="219"/>
      <c r="AH51" s="219"/>
      <c r="AI51" s="219"/>
      <c r="AJ51" s="219"/>
      <c r="AK51" s="211"/>
      <c r="AL51" s="211"/>
      <c r="AM51" s="211"/>
      <c r="AN51" s="211"/>
      <c r="AO51" s="211"/>
    </row>
    <row r="52" spans="1:41">
      <c r="A52" s="211"/>
      <c r="B52" s="211"/>
      <c r="C52" s="212"/>
      <c r="D52" s="212"/>
      <c r="E52" s="213"/>
      <c r="F52" s="213"/>
      <c r="G52" s="214"/>
      <c r="H52" s="213"/>
      <c r="I52" s="213"/>
      <c r="J52" s="212"/>
      <c r="K52" s="211"/>
      <c r="L52" s="213"/>
      <c r="M52" s="212"/>
      <c r="N52" s="211"/>
      <c r="O52" s="215"/>
      <c r="P52" s="214"/>
      <c r="Q52" s="211"/>
      <c r="R52" s="211"/>
      <c r="S52" s="216"/>
      <c r="T52" s="217"/>
      <c r="U52" s="218"/>
      <c r="V52" s="218"/>
      <c r="W52" s="216"/>
      <c r="X52" s="216"/>
      <c r="Y52" s="216"/>
      <c r="Z52" s="218"/>
      <c r="AA52" s="216"/>
      <c r="AB52" s="216"/>
      <c r="AC52" s="216"/>
      <c r="AD52" s="214"/>
      <c r="AE52" s="217"/>
      <c r="AF52" s="219"/>
      <c r="AG52" s="219"/>
      <c r="AH52" s="219"/>
      <c r="AI52" s="219"/>
      <c r="AJ52" s="219"/>
      <c r="AK52" s="211"/>
      <c r="AL52" s="211"/>
      <c r="AM52" s="211"/>
      <c r="AN52" s="211"/>
      <c r="AO52" s="211"/>
    </row>
    <row r="53" spans="1:41">
      <c r="A53" s="211"/>
      <c r="B53" s="211"/>
      <c r="C53" s="212"/>
      <c r="D53" s="212"/>
      <c r="E53" s="213"/>
      <c r="F53" s="213"/>
      <c r="G53" s="214"/>
      <c r="H53" s="213"/>
      <c r="I53" s="213"/>
      <c r="J53" s="212"/>
      <c r="K53" s="211"/>
      <c r="L53" s="213"/>
      <c r="M53" s="212"/>
      <c r="N53" s="211"/>
      <c r="O53" s="215"/>
      <c r="P53" s="214"/>
      <c r="Q53" s="211"/>
      <c r="R53" s="211"/>
      <c r="S53" s="216"/>
      <c r="T53" s="217"/>
      <c r="U53" s="218"/>
      <c r="V53" s="218"/>
      <c r="W53" s="216"/>
      <c r="X53" s="216"/>
      <c r="Y53" s="216"/>
      <c r="Z53" s="218"/>
      <c r="AA53" s="216"/>
      <c r="AB53" s="216"/>
      <c r="AC53" s="216"/>
      <c r="AD53" s="214"/>
      <c r="AE53" s="217"/>
      <c r="AF53" s="219"/>
      <c r="AG53" s="219"/>
      <c r="AH53" s="219"/>
      <c r="AI53" s="219"/>
      <c r="AJ53" s="219"/>
      <c r="AK53" s="211"/>
      <c r="AL53" s="211"/>
      <c r="AM53" s="211"/>
      <c r="AN53" s="211"/>
      <c r="AO53" s="211"/>
    </row>
    <row r="54" spans="1:41">
      <c r="A54" s="211"/>
      <c r="B54" s="211"/>
      <c r="C54" s="212"/>
      <c r="D54" s="212"/>
      <c r="E54" s="213"/>
      <c r="F54" s="213"/>
      <c r="G54" s="214"/>
      <c r="H54" s="213"/>
      <c r="I54" s="213"/>
      <c r="J54" s="212"/>
      <c r="K54" s="211"/>
      <c r="L54" s="213"/>
      <c r="M54" s="212"/>
      <c r="N54" s="211"/>
      <c r="O54" s="215"/>
      <c r="P54" s="214"/>
      <c r="Q54" s="211"/>
      <c r="R54" s="211"/>
      <c r="S54" s="216"/>
      <c r="T54" s="217"/>
      <c r="U54" s="218"/>
      <c r="V54" s="218"/>
      <c r="W54" s="216"/>
      <c r="X54" s="216"/>
      <c r="Y54" s="216"/>
      <c r="Z54" s="218"/>
      <c r="AA54" s="216"/>
      <c r="AB54" s="216"/>
      <c r="AC54" s="216"/>
      <c r="AD54" s="214"/>
      <c r="AE54" s="217"/>
      <c r="AF54" s="219"/>
      <c r="AG54" s="219"/>
      <c r="AH54" s="219"/>
      <c r="AI54" s="219"/>
      <c r="AJ54" s="219"/>
      <c r="AK54" s="211"/>
      <c r="AL54" s="211"/>
      <c r="AM54" s="211"/>
      <c r="AN54" s="211"/>
      <c r="AO54" s="211"/>
    </row>
    <row r="55" spans="1:41">
      <c r="A55" s="211"/>
      <c r="B55" s="211"/>
      <c r="C55" s="212"/>
      <c r="D55" s="212"/>
      <c r="E55" s="213"/>
      <c r="F55" s="213"/>
      <c r="G55" s="214"/>
      <c r="H55" s="213"/>
      <c r="I55" s="213"/>
      <c r="J55" s="212"/>
      <c r="K55" s="211"/>
      <c r="L55" s="213"/>
      <c r="M55" s="212"/>
      <c r="N55" s="211"/>
      <c r="O55" s="215"/>
      <c r="P55" s="214"/>
      <c r="Q55" s="211"/>
      <c r="R55" s="211"/>
      <c r="S55" s="216"/>
      <c r="T55" s="217"/>
      <c r="U55" s="218"/>
      <c r="V55" s="218"/>
      <c r="W55" s="216"/>
      <c r="X55" s="216"/>
      <c r="Y55" s="216"/>
      <c r="Z55" s="218"/>
      <c r="AA55" s="216"/>
      <c r="AB55" s="216"/>
      <c r="AC55" s="216"/>
      <c r="AD55" s="214"/>
      <c r="AE55" s="217"/>
      <c r="AF55" s="219"/>
      <c r="AG55" s="219"/>
      <c r="AH55" s="219"/>
      <c r="AI55" s="219"/>
      <c r="AJ55" s="219"/>
      <c r="AK55" s="211"/>
      <c r="AL55" s="211"/>
      <c r="AM55" s="211"/>
      <c r="AN55" s="211"/>
      <c r="AO55" s="211"/>
    </row>
    <row r="56" spans="1:41">
      <c r="A56" s="211"/>
      <c r="B56" s="211"/>
      <c r="C56" s="212"/>
      <c r="D56" s="212"/>
      <c r="E56" s="213"/>
      <c r="F56" s="213"/>
      <c r="G56" s="214"/>
      <c r="H56" s="213"/>
      <c r="I56" s="213"/>
      <c r="J56" s="212"/>
      <c r="K56" s="211"/>
      <c r="L56" s="213"/>
      <c r="M56" s="212"/>
      <c r="N56" s="211"/>
      <c r="O56" s="215"/>
      <c r="P56" s="214"/>
      <c r="Q56" s="211"/>
      <c r="R56" s="211"/>
      <c r="S56" s="216"/>
      <c r="T56" s="217"/>
      <c r="U56" s="218"/>
      <c r="V56" s="218"/>
      <c r="W56" s="216"/>
      <c r="X56" s="216"/>
      <c r="Y56" s="216"/>
      <c r="Z56" s="218"/>
      <c r="AA56" s="216"/>
      <c r="AB56" s="216"/>
      <c r="AC56" s="216"/>
      <c r="AD56" s="214"/>
      <c r="AE56" s="217"/>
      <c r="AF56" s="219"/>
      <c r="AG56" s="219"/>
      <c r="AH56" s="219"/>
      <c r="AI56" s="219"/>
      <c r="AJ56" s="219"/>
      <c r="AK56" s="211"/>
      <c r="AL56" s="211"/>
      <c r="AM56" s="211"/>
      <c r="AN56" s="211"/>
      <c r="AO56" s="211"/>
    </row>
    <row r="57" spans="1:41">
      <c r="A57" s="211"/>
      <c r="B57" s="211"/>
      <c r="C57" s="212"/>
      <c r="D57" s="212"/>
      <c r="E57" s="213"/>
      <c r="F57" s="213"/>
      <c r="G57" s="214"/>
      <c r="H57" s="213"/>
      <c r="I57" s="213"/>
      <c r="J57" s="212"/>
      <c r="K57" s="211"/>
      <c r="L57" s="213"/>
      <c r="M57" s="212"/>
      <c r="N57" s="211"/>
      <c r="O57" s="215"/>
      <c r="P57" s="214"/>
      <c r="Q57" s="211"/>
      <c r="R57" s="211"/>
      <c r="S57" s="216"/>
      <c r="T57" s="217"/>
      <c r="U57" s="218"/>
      <c r="V57" s="218"/>
      <c r="W57" s="216"/>
      <c r="X57" s="216"/>
      <c r="Y57" s="216"/>
      <c r="Z57" s="218"/>
      <c r="AA57" s="216"/>
      <c r="AB57" s="216"/>
      <c r="AC57" s="216"/>
      <c r="AD57" s="214"/>
      <c r="AE57" s="217"/>
      <c r="AF57" s="219"/>
      <c r="AG57" s="219"/>
      <c r="AH57" s="219"/>
      <c r="AI57" s="219"/>
      <c r="AJ57" s="219"/>
      <c r="AK57" s="211"/>
      <c r="AL57" s="211"/>
      <c r="AM57" s="211"/>
      <c r="AN57" s="211"/>
      <c r="AO57" s="211"/>
    </row>
    <row r="58" spans="1:41">
      <c r="A58" s="211"/>
      <c r="B58" s="211"/>
      <c r="C58" s="212"/>
      <c r="D58" s="212"/>
      <c r="E58" s="213"/>
      <c r="F58" s="213"/>
      <c r="G58" s="214"/>
      <c r="H58" s="213"/>
      <c r="I58" s="213"/>
      <c r="J58" s="212"/>
      <c r="K58" s="211"/>
      <c r="L58" s="213"/>
      <c r="M58" s="212"/>
      <c r="N58" s="211"/>
      <c r="O58" s="215"/>
      <c r="P58" s="214"/>
      <c r="Q58" s="211"/>
      <c r="R58" s="211"/>
      <c r="S58" s="216"/>
      <c r="T58" s="217"/>
      <c r="U58" s="218"/>
      <c r="V58" s="218"/>
      <c r="W58" s="216"/>
      <c r="X58" s="216"/>
      <c r="Y58" s="216"/>
      <c r="Z58" s="218"/>
      <c r="AA58" s="216"/>
      <c r="AB58" s="216"/>
      <c r="AC58" s="216"/>
      <c r="AD58" s="214"/>
      <c r="AE58" s="217"/>
      <c r="AF58" s="219"/>
      <c r="AG58" s="219"/>
      <c r="AH58" s="219"/>
      <c r="AI58" s="219"/>
      <c r="AJ58" s="219"/>
      <c r="AK58" s="211"/>
      <c r="AL58" s="211"/>
      <c r="AM58" s="211"/>
      <c r="AN58" s="211"/>
      <c r="AO58" s="211"/>
    </row>
    <row r="59" spans="1:41">
      <c r="A59" s="211"/>
      <c r="B59" s="211"/>
      <c r="C59" s="212"/>
      <c r="D59" s="212"/>
      <c r="E59" s="213"/>
      <c r="F59" s="213"/>
      <c r="G59" s="214"/>
      <c r="H59" s="213"/>
      <c r="I59" s="213"/>
      <c r="J59" s="212"/>
      <c r="K59" s="211"/>
      <c r="L59" s="213"/>
      <c r="M59" s="212"/>
      <c r="N59" s="211"/>
      <c r="O59" s="215"/>
      <c r="P59" s="214"/>
      <c r="Q59" s="211"/>
      <c r="R59" s="211"/>
      <c r="S59" s="216"/>
      <c r="T59" s="217"/>
      <c r="U59" s="218"/>
      <c r="V59" s="218"/>
      <c r="W59" s="216"/>
      <c r="X59" s="216"/>
      <c r="Y59" s="216"/>
      <c r="Z59" s="218"/>
      <c r="AA59" s="216"/>
      <c r="AB59" s="216"/>
      <c r="AC59" s="216"/>
      <c r="AD59" s="214"/>
      <c r="AE59" s="217"/>
      <c r="AF59" s="219"/>
      <c r="AG59" s="219"/>
      <c r="AH59" s="219"/>
      <c r="AI59" s="219"/>
      <c r="AJ59" s="219"/>
      <c r="AK59" s="211"/>
      <c r="AL59" s="211"/>
      <c r="AM59" s="211"/>
      <c r="AN59" s="211"/>
      <c r="AO59" s="211"/>
    </row>
    <row r="60" spans="1:41">
      <c r="A60" s="211"/>
      <c r="B60" s="211"/>
      <c r="C60" s="212"/>
      <c r="D60" s="212"/>
      <c r="E60" s="213"/>
      <c r="F60" s="213"/>
      <c r="G60" s="214"/>
      <c r="H60" s="213"/>
      <c r="I60" s="213"/>
      <c r="J60" s="212"/>
      <c r="K60" s="211"/>
      <c r="L60" s="213"/>
      <c r="M60" s="212"/>
      <c r="N60" s="211"/>
      <c r="O60" s="215"/>
      <c r="P60" s="214"/>
      <c r="Q60" s="211"/>
      <c r="R60" s="211"/>
      <c r="S60" s="216"/>
      <c r="T60" s="217"/>
      <c r="U60" s="218"/>
      <c r="V60" s="218"/>
      <c r="W60" s="216"/>
      <c r="X60" s="216"/>
      <c r="Y60" s="216"/>
      <c r="Z60" s="218"/>
      <c r="AA60" s="216"/>
      <c r="AB60" s="216"/>
      <c r="AC60" s="216"/>
      <c r="AD60" s="214"/>
      <c r="AE60" s="217"/>
      <c r="AF60" s="219"/>
      <c r="AG60" s="219"/>
      <c r="AH60" s="219"/>
      <c r="AI60" s="219"/>
      <c r="AJ60" s="219"/>
      <c r="AK60" s="211"/>
      <c r="AL60" s="211"/>
      <c r="AM60" s="211"/>
      <c r="AN60" s="211"/>
      <c r="AO60" s="211"/>
    </row>
    <row r="61" spans="1:41">
      <c r="A61" s="211"/>
      <c r="B61" s="211"/>
      <c r="C61" s="212"/>
      <c r="D61" s="212"/>
      <c r="E61" s="213"/>
      <c r="F61" s="213"/>
      <c r="G61" s="214"/>
      <c r="H61" s="213"/>
      <c r="I61" s="213"/>
      <c r="J61" s="212"/>
      <c r="K61" s="211"/>
      <c r="L61" s="213"/>
      <c r="M61" s="212"/>
      <c r="N61" s="211"/>
      <c r="O61" s="215"/>
      <c r="P61" s="214"/>
      <c r="Q61" s="211"/>
      <c r="R61" s="211"/>
      <c r="S61" s="216"/>
      <c r="T61" s="217"/>
      <c r="U61" s="218"/>
      <c r="V61" s="218"/>
      <c r="W61" s="216"/>
      <c r="X61" s="216"/>
      <c r="Y61" s="216"/>
      <c r="Z61" s="218"/>
      <c r="AA61" s="216"/>
      <c r="AB61" s="216"/>
      <c r="AC61" s="216"/>
      <c r="AD61" s="214"/>
      <c r="AE61" s="217"/>
      <c r="AF61" s="219"/>
      <c r="AG61" s="219"/>
      <c r="AH61" s="219"/>
      <c r="AI61" s="219"/>
      <c r="AJ61" s="219"/>
      <c r="AK61" s="211"/>
      <c r="AL61" s="211"/>
      <c r="AM61" s="211"/>
      <c r="AN61" s="211"/>
      <c r="AO61" s="211"/>
    </row>
    <row r="62" spans="1:41">
      <c r="A62" s="211"/>
      <c r="B62" s="211"/>
      <c r="C62" s="212"/>
      <c r="D62" s="212"/>
      <c r="E62" s="213"/>
      <c r="F62" s="213"/>
      <c r="G62" s="214"/>
      <c r="H62" s="213"/>
      <c r="I62" s="213"/>
      <c r="J62" s="212"/>
      <c r="K62" s="211"/>
      <c r="L62" s="213"/>
      <c r="M62" s="212"/>
      <c r="N62" s="211"/>
      <c r="O62" s="215"/>
      <c r="P62" s="214"/>
      <c r="Q62" s="211"/>
      <c r="R62" s="211"/>
      <c r="S62" s="216"/>
      <c r="T62" s="217"/>
      <c r="U62" s="218"/>
      <c r="V62" s="218"/>
      <c r="W62" s="216"/>
      <c r="X62" s="216"/>
      <c r="Y62" s="216"/>
      <c r="Z62" s="218"/>
      <c r="AA62" s="216"/>
      <c r="AB62" s="216"/>
      <c r="AC62" s="216"/>
      <c r="AD62" s="214"/>
      <c r="AE62" s="217"/>
      <c r="AF62" s="219"/>
      <c r="AG62" s="219"/>
      <c r="AH62" s="219"/>
      <c r="AI62" s="219"/>
      <c r="AJ62" s="219"/>
      <c r="AK62" s="211"/>
      <c r="AL62" s="211"/>
      <c r="AM62" s="211"/>
      <c r="AN62" s="211"/>
      <c r="AO62" s="211"/>
    </row>
    <row r="63" spans="1:41">
      <c r="A63" s="211"/>
      <c r="B63" s="211"/>
      <c r="C63" s="212"/>
      <c r="D63" s="212"/>
      <c r="E63" s="213"/>
      <c r="F63" s="213"/>
      <c r="G63" s="214"/>
      <c r="H63" s="213"/>
      <c r="I63" s="213"/>
      <c r="J63" s="212"/>
      <c r="K63" s="211"/>
      <c r="L63" s="213"/>
      <c r="M63" s="212"/>
      <c r="N63" s="211"/>
      <c r="O63" s="215"/>
      <c r="P63" s="214"/>
      <c r="Q63" s="211"/>
      <c r="R63" s="211"/>
      <c r="S63" s="216"/>
      <c r="T63" s="217"/>
      <c r="U63" s="218"/>
      <c r="V63" s="218"/>
      <c r="W63" s="216"/>
      <c r="X63" s="216"/>
      <c r="Y63" s="216"/>
      <c r="Z63" s="218"/>
      <c r="AA63" s="216"/>
      <c r="AB63" s="216"/>
      <c r="AC63" s="216"/>
      <c r="AD63" s="214"/>
      <c r="AE63" s="217"/>
      <c r="AF63" s="219"/>
      <c r="AG63" s="219"/>
      <c r="AH63" s="219"/>
      <c r="AI63" s="219"/>
      <c r="AJ63" s="219"/>
      <c r="AK63" s="211"/>
      <c r="AL63" s="211"/>
      <c r="AM63" s="211"/>
      <c r="AN63" s="211"/>
      <c r="AO63" s="211"/>
    </row>
    <row r="64" spans="1:41">
      <c r="A64" s="211"/>
      <c r="B64" s="211"/>
      <c r="C64" s="212"/>
      <c r="D64" s="212"/>
      <c r="E64" s="213"/>
      <c r="F64" s="213"/>
      <c r="G64" s="214"/>
      <c r="H64" s="213"/>
      <c r="I64" s="213"/>
      <c r="J64" s="212"/>
      <c r="K64" s="211"/>
      <c r="L64" s="213"/>
      <c r="M64" s="212"/>
      <c r="N64" s="211"/>
      <c r="O64" s="215"/>
      <c r="P64" s="214"/>
      <c r="Q64" s="211"/>
      <c r="R64" s="211"/>
      <c r="S64" s="216"/>
      <c r="T64" s="217"/>
      <c r="U64" s="218"/>
      <c r="V64" s="218"/>
      <c r="W64" s="216"/>
      <c r="X64" s="216"/>
      <c r="Y64" s="216"/>
      <c r="Z64" s="218"/>
      <c r="AA64" s="216"/>
      <c r="AB64" s="216"/>
      <c r="AC64" s="216"/>
      <c r="AD64" s="214"/>
      <c r="AE64" s="217"/>
      <c r="AF64" s="219"/>
      <c r="AG64" s="219"/>
      <c r="AH64" s="219"/>
      <c r="AI64" s="219"/>
      <c r="AJ64" s="219"/>
      <c r="AK64" s="211"/>
      <c r="AL64" s="211"/>
      <c r="AM64" s="211"/>
      <c r="AN64" s="211"/>
      <c r="AO64" s="211"/>
    </row>
    <row r="65" spans="1:41">
      <c r="A65" s="211"/>
      <c r="B65" s="211"/>
      <c r="C65" s="212"/>
      <c r="D65" s="212"/>
      <c r="E65" s="213"/>
      <c r="F65" s="213"/>
      <c r="G65" s="214"/>
      <c r="H65" s="213"/>
      <c r="I65" s="213"/>
      <c r="J65" s="212"/>
      <c r="K65" s="211"/>
      <c r="L65" s="213"/>
      <c r="M65" s="212"/>
      <c r="N65" s="211"/>
      <c r="O65" s="215"/>
      <c r="P65" s="214"/>
      <c r="Q65" s="211"/>
      <c r="R65" s="211"/>
      <c r="S65" s="216"/>
      <c r="T65" s="217"/>
      <c r="U65" s="218"/>
      <c r="V65" s="218"/>
      <c r="W65" s="216"/>
      <c r="X65" s="216"/>
      <c r="Y65" s="216"/>
      <c r="Z65" s="218"/>
      <c r="AA65" s="216"/>
      <c r="AB65" s="216"/>
      <c r="AC65" s="216"/>
      <c r="AD65" s="214"/>
      <c r="AE65" s="217"/>
      <c r="AF65" s="219"/>
      <c r="AG65" s="219"/>
      <c r="AH65" s="219"/>
      <c r="AI65" s="219"/>
      <c r="AJ65" s="219"/>
      <c r="AK65" s="211"/>
      <c r="AL65" s="211"/>
      <c r="AM65" s="211"/>
      <c r="AN65" s="211"/>
      <c r="AO65" s="211"/>
    </row>
    <row r="66" spans="1:41">
      <c r="A66" s="211"/>
      <c r="B66" s="211"/>
      <c r="C66" s="212"/>
      <c r="D66" s="212"/>
      <c r="E66" s="213"/>
      <c r="F66" s="213"/>
      <c r="G66" s="214"/>
      <c r="H66" s="213"/>
      <c r="I66" s="213"/>
      <c r="J66" s="212"/>
      <c r="K66" s="211"/>
      <c r="L66" s="213"/>
      <c r="M66" s="212"/>
      <c r="N66" s="211"/>
      <c r="O66" s="215"/>
      <c r="P66" s="214"/>
      <c r="Q66" s="211"/>
      <c r="R66" s="211"/>
      <c r="S66" s="216"/>
      <c r="T66" s="217"/>
      <c r="U66" s="218"/>
      <c r="V66" s="218"/>
      <c r="W66" s="216"/>
      <c r="X66" s="216"/>
      <c r="Y66" s="216"/>
      <c r="Z66" s="218"/>
      <c r="AA66" s="216"/>
      <c r="AB66" s="216"/>
      <c r="AC66" s="216"/>
      <c r="AD66" s="214"/>
      <c r="AE66" s="217"/>
      <c r="AF66" s="219"/>
      <c r="AG66" s="219"/>
      <c r="AH66" s="219"/>
      <c r="AI66" s="219"/>
      <c r="AJ66" s="219"/>
      <c r="AK66" s="211"/>
      <c r="AL66" s="211"/>
      <c r="AM66" s="211"/>
      <c r="AN66" s="211"/>
      <c r="AO66" s="211"/>
    </row>
    <row r="67" spans="1:41">
      <c r="A67" s="211"/>
      <c r="B67" s="211"/>
      <c r="C67" s="212"/>
      <c r="D67" s="212"/>
      <c r="E67" s="213"/>
      <c r="F67" s="213"/>
      <c r="G67" s="214"/>
      <c r="H67" s="213"/>
      <c r="I67" s="213"/>
      <c r="J67" s="212"/>
      <c r="K67" s="211"/>
      <c r="L67" s="213"/>
      <c r="M67" s="212"/>
      <c r="N67" s="211"/>
      <c r="O67" s="215"/>
      <c r="P67" s="214"/>
      <c r="Q67" s="211"/>
      <c r="R67" s="211"/>
      <c r="S67" s="216"/>
      <c r="T67" s="217"/>
      <c r="U67" s="218"/>
      <c r="V67" s="218"/>
      <c r="W67" s="216"/>
      <c r="X67" s="216"/>
      <c r="Y67" s="216"/>
      <c r="Z67" s="218"/>
      <c r="AA67" s="216"/>
      <c r="AB67" s="216"/>
      <c r="AC67" s="216"/>
      <c r="AD67" s="214"/>
      <c r="AE67" s="217"/>
      <c r="AF67" s="219"/>
      <c r="AG67" s="219"/>
      <c r="AH67" s="219"/>
      <c r="AI67" s="219"/>
      <c r="AJ67" s="219"/>
      <c r="AK67" s="211"/>
      <c r="AL67" s="211"/>
      <c r="AM67" s="211"/>
      <c r="AN67" s="211"/>
      <c r="AO67" s="211"/>
    </row>
    <row r="68" spans="1:41">
      <c r="A68" s="211"/>
      <c r="B68" s="211"/>
      <c r="C68" s="212"/>
      <c r="D68" s="212"/>
      <c r="E68" s="213"/>
      <c r="F68" s="213"/>
      <c r="G68" s="214"/>
      <c r="H68" s="213"/>
      <c r="I68" s="213"/>
      <c r="J68" s="212"/>
      <c r="K68" s="211"/>
      <c r="L68" s="213"/>
      <c r="M68" s="212"/>
      <c r="N68" s="211"/>
      <c r="O68" s="215"/>
      <c r="P68" s="214"/>
      <c r="Q68" s="211"/>
      <c r="R68" s="211"/>
      <c r="S68" s="216"/>
      <c r="T68" s="217"/>
      <c r="U68" s="218"/>
      <c r="V68" s="218"/>
      <c r="W68" s="216"/>
      <c r="X68" s="216"/>
      <c r="Y68" s="216"/>
      <c r="Z68" s="218"/>
      <c r="AA68" s="216"/>
      <c r="AB68" s="216"/>
      <c r="AC68" s="216"/>
      <c r="AD68" s="214"/>
      <c r="AE68" s="217"/>
      <c r="AF68" s="219"/>
      <c r="AG68" s="219"/>
      <c r="AH68" s="219"/>
      <c r="AI68" s="219"/>
      <c r="AJ68" s="219"/>
      <c r="AK68" s="211"/>
      <c r="AL68" s="211"/>
      <c r="AM68" s="211"/>
      <c r="AN68" s="211"/>
      <c r="AO68" s="211"/>
    </row>
    <row r="69" spans="1:41">
      <c r="A69" s="211"/>
      <c r="B69" s="211"/>
      <c r="C69" s="212"/>
      <c r="D69" s="212"/>
      <c r="E69" s="213"/>
      <c r="F69" s="213"/>
      <c r="G69" s="214"/>
      <c r="H69" s="213"/>
      <c r="I69" s="213"/>
      <c r="J69" s="212"/>
      <c r="K69" s="211"/>
      <c r="L69" s="213"/>
      <c r="M69" s="212"/>
      <c r="N69" s="211"/>
      <c r="O69" s="215"/>
      <c r="P69" s="214"/>
      <c r="Q69" s="211"/>
      <c r="R69" s="211"/>
      <c r="S69" s="216"/>
      <c r="T69" s="217"/>
      <c r="U69" s="218"/>
      <c r="V69" s="218"/>
      <c r="W69" s="216"/>
      <c r="X69" s="216"/>
      <c r="Y69" s="216"/>
      <c r="Z69" s="218"/>
      <c r="AA69" s="216"/>
      <c r="AB69" s="216"/>
      <c r="AC69" s="216"/>
      <c r="AD69" s="214"/>
      <c r="AE69" s="217"/>
      <c r="AF69" s="219"/>
      <c r="AG69" s="219"/>
      <c r="AH69" s="219"/>
      <c r="AI69" s="219"/>
      <c r="AJ69" s="219"/>
      <c r="AK69" s="211"/>
      <c r="AL69" s="211"/>
      <c r="AM69" s="211"/>
      <c r="AN69" s="211"/>
      <c r="AO69" s="211"/>
    </row>
    <row r="70" spans="1:41">
      <c r="A70" s="211"/>
      <c r="B70" s="211"/>
      <c r="C70" s="212"/>
      <c r="D70" s="212"/>
      <c r="E70" s="213"/>
      <c r="F70" s="213"/>
      <c r="G70" s="214"/>
      <c r="H70" s="213"/>
      <c r="I70" s="213"/>
      <c r="J70" s="212"/>
      <c r="K70" s="211"/>
      <c r="L70" s="213"/>
      <c r="M70" s="212"/>
      <c r="N70" s="211"/>
      <c r="O70" s="215"/>
      <c r="P70" s="214"/>
      <c r="Q70" s="211"/>
      <c r="R70" s="211"/>
      <c r="S70" s="216"/>
      <c r="T70" s="217"/>
      <c r="U70" s="218"/>
      <c r="V70" s="218"/>
      <c r="W70" s="216"/>
      <c r="X70" s="216"/>
      <c r="Y70" s="216"/>
      <c r="Z70" s="218"/>
      <c r="AA70" s="216"/>
      <c r="AB70" s="216"/>
      <c r="AC70" s="216"/>
      <c r="AD70" s="214"/>
      <c r="AE70" s="217"/>
      <c r="AF70" s="219"/>
      <c r="AG70" s="219"/>
      <c r="AH70" s="219"/>
      <c r="AI70" s="219"/>
      <c r="AJ70" s="219"/>
      <c r="AK70" s="211"/>
      <c r="AL70" s="211"/>
      <c r="AM70" s="211"/>
      <c r="AN70" s="211"/>
      <c r="AO70" s="211"/>
    </row>
    <row r="71" spans="1:41">
      <c r="A71" s="211"/>
      <c r="B71" s="211"/>
      <c r="C71" s="212"/>
      <c r="D71" s="212"/>
      <c r="E71" s="213"/>
      <c r="F71" s="213"/>
      <c r="G71" s="214"/>
      <c r="H71" s="213"/>
      <c r="I71" s="213"/>
      <c r="J71" s="212"/>
      <c r="K71" s="211"/>
      <c r="L71" s="213"/>
      <c r="M71" s="212"/>
      <c r="N71" s="211"/>
      <c r="O71" s="215"/>
      <c r="P71" s="214"/>
      <c r="Q71" s="211"/>
      <c r="R71" s="211"/>
      <c r="S71" s="216"/>
      <c r="T71" s="217"/>
      <c r="U71" s="218"/>
      <c r="V71" s="218"/>
      <c r="W71" s="216"/>
      <c r="X71" s="216"/>
      <c r="Y71" s="216"/>
      <c r="Z71" s="218"/>
      <c r="AA71" s="216"/>
      <c r="AB71" s="216"/>
      <c r="AC71" s="216"/>
      <c r="AD71" s="214"/>
      <c r="AE71" s="217"/>
      <c r="AF71" s="219"/>
      <c r="AG71" s="219"/>
      <c r="AH71" s="219"/>
      <c r="AI71" s="219"/>
      <c r="AJ71" s="219"/>
      <c r="AK71" s="211"/>
      <c r="AL71" s="211"/>
      <c r="AM71" s="211"/>
      <c r="AN71" s="211"/>
      <c r="AO71" s="211"/>
    </row>
    <row r="72" spans="1:41">
      <c r="A72" s="211"/>
      <c r="B72" s="211"/>
      <c r="C72" s="212"/>
      <c r="D72" s="212"/>
      <c r="E72" s="213"/>
      <c r="F72" s="213"/>
      <c r="G72" s="214"/>
      <c r="H72" s="213"/>
      <c r="I72" s="213"/>
      <c r="J72" s="212"/>
      <c r="K72" s="211"/>
      <c r="L72" s="213"/>
      <c r="M72" s="212"/>
      <c r="N72" s="211"/>
      <c r="O72" s="215"/>
      <c r="P72" s="214"/>
      <c r="Q72" s="211"/>
      <c r="R72" s="211"/>
      <c r="S72" s="216"/>
      <c r="T72" s="217"/>
      <c r="U72" s="218"/>
      <c r="V72" s="218"/>
      <c r="W72" s="216"/>
      <c r="X72" s="216"/>
      <c r="Y72" s="216"/>
      <c r="Z72" s="218"/>
      <c r="AA72" s="216"/>
      <c r="AB72" s="216"/>
      <c r="AC72" s="216"/>
      <c r="AD72" s="214"/>
      <c r="AE72" s="217"/>
      <c r="AF72" s="219"/>
      <c r="AG72" s="219"/>
      <c r="AH72" s="219"/>
      <c r="AI72" s="219"/>
      <c r="AJ72" s="219"/>
      <c r="AK72" s="211"/>
      <c r="AL72" s="211"/>
      <c r="AM72" s="211"/>
      <c r="AN72" s="211"/>
      <c r="AO72" s="211"/>
    </row>
    <row r="73" spans="1:41">
      <c r="A73" s="211"/>
      <c r="B73" s="211"/>
      <c r="C73" s="212"/>
      <c r="D73" s="212"/>
      <c r="E73" s="213"/>
      <c r="F73" s="213"/>
      <c r="G73" s="214"/>
      <c r="H73" s="213"/>
      <c r="I73" s="213"/>
      <c r="J73" s="212"/>
      <c r="K73" s="211"/>
      <c r="L73" s="213"/>
      <c r="M73" s="212"/>
      <c r="N73" s="211"/>
      <c r="O73" s="215"/>
      <c r="P73" s="214"/>
      <c r="Q73" s="211"/>
      <c r="R73" s="211"/>
      <c r="S73" s="216"/>
      <c r="T73" s="217"/>
      <c r="U73" s="218"/>
      <c r="V73" s="218"/>
      <c r="W73" s="216"/>
      <c r="X73" s="216"/>
      <c r="Y73" s="216"/>
      <c r="Z73" s="218"/>
      <c r="AA73" s="216"/>
      <c r="AB73" s="216"/>
      <c r="AC73" s="216"/>
      <c r="AD73" s="214"/>
      <c r="AE73" s="217"/>
      <c r="AF73" s="219"/>
      <c r="AG73" s="219"/>
      <c r="AH73" s="219"/>
      <c r="AI73" s="219"/>
      <c r="AJ73" s="219"/>
      <c r="AK73" s="211"/>
      <c r="AL73" s="211"/>
      <c r="AM73" s="211"/>
      <c r="AN73" s="211"/>
      <c r="AO73" s="211"/>
    </row>
    <row r="74" spans="1:41">
      <c r="A74" s="211"/>
      <c r="B74" s="211"/>
      <c r="C74" s="212"/>
      <c r="D74" s="212"/>
      <c r="E74" s="213"/>
      <c r="F74" s="213"/>
      <c r="G74" s="214"/>
      <c r="H74" s="213"/>
      <c r="I74" s="213"/>
      <c r="J74" s="212"/>
      <c r="K74" s="211"/>
      <c r="L74" s="213"/>
      <c r="M74" s="212"/>
      <c r="N74" s="211"/>
      <c r="O74" s="215"/>
      <c r="P74" s="214"/>
      <c r="Q74" s="211"/>
      <c r="R74" s="211"/>
      <c r="S74" s="216"/>
      <c r="T74" s="217"/>
      <c r="U74" s="218"/>
      <c r="V74" s="218"/>
      <c r="W74" s="216"/>
      <c r="X74" s="216"/>
      <c r="Y74" s="216"/>
      <c r="Z74" s="218"/>
      <c r="AA74" s="216"/>
      <c r="AB74" s="216"/>
      <c r="AC74" s="216"/>
      <c r="AD74" s="214"/>
      <c r="AE74" s="217"/>
      <c r="AF74" s="219"/>
      <c r="AG74" s="219"/>
      <c r="AH74" s="219"/>
      <c r="AI74" s="219"/>
      <c r="AJ74" s="219"/>
      <c r="AK74" s="211"/>
      <c r="AL74" s="211"/>
      <c r="AM74" s="211"/>
      <c r="AN74" s="211"/>
      <c r="AO74" s="211"/>
    </row>
    <row r="75" spans="1:41">
      <c r="A75" s="211"/>
      <c r="B75" s="211"/>
      <c r="C75" s="212"/>
      <c r="D75" s="212"/>
      <c r="E75" s="213"/>
      <c r="F75" s="213"/>
      <c r="G75" s="214"/>
      <c r="H75" s="213"/>
      <c r="I75" s="213"/>
      <c r="J75" s="212"/>
      <c r="K75" s="211"/>
      <c r="L75" s="213"/>
      <c r="M75" s="212"/>
      <c r="N75" s="211"/>
      <c r="O75" s="215"/>
      <c r="P75" s="214"/>
      <c r="Q75" s="211"/>
      <c r="R75" s="211"/>
      <c r="S75" s="216"/>
      <c r="T75" s="217"/>
      <c r="U75" s="218"/>
      <c r="V75" s="218"/>
      <c r="W75" s="216"/>
      <c r="X75" s="216"/>
      <c r="Y75" s="216"/>
      <c r="Z75" s="218"/>
      <c r="AA75" s="216"/>
      <c r="AB75" s="216"/>
      <c r="AC75" s="216"/>
      <c r="AD75" s="214"/>
      <c r="AE75" s="217"/>
      <c r="AF75" s="219"/>
      <c r="AG75" s="219"/>
      <c r="AH75" s="219"/>
      <c r="AI75" s="219"/>
      <c r="AJ75" s="219"/>
      <c r="AK75" s="211"/>
      <c r="AL75" s="211"/>
      <c r="AM75" s="211"/>
      <c r="AN75" s="211"/>
      <c r="AO75" s="211"/>
    </row>
    <row r="76" spans="1:41">
      <c r="A76" s="211"/>
      <c r="B76" s="211"/>
      <c r="C76" s="212"/>
      <c r="D76" s="212"/>
      <c r="E76" s="213"/>
      <c r="F76" s="213"/>
      <c r="G76" s="214"/>
      <c r="H76" s="213"/>
      <c r="I76" s="213"/>
      <c r="J76" s="212"/>
      <c r="K76" s="211"/>
      <c r="L76" s="213"/>
      <c r="M76" s="212"/>
      <c r="N76" s="211"/>
      <c r="O76" s="215"/>
      <c r="P76" s="214"/>
      <c r="Q76" s="211"/>
      <c r="R76" s="211"/>
      <c r="S76" s="216"/>
      <c r="T76" s="217"/>
      <c r="U76" s="218"/>
      <c r="V76" s="218"/>
      <c r="W76" s="216"/>
      <c r="X76" s="216"/>
      <c r="Y76" s="216"/>
      <c r="Z76" s="218"/>
      <c r="AA76" s="216"/>
      <c r="AB76" s="216"/>
      <c r="AC76" s="216"/>
      <c r="AD76" s="214"/>
      <c r="AE76" s="217"/>
      <c r="AF76" s="219"/>
      <c r="AG76" s="219"/>
      <c r="AH76" s="219"/>
      <c r="AI76" s="219"/>
      <c r="AJ76" s="219"/>
      <c r="AK76" s="211"/>
      <c r="AL76" s="211"/>
      <c r="AM76" s="211"/>
      <c r="AN76" s="211"/>
      <c r="AO76" s="211"/>
    </row>
  </sheetData>
  <dataValidations count="2">
    <dataValidation type="list" allowBlank="1" showInputMessage="1" showErrorMessage="1" sqref="S39:S76 R2:R38" xr:uid="{F52B1D8C-C86A-48AA-8553-C23148C166CE}">
      <formula1>"Yes, No"</formula1>
    </dataValidation>
    <dataValidation type="list" allowBlank="1" showInputMessage="1" showErrorMessage="1" sqref="D39:D76 C2:C38" xr:uid="{7F0B5D11-5A6E-42EC-AC6E-159DE1227E85}">
      <formula1>"Program,Project,Pilot"</formula1>
    </dataValidation>
  </dataValidations>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codeName="Sheet8" filterMode="1">
    <pageSetUpPr fitToPage="1"/>
  </sheetPr>
  <dimension ref="A1:R851"/>
  <sheetViews>
    <sheetView zoomScale="70" zoomScaleNormal="80" workbookViewId="0">
      <pane ySplit="9" topLeftCell="A125" activePane="bottomLeft" state="frozen"/>
      <selection pane="bottomLeft" activeCell="D128" sqref="D128"/>
      <selection sqref="A1:AO1"/>
    </sheetView>
  </sheetViews>
  <sheetFormatPr defaultColWidth="9.42578125" defaultRowHeight="15" customHeight="1"/>
  <cols>
    <col min="1" max="1" width="17.140625" customWidth="1"/>
    <col min="2" max="2" width="15.5703125" customWidth="1"/>
    <col min="3" max="3" width="75.5703125" style="109" bestFit="1" customWidth="1"/>
    <col min="4" max="4" width="17" customWidth="1"/>
    <col min="5" max="5" width="85.28515625" customWidth="1"/>
    <col min="6" max="6" width="14.5703125" customWidth="1"/>
    <col min="7" max="7" width="16.5703125" customWidth="1"/>
    <col min="8" max="8" width="15.5703125" customWidth="1"/>
    <col min="9" max="9" width="19.5703125" customWidth="1"/>
    <col min="10" max="10" width="18.5703125" customWidth="1"/>
    <col min="11" max="11" width="9.42578125" customWidth="1"/>
    <col min="12" max="12" width="16.7109375" customWidth="1"/>
    <col min="13" max="15" width="13" bestFit="1" customWidth="1"/>
    <col min="16" max="16" width="18.5703125" style="109" customWidth="1"/>
    <col min="17" max="17" width="52.42578125" style="109" customWidth="1"/>
    <col min="18" max="18" width="24" customWidth="1"/>
  </cols>
  <sheetData>
    <row r="1" spans="1:18" s="7" customFormat="1" ht="14.45">
      <c r="C1" s="1"/>
      <c r="P1" s="1"/>
      <c r="Q1" s="1"/>
    </row>
    <row r="2" spans="1:18" s="7" customFormat="1" ht="15" customHeight="1">
      <c r="C2" s="1"/>
      <c r="K2" s="118"/>
      <c r="P2" s="1"/>
      <c r="Q2" s="1"/>
    </row>
    <row r="3" spans="1:18" s="7" customFormat="1" ht="14.45">
      <c r="C3" s="10" t="s">
        <v>388</v>
      </c>
      <c r="D3" s="13" t="s">
        <v>389</v>
      </c>
      <c r="E3" s="13" t="s">
        <v>390</v>
      </c>
      <c r="F3" s="18"/>
      <c r="G3" s="18"/>
      <c r="H3" s="18"/>
      <c r="I3" s="18"/>
      <c r="J3" s="118"/>
      <c r="K3" s="118"/>
      <c r="P3" s="1"/>
      <c r="Q3" s="1"/>
    </row>
    <row r="4" spans="1:18" s="7" customFormat="1" ht="14.45">
      <c r="C4" s="11" t="s">
        <v>391</v>
      </c>
      <c r="D4" s="9">
        <v>2</v>
      </c>
      <c r="E4" s="9" t="s">
        <v>392</v>
      </c>
      <c r="H4" s="24"/>
      <c r="I4" s="24"/>
      <c r="K4" s="24"/>
      <c r="P4" s="1"/>
      <c r="Q4" s="1"/>
    </row>
    <row r="5" spans="1:18" s="7" customFormat="1" ht="14.45">
      <c r="C5" s="12" t="s">
        <v>12</v>
      </c>
      <c r="D5" s="14">
        <f>'Cover Sheet Tables 1-15'!D12</f>
        <v>45505</v>
      </c>
      <c r="E5" s="14" t="s">
        <v>393</v>
      </c>
      <c r="P5" s="1"/>
      <c r="Q5" s="1"/>
    </row>
    <row r="6" spans="1:18" s="7" customFormat="1" ht="14.45">
      <c r="C6" s="98"/>
      <c r="D6" s="99"/>
      <c r="E6" s="99" t="s">
        <v>394</v>
      </c>
      <c r="P6" s="1"/>
      <c r="Q6" s="1"/>
    </row>
    <row r="7" spans="1:18" s="7" customFormat="1" ht="14.85" customHeight="1">
      <c r="C7" s="1"/>
      <c r="L7" s="155" t="s">
        <v>395</v>
      </c>
      <c r="M7" s="76" t="s">
        <v>396</v>
      </c>
      <c r="N7" s="17"/>
      <c r="O7" s="17"/>
      <c r="P7" s="1"/>
      <c r="Q7" s="1"/>
    </row>
    <row r="8" spans="1:18" s="7" customFormat="1" ht="18" customHeight="1">
      <c r="C8" s="3" t="s">
        <v>397</v>
      </c>
      <c r="D8" s="2"/>
      <c r="E8" s="2"/>
      <c r="F8" s="2"/>
      <c r="G8" s="2"/>
      <c r="H8" s="2"/>
      <c r="I8" s="2"/>
      <c r="J8" s="2"/>
      <c r="K8" s="2"/>
      <c r="L8" s="155">
        <v>2</v>
      </c>
      <c r="M8" s="156"/>
      <c r="N8" s="157"/>
      <c r="O8" s="157"/>
      <c r="P8" s="6"/>
      <c r="Q8" s="50"/>
    </row>
    <row r="9" spans="1:18" s="7" customFormat="1" ht="14.45">
      <c r="C9" s="100" t="s">
        <v>398</v>
      </c>
      <c r="D9" s="101" t="s">
        <v>399</v>
      </c>
      <c r="E9" s="101" t="s">
        <v>400</v>
      </c>
      <c r="F9" s="103" t="s">
        <v>401</v>
      </c>
      <c r="G9" s="103" t="s">
        <v>402</v>
      </c>
      <c r="H9" s="103" t="s">
        <v>403</v>
      </c>
      <c r="I9" s="102" t="s">
        <v>404</v>
      </c>
      <c r="J9" s="102" t="s">
        <v>405</v>
      </c>
      <c r="K9" s="102" t="s">
        <v>406</v>
      </c>
      <c r="L9" s="158">
        <v>2024</v>
      </c>
      <c r="M9" s="159">
        <v>2023</v>
      </c>
      <c r="N9" s="159">
        <v>2024</v>
      </c>
      <c r="O9" s="159">
        <v>2025</v>
      </c>
      <c r="P9" s="4" t="s">
        <v>407</v>
      </c>
      <c r="Q9" s="4" t="s">
        <v>408</v>
      </c>
      <c r="R9" s="5" t="s">
        <v>409</v>
      </c>
    </row>
    <row r="10" spans="1:18" s="7" customFormat="1" ht="61.5" hidden="1" customHeight="1">
      <c r="A10" s="384" t="s">
        <v>410</v>
      </c>
      <c r="B10" s="384"/>
      <c r="C10" s="52" t="s">
        <v>411</v>
      </c>
      <c r="D10" s="53" t="s">
        <v>412</v>
      </c>
      <c r="E10" s="53" t="s">
        <v>413</v>
      </c>
      <c r="F10" s="52" t="s">
        <v>414</v>
      </c>
      <c r="G10" s="52" t="s">
        <v>65</v>
      </c>
      <c r="H10" s="52" t="s">
        <v>415</v>
      </c>
      <c r="I10" s="52" t="s">
        <v>65</v>
      </c>
      <c r="J10" s="52" t="s">
        <v>65</v>
      </c>
      <c r="K10" s="60" t="s">
        <v>65</v>
      </c>
      <c r="L10" s="258">
        <v>0</v>
      </c>
      <c r="M10" s="161"/>
      <c r="N10" s="161"/>
      <c r="O10" s="161"/>
      <c r="P10" s="15" t="s">
        <v>416</v>
      </c>
      <c r="Q10" s="191" t="s">
        <v>417</v>
      </c>
      <c r="R10" s="36"/>
    </row>
    <row r="11" spans="1:18" s="7" customFormat="1" ht="45" hidden="1" customHeight="1">
      <c r="A11" s="384"/>
      <c r="B11" s="384"/>
      <c r="C11" s="52" t="s">
        <v>411</v>
      </c>
      <c r="D11" s="53" t="s">
        <v>412</v>
      </c>
      <c r="E11" s="53" t="s">
        <v>413</v>
      </c>
      <c r="F11" s="52" t="s">
        <v>418</v>
      </c>
      <c r="G11" s="52" t="s">
        <v>65</v>
      </c>
      <c r="H11" s="52" t="s">
        <v>415</v>
      </c>
      <c r="I11" s="52" t="s">
        <v>65</v>
      </c>
      <c r="J11" s="52" t="s">
        <v>65</v>
      </c>
      <c r="K11" s="60" t="s">
        <v>65</v>
      </c>
      <c r="L11" s="258">
        <v>4</v>
      </c>
      <c r="M11" s="161"/>
      <c r="N11" s="161"/>
      <c r="O11" s="161"/>
      <c r="P11" s="15" t="s">
        <v>416</v>
      </c>
      <c r="Q11" s="191" t="s">
        <v>417</v>
      </c>
      <c r="R11" s="36"/>
    </row>
    <row r="12" spans="1:18" s="7" customFormat="1" ht="45" hidden="1" customHeight="1">
      <c r="A12" s="384"/>
      <c r="B12" s="384"/>
      <c r="C12" s="52" t="s">
        <v>411</v>
      </c>
      <c r="D12" s="53" t="s">
        <v>412</v>
      </c>
      <c r="E12" s="53" t="s">
        <v>413</v>
      </c>
      <c r="F12" s="52" t="s">
        <v>419</v>
      </c>
      <c r="G12" s="52" t="s">
        <v>65</v>
      </c>
      <c r="H12" s="52" t="s">
        <v>415</v>
      </c>
      <c r="I12" s="52" t="s">
        <v>65</v>
      </c>
      <c r="J12" s="52" t="s">
        <v>65</v>
      </c>
      <c r="K12" s="60" t="s">
        <v>65</v>
      </c>
      <c r="L12" s="258">
        <v>2</v>
      </c>
      <c r="M12" s="161"/>
      <c r="N12" s="161"/>
      <c r="O12" s="161"/>
      <c r="P12" s="15" t="s">
        <v>416</v>
      </c>
      <c r="Q12" s="191" t="s">
        <v>417</v>
      </c>
      <c r="R12" s="36"/>
    </row>
    <row r="13" spans="1:18" s="7" customFormat="1" ht="45" hidden="1" customHeight="1">
      <c r="A13" s="384"/>
      <c r="B13" s="384"/>
      <c r="C13" s="52" t="s">
        <v>411</v>
      </c>
      <c r="D13" s="53" t="s">
        <v>412</v>
      </c>
      <c r="E13" s="53" t="s">
        <v>413</v>
      </c>
      <c r="F13" s="52" t="s">
        <v>420</v>
      </c>
      <c r="G13" s="52" t="s">
        <v>65</v>
      </c>
      <c r="H13" s="52" t="s">
        <v>415</v>
      </c>
      <c r="I13" s="52" t="s">
        <v>65</v>
      </c>
      <c r="J13" s="52" t="s">
        <v>65</v>
      </c>
      <c r="K13" s="60" t="s">
        <v>65</v>
      </c>
      <c r="L13" s="258">
        <v>241</v>
      </c>
      <c r="M13" s="161"/>
      <c r="N13" s="161"/>
      <c r="O13" s="161"/>
      <c r="P13" s="15" t="s">
        <v>416</v>
      </c>
      <c r="Q13" s="191" t="s">
        <v>417</v>
      </c>
      <c r="R13" s="36"/>
    </row>
    <row r="14" spans="1:18" s="7" customFormat="1" ht="45" hidden="1" customHeight="1">
      <c r="A14" s="384"/>
      <c r="B14" s="384"/>
      <c r="C14" s="52" t="s">
        <v>411</v>
      </c>
      <c r="D14" s="53" t="s">
        <v>412</v>
      </c>
      <c r="E14" s="53" t="s">
        <v>413</v>
      </c>
      <c r="F14" s="52" t="s">
        <v>414</v>
      </c>
      <c r="G14" s="52" t="s">
        <v>65</v>
      </c>
      <c r="H14" s="52" t="s">
        <v>421</v>
      </c>
      <c r="I14" s="52" t="s">
        <v>65</v>
      </c>
      <c r="J14" s="52" t="s">
        <v>65</v>
      </c>
      <c r="K14" s="60" t="s">
        <v>65</v>
      </c>
      <c r="L14" s="258">
        <v>0</v>
      </c>
      <c r="M14" s="161"/>
      <c r="N14" s="161"/>
      <c r="O14" s="161"/>
      <c r="P14" s="15" t="s">
        <v>416</v>
      </c>
      <c r="Q14" s="191" t="s">
        <v>417</v>
      </c>
      <c r="R14" s="36"/>
    </row>
    <row r="15" spans="1:18" s="7" customFormat="1" ht="45" hidden="1" customHeight="1">
      <c r="A15" s="384"/>
      <c r="B15" s="384"/>
      <c r="C15" s="52" t="s">
        <v>411</v>
      </c>
      <c r="D15" s="53" t="s">
        <v>412</v>
      </c>
      <c r="E15" s="53" t="s">
        <v>413</v>
      </c>
      <c r="F15" s="52" t="s">
        <v>418</v>
      </c>
      <c r="G15" s="52" t="s">
        <v>65</v>
      </c>
      <c r="H15" s="52" t="s">
        <v>421</v>
      </c>
      <c r="I15" s="52" t="s">
        <v>65</v>
      </c>
      <c r="J15" s="52" t="s">
        <v>65</v>
      </c>
      <c r="K15" s="60" t="s">
        <v>65</v>
      </c>
      <c r="L15" s="258">
        <v>0</v>
      </c>
      <c r="M15" s="161"/>
      <c r="N15" s="161"/>
      <c r="O15" s="161"/>
      <c r="P15" s="15" t="s">
        <v>416</v>
      </c>
      <c r="Q15" s="191" t="s">
        <v>417</v>
      </c>
      <c r="R15" s="36"/>
    </row>
    <row r="16" spans="1:18" s="7" customFormat="1" ht="45" hidden="1" customHeight="1">
      <c r="A16" s="384"/>
      <c r="B16" s="384"/>
      <c r="C16" s="52" t="s">
        <v>411</v>
      </c>
      <c r="D16" s="53" t="s">
        <v>412</v>
      </c>
      <c r="E16" s="53" t="s">
        <v>413</v>
      </c>
      <c r="F16" s="52" t="s">
        <v>419</v>
      </c>
      <c r="G16" s="52" t="s">
        <v>65</v>
      </c>
      <c r="H16" s="52" t="s">
        <v>421</v>
      </c>
      <c r="I16" s="52" t="s">
        <v>65</v>
      </c>
      <c r="J16" s="52" t="s">
        <v>65</v>
      </c>
      <c r="K16" s="60" t="s">
        <v>65</v>
      </c>
      <c r="L16" s="258">
        <v>0</v>
      </c>
      <c r="M16" s="161"/>
      <c r="N16" s="161"/>
      <c r="O16" s="161"/>
      <c r="P16" s="15" t="s">
        <v>416</v>
      </c>
      <c r="Q16" s="191" t="s">
        <v>417</v>
      </c>
      <c r="R16" s="36"/>
    </row>
    <row r="17" spans="1:18" s="7" customFormat="1" ht="45" hidden="1" customHeight="1">
      <c r="A17" s="384"/>
      <c r="B17" s="384"/>
      <c r="C17" s="52" t="s">
        <v>411</v>
      </c>
      <c r="D17" s="53" t="s">
        <v>412</v>
      </c>
      <c r="E17" s="53" t="s">
        <v>413</v>
      </c>
      <c r="F17" s="52" t="s">
        <v>420</v>
      </c>
      <c r="G17" s="52" t="s">
        <v>65</v>
      </c>
      <c r="H17" s="52" t="s">
        <v>421</v>
      </c>
      <c r="I17" s="52" t="s">
        <v>65</v>
      </c>
      <c r="J17" s="52" t="s">
        <v>65</v>
      </c>
      <c r="K17" s="60" t="s">
        <v>65</v>
      </c>
      <c r="L17" s="258">
        <v>292</v>
      </c>
      <c r="M17" s="161"/>
      <c r="N17" s="161"/>
      <c r="O17" s="161"/>
      <c r="P17" s="15" t="s">
        <v>416</v>
      </c>
      <c r="Q17" s="191" t="s">
        <v>417</v>
      </c>
      <c r="R17" s="36"/>
    </row>
    <row r="18" spans="1:18" s="7" customFormat="1" ht="45" hidden="1" customHeight="1">
      <c r="A18" s="384"/>
      <c r="B18" s="384"/>
      <c r="C18" s="52" t="s">
        <v>411</v>
      </c>
      <c r="D18" s="53" t="s">
        <v>412</v>
      </c>
      <c r="E18" s="53" t="s">
        <v>413</v>
      </c>
      <c r="F18" s="52" t="s">
        <v>414</v>
      </c>
      <c r="G18" s="52" t="s">
        <v>65</v>
      </c>
      <c r="H18" s="52" t="s">
        <v>422</v>
      </c>
      <c r="I18" s="52" t="s">
        <v>65</v>
      </c>
      <c r="J18" s="52" t="s">
        <v>65</v>
      </c>
      <c r="K18" s="60" t="s">
        <v>65</v>
      </c>
      <c r="L18" s="258">
        <v>3</v>
      </c>
      <c r="M18" s="161"/>
      <c r="N18" s="161"/>
      <c r="O18" s="161"/>
      <c r="P18" s="15" t="s">
        <v>416</v>
      </c>
      <c r="Q18" s="191" t="s">
        <v>417</v>
      </c>
      <c r="R18" s="36"/>
    </row>
    <row r="19" spans="1:18" s="7" customFormat="1" ht="45" hidden="1" customHeight="1">
      <c r="A19" s="384"/>
      <c r="B19" s="384"/>
      <c r="C19" s="52" t="s">
        <v>411</v>
      </c>
      <c r="D19" s="53" t="s">
        <v>412</v>
      </c>
      <c r="E19" s="53" t="s">
        <v>413</v>
      </c>
      <c r="F19" s="52" t="s">
        <v>418</v>
      </c>
      <c r="G19" s="52" t="s">
        <v>65</v>
      </c>
      <c r="H19" s="52" t="s">
        <v>422</v>
      </c>
      <c r="I19" s="52" t="s">
        <v>65</v>
      </c>
      <c r="J19" s="52" t="s">
        <v>65</v>
      </c>
      <c r="K19" s="60" t="s">
        <v>65</v>
      </c>
      <c r="L19" s="258">
        <v>10</v>
      </c>
      <c r="M19" s="161"/>
      <c r="N19" s="161"/>
      <c r="O19" s="161"/>
      <c r="P19" s="15" t="s">
        <v>416</v>
      </c>
      <c r="Q19" s="191" t="s">
        <v>417</v>
      </c>
      <c r="R19" s="36"/>
    </row>
    <row r="20" spans="1:18" s="7" customFormat="1" ht="45" hidden="1" customHeight="1">
      <c r="A20" s="384"/>
      <c r="B20" s="384"/>
      <c r="C20" s="52" t="s">
        <v>411</v>
      </c>
      <c r="D20" s="53" t="s">
        <v>412</v>
      </c>
      <c r="E20" s="53" t="s">
        <v>413</v>
      </c>
      <c r="F20" s="52" t="s">
        <v>419</v>
      </c>
      <c r="G20" s="52" t="s">
        <v>65</v>
      </c>
      <c r="H20" s="52" t="s">
        <v>422</v>
      </c>
      <c r="I20" s="52" t="s">
        <v>65</v>
      </c>
      <c r="J20" s="52" t="s">
        <v>65</v>
      </c>
      <c r="K20" s="60" t="s">
        <v>65</v>
      </c>
      <c r="L20" s="258">
        <v>0</v>
      </c>
      <c r="M20" s="161"/>
      <c r="N20" s="161"/>
      <c r="O20" s="161"/>
      <c r="P20" s="15" t="s">
        <v>416</v>
      </c>
      <c r="Q20" s="191" t="s">
        <v>417</v>
      </c>
      <c r="R20" s="36"/>
    </row>
    <row r="21" spans="1:18" s="7" customFormat="1" ht="45" hidden="1" customHeight="1">
      <c r="A21" s="384"/>
      <c r="B21" s="384"/>
      <c r="C21" s="52" t="s">
        <v>411</v>
      </c>
      <c r="D21" s="53" t="s">
        <v>412</v>
      </c>
      <c r="E21" s="53" t="s">
        <v>413</v>
      </c>
      <c r="F21" s="52" t="s">
        <v>420</v>
      </c>
      <c r="G21" s="52" t="s">
        <v>65</v>
      </c>
      <c r="H21" s="52" t="s">
        <v>422</v>
      </c>
      <c r="I21" s="52" t="s">
        <v>65</v>
      </c>
      <c r="J21" s="52" t="s">
        <v>65</v>
      </c>
      <c r="K21" s="60" t="s">
        <v>65</v>
      </c>
      <c r="L21" s="258">
        <v>2403</v>
      </c>
      <c r="M21" s="161"/>
      <c r="N21" s="161"/>
      <c r="O21" s="161"/>
      <c r="P21" s="15" t="s">
        <v>416</v>
      </c>
      <c r="Q21" s="191" t="s">
        <v>417</v>
      </c>
      <c r="R21" s="36"/>
    </row>
    <row r="22" spans="1:18" s="7" customFormat="1" ht="15" hidden="1" customHeight="1">
      <c r="A22" s="384"/>
      <c r="B22" s="384"/>
      <c r="C22" s="52" t="s">
        <v>411</v>
      </c>
      <c r="D22" s="53" t="s">
        <v>423</v>
      </c>
      <c r="E22" s="53" t="s">
        <v>424</v>
      </c>
      <c r="F22" s="52" t="s">
        <v>414</v>
      </c>
      <c r="G22" s="52" t="s">
        <v>65</v>
      </c>
      <c r="H22" s="52" t="s">
        <v>415</v>
      </c>
      <c r="I22" s="60" t="s">
        <v>65</v>
      </c>
      <c r="J22" s="60" t="s">
        <v>65</v>
      </c>
      <c r="K22" s="60" t="s">
        <v>65</v>
      </c>
      <c r="L22" s="258">
        <v>0</v>
      </c>
      <c r="M22" s="161"/>
      <c r="N22" s="161"/>
      <c r="O22" s="161"/>
      <c r="P22" s="15" t="s">
        <v>416</v>
      </c>
      <c r="Q22" s="58"/>
      <c r="R22" s="36"/>
    </row>
    <row r="23" spans="1:18" s="7" customFormat="1" ht="15" hidden="1" customHeight="1">
      <c r="A23" s="384"/>
      <c r="B23" s="384"/>
      <c r="C23" s="52" t="s">
        <v>411</v>
      </c>
      <c r="D23" s="53" t="s">
        <v>423</v>
      </c>
      <c r="E23" s="53" t="s">
        <v>424</v>
      </c>
      <c r="F23" s="52" t="s">
        <v>418</v>
      </c>
      <c r="G23" s="52" t="s">
        <v>65</v>
      </c>
      <c r="H23" s="52" t="s">
        <v>415</v>
      </c>
      <c r="I23" s="60" t="s">
        <v>65</v>
      </c>
      <c r="J23" s="60" t="s">
        <v>65</v>
      </c>
      <c r="K23" s="60" t="s">
        <v>65</v>
      </c>
      <c r="L23" s="258">
        <v>1</v>
      </c>
      <c r="M23" s="161"/>
      <c r="N23" s="161"/>
      <c r="O23" s="161"/>
      <c r="P23" s="15" t="s">
        <v>416</v>
      </c>
      <c r="Q23" s="58"/>
      <c r="R23" s="36"/>
    </row>
    <row r="24" spans="1:18" s="7" customFormat="1" ht="15" hidden="1" customHeight="1">
      <c r="A24" s="384"/>
      <c r="B24" s="384"/>
      <c r="C24" s="52" t="s">
        <v>411</v>
      </c>
      <c r="D24" s="53" t="s">
        <v>423</v>
      </c>
      <c r="E24" s="53" t="s">
        <v>424</v>
      </c>
      <c r="F24" s="52" t="s">
        <v>419</v>
      </c>
      <c r="G24" s="52" t="s">
        <v>65</v>
      </c>
      <c r="H24" s="52" t="s">
        <v>415</v>
      </c>
      <c r="I24" s="60" t="s">
        <v>65</v>
      </c>
      <c r="J24" s="60" t="s">
        <v>65</v>
      </c>
      <c r="K24" s="60" t="s">
        <v>65</v>
      </c>
      <c r="L24" s="258">
        <v>2</v>
      </c>
      <c r="M24" s="161"/>
      <c r="N24" s="161"/>
      <c r="O24" s="161"/>
      <c r="P24" s="15" t="s">
        <v>416</v>
      </c>
      <c r="Q24" s="58"/>
      <c r="R24" s="36"/>
    </row>
    <row r="25" spans="1:18" s="7" customFormat="1" ht="15" hidden="1" customHeight="1">
      <c r="A25" s="384"/>
      <c r="B25" s="384"/>
      <c r="C25" s="52" t="s">
        <v>411</v>
      </c>
      <c r="D25" s="53" t="s">
        <v>423</v>
      </c>
      <c r="E25" s="53" t="s">
        <v>424</v>
      </c>
      <c r="F25" s="52" t="s">
        <v>420</v>
      </c>
      <c r="G25" s="52" t="s">
        <v>65</v>
      </c>
      <c r="H25" s="52" t="s">
        <v>415</v>
      </c>
      <c r="I25" s="60" t="s">
        <v>65</v>
      </c>
      <c r="J25" s="60" t="s">
        <v>65</v>
      </c>
      <c r="K25" s="60" t="s">
        <v>65</v>
      </c>
      <c r="L25" s="258">
        <v>15</v>
      </c>
      <c r="M25" s="161"/>
      <c r="N25" s="161"/>
      <c r="O25" s="161"/>
      <c r="P25" s="15" t="s">
        <v>416</v>
      </c>
      <c r="Q25" s="132" t="s">
        <v>425</v>
      </c>
      <c r="R25" s="36"/>
    </row>
    <row r="26" spans="1:18" s="7" customFormat="1" ht="15" hidden="1" customHeight="1">
      <c r="A26" s="384"/>
      <c r="B26" s="384"/>
      <c r="C26" s="52" t="s">
        <v>411</v>
      </c>
      <c r="D26" s="53" t="s">
        <v>423</v>
      </c>
      <c r="E26" s="53" t="s">
        <v>424</v>
      </c>
      <c r="F26" s="52" t="s">
        <v>414</v>
      </c>
      <c r="G26" s="52" t="s">
        <v>65</v>
      </c>
      <c r="H26" s="52" t="s">
        <v>421</v>
      </c>
      <c r="I26" s="60" t="s">
        <v>65</v>
      </c>
      <c r="J26" s="60" t="s">
        <v>65</v>
      </c>
      <c r="K26" s="60" t="s">
        <v>65</v>
      </c>
      <c r="L26" s="258">
        <v>0</v>
      </c>
      <c r="M26" s="161"/>
      <c r="N26" s="161"/>
      <c r="O26" s="161"/>
      <c r="P26" s="15" t="s">
        <v>416</v>
      </c>
      <c r="Q26" s="58"/>
      <c r="R26" s="36"/>
    </row>
    <row r="27" spans="1:18" s="7" customFormat="1" ht="15" hidden="1" customHeight="1">
      <c r="A27" s="384"/>
      <c r="B27" s="384"/>
      <c r="C27" s="52" t="s">
        <v>411</v>
      </c>
      <c r="D27" s="53" t="s">
        <v>423</v>
      </c>
      <c r="E27" s="53" t="s">
        <v>424</v>
      </c>
      <c r="F27" s="52" t="s">
        <v>418</v>
      </c>
      <c r="G27" s="52" t="s">
        <v>65</v>
      </c>
      <c r="H27" s="52" t="s">
        <v>421</v>
      </c>
      <c r="I27" s="60" t="s">
        <v>65</v>
      </c>
      <c r="J27" s="60" t="s">
        <v>65</v>
      </c>
      <c r="K27" s="60" t="s">
        <v>65</v>
      </c>
      <c r="L27" s="258">
        <v>0</v>
      </c>
      <c r="M27" s="161"/>
      <c r="N27" s="161"/>
      <c r="O27" s="161"/>
      <c r="P27" s="15" t="s">
        <v>416</v>
      </c>
      <c r="Q27" s="58"/>
      <c r="R27" s="36"/>
    </row>
    <row r="28" spans="1:18" s="7" customFormat="1" ht="15" hidden="1" customHeight="1">
      <c r="A28" s="384"/>
      <c r="B28" s="384"/>
      <c r="C28" s="52" t="s">
        <v>411</v>
      </c>
      <c r="D28" s="53" t="s">
        <v>423</v>
      </c>
      <c r="E28" s="53" t="s">
        <v>424</v>
      </c>
      <c r="F28" s="52" t="s">
        <v>419</v>
      </c>
      <c r="G28" s="52" t="s">
        <v>65</v>
      </c>
      <c r="H28" s="52" t="s">
        <v>421</v>
      </c>
      <c r="I28" s="60" t="s">
        <v>65</v>
      </c>
      <c r="J28" s="60" t="s">
        <v>65</v>
      </c>
      <c r="K28" s="60" t="s">
        <v>65</v>
      </c>
      <c r="L28" s="258">
        <v>0</v>
      </c>
      <c r="M28" s="161"/>
      <c r="N28" s="161"/>
      <c r="O28" s="161"/>
      <c r="P28" s="15" t="s">
        <v>416</v>
      </c>
      <c r="Q28" s="58"/>
      <c r="R28" s="36"/>
    </row>
    <row r="29" spans="1:18" s="7" customFormat="1" ht="15" hidden="1" customHeight="1">
      <c r="A29" s="384"/>
      <c r="B29" s="384"/>
      <c r="C29" s="52" t="s">
        <v>411</v>
      </c>
      <c r="D29" s="53" t="s">
        <v>423</v>
      </c>
      <c r="E29" s="53" t="s">
        <v>424</v>
      </c>
      <c r="F29" s="52" t="s">
        <v>420</v>
      </c>
      <c r="G29" s="52" t="s">
        <v>65</v>
      </c>
      <c r="H29" s="52" t="s">
        <v>421</v>
      </c>
      <c r="I29" s="60" t="s">
        <v>65</v>
      </c>
      <c r="J29" s="60" t="s">
        <v>65</v>
      </c>
      <c r="K29" s="60" t="s">
        <v>65</v>
      </c>
      <c r="L29" s="258">
        <v>22</v>
      </c>
      <c r="M29" s="161"/>
      <c r="N29" s="161"/>
      <c r="O29" s="161"/>
      <c r="P29" s="15" t="s">
        <v>416</v>
      </c>
      <c r="Q29" s="132" t="s">
        <v>425</v>
      </c>
      <c r="R29" s="36"/>
    </row>
    <row r="30" spans="1:18" s="7" customFormat="1" ht="15" hidden="1" customHeight="1">
      <c r="A30" s="384"/>
      <c r="B30" s="384"/>
      <c r="C30" s="52" t="s">
        <v>411</v>
      </c>
      <c r="D30" s="53" t="s">
        <v>423</v>
      </c>
      <c r="E30" s="53" t="s">
        <v>424</v>
      </c>
      <c r="F30" s="52" t="s">
        <v>414</v>
      </c>
      <c r="G30" s="52" t="s">
        <v>65</v>
      </c>
      <c r="H30" s="52" t="s">
        <v>422</v>
      </c>
      <c r="I30" s="60" t="s">
        <v>65</v>
      </c>
      <c r="J30" s="60" t="s">
        <v>65</v>
      </c>
      <c r="K30" s="60" t="s">
        <v>65</v>
      </c>
      <c r="L30" s="258">
        <v>1</v>
      </c>
      <c r="M30" s="161"/>
      <c r="N30" s="161"/>
      <c r="O30" s="161"/>
      <c r="P30" s="15" t="s">
        <v>416</v>
      </c>
      <c r="Q30" s="58"/>
      <c r="R30" s="36"/>
    </row>
    <row r="31" spans="1:18" s="7" customFormat="1" ht="15" hidden="1" customHeight="1">
      <c r="A31" s="384"/>
      <c r="B31" s="384"/>
      <c r="C31" s="52" t="s">
        <v>411</v>
      </c>
      <c r="D31" s="53" t="s">
        <v>423</v>
      </c>
      <c r="E31" s="53" t="s">
        <v>424</v>
      </c>
      <c r="F31" s="52" t="s">
        <v>418</v>
      </c>
      <c r="G31" s="52" t="s">
        <v>65</v>
      </c>
      <c r="H31" s="52" t="s">
        <v>422</v>
      </c>
      <c r="I31" s="60" t="s">
        <v>65</v>
      </c>
      <c r="J31" s="60" t="s">
        <v>65</v>
      </c>
      <c r="K31" s="60" t="s">
        <v>65</v>
      </c>
      <c r="L31" s="258">
        <v>0</v>
      </c>
      <c r="M31" s="161"/>
      <c r="N31" s="161"/>
      <c r="O31" s="161"/>
      <c r="P31" s="15" t="s">
        <v>416</v>
      </c>
      <c r="Q31" s="58"/>
      <c r="R31" s="36"/>
    </row>
    <row r="32" spans="1:18" s="7" customFormat="1" ht="15" hidden="1" customHeight="1">
      <c r="A32" s="384"/>
      <c r="B32" s="384"/>
      <c r="C32" s="52" t="s">
        <v>411</v>
      </c>
      <c r="D32" s="53" t="s">
        <v>423</v>
      </c>
      <c r="E32" s="53" t="s">
        <v>424</v>
      </c>
      <c r="F32" s="52" t="s">
        <v>419</v>
      </c>
      <c r="G32" s="52" t="s">
        <v>65</v>
      </c>
      <c r="H32" s="52" t="s">
        <v>422</v>
      </c>
      <c r="I32" s="60" t="s">
        <v>65</v>
      </c>
      <c r="J32" s="60" t="s">
        <v>65</v>
      </c>
      <c r="K32" s="60" t="s">
        <v>65</v>
      </c>
      <c r="L32" s="258">
        <v>0</v>
      </c>
      <c r="M32" s="161"/>
      <c r="N32" s="161"/>
      <c r="O32" s="161"/>
      <c r="P32" s="15" t="s">
        <v>416</v>
      </c>
      <c r="Q32" s="58"/>
      <c r="R32" s="36"/>
    </row>
    <row r="33" spans="1:18" s="7" customFormat="1" ht="15" hidden="1" customHeight="1">
      <c r="A33" s="384"/>
      <c r="B33" s="384"/>
      <c r="C33" s="52" t="s">
        <v>411</v>
      </c>
      <c r="D33" s="53" t="s">
        <v>423</v>
      </c>
      <c r="E33" s="53" t="s">
        <v>424</v>
      </c>
      <c r="F33" s="52" t="s">
        <v>420</v>
      </c>
      <c r="G33" s="52" t="s">
        <v>65</v>
      </c>
      <c r="H33" s="52" t="s">
        <v>422</v>
      </c>
      <c r="I33" s="60" t="s">
        <v>65</v>
      </c>
      <c r="J33" s="60" t="s">
        <v>65</v>
      </c>
      <c r="K33" s="60" t="s">
        <v>65</v>
      </c>
      <c r="L33" s="258">
        <v>240</v>
      </c>
      <c r="M33" s="161"/>
      <c r="N33" s="161"/>
      <c r="O33" s="161"/>
      <c r="P33" s="15" t="s">
        <v>416</v>
      </c>
      <c r="Q33" s="132" t="s">
        <v>426</v>
      </c>
      <c r="R33" s="36"/>
    </row>
    <row r="34" spans="1:18" s="7" customFormat="1" ht="18" hidden="1" customHeight="1">
      <c r="A34" s="384"/>
      <c r="B34" s="384"/>
      <c r="C34" s="52" t="s">
        <v>411</v>
      </c>
      <c r="D34" s="53" t="s">
        <v>427</v>
      </c>
      <c r="E34" s="53" t="s">
        <v>428</v>
      </c>
      <c r="F34" s="52" t="s">
        <v>414</v>
      </c>
      <c r="G34" s="52" t="s">
        <v>65</v>
      </c>
      <c r="H34" s="52" t="s">
        <v>415</v>
      </c>
      <c r="I34" s="60" t="s">
        <v>65</v>
      </c>
      <c r="J34" s="60" t="s">
        <v>65</v>
      </c>
      <c r="K34" s="60" t="s">
        <v>65</v>
      </c>
      <c r="L34" s="258">
        <v>0</v>
      </c>
      <c r="M34" s="161"/>
      <c r="N34" s="161"/>
      <c r="O34" s="161"/>
      <c r="P34" s="15" t="s">
        <v>416</v>
      </c>
      <c r="Q34" s="58" t="s">
        <v>429</v>
      </c>
      <c r="R34" s="36"/>
    </row>
    <row r="35" spans="1:18" s="7" customFormat="1" ht="18" hidden="1" customHeight="1">
      <c r="A35" s="384"/>
      <c r="B35" s="384"/>
      <c r="C35" s="52" t="s">
        <v>411</v>
      </c>
      <c r="D35" s="53" t="s">
        <v>427</v>
      </c>
      <c r="E35" s="53" t="s">
        <v>428</v>
      </c>
      <c r="F35" s="52" t="s">
        <v>418</v>
      </c>
      <c r="G35" s="52" t="s">
        <v>65</v>
      </c>
      <c r="H35" s="52" t="s">
        <v>415</v>
      </c>
      <c r="I35" s="60" t="s">
        <v>65</v>
      </c>
      <c r="J35" s="60" t="s">
        <v>65</v>
      </c>
      <c r="K35" s="60" t="s">
        <v>65</v>
      </c>
      <c r="L35" s="258">
        <v>3</v>
      </c>
      <c r="M35" s="161"/>
      <c r="N35" s="161"/>
      <c r="O35" s="161"/>
      <c r="P35" s="15" t="s">
        <v>416</v>
      </c>
      <c r="Q35" s="58" t="s">
        <v>429</v>
      </c>
      <c r="R35" s="36"/>
    </row>
    <row r="36" spans="1:18" s="7" customFormat="1" ht="18" hidden="1" customHeight="1">
      <c r="A36" s="384"/>
      <c r="B36" s="384"/>
      <c r="C36" s="52" t="s">
        <v>411</v>
      </c>
      <c r="D36" s="53" t="s">
        <v>427</v>
      </c>
      <c r="E36" s="53" t="s">
        <v>428</v>
      </c>
      <c r="F36" s="52" t="s">
        <v>419</v>
      </c>
      <c r="G36" s="52" t="s">
        <v>65</v>
      </c>
      <c r="H36" s="52" t="s">
        <v>415</v>
      </c>
      <c r="I36" s="60" t="s">
        <v>65</v>
      </c>
      <c r="J36" s="60" t="s">
        <v>65</v>
      </c>
      <c r="K36" s="60" t="s">
        <v>65</v>
      </c>
      <c r="L36" s="258">
        <v>0</v>
      </c>
      <c r="M36" s="161"/>
      <c r="N36" s="161"/>
      <c r="O36" s="161"/>
      <c r="P36" s="15" t="s">
        <v>416</v>
      </c>
      <c r="Q36" s="58" t="s">
        <v>429</v>
      </c>
      <c r="R36" s="36"/>
    </row>
    <row r="37" spans="1:18" s="7" customFormat="1" ht="18" hidden="1" customHeight="1">
      <c r="A37" s="384"/>
      <c r="B37" s="384"/>
      <c r="C37" s="52" t="s">
        <v>411</v>
      </c>
      <c r="D37" s="53" t="s">
        <v>427</v>
      </c>
      <c r="E37" s="53" t="s">
        <v>428</v>
      </c>
      <c r="F37" s="52" t="s">
        <v>420</v>
      </c>
      <c r="G37" s="52" t="s">
        <v>65</v>
      </c>
      <c r="H37" s="52" t="s">
        <v>415</v>
      </c>
      <c r="I37" s="60" t="s">
        <v>65</v>
      </c>
      <c r="J37" s="60" t="s">
        <v>65</v>
      </c>
      <c r="K37" s="60" t="s">
        <v>65</v>
      </c>
      <c r="L37" s="258">
        <v>194</v>
      </c>
      <c r="M37" s="161"/>
      <c r="N37" s="161"/>
      <c r="O37" s="161"/>
      <c r="P37" s="15" t="s">
        <v>416</v>
      </c>
      <c r="Q37" s="58" t="s">
        <v>429</v>
      </c>
      <c r="R37" s="36"/>
    </row>
    <row r="38" spans="1:18" s="7" customFormat="1" ht="18" hidden="1" customHeight="1">
      <c r="A38" s="384"/>
      <c r="B38" s="384"/>
      <c r="C38" s="52" t="s">
        <v>411</v>
      </c>
      <c r="D38" s="53" t="s">
        <v>427</v>
      </c>
      <c r="E38" s="53" t="s">
        <v>428</v>
      </c>
      <c r="F38" s="52" t="s">
        <v>414</v>
      </c>
      <c r="G38" s="52" t="s">
        <v>65</v>
      </c>
      <c r="H38" s="52" t="s">
        <v>421</v>
      </c>
      <c r="I38" s="60" t="s">
        <v>65</v>
      </c>
      <c r="J38" s="60" t="s">
        <v>65</v>
      </c>
      <c r="K38" s="60" t="s">
        <v>65</v>
      </c>
      <c r="L38" s="258">
        <v>0</v>
      </c>
      <c r="M38" s="161"/>
      <c r="N38" s="161"/>
      <c r="O38" s="161"/>
      <c r="P38" s="15" t="s">
        <v>416</v>
      </c>
      <c r="Q38" s="58" t="s">
        <v>429</v>
      </c>
      <c r="R38" s="36"/>
    </row>
    <row r="39" spans="1:18" s="7" customFormat="1" ht="18" hidden="1" customHeight="1">
      <c r="A39" s="384"/>
      <c r="B39" s="384"/>
      <c r="C39" s="52" t="s">
        <v>411</v>
      </c>
      <c r="D39" s="53" t="s">
        <v>427</v>
      </c>
      <c r="E39" s="53" t="s">
        <v>428</v>
      </c>
      <c r="F39" s="52" t="s">
        <v>418</v>
      </c>
      <c r="G39" s="52" t="s">
        <v>65</v>
      </c>
      <c r="H39" s="52" t="s">
        <v>421</v>
      </c>
      <c r="I39" s="60" t="s">
        <v>65</v>
      </c>
      <c r="J39" s="60" t="s">
        <v>65</v>
      </c>
      <c r="K39" s="60" t="s">
        <v>65</v>
      </c>
      <c r="L39" s="258">
        <v>0</v>
      </c>
      <c r="M39" s="161"/>
      <c r="N39" s="161"/>
      <c r="O39" s="161"/>
      <c r="P39" s="15" t="s">
        <v>416</v>
      </c>
      <c r="Q39" s="58" t="s">
        <v>429</v>
      </c>
      <c r="R39" s="36"/>
    </row>
    <row r="40" spans="1:18" s="7" customFormat="1" ht="18" hidden="1" customHeight="1">
      <c r="A40" s="384"/>
      <c r="B40" s="384"/>
      <c r="C40" s="52" t="s">
        <v>411</v>
      </c>
      <c r="D40" s="53" t="s">
        <v>427</v>
      </c>
      <c r="E40" s="53" t="s">
        <v>428</v>
      </c>
      <c r="F40" s="52" t="s">
        <v>419</v>
      </c>
      <c r="G40" s="52" t="s">
        <v>65</v>
      </c>
      <c r="H40" s="52" t="s">
        <v>421</v>
      </c>
      <c r="I40" s="60" t="s">
        <v>65</v>
      </c>
      <c r="J40" s="60" t="s">
        <v>65</v>
      </c>
      <c r="K40" s="60" t="s">
        <v>65</v>
      </c>
      <c r="L40" s="258">
        <v>0</v>
      </c>
      <c r="M40" s="161"/>
      <c r="N40" s="161"/>
      <c r="O40" s="161"/>
      <c r="P40" s="15" t="s">
        <v>416</v>
      </c>
      <c r="Q40" s="58" t="s">
        <v>429</v>
      </c>
      <c r="R40" s="36"/>
    </row>
    <row r="41" spans="1:18" s="7" customFormat="1" ht="18" hidden="1" customHeight="1">
      <c r="A41" s="384"/>
      <c r="B41" s="384"/>
      <c r="C41" s="52" t="s">
        <v>411</v>
      </c>
      <c r="D41" s="53" t="s">
        <v>427</v>
      </c>
      <c r="E41" s="53" t="s">
        <v>428</v>
      </c>
      <c r="F41" s="52" t="s">
        <v>420</v>
      </c>
      <c r="G41" s="52" t="s">
        <v>65</v>
      </c>
      <c r="H41" s="52" t="s">
        <v>421</v>
      </c>
      <c r="I41" s="60" t="s">
        <v>65</v>
      </c>
      <c r="J41" s="60" t="s">
        <v>65</v>
      </c>
      <c r="K41" s="60" t="s">
        <v>65</v>
      </c>
      <c r="L41" s="258">
        <v>242</v>
      </c>
      <c r="M41" s="161"/>
      <c r="N41" s="161"/>
      <c r="O41" s="161"/>
      <c r="P41" s="15" t="s">
        <v>416</v>
      </c>
      <c r="Q41" s="58" t="s">
        <v>429</v>
      </c>
      <c r="R41" s="36"/>
    </row>
    <row r="42" spans="1:18" s="7" customFormat="1" ht="18" hidden="1" customHeight="1">
      <c r="A42" s="384"/>
      <c r="B42" s="384"/>
      <c r="C42" s="52" t="s">
        <v>411</v>
      </c>
      <c r="D42" s="53" t="s">
        <v>427</v>
      </c>
      <c r="E42" s="53" t="s">
        <v>428</v>
      </c>
      <c r="F42" s="52" t="s">
        <v>414</v>
      </c>
      <c r="G42" s="52" t="s">
        <v>65</v>
      </c>
      <c r="H42" s="52" t="s">
        <v>422</v>
      </c>
      <c r="I42" s="60" t="s">
        <v>65</v>
      </c>
      <c r="J42" s="60" t="s">
        <v>65</v>
      </c>
      <c r="K42" s="60" t="s">
        <v>65</v>
      </c>
      <c r="L42" s="258">
        <v>2</v>
      </c>
      <c r="M42" s="161"/>
      <c r="N42" s="161"/>
      <c r="O42" s="161"/>
      <c r="P42" s="15" t="s">
        <v>416</v>
      </c>
      <c r="Q42" s="58" t="s">
        <v>429</v>
      </c>
      <c r="R42" s="36"/>
    </row>
    <row r="43" spans="1:18" s="7" customFormat="1" ht="18" hidden="1" customHeight="1">
      <c r="A43" s="384"/>
      <c r="B43" s="384"/>
      <c r="C43" s="52" t="s">
        <v>411</v>
      </c>
      <c r="D43" s="53" t="s">
        <v>427</v>
      </c>
      <c r="E43" s="53" t="s">
        <v>428</v>
      </c>
      <c r="F43" s="52" t="s">
        <v>418</v>
      </c>
      <c r="G43" s="52" t="s">
        <v>65</v>
      </c>
      <c r="H43" s="52" t="s">
        <v>422</v>
      </c>
      <c r="I43" s="60" t="s">
        <v>65</v>
      </c>
      <c r="J43" s="60" t="s">
        <v>65</v>
      </c>
      <c r="K43" s="60" t="s">
        <v>65</v>
      </c>
      <c r="L43" s="258">
        <v>10</v>
      </c>
      <c r="M43" s="161"/>
      <c r="N43" s="161"/>
      <c r="O43" s="161"/>
      <c r="P43" s="15" t="s">
        <v>416</v>
      </c>
      <c r="Q43" s="58" t="s">
        <v>429</v>
      </c>
      <c r="R43" s="36"/>
    </row>
    <row r="44" spans="1:18" s="7" customFormat="1" ht="18" hidden="1" customHeight="1">
      <c r="A44" s="384"/>
      <c r="B44" s="384"/>
      <c r="C44" s="52" t="s">
        <v>411</v>
      </c>
      <c r="D44" s="53" t="s">
        <v>427</v>
      </c>
      <c r="E44" s="53" t="s">
        <v>428</v>
      </c>
      <c r="F44" s="52" t="s">
        <v>419</v>
      </c>
      <c r="G44" s="52" t="s">
        <v>65</v>
      </c>
      <c r="H44" s="52" t="s">
        <v>422</v>
      </c>
      <c r="I44" s="60" t="s">
        <v>65</v>
      </c>
      <c r="J44" s="60" t="s">
        <v>65</v>
      </c>
      <c r="K44" s="60" t="s">
        <v>65</v>
      </c>
      <c r="L44" s="258">
        <v>0</v>
      </c>
      <c r="M44" s="161"/>
      <c r="N44" s="161"/>
      <c r="O44" s="161"/>
      <c r="P44" s="15" t="s">
        <v>416</v>
      </c>
      <c r="Q44" s="58" t="s">
        <v>429</v>
      </c>
      <c r="R44" s="36"/>
    </row>
    <row r="45" spans="1:18" s="7" customFormat="1" ht="18" hidden="1" customHeight="1">
      <c r="A45" s="384"/>
      <c r="B45" s="384"/>
      <c r="C45" s="52" t="s">
        <v>411</v>
      </c>
      <c r="D45" s="53" t="s">
        <v>427</v>
      </c>
      <c r="E45" s="53" t="s">
        <v>428</v>
      </c>
      <c r="F45" s="52" t="s">
        <v>420</v>
      </c>
      <c r="G45" s="52" t="s">
        <v>65</v>
      </c>
      <c r="H45" s="52" t="s">
        <v>422</v>
      </c>
      <c r="I45" s="60" t="s">
        <v>65</v>
      </c>
      <c r="J45" s="60" t="s">
        <v>65</v>
      </c>
      <c r="K45" s="60" t="s">
        <v>65</v>
      </c>
      <c r="L45" s="258">
        <v>1973</v>
      </c>
      <c r="M45" s="161"/>
      <c r="N45" s="161"/>
      <c r="O45" s="161"/>
      <c r="P45" s="15" t="s">
        <v>416</v>
      </c>
      <c r="Q45" s="58" t="s">
        <v>429</v>
      </c>
      <c r="R45" s="36"/>
    </row>
    <row r="46" spans="1:18" s="7" customFormat="1" ht="15" hidden="1" customHeight="1">
      <c r="A46" s="384"/>
      <c r="B46" s="384"/>
      <c r="C46" s="52" t="s">
        <v>411</v>
      </c>
      <c r="D46" s="53" t="s">
        <v>430</v>
      </c>
      <c r="E46" s="53" t="s">
        <v>431</v>
      </c>
      <c r="F46" s="52" t="s">
        <v>414</v>
      </c>
      <c r="G46" s="52" t="s">
        <v>65</v>
      </c>
      <c r="H46" s="52" t="s">
        <v>415</v>
      </c>
      <c r="I46" s="60" t="s">
        <v>65</v>
      </c>
      <c r="J46" s="60" t="s">
        <v>65</v>
      </c>
      <c r="K46" s="60" t="s">
        <v>65</v>
      </c>
      <c r="L46" s="258">
        <v>0</v>
      </c>
      <c r="M46" s="161"/>
      <c r="N46" s="161"/>
      <c r="O46" s="161"/>
      <c r="P46" s="15" t="s">
        <v>416</v>
      </c>
      <c r="Q46" s="58" t="s">
        <v>429</v>
      </c>
      <c r="R46" s="36"/>
    </row>
    <row r="47" spans="1:18" s="7" customFormat="1" ht="15" hidden="1" customHeight="1">
      <c r="A47" s="384"/>
      <c r="B47" s="384"/>
      <c r="C47" s="52" t="s">
        <v>411</v>
      </c>
      <c r="D47" s="53" t="s">
        <v>430</v>
      </c>
      <c r="E47" s="53" t="s">
        <v>431</v>
      </c>
      <c r="F47" s="52" t="s">
        <v>418</v>
      </c>
      <c r="G47" s="52" t="s">
        <v>65</v>
      </c>
      <c r="H47" s="52" t="s">
        <v>415</v>
      </c>
      <c r="I47" s="60" t="s">
        <v>65</v>
      </c>
      <c r="J47" s="60" t="s">
        <v>65</v>
      </c>
      <c r="K47" s="60" t="s">
        <v>65</v>
      </c>
      <c r="L47" s="258">
        <v>0</v>
      </c>
      <c r="M47" s="161"/>
      <c r="N47" s="161"/>
      <c r="O47" s="161"/>
      <c r="P47" s="15" t="s">
        <v>416</v>
      </c>
      <c r="Q47" s="58" t="s">
        <v>429</v>
      </c>
      <c r="R47" s="36"/>
    </row>
    <row r="48" spans="1:18" s="7" customFormat="1" ht="15" hidden="1" customHeight="1">
      <c r="A48" s="384"/>
      <c r="B48" s="384"/>
      <c r="C48" s="52" t="s">
        <v>411</v>
      </c>
      <c r="D48" s="53" t="s">
        <v>430</v>
      </c>
      <c r="E48" s="53" t="s">
        <v>431</v>
      </c>
      <c r="F48" s="52" t="s">
        <v>419</v>
      </c>
      <c r="G48" s="52" t="s">
        <v>65</v>
      </c>
      <c r="H48" s="52" t="s">
        <v>415</v>
      </c>
      <c r="I48" s="60" t="s">
        <v>65</v>
      </c>
      <c r="J48" s="60" t="s">
        <v>65</v>
      </c>
      <c r="K48" s="60" t="s">
        <v>65</v>
      </c>
      <c r="L48" s="258">
        <v>0</v>
      </c>
      <c r="M48" s="161"/>
      <c r="N48" s="161"/>
      <c r="O48" s="161"/>
      <c r="P48" s="15" t="s">
        <v>416</v>
      </c>
      <c r="Q48" s="58" t="s">
        <v>429</v>
      </c>
      <c r="R48" s="36"/>
    </row>
    <row r="49" spans="1:18" s="7" customFormat="1" ht="15" hidden="1" customHeight="1">
      <c r="A49" s="384"/>
      <c r="B49" s="384"/>
      <c r="C49" s="52" t="s">
        <v>411</v>
      </c>
      <c r="D49" s="53" t="s">
        <v>430</v>
      </c>
      <c r="E49" s="53" t="s">
        <v>431</v>
      </c>
      <c r="F49" s="52" t="s">
        <v>420</v>
      </c>
      <c r="G49" s="52" t="s">
        <v>65</v>
      </c>
      <c r="H49" s="52" t="s">
        <v>415</v>
      </c>
      <c r="I49" s="60" t="s">
        <v>65</v>
      </c>
      <c r="J49" s="60" t="s">
        <v>65</v>
      </c>
      <c r="K49" s="60" t="s">
        <v>65</v>
      </c>
      <c r="L49" s="258">
        <v>3</v>
      </c>
      <c r="M49" s="161"/>
      <c r="N49" s="161"/>
      <c r="O49" s="161"/>
      <c r="P49" s="15" t="s">
        <v>416</v>
      </c>
      <c r="Q49" s="58" t="s">
        <v>429</v>
      </c>
      <c r="R49" s="36"/>
    </row>
    <row r="50" spans="1:18" s="7" customFormat="1" ht="15" hidden="1" customHeight="1">
      <c r="A50" s="384"/>
      <c r="B50" s="384"/>
      <c r="C50" s="52" t="s">
        <v>411</v>
      </c>
      <c r="D50" s="53" t="s">
        <v>430</v>
      </c>
      <c r="E50" s="53" t="s">
        <v>431</v>
      </c>
      <c r="F50" s="52" t="s">
        <v>414</v>
      </c>
      <c r="G50" s="52" t="s">
        <v>65</v>
      </c>
      <c r="H50" s="52" t="s">
        <v>421</v>
      </c>
      <c r="I50" s="60" t="s">
        <v>65</v>
      </c>
      <c r="J50" s="60" t="s">
        <v>65</v>
      </c>
      <c r="K50" s="60" t="s">
        <v>65</v>
      </c>
      <c r="L50" s="258">
        <v>0</v>
      </c>
      <c r="M50" s="161"/>
      <c r="N50" s="161"/>
      <c r="O50" s="161"/>
      <c r="P50" s="15" t="s">
        <v>416</v>
      </c>
      <c r="Q50" s="58" t="s">
        <v>429</v>
      </c>
      <c r="R50" s="36"/>
    </row>
    <row r="51" spans="1:18" s="7" customFormat="1" ht="15" hidden="1" customHeight="1">
      <c r="A51" s="384"/>
      <c r="B51" s="384"/>
      <c r="C51" s="52" t="s">
        <v>411</v>
      </c>
      <c r="D51" s="53" t="s">
        <v>430</v>
      </c>
      <c r="E51" s="53" t="s">
        <v>431</v>
      </c>
      <c r="F51" s="52" t="s">
        <v>418</v>
      </c>
      <c r="G51" s="52" t="s">
        <v>65</v>
      </c>
      <c r="H51" s="52" t="s">
        <v>421</v>
      </c>
      <c r="I51" s="60" t="s">
        <v>65</v>
      </c>
      <c r="J51" s="60" t="s">
        <v>65</v>
      </c>
      <c r="K51" s="60" t="s">
        <v>65</v>
      </c>
      <c r="L51" s="258">
        <v>0</v>
      </c>
      <c r="M51" s="161"/>
      <c r="N51" s="161"/>
      <c r="O51" s="161"/>
      <c r="P51" s="15" t="s">
        <v>416</v>
      </c>
      <c r="Q51" s="58" t="s">
        <v>429</v>
      </c>
      <c r="R51" s="36"/>
    </row>
    <row r="52" spans="1:18" s="7" customFormat="1" ht="15" hidden="1" customHeight="1">
      <c r="A52" s="384"/>
      <c r="B52" s="384"/>
      <c r="C52" s="52" t="s">
        <v>411</v>
      </c>
      <c r="D52" s="53" t="s">
        <v>430</v>
      </c>
      <c r="E52" s="53" t="s">
        <v>431</v>
      </c>
      <c r="F52" s="52" t="s">
        <v>419</v>
      </c>
      <c r="G52" s="52" t="s">
        <v>65</v>
      </c>
      <c r="H52" s="52" t="s">
        <v>421</v>
      </c>
      <c r="I52" s="60" t="s">
        <v>65</v>
      </c>
      <c r="J52" s="60" t="s">
        <v>65</v>
      </c>
      <c r="K52" s="60" t="s">
        <v>65</v>
      </c>
      <c r="L52" s="258">
        <v>0</v>
      </c>
      <c r="M52" s="161"/>
      <c r="N52" s="161"/>
      <c r="O52" s="161"/>
      <c r="P52" s="15" t="s">
        <v>416</v>
      </c>
      <c r="Q52" s="58" t="s">
        <v>429</v>
      </c>
      <c r="R52" s="36"/>
    </row>
    <row r="53" spans="1:18" s="7" customFormat="1" ht="15" hidden="1" customHeight="1">
      <c r="A53" s="384"/>
      <c r="B53" s="384"/>
      <c r="C53" s="52" t="s">
        <v>411</v>
      </c>
      <c r="D53" s="53" t="s">
        <v>430</v>
      </c>
      <c r="E53" s="53" t="s">
        <v>431</v>
      </c>
      <c r="F53" s="52" t="s">
        <v>420</v>
      </c>
      <c r="G53" s="52" t="s">
        <v>65</v>
      </c>
      <c r="H53" s="52" t="s">
        <v>421</v>
      </c>
      <c r="I53" s="60" t="s">
        <v>65</v>
      </c>
      <c r="J53" s="60" t="s">
        <v>65</v>
      </c>
      <c r="K53" s="60" t="s">
        <v>65</v>
      </c>
      <c r="L53" s="258">
        <v>6</v>
      </c>
      <c r="M53" s="161"/>
      <c r="N53" s="161"/>
      <c r="O53" s="161"/>
      <c r="P53" s="15" t="s">
        <v>416</v>
      </c>
      <c r="Q53" s="58" t="s">
        <v>429</v>
      </c>
      <c r="R53" s="36"/>
    </row>
    <row r="54" spans="1:18" s="7" customFormat="1" ht="15" hidden="1" customHeight="1">
      <c r="A54" s="384"/>
      <c r="B54" s="384"/>
      <c r="C54" s="52" t="s">
        <v>411</v>
      </c>
      <c r="D54" s="53" t="s">
        <v>430</v>
      </c>
      <c r="E54" s="53" t="s">
        <v>431</v>
      </c>
      <c r="F54" s="52" t="s">
        <v>414</v>
      </c>
      <c r="G54" s="52" t="s">
        <v>65</v>
      </c>
      <c r="H54" s="52" t="s">
        <v>422</v>
      </c>
      <c r="I54" s="60" t="s">
        <v>65</v>
      </c>
      <c r="J54" s="60" t="s">
        <v>65</v>
      </c>
      <c r="K54" s="60" t="s">
        <v>65</v>
      </c>
      <c r="L54" s="258">
        <v>0</v>
      </c>
      <c r="M54" s="161"/>
      <c r="N54" s="161"/>
      <c r="O54" s="161"/>
      <c r="P54" s="15" t="s">
        <v>416</v>
      </c>
      <c r="Q54" s="58" t="s">
        <v>429</v>
      </c>
      <c r="R54" s="36"/>
    </row>
    <row r="55" spans="1:18" s="7" customFormat="1" ht="15" hidden="1" customHeight="1">
      <c r="A55" s="384"/>
      <c r="B55" s="384"/>
      <c r="C55" s="52" t="s">
        <v>411</v>
      </c>
      <c r="D55" s="53" t="s">
        <v>430</v>
      </c>
      <c r="E55" s="53" t="s">
        <v>431</v>
      </c>
      <c r="F55" s="52" t="s">
        <v>418</v>
      </c>
      <c r="G55" s="52" t="s">
        <v>65</v>
      </c>
      <c r="H55" s="52" t="s">
        <v>422</v>
      </c>
      <c r="I55" s="60" t="s">
        <v>65</v>
      </c>
      <c r="J55" s="60" t="s">
        <v>65</v>
      </c>
      <c r="K55" s="60" t="s">
        <v>65</v>
      </c>
      <c r="L55" s="258">
        <v>0</v>
      </c>
      <c r="M55" s="161"/>
      <c r="N55" s="161"/>
      <c r="O55" s="161"/>
      <c r="P55" s="15" t="s">
        <v>416</v>
      </c>
      <c r="Q55" s="58" t="s">
        <v>429</v>
      </c>
      <c r="R55" s="36"/>
    </row>
    <row r="56" spans="1:18" s="7" customFormat="1" ht="15" hidden="1" customHeight="1">
      <c r="A56" s="384"/>
      <c r="B56" s="384"/>
      <c r="C56" s="52" t="s">
        <v>411</v>
      </c>
      <c r="D56" s="53" t="s">
        <v>430</v>
      </c>
      <c r="E56" s="53" t="s">
        <v>431</v>
      </c>
      <c r="F56" s="52" t="s">
        <v>419</v>
      </c>
      <c r="G56" s="52" t="s">
        <v>65</v>
      </c>
      <c r="H56" s="52" t="s">
        <v>422</v>
      </c>
      <c r="I56" s="60" t="s">
        <v>65</v>
      </c>
      <c r="J56" s="60" t="s">
        <v>65</v>
      </c>
      <c r="K56" s="60" t="s">
        <v>65</v>
      </c>
      <c r="L56" s="258">
        <v>0</v>
      </c>
      <c r="M56" s="161"/>
      <c r="N56" s="161"/>
      <c r="O56" s="161"/>
      <c r="P56" s="15" t="s">
        <v>416</v>
      </c>
      <c r="Q56" s="58" t="s">
        <v>429</v>
      </c>
      <c r="R56" s="36"/>
    </row>
    <row r="57" spans="1:18" s="7" customFormat="1" ht="15" hidden="1" customHeight="1">
      <c r="A57" s="384"/>
      <c r="B57" s="384"/>
      <c r="C57" s="52" t="s">
        <v>411</v>
      </c>
      <c r="D57" s="53" t="s">
        <v>430</v>
      </c>
      <c r="E57" s="53" t="s">
        <v>431</v>
      </c>
      <c r="F57" s="52" t="s">
        <v>420</v>
      </c>
      <c r="G57" s="52" t="s">
        <v>65</v>
      </c>
      <c r="H57" s="52" t="s">
        <v>422</v>
      </c>
      <c r="I57" s="60" t="s">
        <v>65</v>
      </c>
      <c r="J57" s="60" t="s">
        <v>65</v>
      </c>
      <c r="K57" s="60" t="s">
        <v>65</v>
      </c>
      <c r="L57" s="258">
        <v>31</v>
      </c>
      <c r="M57" s="161"/>
      <c r="N57" s="161"/>
      <c r="O57" s="161"/>
      <c r="P57" s="15" t="s">
        <v>416</v>
      </c>
      <c r="Q57" s="58" t="s">
        <v>429</v>
      </c>
      <c r="R57" s="36"/>
    </row>
    <row r="58" spans="1:18" s="7" customFormat="1" ht="15" hidden="1" customHeight="1">
      <c r="A58" s="384"/>
      <c r="B58" s="384"/>
      <c r="C58" s="52" t="s">
        <v>411</v>
      </c>
      <c r="D58" s="53" t="s">
        <v>432</v>
      </c>
      <c r="E58" s="53" t="s">
        <v>433</v>
      </c>
      <c r="F58" s="52" t="s">
        <v>414</v>
      </c>
      <c r="G58" s="52" t="s">
        <v>65</v>
      </c>
      <c r="H58" s="52" t="s">
        <v>415</v>
      </c>
      <c r="I58" s="60" t="s">
        <v>65</v>
      </c>
      <c r="J58" s="60" t="s">
        <v>65</v>
      </c>
      <c r="K58" s="60" t="s">
        <v>65</v>
      </c>
      <c r="L58" s="258">
        <v>0</v>
      </c>
      <c r="M58" s="161"/>
      <c r="N58" s="161"/>
      <c r="O58" s="161"/>
      <c r="P58" s="15" t="s">
        <v>416</v>
      </c>
      <c r="Q58" s="58" t="s">
        <v>429</v>
      </c>
      <c r="R58" s="36"/>
    </row>
    <row r="59" spans="1:18" s="7" customFormat="1" ht="15" hidden="1" customHeight="1">
      <c r="A59" s="384"/>
      <c r="B59" s="384"/>
      <c r="C59" s="52" t="s">
        <v>411</v>
      </c>
      <c r="D59" s="53" t="s">
        <v>432</v>
      </c>
      <c r="E59" s="53" t="s">
        <v>433</v>
      </c>
      <c r="F59" s="52" t="s">
        <v>418</v>
      </c>
      <c r="G59" s="52" t="s">
        <v>65</v>
      </c>
      <c r="H59" s="52" t="s">
        <v>415</v>
      </c>
      <c r="I59" s="60" t="s">
        <v>65</v>
      </c>
      <c r="J59" s="60" t="s">
        <v>65</v>
      </c>
      <c r="K59" s="60" t="s">
        <v>65</v>
      </c>
      <c r="L59" s="258">
        <v>0</v>
      </c>
      <c r="M59" s="161"/>
      <c r="N59" s="161"/>
      <c r="O59" s="161"/>
      <c r="P59" s="15" t="s">
        <v>416</v>
      </c>
      <c r="Q59" s="58" t="s">
        <v>429</v>
      </c>
      <c r="R59" s="36"/>
    </row>
    <row r="60" spans="1:18" s="7" customFormat="1" ht="15" hidden="1" customHeight="1">
      <c r="A60" s="384"/>
      <c r="B60" s="384"/>
      <c r="C60" s="52" t="s">
        <v>411</v>
      </c>
      <c r="D60" s="53" t="s">
        <v>432</v>
      </c>
      <c r="E60" s="53" t="s">
        <v>433</v>
      </c>
      <c r="F60" s="52" t="s">
        <v>419</v>
      </c>
      <c r="G60" s="52" t="s">
        <v>65</v>
      </c>
      <c r="H60" s="52" t="s">
        <v>415</v>
      </c>
      <c r="I60" s="60" t="s">
        <v>65</v>
      </c>
      <c r="J60" s="60" t="s">
        <v>65</v>
      </c>
      <c r="K60" s="60" t="s">
        <v>65</v>
      </c>
      <c r="L60" s="258">
        <v>0</v>
      </c>
      <c r="M60" s="161"/>
      <c r="N60" s="161"/>
      <c r="O60" s="161"/>
      <c r="P60" s="15" t="s">
        <v>416</v>
      </c>
      <c r="Q60" s="58" t="s">
        <v>429</v>
      </c>
      <c r="R60" s="36"/>
    </row>
    <row r="61" spans="1:18" s="7" customFormat="1" ht="15" hidden="1" customHeight="1">
      <c r="A61" s="384"/>
      <c r="B61" s="384"/>
      <c r="C61" s="52" t="s">
        <v>411</v>
      </c>
      <c r="D61" s="53" t="s">
        <v>432</v>
      </c>
      <c r="E61" s="53" t="s">
        <v>433</v>
      </c>
      <c r="F61" s="220" t="s">
        <v>434</v>
      </c>
      <c r="G61" s="52" t="s">
        <v>65</v>
      </c>
      <c r="H61" s="52" t="s">
        <v>415</v>
      </c>
      <c r="I61" s="60" t="s">
        <v>65</v>
      </c>
      <c r="J61" s="60" t="s">
        <v>65</v>
      </c>
      <c r="K61" s="60" t="s">
        <v>65</v>
      </c>
      <c r="L61" s="258">
        <v>25</v>
      </c>
      <c r="M61" s="162">
        <v>58</v>
      </c>
      <c r="N61" s="162">
        <v>49</v>
      </c>
      <c r="O61" s="162">
        <v>41</v>
      </c>
      <c r="P61" s="15" t="s">
        <v>416</v>
      </c>
      <c r="Q61" s="58" t="s">
        <v>429</v>
      </c>
      <c r="R61" s="36"/>
    </row>
    <row r="62" spans="1:18" s="7" customFormat="1" ht="15" hidden="1" customHeight="1">
      <c r="A62" s="384"/>
      <c r="B62" s="384"/>
      <c r="C62" s="52" t="s">
        <v>411</v>
      </c>
      <c r="D62" s="53" t="s">
        <v>432</v>
      </c>
      <c r="E62" s="53" t="s">
        <v>433</v>
      </c>
      <c r="F62" s="52" t="s">
        <v>414</v>
      </c>
      <c r="G62" s="52" t="s">
        <v>65</v>
      </c>
      <c r="H62" s="52" t="s">
        <v>421</v>
      </c>
      <c r="I62" s="60" t="s">
        <v>65</v>
      </c>
      <c r="J62" s="60" t="s">
        <v>65</v>
      </c>
      <c r="K62" s="60" t="s">
        <v>65</v>
      </c>
      <c r="L62" s="258">
        <v>0</v>
      </c>
      <c r="M62" s="161"/>
      <c r="N62" s="161"/>
      <c r="O62" s="161"/>
      <c r="P62" s="15" t="s">
        <v>416</v>
      </c>
      <c r="Q62" s="58" t="s">
        <v>429</v>
      </c>
      <c r="R62" s="36"/>
    </row>
    <row r="63" spans="1:18" s="7" customFormat="1" ht="15" hidden="1" customHeight="1">
      <c r="A63" s="384"/>
      <c r="B63" s="384"/>
      <c r="C63" s="52" t="s">
        <v>411</v>
      </c>
      <c r="D63" s="53" t="s">
        <v>432</v>
      </c>
      <c r="E63" s="53" t="s">
        <v>433</v>
      </c>
      <c r="F63" s="52" t="s">
        <v>418</v>
      </c>
      <c r="G63" s="52" t="s">
        <v>65</v>
      </c>
      <c r="H63" s="52" t="s">
        <v>421</v>
      </c>
      <c r="I63" s="60" t="s">
        <v>65</v>
      </c>
      <c r="J63" s="60" t="s">
        <v>65</v>
      </c>
      <c r="K63" s="60" t="s">
        <v>65</v>
      </c>
      <c r="L63" s="258">
        <v>0</v>
      </c>
      <c r="M63" s="161"/>
      <c r="N63" s="161"/>
      <c r="O63" s="161"/>
      <c r="P63" s="15" t="s">
        <v>416</v>
      </c>
      <c r="Q63" s="58" t="s">
        <v>429</v>
      </c>
      <c r="R63" s="36"/>
    </row>
    <row r="64" spans="1:18" s="7" customFormat="1" ht="15" hidden="1" customHeight="1">
      <c r="A64" s="384"/>
      <c r="B64" s="384"/>
      <c r="C64" s="52" t="s">
        <v>411</v>
      </c>
      <c r="D64" s="53" t="s">
        <v>432</v>
      </c>
      <c r="E64" s="53" t="s">
        <v>433</v>
      </c>
      <c r="F64" s="52" t="s">
        <v>419</v>
      </c>
      <c r="G64" s="52" t="s">
        <v>65</v>
      </c>
      <c r="H64" s="52" t="s">
        <v>421</v>
      </c>
      <c r="I64" s="60" t="s">
        <v>65</v>
      </c>
      <c r="J64" s="60" t="s">
        <v>65</v>
      </c>
      <c r="K64" s="60" t="s">
        <v>65</v>
      </c>
      <c r="L64" s="258">
        <v>0</v>
      </c>
      <c r="M64" s="161"/>
      <c r="N64" s="161"/>
      <c r="O64" s="161"/>
      <c r="P64" s="15" t="s">
        <v>416</v>
      </c>
      <c r="Q64" s="58" t="s">
        <v>429</v>
      </c>
      <c r="R64" s="36"/>
    </row>
    <row r="65" spans="1:18" s="7" customFormat="1" ht="15" hidden="1" customHeight="1">
      <c r="A65" s="384"/>
      <c r="B65" s="384"/>
      <c r="C65" s="52" t="s">
        <v>411</v>
      </c>
      <c r="D65" s="53" t="s">
        <v>432</v>
      </c>
      <c r="E65" s="53" t="s">
        <v>433</v>
      </c>
      <c r="F65" s="220" t="s">
        <v>434</v>
      </c>
      <c r="G65" s="52" t="s">
        <v>65</v>
      </c>
      <c r="H65" s="52" t="s">
        <v>421</v>
      </c>
      <c r="I65" s="60" t="s">
        <v>65</v>
      </c>
      <c r="J65" s="60" t="s">
        <v>65</v>
      </c>
      <c r="K65" s="60" t="s">
        <v>65</v>
      </c>
      <c r="L65" s="258">
        <v>18</v>
      </c>
      <c r="M65" s="162">
        <v>62</v>
      </c>
      <c r="N65" s="162">
        <v>49</v>
      </c>
      <c r="O65" s="162">
        <v>36</v>
      </c>
      <c r="P65" s="15" t="s">
        <v>416</v>
      </c>
      <c r="Q65" s="58" t="s">
        <v>429</v>
      </c>
      <c r="R65" s="36"/>
    </row>
    <row r="66" spans="1:18" s="7" customFormat="1" ht="15" hidden="1" customHeight="1">
      <c r="A66" s="384"/>
      <c r="B66" s="384"/>
      <c r="C66" s="52" t="s">
        <v>411</v>
      </c>
      <c r="D66" s="53" t="s">
        <v>432</v>
      </c>
      <c r="E66" s="53" t="s">
        <v>433</v>
      </c>
      <c r="F66" s="52" t="s">
        <v>414</v>
      </c>
      <c r="G66" s="52" t="s">
        <v>65</v>
      </c>
      <c r="H66" s="52" t="s">
        <v>422</v>
      </c>
      <c r="I66" s="60" t="s">
        <v>65</v>
      </c>
      <c r="J66" s="60" t="s">
        <v>65</v>
      </c>
      <c r="K66" s="60" t="s">
        <v>65</v>
      </c>
      <c r="L66" s="258">
        <v>0</v>
      </c>
      <c r="M66" s="161"/>
      <c r="N66" s="161"/>
      <c r="O66" s="161"/>
      <c r="P66" s="15" t="s">
        <v>416</v>
      </c>
      <c r="Q66" s="58" t="s">
        <v>429</v>
      </c>
      <c r="R66" s="36"/>
    </row>
    <row r="67" spans="1:18" s="7" customFormat="1" ht="15" hidden="1" customHeight="1">
      <c r="A67" s="384"/>
      <c r="B67" s="384"/>
      <c r="C67" s="52" t="s">
        <v>411</v>
      </c>
      <c r="D67" s="53" t="s">
        <v>432</v>
      </c>
      <c r="E67" s="53" t="s">
        <v>433</v>
      </c>
      <c r="F67" s="52" t="s">
        <v>418</v>
      </c>
      <c r="G67" s="52" t="s">
        <v>65</v>
      </c>
      <c r="H67" s="52" t="s">
        <v>422</v>
      </c>
      <c r="I67" s="60" t="s">
        <v>65</v>
      </c>
      <c r="J67" s="60" t="s">
        <v>65</v>
      </c>
      <c r="K67" s="60" t="s">
        <v>65</v>
      </c>
      <c r="L67" s="258">
        <v>0</v>
      </c>
      <c r="M67" s="161"/>
      <c r="N67" s="161"/>
      <c r="O67" s="161"/>
      <c r="P67" s="15" t="s">
        <v>416</v>
      </c>
      <c r="Q67" s="58" t="s">
        <v>429</v>
      </c>
      <c r="R67" s="36"/>
    </row>
    <row r="68" spans="1:18" s="7" customFormat="1" ht="15" hidden="1" customHeight="1">
      <c r="A68" s="384"/>
      <c r="B68" s="384"/>
      <c r="C68" s="52" t="s">
        <v>411</v>
      </c>
      <c r="D68" s="53" t="s">
        <v>432</v>
      </c>
      <c r="E68" s="53" t="s">
        <v>433</v>
      </c>
      <c r="F68" s="52" t="s">
        <v>419</v>
      </c>
      <c r="G68" s="52" t="s">
        <v>65</v>
      </c>
      <c r="H68" s="52" t="s">
        <v>422</v>
      </c>
      <c r="I68" s="60" t="s">
        <v>65</v>
      </c>
      <c r="J68" s="60" t="s">
        <v>65</v>
      </c>
      <c r="K68" s="60" t="s">
        <v>65</v>
      </c>
      <c r="L68" s="258">
        <v>0</v>
      </c>
      <c r="M68" s="161"/>
      <c r="N68" s="161"/>
      <c r="O68" s="161"/>
      <c r="P68" s="15" t="s">
        <v>416</v>
      </c>
      <c r="Q68" s="58" t="s">
        <v>429</v>
      </c>
      <c r="R68" s="36"/>
    </row>
    <row r="69" spans="1:18" s="7" customFormat="1" ht="15" hidden="1" customHeight="1">
      <c r="A69" s="384"/>
      <c r="B69" s="384"/>
      <c r="C69" s="52" t="s">
        <v>411</v>
      </c>
      <c r="D69" s="53" t="s">
        <v>432</v>
      </c>
      <c r="E69" s="53" t="s">
        <v>433</v>
      </c>
      <c r="F69" s="220" t="s">
        <v>434</v>
      </c>
      <c r="G69" s="52" t="s">
        <v>65</v>
      </c>
      <c r="H69" s="52" t="s">
        <v>422</v>
      </c>
      <c r="I69" s="60" t="s">
        <v>65</v>
      </c>
      <c r="J69" s="60" t="s">
        <v>65</v>
      </c>
      <c r="K69" s="60" t="s">
        <v>65</v>
      </c>
      <c r="L69" s="258">
        <v>125</v>
      </c>
      <c r="M69" s="162">
        <v>491</v>
      </c>
      <c r="N69" s="162">
        <v>471</v>
      </c>
      <c r="O69" s="162">
        <v>450</v>
      </c>
      <c r="P69" s="15" t="s">
        <v>416</v>
      </c>
      <c r="Q69" s="58" t="s">
        <v>429</v>
      </c>
      <c r="R69" s="36"/>
    </row>
    <row r="70" spans="1:18" s="7" customFormat="1" ht="15" hidden="1" customHeight="1">
      <c r="A70" s="384"/>
      <c r="B70" s="384"/>
      <c r="C70" s="52" t="s">
        <v>435</v>
      </c>
      <c r="D70" s="53" t="s">
        <v>436</v>
      </c>
      <c r="E70" s="53" t="s">
        <v>437</v>
      </c>
      <c r="F70" s="52" t="s">
        <v>65</v>
      </c>
      <c r="G70" s="52"/>
      <c r="H70" s="52" t="s">
        <v>415</v>
      </c>
      <c r="I70" s="52" t="s">
        <v>438</v>
      </c>
      <c r="J70" s="52" t="s">
        <v>65</v>
      </c>
      <c r="K70" s="60" t="s">
        <v>65</v>
      </c>
      <c r="L70" s="258">
        <v>496</v>
      </c>
      <c r="M70" s="161"/>
      <c r="N70" s="161"/>
      <c r="O70" s="161"/>
      <c r="P70" s="304" t="s">
        <v>439</v>
      </c>
      <c r="Q70" s="15" t="s">
        <v>440</v>
      </c>
      <c r="R70" s="36"/>
    </row>
    <row r="71" spans="1:18" s="7" customFormat="1" ht="15" hidden="1" customHeight="1">
      <c r="A71" s="384"/>
      <c r="B71" s="384"/>
      <c r="C71" s="52" t="s">
        <v>435</v>
      </c>
      <c r="D71" s="53" t="s">
        <v>441</v>
      </c>
      <c r="E71" s="53" t="s">
        <v>442</v>
      </c>
      <c r="F71" s="52" t="s">
        <v>65</v>
      </c>
      <c r="G71" s="52"/>
      <c r="H71" s="52" t="s">
        <v>415</v>
      </c>
      <c r="I71" s="52" t="s">
        <v>438</v>
      </c>
      <c r="J71" s="52" t="s">
        <v>65</v>
      </c>
      <c r="K71" s="60" t="s">
        <v>65</v>
      </c>
      <c r="L71" s="258">
        <v>1720</v>
      </c>
      <c r="M71" s="161"/>
      <c r="N71" s="161"/>
      <c r="O71" s="161"/>
      <c r="P71" s="304" t="s">
        <v>439</v>
      </c>
      <c r="Q71" s="15" t="s">
        <v>440</v>
      </c>
      <c r="R71" s="36"/>
    </row>
    <row r="72" spans="1:18" s="7" customFormat="1" ht="15" hidden="1" customHeight="1">
      <c r="A72" s="384"/>
      <c r="B72" s="384"/>
      <c r="C72" s="52" t="s">
        <v>435</v>
      </c>
      <c r="D72" s="53" t="s">
        <v>443</v>
      </c>
      <c r="E72" s="53" t="s">
        <v>437</v>
      </c>
      <c r="F72" s="52" t="s">
        <v>65</v>
      </c>
      <c r="G72" s="52"/>
      <c r="H72" s="52" t="s">
        <v>421</v>
      </c>
      <c r="I72" s="52" t="s">
        <v>438</v>
      </c>
      <c r="J72" s="52" t="s">
        <v>65</v>
      </c>
      <c r="K72" s="60" t="s">
        <v>65</v>
      </c>
      <c r="L72" s="258">
        <v>440</v>
      </c>
      <c r="M72" s="161"/>
      <c r="N72" s="161"/>
      <c r="O72" s="161"/>
      <c r="P72" s="304" t="s">
        <v>439</v>
      </c>
      <c r="Q72" s="15" t="s">
        <v>440</v>
      </c>
      <c r="R72" s="36"/>
    </row>
    <row r="73" spans="1:18" s="7" customFormat="1" ht="15" hidden="1" customHeight="1">
      <c r="A73" s="384"/>
      <c r="B73" s="384"/>
      <c r="C73" s="52" t="s">
        <v>435</v>
      </c>
      <c r="D73" s="53" t="s">
        <v>444</v>
      </c>
      <c r="E73" s="53" t="s">
        <v>442</v>
      </c>
      <c r="F73" s="52" t="s">
        <v>65</v>
      </c>
      <c r="G73" s="52"/>
      <c r="H73" s="52" t="s">
        <v>421</v>
      </c>
      <c r="I73" s="52" t="s">
        <v>438</v>
      </c>
      <c r="J73" s="52" t="s">
        <v>65</v>
      </c>
      <c r="K73" s="60" t="s">
        <v>65</v>
      </c>
      <c r="L73" s="258">
        <v>1824</v>
      </c>
      <c r="M73" s="161"/>
      <c r="N73" s="161"/>
      <c r="O73" s="161"/>
      <c r="P73" s="304" t="s">
        <v>439</v>
      </c>
      <c r="Q73" s="15" t="s">
        <v>440</v>
      </c>
      <c r="R73" s="36"/>
    </row>
    <row r="74" spans="1:18" s="7" customFormat="1" ht="15" hidden="1" customHeight="1">
      <c r="A74" s="384"/>
      <c r="B74" s="384"/>
      <c r="C74" s="52" t="s">
        <v>435</v>
      </c>
      <c r="D74" s="53" t="s">
        <v>445</v>
      </c>
      <c r="E74" s="53" t="s">
        <v>437</v>
      </c>
      <c r="F74" s="52" t="s">
        <v>65</v>
      </c>
      <c r="G74" s="52"/>
      <c r="H74" s="52" t="s">
        <v>422</v>
      </c>
      <c r="I74" s="52" t="s">
        <v>438</v>
      </c>
      <c r="J74" s="52" t="s">
        <v>65</v>
      </c>
      <c r="K74" s="60" t="s">
        <v>65</v>
      </c>
      <c r="L74" s="258">
        <v>456</v>
      </c>
      <c r="M74" s="161"/>
      <c r="N74" s="161"/>
      <c r="O74" s="161"/>
      <c r="P74" s="304" t="s">
        <v>439</v>
      </c>
      <c r="Q74" s="15" t="s">
        <v>440</v>
      </c>
      <c r="R74" s="36"/>
    </row>
    <row r="75" spans="1:18" s="7" customFormat="1" ht="15" hidden="1" customHeight="1">
      <c r="A75" s="384"/>
      <c r="B75" s="384"/>
      <c r="C75" s="52" t="s">
        <v>435</v>
      </c>
      <c r="D75" s="53" t="s">
        <v>446</v>
      </c>
      <c r="E75" s="53" t="s">
        <v>442</v>
      </c>
      <c r="F75" s="52" t="s">
        <v>65</v>
      </c>
      <c r="G75" s="52"/>
      <c r="H75" s="52" t="s">
        <v>422</v>
      </c>
      <c r="I75" s="52" t="s">
        <v>438</v>
      </c>
      <c r="J75" s="52" t="s">
        <v>65</v>
      </c>
      <c r="K75" s="60" t="s">
        <v>65</v>
      </c>
      <c r="L75" s="258">
        <v>1168</v>
      </c>
      <c r="M75" s="161"/>
      <c r="N75" s="161"/>
      <c r="O75" s="161"/>
      <c r="P75" s="304" t="s">
        <v>439</v>
      </c>
      <c r="Q75" s="15" t="s">
        <v>440</v>
      </c>
      <c r="R75" s="36"/>
    </row>
    <row r="76" spans="1:18" s="7" customFormat="1" ht="15" hidden="1" customHeight="1">
      <c r="A76" s="384"/>
      <c r="B76" s="384"/>
      <c r="C76" s="52" t="s">
        <v>435</v>
      </c>
      <c r="D76" s="53" t="s">
        <v>447</v>
      </c>
      <c r="E76" s="53" t="s">
        <v>437</v>
      </c>
      <c r="F76" s="52" t="s">
        <v>65</v>
      </c>
      <c r="G76" s="52"/>
      <c r="H76" s="52" t="s">
        <v>415</v>
      </c>
      <c r="I76" s="52" t="s">
        <v>448</v>
      </c>
      <c r="J76" s="52" t="s">
        <v>65</v>
      </c>
      <c r="K76" s="60" t="s">
        <v>65</v>
      </c>
      <c r="L76" s="258">
        <v>976</v>
      </c>
      <c r="M76" s="161"/>
      <c r="N76" s="161"/>
      <c r="O76" s="161"/>
      <c r="P76" s="304" t="s">
        <v>439</v>
      </c>
      <c r="Q76" s="15" t="s">
        <v>440</v>
      </c>
      <c r="R76" s="36"/>
    </row>
    <row r="77" spans="1:18" s="7" customFormat="1" ht="15" hidden="1" customHeight="1">
      <c r="A77" s="384"/>
      <c r="B77" s="384"/>
      <c r="C77" s="52" t="s">
        <v>435</v>
      </c>
      <c r="D77" s="53" t="s">
        <v>449</v>
      </c>
      <c r="E77" s="53" t="s">
        <v>442</v>
      </c>
      <c r="F77" s="52" t="s">
        <v>65</v>
      </c>
      <c r="G77" s="52"/>
      <c r="H77" s="52" t="s">
        <v>415</v>
      </c>
      <c r="I77" s="52" t="s">
        <v>448</v>
      </c>
      <c r="J77" s="52" t="s">
        <v>65</v>
      </c>
      <c r="K77" s="60" t="s">
        <v>65</v>
      </c>
      <c r="L77" s="258">
        <v>2072</v>
      </c>
      <c r="M77" s="161"/>
      <c r="N77" s="161"/>
      <c r="O77" s="161"/>
      <c r="P77" s="304" t="s">
        <v>439</v>
      </c>
      <c r="Q77" s="15" t="s">
        <v>440</v>
      </c>
      <c r="R77" s="36"/>
    </row>
    <row r="78" spans="1:18" s="7" customFormat="1" ht="15" hidden="1" customHeight="1">
      <c r="A78" s="384"/>
      <c r="B78" s="384"/>
      <c r="C78" s="52" t="s">
        <v>435</v>
      </c>
      <c r="D78" s="53" t="s">
        <v>450</v>
      </c>
      <c r="E78" s="53" t="s">
        <v>437</v>
      </c>
      <c r="F78" s="52" t="s">
        <v>65</v>
      </c>
      <c r="G78" s="52"/>
      <c r="H78" s="52" t="s">
        <v>421</v>
      </c>
      <c r="I78" s="52" t="s">
        <v>448</v>
      </c>
      <c r="J78" s="52" t="s">
        <v>65</v>
      </c>
      <c r="K78" s="60" t="s">
        <v>65</v>
      </c>
      <c r="L78" s="258">
        <v>584</v>
      </c>
      <c r="M78" s="161"/>
      <c r="N78" s="161"/>
      <c r="O78" s="161"/>
      <c r="P78" s="304" t="s">
        <v>439</v>
      </c>
      <c r="Q78" s="15" t="s">
        <v>440</v>
      </c>
      <c r="R78" s="36"/>
    </row>
    <row r="79" spans="1:18" s="7" customFormat="1" ht="15" hidden="1" customHeight="1">
      <c r="A79" s="384"/>
      <c r="B79" s="384"/>
      <c r="C79" s="52" t="s">
        <v>435</v>
      </c>
      <c r="D79" s="53" t="s">
        <v>451</v>
      </c>
      <c r="E79" s="53" t="s">
        <v>442</v>
      </c>
      <c r="F79" s="52" t="s">
        <v>65</v>
      </c>
      <c r="G79" s="52"/>
      <c r="H79" s="52" t="s">
        <v>421</v>
      </c>
      <c r="I79" s="52" t="s">
        <v>448</v>
      </c>
      <c r="J79" s="52" t="s">
        <v>65</v>
      </c>
      <c r="K79" s="60" t="s">
        <v>65</v>
      </c>
      <c r="L79" s="258">
        <v>2040</v>
      </c>
      <c r="M79" s="161"/>
      <c r="N79" s="161"/>
      <c r="O79" s="161"/>
      <c r="P79" s="304" t="s">
        <v>439</v>
      </c>
      <c r="Q79" s="15" t="s">
        <v>440</v>
      </c>
      <c r="R79" s="36"/>
    </row>
    <row r="80" spans="1:18" s="7" customFormat="1" ht="15" hidden="1" customHeight="1">
      <c r="A80" s="384"/>
      <c r="B80" s="384"/>
      <c r="C80" s="52" t="s">
        <v>435</v>
      </c>
      <c r="D80" s="53" t="s">
        <v>452</v>
      </c>
      <c r="E80" s="53" t="s">
        <v>437</v>
      </c>
      <c r="F80" s="52" t="s">
        <v>65</v>
      </c>
      <c r="G80" s="52"/>
      <c r="H80" s="52" t="s">
        <v>422</v>
      </c>
      <c r="I80" s="52" t="s">
        <v>448</v>
      </c>
      <c r="J80" s="52" t="s">
        <v>65</v>
      </c>
      <c r="K80" s="60" t="s">
        <v>65</v>
      </c>
      <c r="L80" s="258">
        <v>504</v>
      </c>
      <c r="M80" s="161"/>
      <c r="N80" s="161"/>
      <c r="O80" s="161"/>
      <c r="P80" s="304" t="s">
        <v>439</v>
      </c>
      <c r="Q80" s="15" t="s">
        <v>440</v>
      </c>
      <c r="R80" s="36"/>
    </row>
    <row r="81" spans="1:18" s="7" customFormat="1" ht="15" hidden="1" customHeight="1">
      <c r="A81" s="384"/>
      <c r="B81" s="384"/>
      <c r="C81" s="52" t="s">
        <v>435</v>
      </c>
      <c r="D81" s="53" t="s">
        <v>453</v>
      </c>
      <c r="E81" s="53" t="s">
        <v>442</v>
      </c>
      <c r="F81" s="52" t="s">
        <v>65</v>
      </c>
      <c r="G81" s="52"/>
      <c r="H81" s="52" t="s">
        <v>422</v>
      </c>
      <c r="I81" s="52" t="s">
        <v>448</v>
      </c>
      <c r="J81" s="52" t="s">
        <v>65</v>
      </c>
      <c r="K81" s="60" t="s">
        <v>65</v>
      </c>
      <c r="L81" s="258">
        <v>1608</v>
      </c>
      <c r="M81" s="161"/>
      <c r="N81" s="161"/>
      <c r="O81" s="161"/>
      <c r="P81" s="304" t="s">
        <v>439</v>
      </c>
      <c r="Q81" s="15" t="s">
        <v>440</v>
      </c>
      <c r="R81" s="36"/>
    </row>
    <row r="82" spans="1:18" s="7" customFormat="1" ht="15" hidden="1" customHeight="1">
      <c r="A82" s="384"/>
      <c r="B82" s="384"/>
      <c r="C82" s="52" t="s">
        <v>454</v>
      </c>
      <c r="D82" s="53" t="s">
        <v>455</v>
      </c>
      <c r="E82" s="53" t="s">
        <v>437</v>
      </c>
      <c r="F82" s="52" t="s">
        <v>65</v>
      </c>
      <c r="G82" s="52" t="s">
        <v>65</v>
      </c>
      <c r="H82" s="52" t="s">
        <v>415</v>
      </c>
      <c r="I82" s="52" t="s">
        <v>438</v>
      </c>
      <c r="J82" s="52" t="s">
        <v>65</v>
      </c>
      <c r="K82" s="60" t="s">
        <v>65</v>
      </c>
      <c r="L82" s="258">
        <v>1</v>
      </c>
      <c r="M82" s="161"/>
      <c r="N82" s="161"/>
      <c r="O82" s="161"/>
      <c r="P82" s="15" t="s">
        <v>439</v>
      </c>
      <c r="Q82" s="58" t="s">
        <v>456</v>
      </c>
      <c r="R82" s="36"/>
    </row>
    <row r="83" spans="1:18" s="7" customFormat="1" ht="15" hidden="1" customHeight="1">
      <c r="A83" s="384"/>
      <c r="B83" s="384"/>
      <c r="C83" s="52" t="s">
        <v>454</v>
      </c>
      <c r="D83" s="53" t="s">
        <v>457</v>
      </c>
      <c r="E83" s="53" t="s">
        <v>442</v>
      </c>
      <c r="F83" s="52" t="s">
        <v>65</v>
      </c>
      <c r="G83" s="52" t="s">
        <v>65</v>
      </c>
      <c r="H83" s="52" t="s">
        <v>415</v>
      </c>
      <c r="I83" s="52" t="s">
        <v>438</v>
      </c>
      <c r="J83" s="52" t="s">
        <v>65</v>
      </c>
      <c r="K83" s="60" t="s">
        <v>65</v>
      </c>
      <c r="L83" s="258">
        <v>9</v>
      </c>
      <c r="M83" s="161"/>
      <c r="N83" s="161"/>
      <c r="O83" s="161"/>
      <c r="P83" s="15" t="s">
        <v>439</v>
      </c>
      <c r="Q83" s="58"/>
      <c r="R83" s="36"/>
    </row>
    <row r="84" spans="1:18" s="7" customFormat="1" ht="15" hidden="1" customHeight="1">
      <c r="A84" s="384"/>
      <c r="B84" s="384"/>
      <c r="C84" s="52" t="s">
        <v>454</v>
      </c>
      <c r="D84" s="53" t="s">
        <v>458</v>
      </c>
      <c r="E84" s="53" t="s">
        <v>437</v>
      </c>
      <c r="F84" s="52" t="s">
        <v>65</v>
      </c>
      <c r="G84" s="52" t="s">
        <v>65</v>
      </c>
      <c r="H84" s="52" t="s">
        <v>421</v>
      </c>
      <c r="I84" s="52" t="s">
        <v>438</v>
      </c>
      <c r="J84" s="52" t="s">
        <v>65</v>
      </c>
      <c r="K84" s="60" t="s">
        <v>65</v>
      </c>
      <c r="L84" s="258">
        <v>1</v>
      </c>
      <c r="M84" s="161"/>
      <c r="N84" s="161"/>
      <c r="O84" s="161"/>
      <c r="P84" s="15" t="s">
        <v>439</v>
      </c>
      <c r="Q84" s="58"/>
      <c r="R84" s="36"/>
    </row>
    <row r="85" spans="1:18" s="7" customFormat="1" ht="15" hidden="1" customHeight="1">
      <c r="A85" s="384"/>
      <c r="B85" s="384"/>
      <c r="C85" s="52" t="s">
        <v>454</v>
      </c>
      <c r="D85" s="53" t="s">
        <v>459</v>
      </c>
      <c r="E85" s="53" t="s">
        <v>442</v>
      </c>
      <c r="F85" s="52" t="s">
        <v>65</v>
      </c>
      <c r="G85" s="52" t="s">
        <v>65</v>
      </c>
      <c r="H85" s="52" t="s">
        <v>421</v>
      </c>
      <c r="I85" s="52" t="s">
        <v>438</v>
      </c>
      <c r="J85" s="52" t="s">
        <v>65</v>
      </c>
      <c r="K85" s="60" t="s">
        <v>65</v>
      </c>
      <c r="L85" s="258">
        <v>13</v>
      </c>
      <c r="M85" s="161"/>
      <c r="N85" s="161"/>
      <c r="O85" s="161"/>
      <c r="P85" s="15" t="s">
        <v>439</v>
      </c>
      <c r="Q85" s="58"/>
      <c r="R85" s="36"/>
    </row>
    <row r="86" spans="1:18" s="7" customFormat="1" ht="15" hidden="1" customHeight="1">
      <c r="A86" s="384"/>
      <c r="B86" s="384"/>
      <c r="C86" s="52" t="s">
        <v>454</v>
      </c>
      <c r="D86" s="53" t="s">
        <v>460</v>
      </c>
      <c r="E86" s="53" t="s">
        <v>437</v>
      </c>
      <c r="F86" s="52" t="s">
        <v>65</v>
      </c>
      <c r="G86" s="52" t="s">
        <v>65</v>
      </c>
      <c r="H86" s="52" t="s">
        <v>422</v>
      </c>
      <c r="I86" s="52" t="s">
        <v>438</v>
      </c>
      <c r="J86" s="52" t="s">
        <v>65</v>
      </c>
      <c r="K86" s="60" t="s">
        <v>65</v>
      </c>
      <c r="L86" s="258">
        <v>1</v>
      </c>
      <c r="M86" s="161"/>
      <c r="N86" s="161"/>
      <c r="O86" s="161"/>
      <c r="P86" s="15" t="s">
        <v>439</v>
      </c>
      <c r="Q86" s="58"/>
      <c r="R86" s="36"/>
    </row>
    <row r="87" spans="1:18" s="7" customFormat="1" ht="15" hidden="1" customHeight="1">
      <c r="A87" s="384"/>
      <c r="B87" s="384"/>
      <c r="C87" s="52" t="s">
        <v>454</v>
      </c>
      <c r="D87" s="53" t="s">
        <v>461</v>
      </c>
      <c r="E87" s="53" t="s">
        <v>442</v>
      </c>
      <c r="F87" s="52" t="s">
        <v>65</v>
      </c>
      <c r="G87" s="52" t="s">
        <v>65</v>
      </c>
      <c r="H87" s="52" t="s">
        <v>422</v>
      </c>
      <c r="I87" s="52" t="s">
        <v>438</v>
      </c>
      <c r="J87" s="52" t="s">
        <v>65</v>
      </c>
      <c r="K87" s="60" t="s">
        <v>65</v>
      </c>
      <c r="L87" s="258">
        <v>16</v>
      </c>
      <c r="M87" s="161"/>
      <c r="N87" s="161"/>
      <c r="O87" s="161"/>
      <c r="P87" s="15" t="s">
        <v>439</v>
      </c>
      <c r="Q87" s="58"/>
      <c r="R87" s="36"/>
    </row>
    <row r="88" spans="1:18" s="7" customFormat="1" ht="15" hidden="1" customHeight="1">
      <c r="A88" s="384"/>
      <c r="B88" s="384"/>
      <c r="C88" s="52" t="s">
        <v>454</v>
      </c>
      <c r="D88" s="53" t="s">
        <v>462</v>
      </c>
      <c r="E88" s="53" t="s">
        <v>437</v>
      </c>
      <c r="F88" s="52" t="s">
        <v>65</v>
      </c>
      <c r="G88" s="52" t="s">
        <v>65</v>
      </c>
      <c r="H88" s="52" t="s">
        <v>415</v>
      </c>
      <c r="I88" s="52" t="s">
        <v>448</v>
      </c>
      <c r="J88" s="52" t="s">
        <v>65</v>
      </c>
      <c r="K88" s="60" t="s">
        <v>65</v>
      </c>
      <c r="L88" s="258" t="s">
        <v>463</v>
      </c>
      <c r="M88" s="161"/>
      <c r="N88" s="161"/>
      <c r="O88" s="161"/>
      <c r="P88" s="15" t="s">
        <v>439</v>
      </c>
      <c r="Q88" s="58"/>
      <c r="R88" s="36"/>
    </row>
    <row r="89" spans="1:18" s="7" customFormat="1" ht="15" hidden="1" customHeight="1">
      <c r="A89" s="384"/>
      <c r="B89" s="384"/>
      <c r="C89" s="52" t="s">
        <v>454</v>
      </c>
      <c r="D89" s="53" t="s">
        <v>464</v>
      </c>
      <c r="E89" s="53" t="s">
        <v>442</v>
      </c>
      <c r="F89" s="52" t="s">
        <v>65</v>
      </c>
      <c r="G89" s="52" t="s">
        <v>65</v>
      </c>
      <c r="H89" s="52" t="s">
        <v>415</v>
      </c>
      <c r="I89" s="52" t="s">
        <v>448</v>
      </c>
      <c r="J89" s="52" t="s">
        <v>65</v>
      </c>
      <c r="K89" s="60" t="s">
        <v>65</v>
      </c>
      <c r="L89" s="258">
        <v>346</v>
      </c>
      <c r="M89" s="161"/>
      <c r="N89" s="161"/>
      <c r="O89" s="161"/>
      <c r="P89" s="15" t="s">
        <v>439</v>
      </c>
      <c r="Q89" s="58"/>
      <c r="R89" s="36"/>
    </row>
    <row r="90" spans="1:18" s="7" customFormat="1" ht="15" hidden="1" customHeight="1">
      <c r="A90" s="384"/>
      <c r="B90" s="384"/>
      <c r="C90" s="52" t="s">
        <v>454</v>
      </c>
      <c r="D90" s="53" t="s">
        <v>465</v>
      </c>
      <c r="E90" s="53" t="s">
        <v>437</v>
      </c>
      <c r="F90" s="52" t="s">
        <v>65</v>
      </c>
      <c r="G90" s="52" t="s">
        <v>65</v>
      </c>
      <c r="H90" s="52" t="s">
        <v>421</v>
      </c>
      <c r="I90" s="52" t="s">
        <v>448</v>
      </c>
      <c r="J90" s="52" t="s">
        <v>65</v>
      </c>
      <c r="K90" s="60" t="s">
        <v>65</v>
      </c>
      <c r="L90" s="258">
        <v>7.5</v>
      </c>
      <c r="M90" s="161"/>
      <c r="N90" s="161"/>
      <c r="O90" s="161"/>
      <c r="P90" s="15" t="s">
        <v>439</v>
      </c>
      <c r="Q90" s="58"/>
      <c r="R90" s="36"/>
    </row>
    <row r="91" spans="1:18" s="7" customFormat="1" ht="15" hidden="1" customHeight="1">
      <c r="A91" s="384"/>
      <c r="B91" s="384"/>
      <c r="C91" s="52" t="s">
        <v>454</v>
      </c>
      <c r="D91" s="53" t="s">
        <v>466</v>
      </c>
      <c r="E91" s="53" t="s">
        <v>442</v>
      </c>
      <c r="F91" s="52" t="s">
        <v>65</v>
      </c>
      <c r="G91" s="52" t="s">
        <v>65</v>
      </c>
      <c r="H91" s="52" t="s">
        <v>421</v>
      </c>
      <c r="I91" s="52" t="s">
        <v>448</v>
      </c>
      <c r="J91" s="52" t="s">
        <v>65</v>
      </c>
      <c r="K91" s="60" t="s">
        <v>65</v>
      </c>
      <c r="L91" s="258">
        <v>73</v>
      </c>
      <c r="M91" s="161"/>
      <c r="N91" s="161"/>
      <c r="O91" s="161"/>
      <c r="P91" s="15" t="s">
        <v>439</v>
      </c>
      <c r="Q91" s="58"/>
      <c r="R91" s="36"/>
    </row>
    <row r="92" spans="1:18" s="7" customFormat="1" ht="15" hidden="1" customHeight="1">
      <c r="A92" s="384"/>
      <c r="B92" s="384"/>
      <c r="C92" s="52" t="s">
        <v>454</v>
      </c>
      <c r="D92" s="53" t="s">
        <v>467</v>
      </c>
      <c r="E92" s="53" t="s">
        <v>437</v>
      </c>
      <c r="F92" s="52" t="s">
        <v>65</v>
      </c>
      <c r="G92" s="52" t="s">
        <v>65</v>
      </c>
      <c r="H92" s="52" t="s">
        <v>422</v>
      </c>
      <c r="I92" s="52" t="s">
        <v>448</v>
      </c>
      <c r="J92" s="52" t="s">
        <v>65</v>
      </c>
      <c r="K92" s="60" t="s">
        <v>65</v>
      </c>
      <c r="L92" s="258">
        <v>0</v>
      </c>
      <c r="M92" s="161"/>
      <c r="N92" s="161"/>
      <c r="O92" s="161"/>
      <c r="P92" s="15" t="s">
        <v>439</v>
      </c>
      <c r="Q92" s="58"/>
      <c r="R92" s="36"/>
    </row>
    <row r="93" spans="1:18" s="7" customFormat="1" ht="15" hidden="1" customHeight="1">
      <c r="A93" s="384"/>
      <c r="B93" s="384"/>
      <c r="C93" s="52" t="s">
        <v>454</v>
      </c>
      <c r="D93" s="53" t="s">
        <v>468</v>
      </c>
      <c r="E93" s="53" t="s">
        <v>442</v>
      </c>
      <c r="F93" s="52" t="s">
        <v>65</v>
      </c>
      <c r="G93" s="52" t="s">
        <v>65</v>
      </c>
      <c r="H93" s="52" t="s">
        <v>422</v>
      </c>
      <c r="I93" s="52" t="s">
        <v>448</v>
      </c>
      <c r="J93" s="52" t="s">
        <v>65</v>
      </c>
      <c r="K93" s="60" t="s">
        <v>65</v>
      </c>
      <c r="L93" s="258">
        <v>0</v>
      </c>
      <c r="M93" s="161"/>
      <c r="N93" s="161"/>
      <c r="O93" s="161"/>
      <c r="P93" s="15" t="s">
        <v>439</v>
      </c>
      <c r="Q93" s="58"/>
      <c r="R93" s="36"/>
    </row>
    <row r="94" spans="1:18" s="7" customFormat="1" ht="15" hidden="1" customHeight="1">
      <c r="A94" s="384"/>
      <c r="B94" s="384"/>
      <c r="C94" s="52" t="s">
        <v>469</v>
      </c>
      <c r="D94" s="53" t="s">
        <v>470</v>
      </c>
      <c r="E94" s="53" t="s">
        <v>437</v>
      </c>
      <c r="F94" s="52" t="s">
        <v>65</v>
      </c>
      <c r="G94" s="52" t="s">
        <v>65</v>
      </c>
      <c r="H94" s="52" t="s">
        <v>415</v>
      </c>
      <c r="I94" s="52" t="s">
        <v>438</v>
      </c>
      <c r="J94" s="52" t="s">
        <v>65</v>
      </c>
      <c r="K94" s="60" t="s">
        <v>65</v>
      </c>
      <c r="L94" s="258">
        <v>266</v>
      </c>
      <c r="M94" s="161"/>
      <c r="N94" s="161"/>
      <c r="O94" s="161"/>
      <c r="P94" s="15" t="s">
        <v>439</v>
      </c>
      <c r="Q94" s="58"/>
      <c r="R94" s="36"/>
    </row>
    <row r="95" spans="1:18" s="7" customFormat="1" ht="15" hidden="1" customHeight="1">
      <c r="A95" s="384"/>
      <c r="B95" s="384"/>
      <c r="C95" s="52" t="s">
        <v>469</v>
      </c>
      <c r="D95" s="53" t="s">
        <v>471</v>
      </c>
      <c r="E95" s="53" t="s">
        <v>442</v>
      </c>
      <c r="F95" s="52" t="s">
        <v>65</v>
      </c>
      <c r="G95" s="52" t="s">
        <v>65</v>
      </c>
      <c r="H95" s="52" t="s">
        <v>415</v>
      </c>
      <c r="I95" s="52" t="s">
        <v>438</v>
      </c>
      <c r="J95" s="52" t="s">
        <v>65</v>
      </c>
      <c r="K95" s="60" t="s">
        <v>65</v>
      </c>
      <c r="L95" s="258">
        <v>448</v>
      </c>
      <c r="M95" s="161"/>
      <c r="N95" s="161"/>
      <c r="O95" s="161"/>
      <c r="P95" s="15" t="s">
        <v>439</v>
      </c>
      <c r="Q95" s="58"/>
      <c r="R95" s="36"/>
    </row>
    <row r="96" spans="1:18" s="7" customFormat="1" ht="15" hidden="1" customHeight="1">
      <c r="A96" s="384"/>
      <c r="B96" s="384"/>
      <c r="C96" s="52" t="s">
        <v>469</v>
      </c>
      <c r="D96" s="53" t="s">
        <v>472</v>
      </c>
      <c r="E96" s="53" t="s">
        <v>437</v>
      </c>
      <c r="F96" s="52" t="s">
        <v>65</v>
      </c>
      <c r="G96" s="52" t="s">
        <v>65</v>
      </c>
      <c r="H96" s="52" t="s">
        <v>421</v>
      </c>
      <c r="I96" s="52" t="s">
        <v>438</v>
      </c>
      <c r="J96" s="52" t="s">
        <v>65</v>
      </c>
      <c r="K96" s="60" t="s">
        <v>65</v>
      </c>
      <c r="L96" s="258">
        <v>111</v>
      </c>
      <c r="M96" s="161"/>
      <c r="N96" s="161"/>
      <c r="O96" s="161"/>
      <c r="P96" s="15" t="s">
        <v>439</v>
      </c>
      <c r="Q96" s="58"/>
      <c r="R96" s="36"/>
    </row>
    <row r="97" spans="1:18" s="7" customFormat="1" ht="15" hidden="1" customHeight="1">
      <c r="A97" s="384"/>
      <c r="B97" s="384"/>
      <c r="C97" s="52" t="s">
        <v>469</v>
      </c>
      <c r="D97" s="53" t="s">
        <v>473</v>
      </c>
      <c r="E97" s="53" t="s">
        <v>442</v>
      </c>
      <c r="F97" s="52" t="s">
        <v>65</v>
      </c>
      <c r="G97" s="52" t="s">
        <v>65</v>
      </c>
      <c r="H97" s="52" t="s">
        <v>421</v>
      </c>
      <c r="I97" s="52" t="s">
        <v>438</v>
      </c>
      <c r="J97" s="52" t="s">
        <v>65</v>
      </c>
      <c r="K97" s="60" t="s">
        <v>65</v>
      </c>
      <c r="L97" s="258">
        <v>433</v>
      </c>
      <c r="M97" s="161"/>
      <c r="N97" s="161"/>
      <c r="O97" s="161"/>
      <c r="P97" s="15" t="s">
        <v>439</v>
      </c>
      <c r="Q97" s="58"/>
      <c r="R97" s="36"/>
    </row>
    <row r="98" spans="1:18" s="7" customFormat="1" ht="15" hidden="1" customHeight="1">
      <c r="A98" s="384"/>
      <c r="B98" s="384"/>
      <c r="C98" s="52" t="s">
        <v>469</v>
      </c>
      <c r="D98" s="53" t="s">
        <v>474</v>
      </c>
      <c r="E98" s="53" t="s">
        <v>437</v>
      </c>
      <c r="F98" s="52" t="s">
        <v>65</v>
      </c>
      <c r="G98" s="52" t="s">
        <v>65</v>
      </c>
      <c r="H98" s="52" t="s">
        <v>422</v>
      </c>
      <c r="I98" s="52" t="s">
        <v>438</v>
      </c>
      <c r="J98" s="52" t="s">
        <v>65</v>
      </c>
      <c r="K98" s="60" t="s">
        <v>65</v>
      </c>
      <c r="L98" s="258">
        <v>211</v>
      </c>
      <c r="M98" s="161"/>
      <c r="N98" s="161"/>
      <c r="O98" s="161"/>
      <c r="P98" s="15" t="s">
        <v>439</v>
      </c>
      <c r="Q98" s="58"/>
      <c r="R98" s="36"/>
    </row>
    <row r="99" spans="1:18" s="7" customFormat="1" ht="15" hidden="1" customHeight="1">
      <c r="A99" s="384"/>
      <c r="B99" s="384"/>
      <c r="C99" s="52" t="s">
        <v>469</v>
      </c>
      <c r="D99" s="53" t="s">
        <v>475</v>
      </c>
      <c r="E99" s="53" t="s">
        <v>442</v>
      </c>
      <c r="F99" s="52" t="s">
        <v>65</v>
      </c>
      <c r="G99" s="52" t="s">
        <v>65</v>
      </c>
      <c r="H99" s="52" t="s">
        <v>422</v>
      </c>
      <c r="I99" s="52" t="s">
        <v>438</v>
      </c>
      <c r="J99" s="52" t="s">
        <v>65</v>
      </c>
      <c r="K99" s="60" t="s">
        <v>65</v>
      </c>
      <c r="L99" s="258">
        <v>1048</v>
      </c>
      <c r="M99" s="161"/>
      <c r="N99" s="161"/>
      <c r="O99" s="161"/>
      <c r="P99" s="15" t="s">
        <v>439</v>
      </c>
      <c r="Q99" s="58"/>
      <c r="R99" s="36"/>
    </row>
    <row r="100" spans="1:18" s="7" customFormat="1" ht="15" hidden="1" customHeight="1">
      <c r="A100" s="384"/>
      <c r="B100" s="384"/>
      <c r="C100" s="52" t="s">
        <v>469</v>
      </c>
      <c r="D100" s="53" t="s">
        <v>476</v>
      </c>
      <c r="E100" s="53" t="s">
        <v>437</v>
      </c>
      <c r="F100" s="52" t="s">
        <v>65</v>
      </c>
      <c r="G100" s="52" t="s">
        <v>65</v>
      </c>
      <c r="H100" s="52" t="s">
        <v>415</v>
      </c>
      <c r="I100" s="52" t="s">
        <v>448</v>
      </c>
      <c r="J100" s="52" t="s">
        <v>65</v>
      </c>
      <c r="K100" s="60" t="s">
        <v>65</v>
      </c>
      <c r="L100" s="258">
        <v>314</v>
      </c>
      <c r="M100" s="161"/>
      <c r="N100" s="161"/>
      <c r="O100" s="161"/>
      <c r="P100" s="15" t="s">
        <v>439</v>
      </c>
      <c r="Q100" s="58"/>
      <c r="R100" s="36"/>
    </row>
    <row r="101" spans="1:18" s="7" customFormat="1" ht="15" hidden="1" customHeight="1">
      <c r="A101" s="384"/>
      <c r="B101" s="384"/>
      <c r="C101" s="52" t="s">
        <v>469</v>
      </c>
      <c r="D101" s="53" t="s">
        <v>477</v>
      </c>
      <c r="E101" s="53" t="s">
        <v>442</v>
      </c>
      <c r="F101" s="52" t="s">
        <v>65</v>
      </c>
      <c r="G101" s="52" t="s">
        <v>65</v>
      </c>
      <c r="H101" s="52" t="s">
        <v>415</v>
      </c>
      <c r="I101" s="52" t="s">
        <v>448</v>
      </c>
      <c r="J101" s="52" t="s">
        <v>65</v>
      </c>
      <c r="K101" s="60" t="s">
        <v>65</v>
      </c>
      <c r="L101" s="258">
        <v>1181</v>
      </c>
      <c r="M101" s="161"/>
      <c r="N101" s="161"/>
      <c r="O101" s="161"/>
      <c r="P101" s="15" t="s">
        <v>439</v>
      </c>
      <c r="Q101" s="58"/>
      <c r="R101" s="36"/>
    </row>
    <row r="102" spans="1:18" s="7" customFormat="1" ht="15" hidden="1" customHeight="1">
      <c r="A102" s="384"/>
      <c r="B102" s="384"/>
      <c r="C102" s="52" t="s">
        <v>469</v>
      </c>
      <c r="D102" s="53" t="s">
        <v>478</v>
      </c>
      <c r="E102" s="53" t="s">
        <v>437</v>
      </c>
      <c r="F102" s="52" t="s">
        <v>65</v>
      </c>
      <c r="G102" s="52" t="s">
        <v>65</v>
      </c>
      <c r="H102" s="52" t="s">
        <v>421</v>
      </c>
      <c r="I102" s="52" t="s">
        <v>448</v>
      </c>
      <c r="J102" s="52" t="s">
        <v>65</v>
      </c>
      <c r="K102" s="60" t="s">
        <v>65</v>
      </c>
      <c r="L102" s="258">
        <v>251</v>
      </c>
      <c r="M102" s="161"/>
      <c r="N102" s="161"/>
      <c r="O102" s="161"/>
      <c r="P102" s="15" t="s">
        <v>439</v>
      </c>
      <c r="Q102" s="58"/>
      <c r="R102" s="36"/>
    </row>
    <row r="103" spans="1:18" s="7" customFormat="1" ht="15" hidden="1" customHeight="1">
      <c r="A103" s="384"/>
      <c r="B103" s="384"/>
      <c r="C103" s="52" t="s">
        <v>469</v>
      </c>
      <c r="D103" s="53" t="s">
        <v>479</v>
      </c>
      <c r="E103" s="53" t="s">
        <v>442</v>
      </c>
      <c r="F103" s="52" t="s">
        <v>65</v>
      </c>
      <c r="G103" s="52" t="s">
        <v>65</v>
      </c>
      <c r="H103" s="52" t="s">
        <v>421</v>
      </c>
      <c r="I103" s="52" t="s">
        <v>448</v>
      </c>
      <c r="J103" s="52" t="s">
        <v>65</v>
      </c>
      <c r="K103" s="60" t="s">
        <v>65</v>
      </c>
      <c r="L103" s="258">
        <v>1302</v>
      </c>
      <c r="M103" s="161"/>
      <c r="N103" s="161"/>
      <c r="O103" s="161"/>
      <c r="P103" s="15" t="s">
        <v>439</v>
      </c>
      <c r="Q103" s="58"/>
      <c r="R103" s="36"/>
    </row>
    <row r="104" spans="1:18" s="7" customFormat="1" ht="15" hidden="1" customHeight="1">
      <c r="A104" s="384"/>
      <c r="B104" s="384"/>
      <c r="C104" s="52" t="s">
        <v>469</v>
      </c>
      <c r="D104" s="53" t="s">
        <v>480</v>
      </c>
      <c r="E104" s="53" t="s">
        <v>437</v>
      </c>
      <c r="F104" s="52" t="s">
        <v>65</v>
      </c>
      <c r="G104" s="52" t="s">
        <v>65</v>
      </c>
      <c r="H104" s="52" t="s">
        <v>422</v>
      </c>
      <c r="I104" s="52" t="s">
        <v>448</v>
      </c>
      <c r="J104" s="52" t="s">
        <v>65</v>
      </c>
      <c r="K104" s="60" t="s">
        <v>65</v>
      </c>
      <c r="L104" s="258">
        <v>750.5</v>
      </c>
      <c r="M104" s="161"/>
      <c r="N104" s="161"/>
      <c r="O104" s="161"/>
      <c r="P104" s="15" t="s">
        <v>439</v>
      </c>
      <c r="Q104" s="58"/>
      <c r="R104" s="36"/>
    </row>
    <row r="105" spans="1:18" s="7" customFormat="1" ht="15" hidden="1" customHeight="1">
      <c r="A105" s="384"/>
      <c r="B105" s="384"/>
      <c r="C105" s="52" t="s">
        <v>469</v>
      </c>
      <c r="D105" s="53" t="s">
        <v>481</v>
      </c>
      <c r="E105" s="53" t="s">
        <v>442</v>
      </c>
      <c r="F105" s="52" t="s">
        <v>65</v>
      </c>
      <c r="G105" s="52" t="s">
        <v>65</v>
      </c>
      <c r="H105" s="52" t="s">
        <v>422</v>
      </c>
      <c r="I105" s="52" t="s">
        <v>448</v>
      </c>
      <c r="J105" s="52" t="s">
        <v>65</v>
      </c>
      <c r="K105" s="60" t="s">
        <v>65</v>
      </c>
      <c r="L105" s="258">
        <v>1759</v>
      </c>
      <c r="M105" s="161"/>
      <c r="N105" s="161"/>
      <c r="O105" s="161"/>
      <c r="P105" s="15" t="s">
        <v>439</v>
      </c>
      <c r="Q105" s="58"/>
      <c r="R105" s="36"/>
    </row>
    <row r="106" spans="1:18" s="7" customFormat="1" ht="15" hidden="1" customHeight="1">
      <c r="A106" s="384"/>
      <c r="B106" s="384"/>
      <c r="C106" s="52" t="s">
        <v>482</v>
      </c>
      <c r="D106" s="53" t="s">
        <v>483</v>
      </c>
      <c r="E106" s="53" t="s">
        <v>437</v>
      </c>
      <c r="F106" s="52" t="s">
        <v>65</v>
      </c>
      <c r="G106" s="52" t="s">
        <v>65</v>
      </c>
      <c r="H106" s="52" t="s">
        <v>415</v>
      </c>
      <c r="I106" s="52" t="s">
        <v>438</v>
      </c>
      <c r="J106" s="52" t="s">
        <v>65</v>
      </c>
      <c r="K106" s="60" t="s">
        <v>65</v>
      </c>
      <c r="L106" s="258">
        <v>1203</v>
      </c>
      <c r="M106" s="161"/>
      <c r="N106" s="161"/>
      <c r="O106" s="161"/>
      <c r="P106" s="15" t="s">
        <v>439</v>
      </c>
      <c r="Q106" s="58"/>
      <c r="R106" s="36"/>
    </row>
    <row r="107" spans="1:18" s="7" customFormat="1" ht="15" hidden="1" customHeight="1">
      <c r="A107" s="384"/>
      <c r="B107" s="384"/>
      <c r="C107" s="52" t="s">
        <v>482</v>
      </c>
      <c r="D107" s="53" t="s">
        <v>484</v>
      </c>
      <c r="E107" s="53" t="s">
        <v>442</v>
      </c>
      <c r="F107" s="52" t="s">
        <v>65</v>
      </c>
      <c r="G107" s="52" t="s">
        <v>65</v>
      </c>
      <c r="H107" s="52" t="s">
        <v>415</v>
      </c>
      <c r="I107" s="52" t="s">
        <v>438</v>
      </c>
      <c r="J107" s="52" t="s">
        <v>65</v>
      </c>
      <c r="K107" s="60" t="s">
        <v>65</v>
      </c>
      <c r="L107" s="258">
        <v>7370</v>
      </c>
      <c r="M107" s="161"/>
      <c r="N107" s="161"/>
      <c r="O107" s="161"/>
      <c r="P107" s="15" t="s">
        <v>439</v>
      </c>
      <c r="Q107" s="58"/>
      <c r="R107" s="36"/>
    </row>
    <row r="108" spans="1:18" s="7" customFormat="1" ht="15" hidden="1" customHeight="1">
      <c r="A108" s="384"/>
      <c r="B108" s="384"/>
      <c r="C108" s="52" t="s">
        <v>482</v>
      </c>
      <c r="D108" s="53" t="s">
        <v>485</v>
      </c>
      <c r="E108" s="53" t="s">
        <v>437</v>
      </c>
      <c r="F108" s="52" t="s">
        <v>65</v>
      </c>
      <c r="G108" s="52" t="s">
        <v>65</v>
      </c>
      <c r="H108" s="52" t="s">
        <v>421</v>
      </c>
      <c r="I108" s="52" t="s">
        <v>438</v>
      </c>
      <c r="J108" s="52" t="s">
        <v>65</v>
      </c>
      <c r="K108" s="60" t="s">
        <v>65</v>
      </c>
      <c r="L108" s="258">
        <v>490</v>
      </c>
      <c r="M108" s="161"/>
      <c r="N108" s="161"/>
      <c r="O108" s="161"/>
      <c r="P108" s="15" t="s">
        <v>439</v>
      </c>
      <c r="Q108" s="58"/>
      <c r="R108" s="36"/>
    </row>
    <row r="109" spans="1:18" s="7" customFormat="1" ht="15" hidden="1" customHeight="1">
      <c r="A109" s="384"/>
      <c r="B109" s="384"/>
      <c r="C109" s="52" t="s">
        <v>482</v>
      </c>
      <c r="D109" s="53" t="s">
        <v>486</v>
      </c>
      <c r="E109" s="53" t="s">
        <v>442</v>
      </c>
      <c r="F109" s="52" t="s">
        <v>65</v>
      </c>
      <c r="G109" s="52" t="s">
        <v>65</v>
      </c>
      <c r="H109" s="52" t="s">
        <v>421</v>
      </c>
      <c r="I109" s="52" t="s">
        <v>438</v>
      </c>
      <c r="J109" s="52" t="s">
        <v>65</v>
      </c>
      <c r="K109" s="60" t="s">
        <v>65</v>
      </c>
      <c r="L109" s="258">
        <v>6774</v>
      </c>
      <c r="M109" s="161"/>
      <c r="N109" s="161"/>
      <c r="O109" s="161"/>
      <c r="P109" s="15" t="s">
        <v>439</v>
      </c>
      <c r="Q109" s="58"/>
      <c r="R109" s="36"/>
    </row>
    <row r="110" spans="1:18" s="7" customFormat="1" ht="15" hidden="1" customHeight="1">
      <c r="A110" s="384"/>
      <c r="B110" s="384"/>
      <c r="C110" s="52" t="s">
        <v>482</v>
      </c>
      <c r="D110" s="53" t="s">
        <v>487</v>
      </c>
      <c r="E110" s="53" t="s">
        <v>437</v>
      </c>
      <c r="F110" s="52" t="s">
        <v>65</v>
      </c>
      <c r="G110" s="52" t="s">
        <v>65</v>
      </c>
      <c r="H110" s="52" t="s">
        <v>422</v>
      </c>
      <c r="I110" s="52" t="s">
        <v>438</v>
      </c>
      <c r="J110" s="52" t="s">
        <v>65</v>
      </c>
      <c r="K110" s="60" t="s">
        <v>65</v>
      </c>
      <c r="L110" s="258">
        <v>2830</v>
      </c>
      <c r="M110" s="161"/>
      <c r="N110" s="161"/>
      <c r="O110" s="161"/>
      <c r="P110" s="15" t="s">
        <v>439</v>
      </c>
      <c r="Q110" s="58"/>
      <c r="R110" s="36"/>
    </row>
    <row r="111" spans="1:18" s="7" customFormat="1" ht="15" hidden="1" customHeight="1">
      <c r="A111" s="384"/>
      <c r="B111" s="384"/>
      <c r="C111" s="52" t="s">
        <v>482</v>
      </c>
      <c r="D111" s="53" t="s">
        <v>488</v>
      </c>
      <c r="E111" s="53" t="s">
        <v>442</v>
      </c>
      <c r="F111" s="52" t="s">
        <v>65</v>
      </c>
      <c r="G111" s="52" t="s">
        <v>65</v>
      </c>
      <c r="H111" s="52" t="s">
        <v>422</v>
      </c>
      <c r="I111" s="52" t="s">
        <v>438</v>
      </c>
      <c r="J111" s="52" t="s">
        <v>65</v>
      </c>
      <c r="K111" s="60" t="s">
        <v>65</v>
      </c>
      <c r="L111" s="258">
        <v>8109</v>
      </c>
      <c r="M111" s="161"/>
      <c r="N111" s="161"/>
      <c r="O111" s="161"/>
      <c r="P111" s="15" t="s">
        <v>439</v>
      </c>
      <c r="Q111" s="58"/>
      <c r="R111" s="36"/>
    </row>
    <row r="112" spans="1:18" s="7" customFormat="1" ht="15" hidden="1" customHeight="1">
      <c r="A112" s="384"/>
      <c r="B112" s="384"/>
      <c r="C112" s="52" t="s">
        <v>482</v>
      </c>
      <c r="D112" s="53" t="s">
        <v>489</v>
      </c>
      <c r="E112" s="53" t="s">
        <v>437</v>
      </c>
      <c r="F112" s="52" t="s">
        <v>65</v>
      </c>
      <c r="G112" s="52" t="s">
        <v>65</v>
      </c>
      <c r="H112" s="52" t="s">
        <v>415</v>
      </c>
      <c r="I112" s="52" t="s">
        <v>448</v>
      </c>
      <c r="J112" s="52" t="s">
        <v>65</v>
      </c>
      <c r="K112" s="60" t="s">
        <v>65</v>
      </c>
      <c r="L112" s="258">
        <v>1187</v>
      </c>
      <c r="M112" s="161"/>
      <c r="N112" s="161"/>
      <c r="O112" s="161"/>
      <c r="P112" s="15" t="s">
        <v>439</v>
      </c>
      <c r="Q112" s="58"/>
      <c r="R112" s="36"/>
    </row>
    <row r="113" spans="1:18" s="7" customFormat="1" ht="15" hidden="1" customHeight="1">
      <c r="A113" s="384"/>
      <c r="B113" s="384"/>
      <c r="C113" s="52" t="s">
        <v>482</v>
      </c>
      <c r="D113" s="53" t="s">
        <v>490</v>
      </c>
      <c r="E113" s="53" t="s">
        <v>442</v>
      </c>
      <c r="F113" s="52" t="s">
        <v>65</v>
      </c>
      <c r="G113" s="52" t="s">
        <v>65</v>
      </c>
      <c r="H113" s="52" t="s">
        <v>415</v>
      </c>
      <c r="I113" s="52" t="s">
        <v>448</v>
      </c>
      <c r="J113" s="52" t="s">
        <v>65</v>
      </c>
      <c r="K113" s="60" t="s">
        <v>65</v>
      </c>
      <c r="L113" s="258">
        <v>5907</v>
      </c>
      <c r="M113" s="161"/>
      <c r="N113" s="161"/>
      <c r="O113" s="161"/>
      <c r="P113" s="15" t="s">
        <v>439</v>
      </c>
      <c r="Q113" s="58"/>
      <c r="R113" s="36"/>
    </row>
    <row r="114" spans="1:18" s="7" customFormat="1" ht="15" hidden="1" customHeight="1">
      <c r="A114" s="384"/>
      <c r="B114" s="384"/>
      <c r="C114" s="52" t="s">
        <v>482</v>
      </c>
      <c r="D114" s="53" t="s">
        <v>491</v>
      </c>
      <c r="E114" s="53" t="s">
        <v>437</v>
      </c>
      <c r="F114" s="52" t="s">
        <v>65</v>
      </c>
      <c r="G114" s="52" t="s">
        <v>65</v>
      </c>
      <c r="H114" s="52" t="s">
        <v>421</v>
      </c>
      <c r="I114" s="52" t="s">
        <v>448</v>
      </c>
      <c r="J114" s="52" t="s">
        <v>65</v>
      </c>
      <c r="K114" s="60" t="s">
        <v>65</v>
      </c>
      <c r="L114" s="258">
        <v>394</v>
      </c>
      <c r="M114" s="161"/>
      <c r="N114" s="161"/>
      <c r="O114" s="161"/>
      <c r="P114" s="15" t="s">
        <v>439</v>
      </c>
      <c r="Q114" s="58"/>
      <c r="R114" s="36"/>
    </row>
    <row r="115" spans="1:18" s="7" customFormat="1" ht="15" hidden="1" customHeight="1">
      <c r="A115" s="384"/>
      <c r="B115" s="384"/>
      <c r="C115" s="52" t="s">
        <v>482</v>
      </c>
      <c r="D115" s="53" t="s">
        <v>492</v>
      </c>
      <c r="E115" s="53" t="s">
        <v>442</v>
      </c>
      <c r="F115" s="52" t="s">
        <v>65</v>
      </c>
      <c r="G115" s="52" t="s">
        <v>65</v>
      </c>
      <c r="H115" s="52" t="s">
        <v>421</v>
      </c>
      <c r="I115" s="52" t="s">
        <v>448</v>
      </c>
      <c r="J115" s="52" t="s">
        <v>65</v>
      </c>
      <c r="K115" s="60" t="s">
        <v>65</v>
      </c>
      <c r="L115" s="258">
        <v>1792</v>
      </c>
      <c r="M115" s="161"/>
      <c r="N115" s="161"/>
      <c r="O115" s="161"/>
      <c r="P115" s="15" t="s">
        <v>439</v>
      </c>
      <c r="Q115" s="58"/>
      <c r="R115" s="36"/>
    </row>
    <row r="116" spans="1:18" s="7" customFormat="1" ht="15" hidden="1" customHeight="1">
      <c r="A116" s="384"/>
      <c r="B116" s="384"/>
      <c r="C116" s="52" t="s">
        <v>482</v>
      </c>
      <c r="D116" s="53" t="s">
        <v>493</v>
      </c>
      <c r="E116" s="53" t="s">
        <v>437</v>
      </c>
      <c r="F116" s="52" t="s">
        <v>65</v>
      </c>
      <c r="G116" s="52" t="s">
        <v>65</v>
      </c>
      <c r="H116" s="52" t="s">
        <v>422</v>
      </c>
      <c r="I116" s="52" t="s">
        <v>448</v>
      </c>
      <c r="J116" s="52" t="s">
        <v>65</v>
      </c>
      <c r="K116" s="60" t="s">
        <v>65</v>
      </c>
      <c r="L116" s="258">
        <v>0</v>
      </c>
      <c r="M116" s="161"/>
      <c r="N116" s="161"/>
      <c r="O116" s="161"/>
      <c r="P116" s="15" t="s">
        <v>439</v>
      </c>
      <c r="Q116" s="58"/>
      <c r="R116" s="36"/>
    </row>
    <row r="117" spans="1:18" s="7" customFormat="1" ht="15" hidden="1" customHeight="1">
      <c r="A117" s="384"/>
      <c r="B117" s="384"/>
      <c r="C117" s="52" t="s">
        <v>482</v>
      </c>
      <c r="D117" s="53" t="s">
        <v>494</v>
      </c>
      <c r="E117" s="53" t="s">
        <v>442</v>
      </c>
      <c r="F117" s="52" t="s">
        <v>65</v>
      </c>
      <c r="G117" s="52" t="s">
        <v>65</v>
      </c>
      <c r="H117" s="52" t="s">
        <v>422</v>
      </c>
      <c r="I117" s="52" t="s">
        <v>448</v>
      </c>
      <c r="J117" s="52" t="s">
        <v>65</v>
      </c>
      <c r="K117" s="60" t="s">
        <v>65</v>
      </c>
      <c r="L117" s="258">
        <v>7240</v>
      </c>
      <c r="M117" s="161"/>
      <c r="N117" s="161"/>
      <c r="O117" s="161"/>
      <c r="P117" s="15" t="s">
        <v>439</v>
      </c>
      <c r="Q117" s="58"/>
      <c r="R117" s="36"/>
    </row>
    <row r="118" spans="1:18" s="7" customFormat="1" ht="15" hidden="1" customHeight="1">
      <c r="A118" s="384"/>
      <c r="B118" s="384"/>
      <c r="C118" s="52" t="s">
        <v>495</v>
      </c>
      <c r="D118" s="53" t="s">
        <v>496</v>
      </c>
      <c r="E118" s="53" t="s">
        <v>497</v>
      </c>
      <c r="F118" s="52" t="s">
        <v>65</v>
      </c>
      <c r="G118" s="52" t="s">
        <v>65</v>
      </c>
      <c r="H118" s="52" t="s">
        <v>65</v>
      </c>
      <c r="I118" s="52" t="s">
        <v>65</v>
      </c>
      <c r="J118" s="52" t="s">
        <v>498</v>
      </c>
      <c r="K118" s="60" t="s">
        <v>65</v>
      </c>
      <c r="L118" s="258">
        <v>62260</v>
      </c>
      <c r="M118" s="164" t="e">
        <f>AVERAGE(#REF!)</f>
        <v>#REF!</v>
      </c>
      <c r="N118" s="164">
        <v>163543</v>
      </c>
      <c r="O118" s="164">
        <v>163543</v>
      </c>
      <c r="P118" s="104" t="s">
        <v>499</v>
      </c>
      <c r="Q118" s="58"/>
      <c r="R118" s="36"/>
    </row>
    <row r="119" spans="1:18" s="7" customFormat="1" ht="15" hidden="1" customHeight="1">
      <c r="A119" s="384"/>
      <c r="B119" s="384"/>
      <c r="C119" s="52" t="s">
        <v>495</v>
      </c>
      <c r="D119" s="53" t="s">
        <v>500</v>
      </c>
      <c r="E119" s="53" t="s">
        <v>501</v>
      </c>
      <c r="F119" s="52" t="s">
        <v>65</v>
      </c>
      <c r="G119" s="52" t="s">
        <v>65</v>
      </c>
      <c r="H119" s="52" t="s">
        <v>65</v>
      </c>
      <c r="I119" s="52" t="s">
        <v>65</v>
      </c>
      <c r="J119" s="52" t="s">
        <v>498</v>
      </c>
      <c r="K119" s="60" t="s">
        <v>65</v>
      </c>
      <c r="L119" s="258">
        <v>19830</v>
      </c>
      <c r="M119" s="164" t="e">
        <f>AVERAGE(#REF!)</f>
        <v>#REF!</v>
      </c>
      <c r="N119" s="165">
        <v>35136.090909090912</v>
      </c>
      <c r="O119" s="165">
        <v>35136.090909090912</v>
      </c>
      <c r="P119" s="104" t="s">
        <v>499</v>
      </c>
      <c r="Q119" s="58" t="s">
        <v>502</v>
      </c>
      <c r="R119" s="36"/>
    </row>
    <row r="120" spans="1:18" s="7" customFormat="1" ht="15" hidden="1" customHeight="1">
      <c r="A120" s="384"/>
      <c r="B120" s="384"/>
      <c r="C120" s="52" t="s">
        <v>503</v>
      </c>
      <c r="D120" s="53" t="s">
        <v>504</v>
      </c>
      <c r="E120" s="53" t="s">
        <v>505</v>
      </c>
      <c r="F120" s="52" t="s">
        <v>65</v>
      </c>
      <c r="G120" s="52" t="s">
        <v>65</v>
      </c>
      <c r="H120" s="52" t="s">
        <v>65</v>
      </c>
      <c r="I120" s="52" t="s">
        <v>65</v>
      </c>
      <c r="J120" s="52" t="s">
        <v>65</v>
      </c>
      <c r="K120" s="60" t="s">
        <v>65</v>
      </c>
      <c r="L120" s="258">
        <v>978284</v>
      </c>
      <c r="M120" s="165" t="e">
        <f>AVERAGE(#REF!)</f>
        <v>#REF!</v>
      </c>
      <c r="N120" s="165">
        <v>889962.58333333337</v>
      </c>
      <c r="O120" s="165">
        <v>889962.58333333337</v>
      </c>
      <c r="P120" s="104" t="s">
        <v>499</v>
      </c>
      <c r="Q120" s="58"/>
      <c r="R120" s="36"/>
    </row>
    <row r="121" spans="1:18" s="7" customFormat="1" ht="15" hidden="1" customHeight="1">
      <c r="A121" s="384"/>
      <c r="B121" s="384"/>
      <c r="C121" s="52" t="s">
        <v>503</v>
      </c>
      <c r="D121" s="53" t="s">
        <v>506</v>
      </c>
      <c r="E121" s="7" t="s">
        <v>507</v>
      </c>
      <c r="F121" s="52" t="s">
        <v>65</v>
      </c>
      <c r="G121" s="52" t="s">
        <v>65</v>
      </c>
      <c r="H121" s="52" t="s">
        <v>65</v>
      </c>
      <c r="I121" s="52" t="s">
        <v>65</v>
      </c>
      <c r="J121" s="52" t="s">
        <v>65</v>
      </c>
      <c r="K121" s="60" t="s">
        <v>65</v>
      </c>
      <c r="L121" s="258">
        <v>24533</v>
      </c>
      <c r="M121" s="165" t="e">
        <f>AVERAGE(#REF!)</f>
        <v>#REF!</v>
      </c>
      <c r="N121" s="165">
        <v>24337.333333333332</v>
      </c>
      <c r="O121" s="165">
        <v>24337.333333333332</v>
      </c>
      <c r="P121" s="104" t="s">
        <v>499</v>
      </c>
      <c r="Q121" s="58"/>
      <c r="R121" s="36"/>
    </row>
    <row r="122" spans="1:18" s="7" customFormat="1" ht="15" hidden="1" customHeight="1">
      <c r="A122" s="384"/>
      <c r="B122" s="384"/>
      <c r="C122" s="52" t="s">
        <v>508</v>
      </c>
      <c r="D122" s="53" t="s">
        <v>509</v>
      </c>
      <c r="E122" s="7" t="s">
        <v>510</v>
      </c>
      <c r="F122" s="52" t="s">
        <v>65</v>
      </c>
      <c r="G122" s="52" t="s">
        <v>65</v>
      </c>
      <c r="H122" s="52" t="s">
        <v>65</v>
      </c>
      <c r="I122" s="52" t="s">
        <v>65</v>
      </c>
      <c r="J122" s="52" t="s">
        <v>65</v>
      </c>
      <c r="K122" s="60" t="s">
        <v>65</v>
      </c>
      <c r="L122" s="258"/>
      <c r="M122" s="161"/>
      <c r="N122" s="161"/>
      <c r="O122" s="161"/>
      <c r="P122" s="104" t="s">
        <v>511</v>
      </c>
      <c r="Q122" s="58" t="s">
        <v>512</v>
      </c>
      <c r="R122" s="58" t="s">
        <v>513</v>
      </c>
    </row>
    <row r="123" spans="1:18" s="7" customFormat="1" ht="50.25" customHeight="1">
      <c r="A123" s="384"/>
      <c r="B123" s="384"/>
      <c r="C123" s="52" t="s">
        <v>514</v>
      </c>
      <c r="D123" s="53" t="s">
        <v>515</v>
      </c>
      <c r="E123" s="53" t="s">
        <v>516</v>
      </c>
      <c r="F123" s="52" t="s">
        <v>65</v>
      </c>
      <c r="G123" s="52" t="s">
        <v>65</v>
      </c>
      <c r="H123" s="52" t="s">
        <v>65</v>
      </c>
      <c r="I123" s="52" t="s">
        <v>65</v>
      </c>
      <c r="J123" s="52" t="s">
        <v>65</v>
      </c>
      <c r="K123" s="60" t="s">
        <v>65</v>
      </c>
      <c r="L123" s="258">
        <v>0</v>
      </c>
      <c r="M123" s="161"/>
      <c r="N123" s="161"/>
      <c r="O123" s="161"/>
      <c r="P123" s="104" t="s">
        <v>517</v>
      </c>
      <c r="Q123" s="187" t="s">
        <v>518</v>
      </c>
      <c r="R123" s="36"/>
    </row>
    <row r="124" spans="1:18" s="7" customFormat="1" ht="50.25" customHeight="1">
      <c r="A124" s="384"/>
      <c r="B124" s="384"/>
      <c r="C124" s="52" t="s">
        <v>514</v>
      </c>
      <c r="D124" s="53" t="s">
        <v>519</v>
      </c>
      <c r="E124" s="53" t="s">
        <v>520</v>
      </c>
      <c r="F124" s="52" t="s">
        <v>65</v>
      </c>
      <c r="G124" s="52" t="s">
        <v>65</v>
      </c>
      <c r="H124" s="52" t="s">
        <v>65</v>
      </c>
      <c r="I124" s="52" t="s">
        <v>65</v>
      </c>
      <c r="J124" s="52" t="s">
        <v>65</v>
      </c>
      <c r="K124" s="60" t="s">
        <v>65</v>
      </c>
      <c r="L124" s="258">
        <v>0</v>
      </c>
      <c r="M124" s="161"/>
      <c r="N124" s="161"/>
      <c r="O124" s="161"/>
      <c r="P124" s="104" t="s">
        <v>521</v>
      </c>
      <c r="Q124" s="187" t="s">
        <v>518</v>
      </c>
      <c r="R124" s="36"/>
    </row>
    <row r="125" spans="1:18" s="7" customFormat="1" ht="63" customHeight="1">
      <c r="A125" s="384"/>
      <c r="B125" s="384"/>
      <c r="C125" s="52" t="s">
        <v>522</v>
      </c>
      <c r="D125" s="53" t="s">
        <v>523</v>
      </c>
      <c r="E125" s="53" t="s">
        <v>524</v>
      </c>
      <c r="F125" s="52" t="s">
        <v>65</v>
      </c>
      <c r="G125" s="52" t="s">
        <v>65</v>
      </c>
      <c r="H125" s="52" t="s">
        <v>65</v>
      </c>
      <c r="I125" s="52" t="s">
        <v>65</v>
      </c>
      <c r="J125" s="52" t="s">
        <v>65</v>
      </c>
      <c r="K125" s="60" t="s">
        <v>65</v>
      </c>
      <c r="L125" s="258">
        <v>40</v>
      </c>
      <c r="M125" s="161"/>
      <c r="N125" s="161"/>
      <c r="O125" s="161"/>
      <c r="P125" s="104">
        <v>1000</v>
      </c>
      <c r="Q125" s="58" t="s">
        <v>525</v>
      </c>
      <c r="R125" s="36"/>
    </row>
    <row r="126" spans="1:18" s="7" customFormat="1" ht="50.25" customHeight="1">
      <c r="A126" s="384"/>
      <c r="B126" s="384"/>
      <c r="C126" s="52" t="s">
        <v>526</v>
      </c>
      <c r="D126" s="53" t="s">
        <v>527</v>
      </c>
      <c r="E126" s="53" t="s">
        <v>528</v>
      </c>
      <c r="F126" s="52" t="s">
        <v>65</v>
      </c>
      <c r="G126" s="52" t="s">
        <v>65</v>
      </c>
      <c r="H126" s="52" t="s">
        <v>65</v>
      </c>
      <c r="I126" s="52" t="s">
        <v>65</v>
      </c>
      <c r="J126" s="52" t="s">
        <v>65</v>
      </c>
      <c r="K126" s="60" t="s">
        <v>65</v>
      </c>
      <c r="L126" s="258">
        <v>0</v>
      </c>
      <c r="M126" s="161"/>
      <c r="N126" s="161"/>
      <c r="O126" s="161"/>
      <c r="P126" s="104" t="s">
        <v>529</v>
      </c>
      <c r="Q126" s="58" t="s">
        <v>518</v>
      </c>
      <c r="R126" s="36"/>
    </row>
    <row r="127" spans="1:18" s="7" customFormat="1" ht="50.25" customHeight="1">
      <c r="A127" s="384"/>
      <c r="B127" s="384"/>
      <c r="C127" s="52" t="s">
        <v>526</v>
      </c>
      <c r="D127" s="53" t="s">
        <v>530</v>
      </c>
      <c r="E127" s="53" t="s">
        <v>531</v>
      </c>
      <c r="F127" s="52" t="s">
        <v>65</v>
      </c>
      <c r="G127" s="52" t="s">
        <v>65</v>
      </c>
      <c r="H127" s="52" t="s">
        <v>65</v>
      </c>
      <c r="I127" s="52" t="s">
        <v>65</v>
      </c>
      <c r="J127" s="52" t="s">
        <v>65</v>
      </c>
      <c r="K127" s="60" t="s">
        <v>65</v>
      </c>
      <c r="L127" s="258"/>
      <c r="M127" s="161"/>
      <c r="N127" s="161"/>
      <c r="O127" s="161"/>
      <c r="P127" s="104" t="s">
        <v>529</v>
      </c>
      <c r="Q127" s="187" t="s">
        <v>518</v>
      </c>
      <c r="R127" s="58" t="s">
        <v>532</v>
      </c>
    </row>
    <row r="128" spans="1:18" s="7" customFormat="1" ht="52.5" customHeight="1">
      <c r="A128" s="384"/>
      <c r="B128" s="384"/>
      <c r="C128" s="52" t="s">
        <v>533</v>
      </c>
      <c r="D128" s="53" t="s">
        <v>534</v>
      </c>
      <c r="E128" s="53" t="s">
        <v>535</v>
      </c>
      <c r="F128" s="52" t="s">
        <v>65</v>
      </c>
      <c r="G128" s="52" t="s">
        <v>65</v>
      </c>
      <c r="H128" s="52" t="s">
        <v>65</v>
      </c>
      <c r="I128" s="52" t="s">
        <v>65</v>
      </c>
      <c r="J128" s="52" t="s">
        <v>65</v>
      </c>
      <c r="K128" s="60" t="s">
        <v>65</v>
      </c>
      <c r="L128" s="258">
        <v>88</v>
      </c>
      <c r="M128" s="161"/>
      <c r="N128" s="161"/>
      <c r="O128" s="161"/>
      <c r="P128" s="104" t="s">
        <v>536</v>
      </c>
      <c r="Q128" s="58" t="s">
        <v>518</v>
      </c>
      <c r="R128" s="36"/>
    </row>
    <row r="129" spans="1:18" s="7" customFormat="1" ht="15" customHeight="1">
      <c r="A129" s="384"/>
      <c r="B129" s="384"/>
      <c r="C129" s="52" t="s">
        <v>537</v>
      </c>
      <c r="D129" s="53" t="s">
        <v>538</v>
      </c>
      <c r="E129" s="53" t="s">
        <v>539</v>
      </c>
      <c r="F129" s="52" t="s">
        <v>414</v>
      </c>
      <c r="G129" s="52" t="s">
        <v>65</v>
      </c>
      <c r="H129" s="52" t="s">
        <v>415</v>
      </c>
      <c r="I129" s="52" t="s">
        <v>65</v>
      </c>
      <c r="J129" s="52" t="s">
        <v>65</v>
      </c>
      <c r="K129" s="60" t="s">
        <v>65</v>
      </c>
      <c r="L129" s="258">
        <v>0</v>
      </c>
      <c r="M129" s="161"/>
      <c r="N129" s="161"/>
      <c r="O129" s="161"/>
      <c r="P129" s="104" t="s">
        <v>540</v>
      </c>
      <c r="Q129" s="58"/>
      <c r="R129" s="36"/>
    </row>
    <row r="130" spans="1:18" s="7" customFormat="1" ht="15" customHeight="1">
      <c r="A130" s="384"/>
      <c r="B130" s="384"/>
      <c r="C130" s="52" t="s">
        <v>537</v>
      </c>
      <c r="D130" s="53" t="s">
        <v>538</v>
      </c>
      <c r="E130" s="53" t="s">
        <v>539</v>
      </c>
      <c r="F130" s="52" t="s">
        <v>418</v>
      </c>
      <c r="G130" s="52" t="s">
        <v>65</v>
      </c>
      <c r="H130" s="52" t="s">
        <v>415</v>
      </c>
      <c r="I130" s="52" t="s">
        <v>65</v>
      </c>
      <c r="J130" s="52" t="s">
        <v>65</v>
      </c>
      <c r="K130" s="60" t="s">
        <v>65</v>
      </c>
      <c r="L130" s="258">
        <v>0</v>
      </c>
      <c r="M130" s="161"/>
      <c r="N130" s="161"/>
      <c r="O130" s="161"/>
      <c r="P130" s="104" t="s">
        <v>540</v>
      </c>
      <c r="Q130" s="58"/>
      <c r="R130" s="36"/>
    </row>
    <row r="131" spans="1:18" s="7" customFormat="1" ht="15" customHeight="1">
      <c r="A131" s="384"/>
      <c r="B131" s="384"/>
      <c r="C131" s="52" t="s">
        <v>537</v>
      </c>
      <c r="D131" s="53" t="s">
        <v>538</v>
      </c>
      <c r="E131" s="53" t="s">
        <v>539</v>
      </c>
      <c r="F131" s="52" t="s">
        <v>419</v>
      </c>
      <c r="G131" s="52" t="s">
        <v>65</v>
      </c>
      <c r="H131" s="52" t="s">
        <v>415</v>
      </c>
      <c r="I131" s="52" t="s">
        <v>65</v>
      </c>
      <c r="J131" s="52" t="s">
        <v>65</v>
      </c>
      <c r="K131" s="60" t="s">
        <v>65</v>
      </c>
      <c r="L131" s="258">
        <v>0</v>
      </c>
      <c r="M131" s="161"/>
      <c r="N131" s="161"/>
      <c r="O131" s="161"/>
      <c r="P131" s="104" t="s">
        <v>540</v>
      </c>
      <c r="Q131" s="58"/>
      <c r="R131" s="36"/>
    </row>
    <row r="132" spans="1:18" s="7" customFormat="1" ht="15" customHeight="1">
      <c r="A132" s="384"/>
      <c r="B132" s="384"/>
      <c r="C132" s="52" t="s">
        <v>537</v>
      </c>
      <c r="D132" s="53" t="s">
        <v>538</v>
      </c>
      <c r="E132" s="53" t="s">
        <v>539</v>
      </c>
      <c r="F132" s="52" t="s">
        <v>420</v>
      </c>
      <c r="G132" s="52" t="s">
        <v>65</v>
      </c>
      <c r="H132" s="52" t="s">
        <v>415</v>
      </c>
      <c r="I132" s="52" t="s">
        <v>65</v>
      </c>
      <c r="J132" s="52" t="s">
        <v>65</v>
      </c>
      <c r="K132" s="60" t="s">
        <v>65</v>
      </c>
      <c r="L132" s="258">
        <v>4</v>
      </c>
      <c r="M132" s="161"/>
      <c r="N132" s="161"/>
      <c r="O132" s="161"/>
      <c r="P132" s="104" t="s">
        <v>540</v>
      </c>
      <c r="Q132" s="58"/>
      <c r="R132" s="36"/>
    </row>
    <row r="133" spans="1:18" s="7" customFormat="1" ht="15" customHeight="1">
      <c r="A133" s="384"/>
      <c r="B133" s="384"/>
      <c r="C133" s="52" t="s">
        <v>537</v>
      </c>
      <c r="D133" s="53" t="s">
        <v>538</v>
      </c>
      <c r="E133" s="53" t="s">
        <v>539</v>
      </c>
      <c r="F133" s="52" t="s">
        <v>414</v>
      </c>
      <c r="G133" s="52" t="s">
        <v>65</v>
      </c>
      <c r="H133" s="52" t="s">
        <v>421</v>
      </c>
      <c r="I133" s="52" t="s">
        <v>65</v>
      </c>
      <c r="J133" s="52" t="s">
        <v>65</v>
      </c>
      <c r="K133" s="60" t="s">
        <v>65</v>
      </c>
      <c r="L133" s="258">
        <v>0</v>
      </c>
      <c r="M133" s="161"/>
      <c r="N133" s="161"/>
      <c r="O133" s="161"/>
      <c r="P133" s="104" t="s">
        <v>540</v>
      </c>
      <c r="Q133" s="58"/>
      <c r="R133" s="36"/>
    </row>
    <row r="134" spans="1:18" s="7" customFormat="1" ht="15" customHeight="1">
      <c r="A134" s="384"/>
      <c r="B134" s="384"/>
      <c r="C134" s="52" t="s">
        <v>537</v>
      </c>
      <c r="D134" s="53" t="s">
        <v>538</v>
      </c>
      <c r="E134" s="53" t="s">
        <v>539</v>
      </c>
      <c r="F134" s="52" t="s">
        <v>418</v>
      </c>
      <c r="G134" s="52" t="s">
        <v>65</v>
      </c>
      <c r="H134" s="52" t="s">
        <v>421</v>
      </c>
      <c r="I134" s="52" t="s">
        <v>65</v>
      </c>
      <c r="J134" s="52" t="s">
        <v>65</v>
      </c>
      <c r="K134" s="60" t="s">
        <v>65</v>
      </c>
      <c r="L134" s="258">
        <v>0</v>
      </c>
      <c r="M134" s="161"/>
      <c r="N134" s="161"/>
      <c r="O134" s="161"/>
      <c r="P134" s="104" t="s">
        <v>540</v>
      </c>
      <c r="Q134" s="58"/>
      <c r="R134" s="36"/>
    </row>
    <row r="135" spans="1:18" s="7" customFormat="1" ht="15" customHeight="1">
      <c r="A135" s="384"/>
      <c r="B135" s="384"/>
      <c r="C135" s="52" t="s">
        <v>537</v>
      </c>
      <c r="D135" s="53" t="s">
        <v>538</v>
      </c>
      <c r="E135" s="53" t="s">
        <v>539</v>
      </c>
      <c r="F135" s="52" t="s">
        <v>419</v>
      </c>
      <c r="G135" s="52" t="s">
        <v>65</v>
      </c>
      <c r="H135" s="52" t="s">
        <v>421</v>
      </c>
      <c r="I135" s="52" t="s">
        <v>65</v>
      </c>
      <c r="J135" s="52" t="s">
        <v>65</v>
      </c>
      <c r="K135" s="60" t="s">
        <v>65</v>
      </c>
      <c r="L135" s="258">
        <v>0</v>
      </c>
      <c r="M135" s="161"/>
      <c r="N135" s="161"/>
      <c r="O135" s="161"/>
      <c r="P135" s="104" t="s">
        <v>540</v>
      </c>
      <c r="Q135" s="58"/>
      <c r="R135" s="36"/>
    </row>
    <row r="136" spans="1:18" s="7" customFormat="1" ht="15" customHeight="1">
      <c r="A136" s="384"/>
      <c r="B136" s="384"/>
      <c r="C136" s="52" t="s">
        <v>537</v>
      </c>
      <c r="D136" s="53" t="s">
        <v>538</v>
      </c>
      <c r="E136" s="53" t="s">
        <v>539</v>
      </c>
      <c r="F136" s="52" t="s">
        <v>420</v>
      </c>
      <c r="G136" s="52" t="s">
        <v>65</v>
      </c>
      <c r="H136" s="52" t="s">
        <v>421</v>
      </c>
      <c r="I136" s="52" t="s">
        <v>65</v>
      </c>
      <c r="J136" s="52" t="s">
        <v>65</v>
      </c>
      <c r="K136" s="60" t="s">
        <v>65</v>
      </c>
      <c r="L136" s="258">
        <v>4</v>
      </c>
      <c r="M136" s="161"/>
      <c r="N136" s="161"/>
      <c r="O136" s="161"/>
      <c r="P136" s="104" t="s">
        <v>540</v>
      </c>
      <c r="Q136" s="58"/>
      <c r="R136" s="36"/>
    </row>
    <row r="137" spans="1:18" s="7" customFormat="1" ht="15" customHeight="1">
      <c r="A137" s="384"/>
      <c r="B137" s="384"/>
      <c r="C137" s="52" t="s">
        <v>537</v>
      </c>
      <c r="D137" s="53" t="s">
        <v>538</v>
      </c>
      <c r="E137" s="53" t="s">
        <v>539</v>
      </c>
      <c r="F137" s="52" t="s">
        <v>414</v>
      </c>
      <c r="G137" s="52" t="s">
        <v>65</v>
      </c>
      <c r="H137" s="52" t="s">
        <v>422</v>
      </c>
      <c r="I137" s="52" t="s">
        <v>65</v>
      </c>
      <c r="J137" s="52" t="s">
        <v>65</v>
      </c>
      <c r="K137" s="60" t="s">
        <v>65</v>
      </c>
      <c r="L137" s="258">
        <v>0</v>
      </c>
      <c r="M137" s="161"/>
      <c r="N137" s="161"/>
      <c r="O137" s="161"/>
      <c r="P137" s="104" t="s">
        <v>540</v>
      </c>
      <c r="Q137" s="58"/>
      <c r="R137" s="36"/>
    </row>
    <row r="138" spans="1:18" s="7" customFormat="1" ht="15" customHeight="1">
      <c r="A138" s="384"/>
      <c r="B138" s="384"/>
      <c r="C138" s="52" t="s">
        <v>537</v>
      </c>
      <c r="D138" s="53" t="s">
        <v>538</v>
      </c>
      <c r="E138" s="53" t="s">
        <v>539</v>
      </c>
      <c r="F138" s="52" t="s">
        <v>418</v>
      </c>
      <c r="G138" s="52" t="s">
        <v>65</v>
      </c>
      <c r="H138" s="52" t="s">
        <v>422</v>
      </c>
      <c r="I138" s="52" t="s">
        <v>65</v>
      </c>
      <c r="J138" s="52" t="s">
        <v>65</v>
      </c>
      <c r="K138" s="60" t="s">
        <v>65</v>
      </c>
      <c r="L138" s="258">
        <v>0</v>
      </c>
      <c r="M138" s="161"/>
      <c r="N138" s="161"/>
      <c r="O138" s="161"/>
      <c r="P138" s="104" t="s">
        <v>540</v>
      </c>
      <c r="Q138" s="58"/>
      <c r="R138" s="36"/>
    </row>
    <row r="139" spans="1:18" s="7" customFormat="1" ht="15" customHeight="1">
      <c r="A139" s="384"/>
      <c r="B139" s="384"/>
      <c r="C139" s="52" t="s">
        <v>537</v>
      </c>
      <c r="D139" s="53" t="s">
        <v>538</v>
      </c>
      <c r="E139" s="53" t="s">
        <v>539</v>
      </c>
      <c r="F139" s="52" t="s">
        <v>419</v>
      </c>
      <c r="G139" s="52" t="s">
        <v>65</v>
      </c>
      <c r="H139" s="52" t="s">
        <v>422</v>
      </c>
      <c r="I139" s="52" t="s">
        <v>65</v>
      </c>
      <c r="J139" s="52" t="s">
        <v>65</v>
      </c>
      <c r="K139" s="60" t="s">
        <v>65</v>
      </c>
      <c r="L139" s="258">
        <v>0</v>
      </c>
      <c r="M139" s="161"/>
      <c r="N139" s="161"/>
      <c r="O139" s="161"/>
      <c r="P139" s="104" t="s">
        <v>540</v>
      </c>
      <c r="Q139" s="58"/>
      <c r="R139" s="36"/>
    </row>
    <row r="140" spans="1:18" s="7" customFormat="1" ht="15" customHeight="1">
      <c r="A140" s="384"/>
      <c r="B140" s="384"/>
      <c r="C140" s="52" t="s">
        <v>537</v>
      </c>
      <c r="D140" s="53" t="s">
        <v>538</v>
      </c>
      <c r="E140" s="53" t="s">
        <v>539</v>
      </c>
      <c r="F140" s="52" t="s">
        <v>420</v>
      </c>
      <c r="G140" s="52" t="s">
        <v>65</v>
      </c>
      <c r="H140" s="52" t="s">
        <v>422</v>
      </c>
      <c r="I140" s="52" t="s">
        <v>65</v>
      </c>
      <c r="J140" s="52" t="s">
        <v>65</v>
      </c>
      <c r="K140" s="60" t="s">
        <v>65</v>
      </c>
      <c r="L140" s="258">
        <v>34</v>
      </c>
      <c r="M140" s="161"/>
      <c r="N140" s="161"/>
      <c r="O140" s="161"/>
      <c r="P140" s="104" t="s">
        <v>540</v>
      </c>
      <c r="Q140" s="58"/>
      <c r="R140" s="36"/>
    </row>
    <row r="141" spans="1:18" s="7" customFormat="1" ht="72" hidden="1">
      <c r="A141" s="384" t="s">
        <v>410</v>
      </c>
      <c r="B141" s="384"/>
      <c r="C141" s="60" t="s">
        <v>541</v>
      </c>
      <c r="D141" s="61" t="s">
        <v>542</v>
      </c>
      <c r="E141" s="53" t="s">
        <v>543</v>
      </c>
      <c r="F141" s="60" t="s">
        <v>65</v>
      </c>
      <c r="G141" s="60" t="s">
        <v>65</v>
      </c>
      <c r="H141" s="60" t="s">
        <v>415</v>
      </c>
      <c r="I141" s="60" t="s">
        <v>438</v>
      </c>
      <c r="J141" s="60" t="s">
        <v>544</v>
      </c>
      <c r="K141" s="60" t="s">
        <v>545</v>
      </c>
      <c r="L141" s="258"/>
      <c r="M141" s="161"/>
      <c r="N141" s="161"/>
      <c r="O141" s="161"/>
      <c r="P141" s="104" t="s">
        <v>546</v>
      </c>
      <c r="Q141" s="58"/>
      <c r="R141" s="58" t="s">
        <v>547</v>
      </c>
    </row>
    <row r="142" spans="1:18" s="7" customFormat="1" ht="72" hidden="1">
      <c r="A142" s="384"/>
      <c r="B142" s="384"/>
      <c r="C142" s="60" t="s">
        <v>541</v>
      </c>
      <c r="D142" s="61" t="s">
        <v>542</v>
      </c>
      <c r="E142" s="53" t="s">
        <v>543</v>
      </c>
      <c r="F142" s="60" t="s">
        <v>65</v>
      </c>
      <c r="G142" s="60" t="s">
        <v>65</v>
      </c>
      <c r="H142" s="60" t="s">
        <v>415</v>
      </c>
      <c r="I142" s="60" t="s">
        <v>438</v>
      </c>
      <c r="J142" s="60" t="s">
        <v>544</v>
      </c>
      <c r="K142" s="60" t="s">
        <v>548</v>
      </c>
      <c r="L142" s="258"/>
      <c r="M142" s="161"/>
      <c r="N142" s="161"/>
      <c r="O142" s="161"/>
      <c r="P142" s="104" t="s">
        <v>546</v>
      </c>
      <c r="Q142" s="58"/>
      <c r="R142" s="58" t="s">
        <v>547</v>
      </c>
    </row>
    <row r="143" spans="1:18" s="7" customFormat="1" ht="72" hidden="1">
      <c r="A143" s="384"/>
      <c r="B143" s="384"/>
      <c r="C143" s="60" t="s">
        <v>541</v>
      </c>
      <c r="D143" s="61" t="s">
        <v>542</v>
      </c>
      <c r="E143" s="53" t="s">
        <v>543</v>
      </c>
      <c r="F143" s="60" t="s">
        <v>65</v>
      </c>
      <c r="G143" s="60" t="s">
        <v>65</v>
      </c>
      <c r="H143" s="60" t="s">
        <v>415</v>
      </c>
      <c r="I143" s="60" t="s">
        <v>438</v>
      </c>
      <c r="J143" s="60" t="s">
        <v>544</v>
      </c>
      <c r="K143" s="60" t="s">
        <v>549</v>
      </c>
      <c r="L143" s="258"/>
      <c r="M143" s="161"/>
      <c r="N143" s="161"/>
      <c r="O143" s="161"/>
      <c r="P143" s="104" t="s">
        <v>546</v>
      </c>
      <c r="Q143" s="58"/>
      <c r="R143" s="58" t="s">
        <v>547</v>
      </c>
    </row>
    <row r="144" spans="1:18" s="7" customFormat="1" ht="72" hidden="1">
      <c r="A144" s="384"/>
      <c r="B144" s="384"/>
      <c r="C144" s="60" t="s">
        <v>541</v>
      </c>
      <c r="D144" s="61" t="s">
        <v>542</v>
      </c>
      <c r="E144" s="53" t="s">
        <v>543</v>
      </c>
      <c r="F144" s="60" t="s">
        <v>65</v>
      </c>
      <c r="G144" s="112" t="s">
        <v>550</v>
      </c>
      <c r="H144" s="60" t="s">
        <v>415</v>
      </c>
      <c r="I144" s="60" t="s">
        <v>438</v>
      </c>
      <c r="J144" s="60" t="s">
        <v>544</v>
      </c>
      <c r="K144" s="60" t="s">
        <v>551</v>
      </c>
      <c r="L144" s="258">
        <v>20880</v>
      </c>
      <c r="M144" s="161"/>
      <c r="N144" s="161"/>
      <c r="O144" s="161"/>
      <c r="P144" s="104" t="s">
        <v>546</v>
      </c>
      <c r="Q144" s="58"/>
      <c r="R144" s="36"/>
    </row>
    <row r="145" spans="1:18" s="7" customFormat="1" ht="69" hidden="1" customHeight="1">
      <c r="A145" s="384"/>
      <c r="B145" s="384"/>
      <c r="C145" s="60" t="s">
        <v>541</v>
      </c>
      <c r="D145" s="61" t="s">
        <v>552</v>
      </c>
      <c r="E145" s="53" t="s">
        <v>543</v>
      </c>
      <c r="F145" s="60" t="s">
        <v>65</v>
      </c>
      <c r="G145" s="112" t="s">
        <v>553</v>
      </c>
      <c r="H145" s="60" t="s">
        <v>415</v>
      </c>
      <c r="I145" s="60" t="s">
        <v>438</v>
      </c>
      <c r="J145" s="60" t="s">
        <v>554</v>
      </c>
      <c r="K145" s="60" t="s">
        <v>545</v>
      </c>
      <c r="L145" s="258">
        <v>19326</v>
      </c>
      <c r="M145" s="161"/>
      <c r="N145" s="161"/>
      <c r="O145" s="161"/>
      <c r="P145" s="104" t="s">
        <v>546</v>
      </c>
      <c r="Q145" s="58" t="s">
        <v>555</v>
      </c>
      <c r="R145" s="36"/>
    </row>
    <row r="146" spans="1:18" s="7" customFormat="1" ht="72" hidden="1">
      <c r="A146" s="384"/>
      <c r="B146" s="384"/>
      <c r="C146" s="60" t="s">
        <v>541</v>
      </c>
      <c r="D146" s="61" t="s">
        <v>552</v>
      </c>
      <c r="E146" s="53" t="s">
        <v>543</v>
      </c>
      <c r="F146" s="60" t="s">
        <v>65</v>
      </c>
      <c r="G146" s="112" t="s">
        <v>553</v>
      </c>
      <c r="H146" s="60" t="s">
        <v>415</v>
      </c>
      <c r="I146" s="60" t="s">
        <v>438</v>
      </c>
      <c r="J146" s="60" t="s">
        <v>554</v>
      </c>
      <c r="K146" s="60" t="s">
        <v>548</v>
      </c>
      <c r="L146" s="258">
        <v>0</v>
      </c>
      <c r="M146" s="161"/>
      <c r="N146" s="161"/>
      <c r="O146" s="161"/>
      <c r="P146" s="104" t="s">
        <v>546</v>
      </c>
      <c r="Q146" s="58" t="s">
        <v>556</v>
      </c>
      <c r="R146" s="58"/>
    </row>
    <row r="147" spans="1:18" s="7" customFormat="1" ht="72" hidden="1">
      <c r="A147" s="384"/>
      <c r="B147" s="384"/>
      <c r="C147" s="60" t="s">
        <v>541</v>
      </c>
      <c r="D147" s="61" t="s">
        <v>552</v>
      </c>
      <c r="E147" s="53" t="s">
        <v>543</v>
      </c>
      <c r="F147" s="60" t="s">
        <v>65</v>
      </c>
      <c r="G147" s="60" t="s">
        <v>65</v>
      </c>
      <c r="H147" s="60" t="s">
        <v>415</v>
      </c>
      <c r="I147" s="60" t="s">
        <v>438</v>
      </c>
      <c r="J147" s="60" t="s">
        <v>554</v>
      </c>
      <c r="K147" s="60" t="s">
        <v>549</v>
      </c>
      <c r="L147" s="258"/>
      <c r="M147" s="161"/>
      <c r="N147" s="161"/>
      <c r="O147" s="161"/>
      <c r="P147" s="104" t="s">
        <v>546</v>
      </c>
      <c r="Q147" s="58"/>
      <c r="R147" s="58" t="s">
        <v>547</v>
      </c>
    </row>
    <row r="148" spans="1:18" s="7" customFormat="1" ht="72" hidden="1">
      <c r="A148" s="384"/>
      <c r="B148" s="384"/>
      <c r="C148" s="60" t="s">
        <v>541</v>
      </c>
      <c r="D148" s="61" t="s">
        <v>552</v>
      </c>
      <c r="E148" s="53" t="s">
        <v>543</v>
      </c>
      <c r="F148" s="60" t="s">
        <v>65</v>
      </c>
      <c r="G148" s="112" t="s">
        <v>557</v>
      </c>
      <c r="H148" s="60" t="s">
        <v>415</v>
      </c>
      <c r="I148" s="60" t="s">
        <v>438</v>
      </c>
      <c r="J148" s="60" t="s">
        <v>554</v>
      </c>
      <c r="K148" s="60" t="s">
        <v>551</v>
      </c>
      <c r="L148" s="258">
        <v>19594</v>
      </c>
      <c r="M148" s="161"/>
      <c r="N148" s="161"/>
      <c r="O148" s="161"/>
      <c r="P148" s="104" t="s">
        <v>546</v>
      </c>
      <c r="Q148" s="58"/>
      <c r="R148" s="36"/>
    </row>
    <row r="149" spans="1:18" s="7" customFormat="1" ht="72" hidden="1">
      <c r="A149" s="384"/>
      <c r="B149" s="384"/>
      <c r="C149" s="60" t="s">
        <v>541</v>
      </c>
      <c r="D149" s="61" t="s">
        <v>558</v>
      </c>
      <c r="E149" s="53" t="s">
        <v>543</v>
      </c>
      <c r="F149" s="60" t="s">
        <v>65</v>
      </c>
      <c r="G149" s="60" t="s">
        <v>65</v>
      </c>
      <c r="H149" s="60" t="s">
        <v>415</v>
      </c>
      <c r="I149" s="60" t="s">
        <v>438</v>
      </c>
      <c r="J149" s="60" t="s">
        <v>559</v>
      </c>
      <c r="K149" s="60" t="s">
        <v>545</v>
      </c>
      <c r="L149" s="258"/>
      <c r="M149" s="161"/>
      <c r="N149" s="161"/>
      <c r="O149" s="161"/>
      <c r="P149" s="104" t="s">
        <v>546</v>
      </c>
      <c r="Q149" s="58"/>
      <c r="R149" s="58" t="s">
        <v>547</v>
      </c>
    </row>
    <row r="150" spans="1:18" s="7" customFormat="1" ht="72" hidden="1">
      <c r="A150" s="384"/>
      <c r="B150" s="384"/>
      <c r="C150" s="60" t="s">
        <v>541</v>
      </c>
      <c r="D150" s="61" t="s">
        <v>558</v>
      </c>
      <c r="E150" s="53" t="s">
        <v>543</v>
      </c>
      <c r="F150" s="60" t="s">
        <v>65</v>
      </c>
      <c r="G150" s="112" t="s">
        <v>560</v>
      </c>
      <c r="H150" s="60" t="s">
        <v>415</v>
      </c>
      <c r="I150" s="60" t="s">
        <v>438</v>
      </c>
      <c r="J150" s="60" t="s">
        <v>559</v>
      </c>
      <c r="K150" s="60" t="s">
        <v>548</v>
      </c>
      <c r="L150" s="258">
        <v>0</v>
      </c>
      <c r="M150" s="161"/>
      <c r="N150" s="161"/>
      <c r="O150" s="161"/>
      <c r="P150" s="104" t="s">
        <v>546</v>
      </c>
      <c r="Q150" s="58" t="s">
        <v>561</v>
      </c>
      <c r="R150" s="58"/>
    </row>
    <row r="151" spans="1:18" s="7" customFormat="1" ht="72" hidden="1">
      <c r="A151" s="384"/>
      <c r="B151" s="384"/>
      <c r="C151" s="60" t="s">
        <v>541</v>
      </c>
      <c r="D151" s="61" t="s">
        <v>558</v>
      </c>
      <c r="E151" s="53" t="s">
        <v>543</v>
      </c>
      <c r="F151" s="60" t="s">
        <v>65</v>
      </c>
      <c r="G151" s="60" t="s">
        <v>65</v>
      </c>
      <c r="H151" s="60" t="s">
        <v>415</v>
      </c>
      <c r="I151" s="60" t="s">
        <v>438</v>
      </c>
      <c r="J151" s="60" t="s">
        <v>559</v>
      </c>
      <c r="K151" s="60" t="s">
        <v>549</v>
      </c>
      <c r="L151" s="258"/>
      <c r="M151" s="161"/>
      <c r="N151" s="161"/>
      <c r="O151" s="161"/>
      <c r="P151" s="104" t="s">
        <v>546</v>
      </c>
      <c r="Q151" s="58"/>
      <c r="R151" s="58" t="s">
        <v>547</v>
      </c>
    </row>
    <row r="152" spans="1:18" s="7" customFormat="1" ht="86.45" hidden="1">
      <c r="A152" s="384"/>
      <c r="B152" s="384"/>
      <c r="C152" s="60" t="s">
        <v>541</v>
      </c>
      <c r="D152" s="61" t="s">
        <v>558</v>
      </c>
      <c r="E152" s="53" t="s">
        <v>543</v>
      </c>
      <c r="F152" s="60" t="s">
        <v>65</v>
      </c>
      <c r="G152" s="112" t="s">
        <v>562</v>
      </c>
      <c r="H152" s="60" t="s">
        <v>415</v>
      </c>
      <c r="I152" s="60" t="s">
        <v>438</v>
      </c>
      <c r="J152" s="60" t="s">
        <v>559</v>
      </c>
      <c r="K152" s="60" t="s">
        <v>551</v>
      </c>
      <c r="L152" s="258">
        <v>54652.891574428722</v>
      </c>
      <c r="M152" s="161"/>
      <c r="N152" s="161"/>
      <c r="O152" s="161"/>
      <c r="P152" s="104" t="s">
        <v>546</v>
      </c>
      <c r="Q152" s="58" t="s">
        <v>563</v>
      </c>
      <c r="R152" s="36"/>
    </row>
    <row r="153" spans="1:18" s="7" customFormat="1" ht="43.15" hidden="1">
      <c r="A153" s="384"/>
      <c r="B153" s="384"/>
      <c r="C153" s="60" t="s">
        <v>541</v>
      </c>
      <c r="D153" s="61" t="s">
        <v>564</v>
      </c>
      <c r="E153" s="53" t="s">
        <v>565</v>
      </c>
      <c r="F153" s="60" t="s">
        <v>65</v>
      </c>
      <c r="G153" s="60" t="s">
        <v>65</v>
      </c>
      <c r="H153" s="60" t="s">
        <v>415</v>
      </c>
      <c r="I153" s="60" t="s">
        <v>438</v>
      </c>
      <c r="J153" s="60" t="s">
        <v>544</v>
      </c>
      <c r="K153" s="60" t="s">
        <v>545</v>
      </c>
      <c r="L153" s="258"/>
      <c r="M153" s="161"/>
      <c r="N153" s="161"/>
      <c r="O153" s="161"/>
      <c r="P153" s="104" t="s">
        <v>566</v>
      </c>
      <c r="Q153" s="58"/>
      <c r="R153" s="58" t="s">
        <v>547</v>
      </c>
    </row>
    <row r="154" spans="1:18" s="7" customFormat="1" ht="43.15" hidden="1">
      <c r="A154" s="384"/>
      <c r="B154" s="384"/>
      <c r="C154" s="60" t="s">
        <v>541</v>
      </c>
      <c r="D154" s="61" t="s">
        <v>564</v>
      </c>
      <c r="E154" s="53" t="s">
        <v>565</v>
      </c>
      <c r="F154" s="60" t="s">
        <v>65</v>
      </c>
      <c r="G154" s="60" t="s">
        <v>65</v>
      </c>
      <c r="H154" s="60" t="s">
        <v>415</v>
      </c>
      <c r="I154" s="60" t="s">
        <v>438</v>
      </c>
      <c r="J154" s="60" t="s">
        <v>544</v>
      </c>
      <c r="K154" s="60" t="s">
        <v>548</v>
      </c>
      <c r="L154" s="258"/>
      <c r="M154" s="161"/>
      <c r="N154" s="161"/>
      <c r="O154" s="161"/>
      <c r="P154" s="104" t="s">
        <v>566</v>
      </c>
      <c r="Q154" s="58"/>
      <c r="R154" s="58" t="s">
        <v>547</v>
      </c>
    </row>
    <row r="155" spans="1:18" s="7" customFormat="1" ht="43.15" hidden="1">
      <c r="A155" s="384"/>
      <c r="B155" s="384"/>
      <c r="C155" s="60" t="s">
        <v>541</v>
      </c>
      <c r="D155" s="61" t="s">
        <v>564</v>
      </c>
      <c r="E155" s="53" t="s">
        <v>565</v>
      </c>
      <c r="F155" s="60" t="s">
        <v>65</v>
      </c>
      <c r="G155" s="60" t="s">
        <v>65</v>
      </c>
      <c r="H155" s="60" t="s">
        <v>415</v>
      </c>
      <c r="I155" s="60" t="s">
        <v>438</v>
      </c>
      <c r="J155" s="60" t="s">
        <v>544</v>
      </c>
      <c r="K155" s="60" t="s">
        <v>549</v>
      </c>
      <c r="L155" s="258"/>
      <c r="M155" s="161"/>
      <c r="N155" s="161"/>
      <c r="O155" s="161"/>
      <c r="P155" s="104" t="s">
        <v>566</v>
      </c>
      <c r="Q155" s="58"/>
      <c r="R155" s="58" t="s">
        <v>547</v>
      </c>
    </row>
    <row r="156" spans="1:18" s="7" customFormat="1" ht="72" hidden="1">
      <c r="A156" s="384"/>
      <c r="B156" s="384"/>
      <c r="C156" s="60" t="s">
        <v>541</v>
      </c>
      <c r="D156" s="61" t="s">
        <v>564</v>
      </c>
      <c r="E156" s="53" t="s">
        <v>565</v>
      </c>
      <c r="F156" s="60" t="s">
        <v>65</v>
      </c>
      <c r="G156" s="112" t="s">
        <v>550</v>
      </c>
      <c r="H156" s="60" t="s">
        <v>415</v>
      </c>
      <c r="I156" s="60" t="s">
        <v>438</v>
      </c>
      <c r="J156" s="60" t="s">
        <v>544</v>
      </c>
      <c r="K156" s="60" t="s">
        <v>551</v>
      </c>
      <c r="L156" s="258">
        <v>707.82836687999998</v>
      </c>
      <c r="M156" s="161"/>
      <c r="N156" s="161"/>
      <c r="O156" s="161"/>
      <c r="P156" s="104" t="s">
        <v>566</v>
      </c>
      <c r="Q156" s="58" t="s">
        <v>567</v>
      </c>
      <c r="R156" s="36"/>
    </row>
    <row r="157" spans="1:18" s="7" customFormat="1" ht="72" hidden="1">
      <c r="A157" s="384"/>
      <c r="B157" s="384"/>
      <c r="C157" s="60" t="s">
        <v>541</v>
      </c>
      <c r="D157" s="61" t="s">
        <v>568</v>
      </c>
      <c r="E157" s="53" t="s">
        <v>565</v>
      </c>
      <c r="F157" s="60" t="s">
        <v>65</v>
      </c>
      <c r="G157" s="112" t="s">
        <v>553</v>
      </c>
      <c r="H157" s="60" t="s">
        <v>415</v>
      </c>
      <c r="I157" s="60" t="s">
        <v>438</v>
      </c>
      <c r="J157" s="60" t="s">
        <v>554</v>
      </c>
      <c r="K157" s="60" t="s">
        <v>545</v>
      </c>
      <c r="L157" s="258">
        <v>655.14803727599997</v>
      </c>
      <c r="M157" s="161"/>
      <c r="N157" s="161"/>
      <c r="O157" s="161"/>
      <c r="P157" s="104" t="s">
        <v>566</v>
      </c>
      <c r="Q157" s="58" t="s">
        <v>567</v>
      </c>
      <c r="R157" s="36"/>
    </row>
    <row r="158" spans="1:18" s="7" customFormat="1" ht="43.15" hidden="1">
      <c r="A158" s="384"/>
      <c r="B158" s="384"/>
      <c r="C158" s="60" t="s">
        <v>541</v>
      </c>
      <c r="D158" s="61" t="s">
        <v>568</v>
      </c>
      <c r="E158" s="53" t="s">
        <v>565</v>
      </c>
      <c r="F158" s="60" t="s">
        <v>65</v>
      </c>
      <c r="G158" s="112" t="s">
        <v>553</v>
      </c>
      <c r="H158" s="60" t="s">
        <v>415</v>
      </c>
      <c r="I158" s="60" t="s">
        <v>438</v>
      </c>
      <c r="J158" s="60" t="s">
        <v>554</v>
      </c>
      <c r="K158" s="60" t="s">
        <v>548</v>
      </c>
      <c r="L158" s="258">
        <v>0</v>
      </c>
      <c r="M158" s="161"/>
      <c r="N158" s="161"/>
      <c r="O158" s="161"/>
      <c r="P158" s="104" t="s">
        <v>566</v>
      </c>
      <c r="Q158" s="58" t="s">
        <v>556</v>
      </c>
      <c r="R158" s="58"/>
    </row>
    <row r="159" spans="1:18" s="7" customFormat="1" ht="72" hidden="1">
      <c r="A159" s="384"/>
      <c r="B159" s="384"/>
      <c r="C159" s="60" t="s">
        <v>541</v>
      </c>
      <c r="D159" s="61" t="s">
        <v>568</v>
      </c>
      <c r="E159" s="53" t="s">
        <v>565</v>
      </c>
      <c r="F159" s="60" t="s">
        <v>65</v>
      </c>
      <c r="G159" s="60" t="s">
        <v>65</v>
      </c>
      <c r="H159" s="60" t="s">
        <v>415</v>
      </c>
      <c r="I159" s="60" t="s">
        <v>438</v>
      </c>
      <c r="J159" s="60" t="s">
        <v>554</v>
      </c>
      <c r="K159" s="60" t="s">
        <v>549</v>
      </c>
      <c r="L159" s="258"/>
      <c r="M159" s="161"/>
      <c r="N159" s="161"/>
      <c r="O159" s="161"/>
      <c r="P159" s="104" t="s">
        <v>566</v>
      </c>
      <c r="Q159" s="58" t="s">
        <v>567</v>
      </c>
      <c r="R159" s="58" t="s">
        <v>547</v>
      </c>
    </row>
    <row r="160" spans="1:18" s="7" customFormat="1" ht="72" hidden="1">
      <c r="A160" s="384"/>
      <c r="B160" s="384"/>
      <c r="C160" s="60" t="s">
        <v>541</v>
      </c>
      <c r="D160" s="61" t="s">
        <v>568</v>
      </c>
      <c r="E160" s="53" t="s">
        <v>565</v>
      </c>
      <c r="F160" s="60" t="s">
        <v>65</v>
      </c>
      <c r="G160" s="112" t="s">
        <v>557</v>
      </c>
      <c r="H160" s="60" t="s">
        <v>415</v>
      </c>
      <c r="I160" s="60" t="s">
        <v>438</v>
      </c>
      <c r="J160" s="60" t="s">
        <v>554</v>
      </c>
      <c r="K160" s="60" t="s">
        <v>551</v>
      </c>
      <c r="L160" s="258">
        <v>664.23319064400005</v>
      </c>
      <c r="M160" s="161"/>
      <c r="N160" s="161"/>
      <c r="O160" s="161"/>
      <c r="P160" s="104" t="s">
        <v>566</v>
      </c>
      <c r="Q160" s="58" t="s">
        <v>567</v>
      </c>
      <c r="R160" s="36"/>
    </row>
    <row r="161" spans="1:18" s="7" customFormat="1" ht="72" hidden="1">
      <c r="A161" s="384"/>
      <c r="B161" s="384"/>
      <c r="C161" s="52" t="s">
        <v>541</v>
      </c>
      <c r="D161" s="53" t="s">
        <v>569</v>
      </c>
      <c r="E161" s="53" t="s">
        <v>565</v>
      </c>
      <c r="F161" s="52" t="s">
        <v>65</v>
      </c>
      <c r="G161" s="60" t="s">
        <v>65</v>
      </c>
      <c r="H161" s="60" t="s">
        <v>415</v>
      </c>
      <c r="I161" s="60" t="s">
        <v>438</v>
      </c>
      <c r="J161" s="60" t="s">
        <v>559</v>
      </c>
      <c r="K161" s="60" t="s">
        <v>545</v>
      </c>
      <c r="L161" s="258"/>
      <c r="M161" s="161"/>
      <c r="N161" s="161"/>
      <c r="O161" s="161"/>
      <c r="P161" s="104" t="s">
        <v>566</v>
      </c>
      <c r="Q161" s="58" t="s">
        <v>567</v>
      </c>
      <c r="R161" s="58" t="s">
        <v>547</v>
      </c>
    </row>
    <row r="162" spans="1:18" s="7" customFormat="1" ht="43.15" hidden="1">
      <c r="A162" s="384"/>
      <c r="B162" s="384"/>
      <c r="C162" s="52" t="s">
        <v>541</v>
      </c>
      <c r="D162" s="53" t="s">
        <v>569</v>
      </c>
      <c r="E162" s="53" t="s">
        <v>565</v>
      </c>
      <c r="F162" s="52" t="s">
        <v>65</v>
      </c>
      <c r="G162" s="112" t="s">
        <v>560</v>
      </c>
      <c r="H162" s="60" t="s">
        <v>415</v>
      </c>
      <c r="I162" s="60" t="s">
        <v>438</v>
      </c>
      <c r="J162" s="60" t="s">
        <v>559</v>
      </c>
      <c r="K162" s="60" t="s">
        <v>548</v>
      </c>
      <c r="L162" s="258">
        <v>0</v>
      </c>
      <c r="M162" s="161"/>
      <c r="N162" s="161"/>
      <c r="O162" s="161"/>
      <c r="P162" s="104" t="s">
        <v>566</v>
      </c>
      <c r="Q162" s="58" t="s">
        <v>561</v>
      </c>
      <c r="R162" s="58"/>
    </row>
    <row r="163" spans="1:18" s="7" customFormat="1" ht="72" hidden="1">
      <c r="A163" s="384"/>
      <c r="B163" s="384"/>
      <c r="C163" s="52" t="s">
        <v>541</v>
      </c>
      <c r="D163" s="53" t="s">
        <v>569</v>
      </c>
      <c r="E163" s="53" t="s">
        <v>565</v>
      </c>
      <c r="F163" s="52" t="s">
        <v>65</v>
      </c>
      <c r="G163" s="60" t="s">
        <v>65</v>
      </c>
      <c r="H163" s="60" t="s">
        <v>415</v>
      </c>
      <c r="I163" s="60" t="s">
        <v>438</v>
      </c>
      <c r="J163" s="60" t="s">
        <v>559</v>
      </c>
      <c r="K163" s="60" t="s">
        <v>549</v>
      </c>
      <c r="L163" s="258"/>
      <c r="M163" s="161"/>
      <c r="N163" s="161"/>
      <c r="O163" s="161"/>
      <c r="P163" s="104" t="s">
        <v>566</v>
      </c>
      <c r="Q163" s="58" t="s">
        <v>567</v>
      </c>
      <c r="R163" s="58" t="s">
        <v>547</v>
      </c>
    </row>
    <row r="164" spans="1:18" s="7" customFormat="1" ht="72" hidden="1">
      <c r="A164" s="384"/>
      <c r="B164" s="384"/>
      <c r="C164" s="52" t="s">
        <v>541</v>
      </c>
      <c r="D164" s="53" t="s">
        <v>569</v>
      </c>
      <c r="E164" s="53" t="s">
        <v>565</v>
      </c>
      <c r="F164" s="52" t="s">
        <v>65</v>
      </c>
      <c r="G164" s="112" t="s">
        <v>562</v>
      </c>
      <c r="H164" s="60" t="s">
        <v>415</v>
      </c>
      <c r="I164" s="60" t="s">
        <v>438</v>
      </c>
      <c r="J164" s="60" t="s">
        <v>559</v>
      </c>
      <c r="K164" s="60" t="s">
        <v>551</v>
      </c>
      <c r="L164" s="258">
        <v>1852.7235147699998</v>
      </c>
      <c r="M164" s="161"/>
      <c r="N164" s="161"/>
      <c r="O164" s="161"/>
      <c r="P164" s="104" t="s">
        <v>566</v>
      </c>
      <c r="Q164" s="58" t="s">
        <v>567</v>
      </c>
      <c r="R164" s="36"/>
    </row>
    <row r="165" spans="1:18" s="7" customFormat="1" ht="43.15" hidden="1">
      <c r="A165" s="384"/>
      <c r="B165" s="384"/>
      <c r="C165" s="52" t="s">
        <v>541</v>
      </c>
      <c r="D165" s="53" t="s">
        <v>570</v>
      </c>
      <c r="E165" s="53" t="s">
        <v>571</v>
      </c>
      <c r="F165" s="52" t="s">
        <v>65</v>
      </c>
      <c r="G165" s="60" t="s">
        <v>65</v>
      </c>
      <c r="H165" s="60" t="s">
        <v>415</v>
      </c>
      <c r="I165" s="60" t="s">
        <v>438</v>
      </c>
      <c r="J165" s="60" t="s">
        <v>544</v>
      </c>
      <c r="K165" s="60" t="s">
        <v>545</v>
      </c>
      <c r="L165" s="258">
        <v>0</v>
      </c>
      <c r="M165" s="161"/>
      <c r="N165" s="161"/>
      <c r="O165" s="161"/>
      <c r="P165" s="104" t="s">
        <v>572</v>
      </c>
      <c r="Q165" s="58"/>
      <c r="R165" s="36"/>
    </row>
    <row r="166" spans="1:18" s="7" customFormat="1" ht="43.15" hidden="1">
      <c r="A166" s="384"/>
      <c r="B166" s="384"/>
      <c r="C166" s="52" t="s">
        <v>541</v>
      </c>
      <c r="D166" s="53" t="s">
        <v>570</v>
      </c>
      <c r="E166" s="53" t="s">
        <v>571</v>
      </c>
      <c r="F166" s="52" t="s">
        <v>65</v>
      </c>
      <c r="G166" s="60" t="s">
        <v>65</v>
      </c>
      <c r="H166" s="60" t="s">
        <v>415</v>
      </c>
      <c r="I166" s="60" t="s">
        <v>438</v>
      </c>
      <c r="J166" s="60" t="s">
        <v>544</v>
      </c>
      <c r="K166" s="60" t="s">
        <v>548</v>
      </c>
      <c r="L166" s="258"/>
      <c r="M166" s="161"/>
      <c r="N166" s="161"/>
      <c r="O166" s="161"/>
      <c r="P166" s="104" t="s">
        <v>572</v>
      </c>
      <c r="Q166" s="58"/>
      <c r="R166" s="58" t="s">
        <v>547</v>
      </c>
    </row>
    <row r="167" spans="1:18" s="7" customFormat="1" ht="43.15" hidden="1">
      <c r="A167" s="384"/>
      <c r="B167" s="384"/>
      <c r="C167" s="52" t="s">
        <v>541</v>
      </c>
      <c r="D167" s="53" t="s">
        <v>570</v>
      </c>
      <c r="E167" s="53" t="s">
        <v>571</v>
      </c>
      <c r="F167" s="52" t="s">
        <v>65</v>
      </c>
      <c r="G167" s="60" t="s">
        <v>65</v>
      </c>
      <c r="H167" s="60" t="s">
        <v>415</v>
      </c>
      <c r="I167" s="60" t="s">
        <v>438</v>
      </c>
      <c r="J167" s="60" t="s">
        <v>544</v>
      </c>
      <c r="K167" s="60" t="s">
        <v>549</v>
      </c>
      <c r="L167" s="258"/>
      <c r="M167" s="161"/>
      <c r="N167" s="161"/>
      <c r="O167" s="161"/>
      <c r="P167" s="104" t="s">
        <v>572</v>
      </c>
      <c r="Q167" s="58"/>
      <c r="R167" s="58" t="s">
        <v>547</v>
      </c>
    </row>
    <row r="168" spans="1:18" s="7" customFormat="1" ht="43.15" hidden="1">
      <c r="A168" s="384"/>
      <c r="B168" s="384"/>
      <c r="C168" s="52" t="s">
        <v>541</v>
      </c>
      <c r="D168" s="53" t="s">
        <v>570</v>
      </c>
      <c r="E168" s="53" t="s">
        <v>571</v>
      </c>
      <c r="F168" s="52" t="s">
        <v>65</v>
      </c>
      <c r="G168" s="60" t="s">
        <v>65</v>
      </c>
      <c r="H168" s="60" t="s">
        <v>415</v>
      </c>
      <c r="I168" s="60" t="s">
        <v>438</v>
      </c>
      <c r="J168" s="60" t="s">
        <v>544</v>
      </c>
      <c r="K168" s="60" t="s">
        <v>551</v>
      </c>
      <c r="L168" s="258">
        <v>0</v>
      </c>
      <c r="M168" s="161"/>
      <c r="N168" s="161"/>
      <c r="O168" s="161"/>
      <c r="P168" s="104" t="s">
        <v>572</v>
      </c>
      <c r="Q168" s="58"/>
      <c r="R168" s="36"/>
    </row>
    <row r="169" spans="1:18" s="7" customFormat="1" ht="43.15" hidden="1">
      <c r="A169" s="384"/>
      <c r="B169" s="384"/>
      <c r="C169" s="52" t="s">
        <v>541</v>
      </c>
      <c r="D169" s="53" t="s">
        <v>573</v>
      </c>
      <c r="E169" s="53" t="s">
        <v>571</v>
      </c>
      <c r="F169" s="52" t="s">
        <v>65</v>
      </c>
      <c r="G169" s="60" t="s">
        <v>65</v>
      </c>
      <c r="H169" s="60" t="s">
        <v>415</v>
      </c>
      <c r="I169" s="60" t="s">
        <v>438</v>
      </c>
      <c r="J169" s="60" t="s">
        <v>554</v>
      </c>
      <c r="K169" s="60" t="s">
        <v>545</v>
      </c>
      <c r="L169" s="258">
        <v>0</v>
      </c>
      <c r="M169" s="161"/>
      <c r="N169" s="161"/>
      <c r="O169" s="161"/>
      <c r="P169" s="104" t="s">
        <v>572</v>
      </c>
      <c r="Q169" s="58"/>
      <c r="R169" s="36"/>
    </row>
    <row r="170" spans="1:18" s="7" customFormat="1" ht="43.15" hidden="1">
      <c r="A170" s="384"/>
      <c r="B170" s="384"/>
      <c r="C170" s="52" t="s">
        <v>541</v>
      </c>
      <c r="D170" s="53" t="s">
        <v>573</v>
      </c>
      <c r="E170" s="53" t="s">
        <v>571</v>
      </c>
      <c r="F170" s="52" t="s">
        <v>65</v>
      </c>
      <c r="G170" s="60" t="s">
        <v>65</v>
      </c>
      <c r="H170" s="60" t="s">
        <v>415</v>
      </c>
      <c r="I170" s="60" t="s">
        <v>438</v>
      </c>
      <c r="J170" s="60" t="s">
        <v>554</v>
      </c>
      <c r="K170" s="60" t="s">
        <v>548</v>
      </c>
      <c r="L170" s="258"/>
      <c r="M170" s="161"/>
      <c r="N170" s="161"/>
      <c r="O170" s="161"/>
      <c r="P170" s="104" t="s">
        <v>572</v>
      </c>
      <c r="Q170" s="58"/>
      <c r="R170" s="58" t="s">
        <v>547</v>
      </c>
    </row>
    <row r="171" spans="1:18" s="7" customFormat="1" ht="43.15" hidden="1">
      <c r="A171" s="384"/>
      <c r="B171" s="384"/>
      <c r="C171" s="52" t="s">
        <v>541</v>
      </c>
      <c r="D171" s="53" t="s">
        <v>573</v>
      </c>
      <c r="E171" s="53" t="s">
        <v>571</v>
      </c>
      <c r="F171" s="52" t="s">
        <v>65</v>
      </c>
      <c r="G171" s="60" t="s">
        <v>65</v>
      </c>
      <c r="H171" s="60" t="s">
        <v>415</v>
      </c>
      <c r="I171" s="60" t="s">
        <v>438</v>
      </c>
      <c r="J171" s="60" t="s">
        <v>554</v>
      </c>
      <c r="K171" s="60" t="s">
        <v>549</v>
      </c>
      <c r="L171" s="258"/>
      <c r="M171" s="161"/>
      <c r="N171" s="161"/>
      <c r="O171" s="161"/>
      <c r="P171" s="104" t="s">
        <v>572</v>
      </c>
      <c r="Q171" s="58"/>
      <c r="R171" s="58" t="s">
        <v>547</v>
      </c>
    </row>
    <row r="172" spans="1:18" s="7" customFormat="1" ht="43.15" hidden="1">
      <c r="A172" s="384"/>
      <c r="B172" s="384"/>
      <c r="C172" s="52" t="s">
        <v>541</v>
      </c>
      <c r="D172" s="53" t="s">
        <v>573</v>
      </c>
      <c r="E172" s="53" t="s">
        <v>571</v>
      </c>
      <c r="F172" s="52" t="s">
        <v>65</v>
      </c>
      <c r="G172" s="60" t="s">
        <v>65</v>
      </c>
      <c r="H172" s="60" t="s">
        <v>415</v>
      </c>
      <c r="I172" s="60" t="s">
        <v>438</v>
      </c>
      <c r="J172" s="60" t="s">
        <v>554</v>
      </c>
      <c r="K172" s="60" t="s">
        <v>551</v>
      </c>
      <c r="L172" s="258">
        <v>12</v>
      </c>
      <c r="M172" s="161"/>
      <c r="N172" s="161"/>
      <c r="O172" s="161"/>
      <c r="P172" s="104" t="s">
        <v>572</v>
      </c>
      <c r="Q172" s="58"/>
      <c r="R172" s="36"/>
    </row>
    <row r="173" spans="1:18" s="7" customFormat="1" ht="43.15" hidden="1">
      <c r="A173" s="384"/>
      <c r="B173" s="384"/>
      <c r="C173" s="52" t="s">
        <v>541</v>
      </c>
      <c r="D173" s="53" t="s">
        <v>574</v>
      </c>
      <c r="E173" s="53" t="s">
        <v>571</v>
      </c>
      <c r="F173" s="52" t="s">
        <v>65</v>
      </c>
      <c r="G173" s="60" t="s">
        <v>65</v>
      </c>
      <c r="H173" s="60" t="s">
        <v>415</v>
      </c>
      <c r="I173" s="60" t="s">
        <v>438</v>
      </c>
      <c r="J173" s="60" t="s">
        <v>559</v>
      </c>
      <c r="K173" s="60" t="s">
        <v>545</v>
      </c>
      <c r="L173" s="258">
        <v>0</v>
      </c>
      <c r="M173" s="161"/>
      <c r="N173" s="161"/>
      <c r="O173" s="161"/>
      <c r="P173" s="104" t="s">
        <v>572</v>
      </c>
      <c r="Q173" s="58"/>
      <c r="R173" s="36"/>
    </row>
    <row r="174" spans="1:18" s="7" customFormat="1" ht="43.15" hidden="1">
      <c r="A174" s="384"/>
      <c r="B174" s="384"/>
      <c r="C174" s="52" t="s">
        <v>541</v>
      </c>
      <c r="D174" s="53" t="s">
        <v>574</v>
      </c>
      <c r="E174" s="53" t="s">
        <v>571</v>
      </c>
      <c r="F174" s="52" t="s">
        <v>65</v>
      </c>
      <c r="G174" s="60" t="s">
        <v>65</v>
      </c>
      <c r="H174" s="60" t="s">
        <v>415</v>
      </c>
      <c r="I174" s="60" t="s">
        <v>438</v>
      </c>
      <c r="J174" s="60" t="s">
        <v>559</v>
      </c>
      <c r="K174" s="60" t="s">
        <v>548</v>
      </c>
      <c r="L174" s="258"/>
      <c r="M174" s="161"/>
      <c r="N174" s="161"/>
      <c r="O174" s="161"/>
      <c r="P174" s="104" t="s">
        <v>572</v>
      </c>
      <c r="Q174" s="58"/>
      <c r="R174" s="58" t="s">
        <v>547</v>
      </c>
    </row>
    <row r="175" spans="1:18" s="7" customFormat="1" ht="43.15" hidden="1">
      <c r="A175" s="384"/>
      <c r="B175" s="384"/>
      <c r="C175" s="52" t="s">
        <v>541</v>
      </c>
      <c r="D175" s="53" t="s">
        <v>574</v>
      </c>
      <c r="E175" s="53" t="s">
        <v>571</v>
      </c>
      <c r="F175" s="52" t="s">
        <v>65</v>
      </c>
      <c r="G175" s="60" t="s">
        <v>65</v>
      </c>
      <c r="H175" s="60" t="s">
        <v>415</v>
      </c>
      <c r="I175" s="60" t="s">
        <v>438</v>
      </c>
      <c r="J175" s="60" t="s">
        <v>559</v>
      </c>
      <c r="K175" s="60" t="s">
        <v>549</v>
      </c>
      <c r="L175" s="258"/>
      <c r="M175" s="161"/>
      <c r="N175" s="161"/>
      <c r="O175" s="161"/>
      <c r="P175" s="104" t="s">
        <v>572</v>
      </c>
      <c r="Q175" s="58"/>
      <c r="R175" s="58" t="s">
        <v>547</v>
      </c>
    </row>
    <row r="176" spans="1:18" s="7" customFormat="1" ht="43.15" hidden="1">
      <c r="A176" s="384"/>
      <c r="B176" s="384"/>
      <c r="C176" s="52" t="s">
        <v>541</v>
      </c>
      <c r="D176" s="53" t="s">
        <v>574</v>
      </c>
      <c r="E176" s="53" t="s">
        <v>571</v>
      </c>
      <c r="F176" s="52" t="s">
        <v>65</v>
      </c>
      <c r="G176" s="60" t="s">
        <v>65</v>
      </c>
      <c r="H176" s="60" t="s">
        <v>415</v>
      </c>
      <c r="I176" s="60" t="s">
        <v>438</v>
      </c>
      <c r="J176" s="60" t="s">
        <v>559</v>
      </c>
      <c r="K176" s="60" t="s">
        <v>551</v>
      </c>
      <c r="L176" s="258">
        <v>4</v>
      </c>
      <c r="M176" s="161"/>
      <c r="N176" s="161"/>
      <c r="O176" s="161"/>
      <c r="P176" s="104" t="s">
        <v>572</v>
      </c>
      <c r="Q176" s="58"/>
      <c r="R176" s="36"/>
    </row>
    <row r="177" spans="1:18" s="7" customFormat="1" ht="43.15" hidden="1">
      <c r="A177" s="384"/>
      <c r="B177" s="384"/>
      <c r="C177" s="52" t="s">
        <v>541</v>
      </c>
      <c r="D177" s="53" t="s">
        <v>575</v>
      </c>
      <c r="E177" s="53" t="s">
        <v>576</v>
      </c>
      <c r="F177" s="52" t="s">
        <v>65</v>
      </c>
      <c r="G177" s="60" t="s">
        <v>65</v>
      </c>
      <c r="H177" s="60" t="s">
        <v>415</v>
      </c>
      <c r="I177" s="60" t="s">
        <v>438</v>
      </c>
      <c r="J177" s="60" t="s">
        <v>544</v>
      </c>
      <c r="K177" s="60" t="s">
        <v>545</v>
      </c>
      <c r="L177" s="258">
        <v>0</v>
      </c>
      <c r="M177" s="161"/>
      <c r="N177" s="161"/>
      <c r="O177" s="161"/>
      <c r="P177" s="104" t="s">
        <v>572</v>
      </c>
      <c r="Q177" s="58"/>
      <c r="R177" s="36"/>
    </row>
    <row r="178" spans="1:18" s="7" customFormat="1" ht="43.15" hidden="1">
      <c r="A178" s="384"/>
      <c r="B178" s="384"/>
      <c r="C178" s="52" t="s">
        <v>541</v>
      </c>
      <c r="D178" s="53" t="s">
        <v>575</v>
      </c>
      <c r="E178" s="53" t="s">
        <v>576</v>
      </c>
      <c r="F178" s="52" t="s">
        <v>65</v>
      </c>
      <c r="G178" s="60" t="s">
        <v>65</v>
      </c>
      <c r="H178" s="60" t="s">
        <v>415</v>
      </c>
      <c r="I178" s="60" t="s">
        <v>438</v>
      </c>
      <c r="J178" s="60" t="s">
        <v>544</v>
      </c>
      <c r="K178" s="60" t="s">
        <v>548</v>
      </c>
      <c r="L178" s="258"/>
      <c r="M178" s="161"/>
      <c r="N178" s="161"/>
      <c r="O178" s="161"/>
      <c r="P178" s="104" t="s">
        <v>572</v>
      </c>
      <c r="Q178" s="58"/>
      <c r="R178" s="58" t="s">
        <v>547</v>
      </c>
    </row>
    <row r="179" spans="1:18" s="7" customFormat="1" ht="43.15" hidden="1">
      <c r="A179" s="384"/>
      <c r="B179" s="384"/>
      <c r="C179" s="52" t="s">
        <v>541</v>
      </c>
      <c r="D179" s="53" t="s">
        <v>575</v>
      </c>
      <c r="E179" s="53" t="s">
        <v>576</v>
      </c>
      <c r="F179" s="52" t="s">
        <v>65</v>
      </c>
      <c r="G179" s="60" t="s">
        <v>65</v>
      </c>
      <c r="H179" s="60" t="s">
        <v>415</v>
      </c>
      <c r="I179" s="60" t="s">
        <v>438</v>
      </c>
      <c r="J179" s="60" t="s">
        <v>544</v>
      </c>
      <c r="K179" s="60" t="s">
        <v>549</v>
      </c>
      <c r="L179" s="258"/>
      <c r="M179" s="161"/>
      <c r="N179" s="161"/>
      <c r="O179" s="161"/>
      <c r="P179" s="104" t="s">
        <v>572</v>
      </c>
      <c r="Q179" s="58"/>
      <c r="R179" s="58" t="s">
        <v>547</v>
      </c>
    </row>
    <row r="180" spans="1:18" s="7" customFormat="1" ht="30.75" hidden="1" customHeight="1">
      <c r="A180" s="384"/>
      <c r="B180" s="384"/>
      <c r="C180" s="52" t="s">
        <v>541</v>
      </c>
      <c r="D180" s="53" t="s">
        <v>575</v>
      </c>
      <c r="E180" s="53" t="s">
        <v>576</v>
      </c>
      <c r="F180" s="52" t="s">
        <v>65</v>
      </c>
      <c r="G180" s="60" t="s">
        <v>65</v>
      </c>
      <c r="H180" s="60" t="s">
        <v>415</v>
      </c>
      <c r="I180" s="60" t="s">
        <v>438</v>
      </c>
      <c r="J180" s="60" t="s">
        <v>544</v>
      </c>
      <c r="K180" s="60" t="s">
        <v>551</v>
      </c>
      <c r="L180" s="258">
        <v>0</v>
      </c>
      <c r="M180" s="161"/>
      <c r="N180" s="161"/>
      <c r="O180" s="161"/>
      <c r="P180" s="104" t="s">
        <v>572</v>
      </c>
      <c r="Q180" s="58"/>
      <c r="R180" s="36"/>
    </row>
    <row r="181" spans="1:18" s="7" customFormat="1" ht="43.15" hidden="1">
      <c r="A181" s="384"/>
      <c r="B181" s="384"/>
      <c r="C181" s="52" t="s">
        <v>541</v>
      </c>
      <c r="D181" s="53" t="s">
        <v>577</v>
      </c>
      <c r="E181" s="53" t="s">
        <v>576</v>
      </c>
      <c r="F181" s="52" t="s">
        <v>65</v>
      </c>
      <c r="G181" s="60" t="s">
        <v>65</v>
      </c>
      <c r="H181" s="60" t="s">
        <v>415</v>
      </c>
      <c r="I181" s="60" t="s">
        <v>438</v>
      </c>
      <c r="J181" s="60" t="s">
        <v>554</v>
      </c>
      <c r="K181" s="60" t="s">
        <v>545</v>
      </c>
      <c r="L181" s="258">
        <v>0</v>
      </c>
      <c r="M181" s="161"/>
      <c r="N181" s="161"/>
      <c r="O181" s="161"/>
      <c r="P181" s="104" t="s">
        <v>572</v>
      </c>
      <c r="Q181" s="58"/>
      <c r="R181" s="36"/>
    </row>
    <row r="182" spans="1:18" s="7" customFormat="1" ht="43.15" hidden="1">
      <c r="A182" s="384"/>
      <c r="B182" s="384"/>
      <c r="C182" s="52" t="s">
        <v>541</v>
      </c>
      <c r="D182" s="53" t="s">
        <v>577</v>
      </c>
      <c r="E182" s="53" t="s">
        <v>576</v>
      </c>
      <c r="F182" s="52" t="s">
        <v>65</v>
      </c>
      <c r="G182" s="60" t="s">
        <v>65</v>
      </c>
      <c r="H182" s="60" t="s">
        <v>415</v>
      </c>
      <c r="I182" s="60" t="s">
        <v>438</v>
      </c>
      <c r="J182" s="60" t="s">
        <v>554</v>
      </c>
      <c r="K182" s="60" t="s">
        <v>548</v>
      </c>
      <c r="L182" s="258"/>
      <c r="M182" s="161"/>
      <c r="N182" s="161"/>
      <c r="O182" s="161"/>
      <c r="P182" s="104" t="s">
        <v>572</v>
      </c>
      <c r="Q182" s="58"/>
      <c r="R182" s="58" t="s">
        <v>547</v>
      </c>
    </row>
    <row r="183" spans="1:18" s="7" customFormat="1" ht="43.15" hidden="1">
      <c r="A183" s="384"/>
      <c r="B183" s="384"/>
      <c r="C183" s="52" t="s">
        <v>541</v>
      </c>
      <c r="D183" s="53" t="s">
        <v>577</v>
      </c>
      <c r="E183" s="53" t="s">
        <v>576</v>
      </c>
      <c r="F183" s="52" t="s">
        <v>65</v>
      </c>
      <c r="G183" s="60" t="s">
        <v>65</v>
      </c>
      <c r="H183" s="60" t="s">
        <v>415</v>
      </c>
      <c r="I183" s="60" t="s">
        <v>438</v>
      </c>
      <c r="J183" s="60" t="s">
        <v>554</v>
      </c>
      <c r="K183" s="60" t="s">
        <v>549</v>
      </c>
      <c r="L183" s="258"/>
      <c r="M183" s="161"/>
      <c r="N183" s="161"/>
      <c r="O183" s="161"/>
      <c r="P183" s="104" t="s">
        <v>572</v>
      </c>
      <c r="Q183" s="58"/>
      <c r="R183" s="58" t="s">
        <v>547</v>
      </c>
    </row>
    <row r="184" spans="1:18" s="7" customFormat="1" ht="43.15" hidden="1">
      <c r="A184" s="384"/>
      <c r="B184" s="384"/>
      <c r="C184" s="52" t="s">
        <v>541</v>
      </c>
      <c r="D184" s="53" t="s">
        <v>577</v>
      </c>
      <c r="E184" s="53" t="s">
        <v>576</v>
      </c>
      <c r="F184" s="52" t="s">
        <v>65</v>
      </c>
      <c r="G184" s="60" t="s">
        <v>65</v>
      </c>
      <c r="H184" s="60" t="s">
        <v>415</v>
      </c>
      <c r="I184" s="60" t="s">
        <v>438</v>
      </c>
      <c r="J184" s="60" t="s">
        <v>554</v>
      </c>
      <c r="K184" s="60" t="s">
        <v>551</v>
      </c>
      <c r="L184" s="258">
        <v>8064</v>
      </c>
      <c r="M184" s="161"/>
      <c r="N184" s="161"/>
      <c r="O184" s="161"/>
      <c r="P184" s="104" t="s">
        <v>572</v>
      </c>
      <c r="Q184" s="58"/>
      <c r="R184" s="36"/>
    </row>
    <row r="185" spans="1:18" s="7" customFormat="1" ht="43.15" hidden="1">
      <c r="A185" s="384"/>
      <c r="B185" s="384"/>
      <c r="C185" s="52" t="s">
        <v>541</v>
      </c>
      <c r="D185" s="53" t="s">
        <v>578</v>
      </c>
      <c r="E185" s="53" t="s">
        <v>576</v>
      </c>
      <c r="F185" s="52" t="s">
        <v>65</v>
      </c>
      <c r="G185" s="60" t="s">
        <v>65</v>
      </c>
      <c r="H185" s="60" t="s">
        <v>415</v>
      </c>
      <c r="I185" s="60" t="s">
        <v>438</v>
      </c>
      <c r="J185" s="60" t="s">
        <v>559</v>
      </c>
      <c r="K185" s="60" t="s">
        <v>545</v>
      </c>
      <c r="L185" s="258">
        <v>0</v>
      </c>
      <c r="M185" s="161"/>
      <c r="N185" s="161"/>
      <c r="O185" s="161"/>
      <c r="P185" s="104" t="s">
        <v>572</v>
      </c>
      <c r="Q185" s="58"/>
      <c r="R185" s="36"/>
    </row>
    <row r="186" spans="1:18" s="7" customFormat="1" ht="43.15" hidden="1">
      <c r="A186" s="384"/>
      <c r="B186" s="384"/>
      <c r="C186" s="52" t="s">
        <v>541</v>
      </c>
      <c r="D186" s="53" t="s">
        <v>578</v>
      </c>
      <c r="E186" s="53" t="s">
        <v>576</v>
      </c>
      <c r="F186" s="52" t="s">
        <v>65</v>
      </c>
      <c r="G186" s="60" t="s">
        <v>65</v>
      </c>
      <c r="H186" s="60" t="s">
        <v>415</v>
      </c>
      <c r="I186" s="60" t="s">
        <v>438</v>
      </c>
      <c r="J186" s="60" t="s">
        <v>559</v>
      </c>
      <c r="K186" s="60" t="s">
        <v>548</v>
      </c>
      <c r="L186" s="258"/>
      <c r="M186" s="161"/>
      <c r="N186" s="161"/>
      <c r="O186" s="161"/>
      <c r="P186" s="104" t="s">
        <v>572</v>
      </c>
      <c r="Q186" s="58"/>
      <c r="R186" s="58" t="s">
        <v>547</v>
      </c>
    </row>
    <row r="187" spans="1:18" s="7" customFormat="1" ht="43.15" hidden="1">
      <c r="A187" s="384"/>
      <c r="B187" s="384"/>
      <c r="C187" s="52" t="s">
        <v>541</v>
      </c>
      <c r="D187" s="53" t="s">
        <v>578</v>
      </c>
      <c r="E187" s="53" t="s">
        <v>576</v>
      </c>
      <c r="F187" s="52" t="s">
        <v>65</v>
      </c>
      <c r="G187" s="60" t="s">
        <v>65</v>
      </c>
      <c r="H187" s="60" t="s">
        <v>415</v>
      </c>
      <c r="I187" s="60" t="s">
        <v>438</v>
      </c>
      <c r="J187" s="60" t="s">
        <v>559</v>
      </c>
      <c r="K187" s="60" t="s">
        <v>549</v>
      </c>
      <c r="L187" s="258"/>
      <c r="M187" s="161"/>
      <c r="N187" s="161"/>
      <c r="O187" s="161"/>
      <c r="P187" s="104" t="s">
        <v>572</v>
      </c>
      <c r="Q187" s="58"/>
      <c r="R187" s="58" t="s">
        <v>547</v>
      </c>
    </row>
    <row r="188" spans="1:18" s="7" customFormat="1" ht="43.15" hidden="1">
      <c r="A188" s="384"/>
      <c r="B188" s="384"/>
      <c r="C188" s="52" t="s">
        <v>541</v>
      </c>
      <c r="D188" s="53" t="s">
        <v>578</v>
      </c>
      <c r="E188" s="53" t="s">
        <v>576</v>
      </c>
      <c r="F188" s="52" t="s">
        <v>65</v>
      </c>
      <c r="G188" s="60" t="s">
        <v>65</v>
      </c>
      <c r="H188" s="60" t="s">
        <v>415</v>
      </c>
      <c r="I188" s="60" t="s">
        <v>438</v>
      </c>
      <c r="J188" s="60" t="s">
        <v>559</v>
      </c>
      <c r="K188" s="60" t="s">
        <v>551</v>
      </c>
      <c r="L188" s="258">
        <v>44</v>
      </c>
      <c r="M188" s="161"/>
      <c r="N188" s="161"/>
      <c r="O188" s="161"/>
      <c r="P188" s="104" t="s">
        <v>572</v>
      </c>
      <c r="Q188" s="58"/>
      <c r="R188" s="36"/>
    </row>
    <row r="189" spans="1:18" s="7" customFormat="1" ht="43.15" hidden="1">
      <c r="A189" s="384"/>
      <c r="B189" s="384"/>
      <c r="C189" s="52" t="s">
        <v>541</v>
      </c>
      <c r="D189" s="53" t="s">
        <v>579</v>
      </c>
      <c r="E189" s="53" t="s">
        <v>580</v>
      </c>
      <c r="F189" s="52" t="s">
        <v>65</v>
      </c>
      <c r="G189" s="60" t="s">
        <v>65</v>
      </c>
      <c r="H189" s="60" t="s">
        <v>415</v>
      </c>
      <c r="I189" s="60" t="s">
        <v>438</v>
      </c>
      <c r="J189" s="60" t="s">
        <v>544</v>
      </c>
      <c r="K189" s="60" t="s">
        <v>545</v>
      </c>
      <c r="L189" s="258">
        <v>0</v>
      </c>
      <c r="M189" s="161"/>
      <c r="N189" s="161"/>
      <c r="O189" s="161"/>
      <c r="P189" s="104" t="s">
        <v>572</v>
      </c>
      <c r="Q189" s="58"/>
      <c r="R189" s="36"/>
    </row>
    <row r="190" spans="1:18" s="7" customFormat="1" ht="43.15" hidden="1">
      <c r="A190" s="384"/>
      <c r="B190" s="384"/>
      <c r="C190" s="52" t="s">
        <v>541</v>
      </c>
      <c r="D190" s="53" t="s">
        <v>579</v>
      </c>
      <c r="E190" s="53" t="s">
        <v>580</v>
      </c>
      <c r="F190" s="52" t="s">
        <v>65</v>
      </c>
      <c r="G190" s="60" t="s">
        <v>65</v>
      </c>
      <c r="H190" s="60" t="s">
        <v>415</v>
      </c>
      <c r="I190" s="60" t="s">
        <v>438</v>
      </c>
      <c r="J190" s="60" t="s">
        <v>544</v>
      </c>
      <c r="K190" s="60" t="s">
        <v>548</v>
      </c>
      <c r="L190" s="258"/>
      <c r="M190" s="161"/>
      <c r="N190" s="161"/>
      <c r="O190" s="161"/>
      <c r="P190" s="104" t="s">
        <v>572</v>
      </c>
      <c r="Q190" s="58"/>
      <c r="R190" s="58" t="s">
        <v>547</v>
      </c>
    </row>
    <row r="191" spans="1:18" s="7" customFormat="1" ht="43.15" hidden="1">
      <c r="A191" s="384"/>
      <c r="B191" s="384"/>
      <c r="C191" s="52" t="s">
        <v>541</v>
      </c>
      <c r="D191" s="53" t="s">
        <v>579</v>
      </c>
      <c r="E191" s="53" t="s">
        <v>580</v>
      </c>
      <c r="F191" s="52" t="s">
        <v>65</v>
      </c>
      <c r="G191" s="60" t="s">
        <v>65</v>
      </c>
      <c r="H191" s="60" t="s">
        <v>415</v>
      </c>
      <c r="I191" s="60" t="s">
        <v>438</v>
      </c>
      <c r="J191" s="60" t="s">
        <v>544</v>
      </c>
      <c r="K191" s="60" t="s">
        <v>549</v>
      </c>
      <c r="L191" s="258"/>
      <c r="M191" s="161"/>
      <c r="N191" s="161"/>
      <c r="O191" s="161"/>
      <c r="P191" s="104" t="s">
        <v>572</v>
      </c>
      <c r="Q191" s="58"/>
      <c r="R191" s="58" t="s">
        <v>547</v>
      </c>
    </row>
    <row r="192" spans="1:18" s="7" customFormat="1" ht="43.15" hidden="1">
      <c r="A192" s="384"/>
      <c r="B192" s="384"/>
      <c r="C192" s="52" t="s">
        <v>541</v>
      </c>
      <c r="D192" s="53" t="s">
        <v>579</v>
      </c>
      <c r="E192" s="53" t="s">
        <v>580</v>
      </c>
      <c r="F192" s="52" t="s">
        <v>65</v>
      </c>
      <c r="G192" s="60" t="s">
        <v>65</v>
      </c>
      <c r="H192" s="60" t="s">
        <v>415</v>
      </c>
      <c r="I192" s="60" t="s">
        <v>438</v>
      </c>
      <c r="J192" s="60" t="s">
        <v>544</v>
      </c>
      <c r="K192" s="60" t="s">
        <v>551</v>
      </c>
      <c r="L192" s="258">
        <v>0</v>
      </c>
      <c r="M192" s="161"/>
      <c r="N192" s="161"/>
      <c r="O192" s="161"/>
      <c r="P192" s="104" t="s">
        <v>572</v>
      </c>
      <c r="Q192" s="58"/>
      <c r="R192" s="36"/>
    </row>
    <row r="193" spans="1:18" s="7" customFormat="1" ht="43.15" hidden="1">
      <c r="A193" s="384"/>
      <c r="B193" s="384"/>
      <c r="C193" s="52" t="s">
        <v>541</v>
      </c>
      <c r="D193" s="53" t="s">
        <v>581</v>
      </c>
      <c r="E193" s="53" t="s">
        <v>580</v>
      </c>
      <c r="F193" s="52" t="s">
        <v>65</v>
      </c>
      <c r="G193" s="60" t="s">
        <v>65</v>
      </c>
      <c r="H193" s="60" t="s">
        <v>415</v>
      </c>
      <c r="I193" s="60" t="s">
        <v>438</v>
      </c>
      <c r="J193" s="60" t="s">
        <v>554</v>
      </c>
      <c r="K193" s="60" t="s">
        <v>545</v>
      </c>
      <c r="L193" s="258">
        <v>0</v>
      </c>
      <c r="M193" s="161"/>
      <c r="N193" s="161"/>
      <c r="O193" s="161"/>
      <c r="P193" s="104" t="s">
        <v>572</v>
      </c>
      <c r="Q193" s="58"/>
      <c r="R193" s="36"/>
    </row>
    <row r="194" spans="1:18" s="7" customFormat="1" ht="43.15" hidden="1">
      <c r="A194" s="384"/>
      <c r="B194" s="384"/>
      <c r="C194" s="52" t="s">
        <v>541</v>
      </c>
      <c r="D194" s="53" t="s">
        <v>581</v>
      </c>
      <c r="E194" s="53" t="s">
        <v>580</v>
      </c>
      <c r="F194" s="52" t="s">
        <v>65</v>
      </c>
      <c r="G194" s="60" t="s">
        <v>65</v>
      </c>
      <c r="H194" s="60" t="s">
        <v>415</v>
      </c>
      <c r="I194" s="60" t="s">
        <v>438</v>
      </c>
      <c r="J194" s="60" t="s">
        <v>554</v>
      </c>
      <c r="K194" s="60" t="s">
        <v>548</v>
      </c>
      <c r="L194" s="258"/>
      <c r="M194" s="161"/>
      <c r="N194" s="161"/>
      <c r="O194" s="161"/>
      <c r="P194" s="104" t="s">
        <v>572</v>
      </c>
      <c r="Q194" s="58"/>
      <c r="R194" s="58" t="s">
        <v>547</v>
      </c>
    </row>
    <row r="195" spans="1:18" s="7" customFormat="1" ht="43.15" hidden="1">
      <c r="A195" s="384"/>
      <c r="B195" s="384"/>
      <c r="C195" s="52" t="s">
        <v>541</v>
      </c>
      <c r="D195" s="53" t="s">
        <v>581</v>
      </c>
      <c r="E195" s="53" t="s">
        <v>580</v>
      </c>
      <c r="F195" s="52" t="s">
        <v>65</v>
      </c>
      <c r="G195" s="60" t="s">
        <v>65</v>
      </c>
      <c r="H195" s="60" t="s">
        <v>415</v>
      </c>
      <c r="I195" s="60" t="s">
        <v>438</v>
      </c>
      <c r="J195" s="60" t="s">
        <v>554</v>
      </c>
      <c r="K195" s="60" t="s">
        <v>549</v>
      </c>
      <c r="L195" s="258"/>
      <c r="M195" s="161"/>
      <c r="N195" s="161"/>
      <c r="O195" s="161"/>
      <c r="P195" s="104" t="s">
        <v>572</v>
      </c>
      <c r="Q195" s="58"/>
      <c r="R195" s="58" t="s">
        <v>547</v>
      </c>
    </row>
    <row r="196" spans="1:18" s="7" customFormat="1" ht="43.15" hidden="1">
      <c r="A196" s="384"/>
      <c r="B196" s="384"/>
      <c r="C196" s="52" t="s">
        <v>541</v>
      </c>
      <c r="D196" s="53" t="s">
        <v>581</v>
      </c>
      <c r="E196" s="53" t="s">
        <v>580</v>
      </c>
      <c r="F196" s="52" t="s">
        <v>65</v>
      </c>
      <c r="G196" s="60" t="s">
        <v>65</v>
      </c>
      <c r="H196" s="60" t="s">
        <v>415</v>
      </c>
      <c r="I196" s="60" t="s">
        <v>438</v>
      </c>
      <c r="J196" s="60" t="s">
        <v>554</v>
      </c>
      <c r="K196" s="60" t="s">
        <v>551</v>
      </c>
      <c r="L196" s="258">
        <v>3355</v>
      </c>
      <c r="M196" s="161"/>
      <c r="N196" s="161"/>
      <c r="O196" s="161"/>
      <c r="P196" s="104" t="s">
        <v>572</v>
      </c>
      <c r="Q196" s="58"/>
      <c r="R196" s="36"/>
    </row>
    <row r="197" spans="1:18" s="7" customFormat="1" ht="43.15" hidden="1">
      <c r="A197" s="384"/>
      <c r="B197" s="384"/>
      <c r="C197" s="52" t="s">
        <v>541</v>
      </c>
      <c r="D197" s="53" t="s">
        <v>582</v>
      </c>
      <c r="E197" s="53" t="s">
        <v>580</v>
      </c>
      <c r="F197" s="52" t="s">
        <v>65</v>
      </c>
      <c r="G197" s="60" t="s">
        <v>65</v>
      </c>
      <c r="H197" s="60" t="s">
        <v>415</v>
      </c>
      <c r="I197" s="60" t="s">
        <v>438</v>
      </c>
      <c r="J197" s="60" t="s">
        <v>559</v>
      </c>
      <c r="K197" s="60" t="s">
        <v>545</v>
      </c>
      <c r="L197" s="258">
        <v>0</v>
      </c>
      <c r="M197" s="161"/>
      <c r="N197" s="161"/>
      <c r="O197" s="161"/>
      <c r="P197" s="104" t="s">
        <v>572</v>
      </c>
      <c r="Q197" s="58"/>
      <c r="R197" s="36"/>
    </row>
    <row r="198" spans="1:18" s="7" customFormat="1" ht="43.15" hidden="1">
      <c r="A198" s="384"/>
      <c r="B198" s="384"/>
      <c r="C198" s="52" t="s">
        <v>541</v>
      </c>
      <c r="D198" s="53" t="s">
        <v>582</v>
      </c>
      <c r="E198" s="53" t="s">
        <v>580</v>
      </c>
      <c r="F198" s="52" t="s">
        <v>65</v>
      </c>
      <c r="G198" s="60" t="s">
        <v>65</v>
      </c>
      <c r="H198" s="60" t="s">
        <v>415</v>
      </c>
      <c r="I198" s="60" t="s">
        <v>438</v>
      </c>
      <c r="J198" s="60" t="s">
        <v>559</v>
      </c>
      <c r="K198" s="60" t="s">
        <v>548</v>
      </c>
      <c r="L198" s="258"/>
      <c r="M198" s="161"/>
      <c r="N198" s="161"/>
      <c r="O198" s="161"/>
      <c r="P198" s="104" t="s">
        <v>572</v>
      </c>
      <c r="Q198" s="58"/>
      <c r="R198" s="58" t="s">
        <v>547</v>
      </c>
    </row>
    <row r="199" spans="1:18" s="7" customFormat="1" ht="43.15" hidden="1">
      <c r="A199" s="384"/>
      <c r="B199" s="384"/>
      <c r="C199" s="52" t="s">
        <v>541</v>
      </c>
      <c r="D199" s="53" t="s">
        <v>582</v>
      </c>
      <c r="E199" s="53" t="s">
        <v>580</v>
      </c>
      <c r="F199" s="52" t="s">
        <v>65</v>
      </c>
      <c r="G199" s="60" t="s">
        <v>65</v>
      </c>
      <c r="H199" s="60" t="s">
        <v>415</v>
      </c>
      <c r="I199" s="60" t="s">
        <v>438</v>
      </c>
      <c r="J199" s="60" t="s">
        <v>559</v>
      </c>
      <c r="K199" s="60" t="s">
        <v>549</v>
      </c>
      <c r="L199" s="258"/>
      <c r="M199" s="161"/>
      <c r="N199" s="161"/>
      <c r="O199" s="161"/>
      <c r="P199" s="104" t="s">
        <v>572</v>
      </c>
      <c r="Q199" s="58"/>
      <c r="R199" s="58" t="s">
        <v>547</v>
      </c>
    </row>
    <row r="200" spans="1:18" s="7" customFormat="1" ht="43.15" hidden="1">
      <c r="A200" s="384"/>
      <c r="B200" s="384"/>
      <c r="C200" s="52" t="s">
        <v>541</v>
      </c>
      <c r="D200" s="53" t="s">
        <v>582</v>
      </c>
      <c r="E200" s="53" t="s">
        <v>580</v>
      </c>
      <c r="F200" s="52" t="s">
        <v>65</v>
      </c>
      <c r="G200" s="60" t="s">
        <v>65</v>
      </c>
      <c r="H200" s="60" t="s">
        <v>415</v>
      </c>
      <c r="I200" s="60" t="s">
        <v>438</v>
      </c>
      <c r="J200" s="60" t="s">
        <v>559</v>
      </c>
      <c r="K200" s="60" t="s">
        <v>551</v>
      </c>
      <c r="L200" s="258">
        <v>0</v>
      </c>
      <c r="M200" s="161"/>
      <c r="N200" s="161"/>
      <c r="O200" s="161"/>
      <c r="P200" s="104" t="s">
        <v>572</v>
      </c>
      <c r="Q200" s="58"/>
      <c r="R200" s="36"/>
    </row>
    <row r="201" spans="1:18" s="7" customFormat="1" ht="72" hidden="1">
      <c r="A201" s="384"/>
      <c r="B201" s="384"/>
      <c r="C201" s="52" t="s">
        <v>541</v>
      </c>
      <c r="D201" s="53" t="s">
        <v>583</v>
      </c>
      <c r="E201" s="53" t="s">
        <v>543</v>
      </c>
      <c r="F201" s="52" t="s">
        <v>65</v>
      </c>
      <c r="G201" s="60" t="s">
        <v>65</v>
      </c>
      <c r="H201" s="60" t="s">
        <v>421</v>
      </c>
      <c r="I201" s="60" t="s">
        <v>438</v>
      </c>
      <c r="J201" s="60" t="s">
        <v>544</v>
      </c>
      <c r="K201" s="60" t="s">
        <v>545</v>
      </c>
      <c r="L201" s="258"/>
      <c r="M201" s="161"/>
      <c r="N201" s="161"/>
      <c r="O201" s="161"/>
      <c r="P201" s="104" t="s">
        <v>546</v>
      </c>
      <c r="Q201" s="58"/>
      <c r="R201" s="58" t="s">
        <v>547</v>
      </c>
    </row>
    <row r="202" spans="1:18" s="7" customFormat="1" ht="72" hidden="1">
      <c r="A202" s="384"/>
      <c r="B202" s="384"/>
      <c r="C202" s="52" t="s">
        <v>541</v>
      </c>
      <c r="D202" s="53" t="s">
        <v>583</v>
      </c>
      <c r="E202" s="53" t="s">
        <v>543</v>
      </c>
      <c r="F202" s="52" t="s">
        <v>65</v>
      </c>
      <c r="G202" s="60" t="s">
        <v>65</v>
      </c>
      <c r="H202" s="60" t="s">
        <v>421</v>
      </c>
      <c r="I202" s="60" t="s">
        <v>438</v>
      </c>
      <c r="J202" s="60" t="s">
        <v>544</v>
      </c>
      <c r="K202" s="60" t="s">
        <v>548</v>
      </c>
      <c r="L202" s="258"/>
      <c r="M202" s="161"/>
      <c r="N202" s="161"/>
      <c r="O202" s="161"/>
      <c r="P202" s="104" t="s">
        <v>546</v>
      </c>
      <c r="Q202" s="58"/>
      <c r="R202" s="58" t="s">
        <v>547</v>
      </c>
    </row>
    <row r="203" spans="1:18" s="7" customFormat="1" ht="72" hidden="1">
      <c r="A203" s="384"/>
      <c r="B203" s="384"/>
      <c r="C203" s="52" t="s">
        <v>541</v>
      </c>
      <c r="D203" s="53" t="s">
        <v>583</v>
      </c>
      <c r="E203" s="53" t="s">
        <v>543</v>
      </c>
      <c r="F203" s="52" t="s">
        <v>65</v>
      </c>
      <c r="G203" s="60" t="s">
        <v>65</v>
      </c>
      <c r="H203" s="60" t="s">
        <v>421</v>
      </c>
      <c r="I203" s="60" t="s">
        <v>438</v>
      </c>
      <c r="J203" s="60" t="s">
        <v>544</v>
      </c>
      <c r="K203" s="60" t="s">
        <v>549</v>
      </c>
      <c r="L203" s="258"/>
      <c r="M203" s="161"/>
      <c r="N203" s="161"/>
      <c r="O203" s="161"/>
      <c r="P203" s="104" t="s">
        <v>546</v>
      </c>
      <c r="Q203" s="58"/>
      <c r="R203" s="58" t="s">
        <v>547</v>
      </c>
    </row>
    <row r="204" spans="1:18" s="7" customFormat="1" ht="72" hidden="1">
      <c r="A204" s="384"/>
      <c r="B204" s="384"/>
      <c r="C204" s="52" t="s">
        <v>541</v>
      </c>
      <c r="D204" s="53" t="s">
        <v>583</v>
      </c>
      <c r="E204" s="53" t="s">
        <v>543</v>
      </c>
      <c r="F204" s="52" t="s">
        <v>65</v>
      </c>
      <c r="G204" s="112" t="s">
        <v>550</v>
      </c>
      <c r="H204" s="60" t="s">
        <v>421</v>
      </c>
      <c r="I204" s="60" t="s">
        <v>438</v>
      </c>
      <c r="J204" s="60" t="s">
        <v>544</v>
      </c>
      <c r="K204" s="60" t="s">
        <v>551</v>
      </c>
      <c r="L204" s="258">
        <v>27452</v>
      </c>
      <c r="M204" s="161"/>
      <c r="N204" s="161"/>
      <c r="O204" s="161"/>
      <c r="P204" s="104" t="s">
        <v>546</v>
      </c>
      <c r="Q204" s="58"/>
      <c r="R204" s="36"/>
    </row>
    <row r="205" spans="1:18" s="7" customFormat="1" ht="69" hidden="1" customHeight="1">
      <c r="A205" s="384"/>
      <c r="B205" s="384"/>
      <c r="C205" s="52" t="s">
        <v>541</v>
      </c>
      <c r="D205" s="53" t="s">
        <v>584</v>
      </c>
      <c r="E205" s="53" t="s">
        <v>543</v>
      </c>
      <c r="F205" s="52" t="s">
        <v>65</v>
      </c>
      <c r="G205" s="112" t="s">
        <v>553</v>
      </c>
      <c r="H205" s="60" t="s">
        <v>421</v>
      </c>
      <c r="I205" s="60" t="s">
        <v>438</v>
      </c>
      <c r="J205" s="60" t="s">
        <v>554</v>
      </c>
      <c r="K205" s="60" t="s">
        <v>545</v>
      </c>
      <c r="L205" s="258">
        <v>42332</v>
      </c>
      <c r="M205" s="161"/>
      <c r="N205" s="161"/>
      <c r="O205" s="161"/>
      <c r="P205" s="104" t="s">
        <v>546</v>
      </c>
      <c r="Q205" s="58" t="s">
        <v>555</v>
      </c>
      <c r="R205" s="36"/>
    </row>
    <row r="206" spans="1:18" s="7" customFormat="1" ht="72" hidden="1">
      <c r="A206" s="384"/>
      <c r="B206" s="384"/>
      <c r="C206" s="52" t="s">
        <v>541</v>
      </c>
      <c r="D206" s="53" t="s">
        <v>584</v>
      </c>
      <c r="E206" s="53" t="s">
        <v>543</v>
      </c>
      <c r="F206" s="52" t="s">
        <v>65</v>
      </c>
      <c r="G206" s="112" t="s">
        <v>553</v>
      </c>
      <c r="H206" s="60" t="s">
        <v>421</v>
      </c>
      <c r="I206" s="60" t="s">
        <v>438</v>
      </c>
      <c r="J206" s="60" t="s">
        <v>554</v>
      </c>
      <c r="K206" s="60" t="s">
        <v>548</v>
      </c>
      <c r="L206" s="258">
        <v>0</v>
      </c>
      <c r="M206" s="161"/>
      <c r="N206" s="161"/>
      <c r="O206" s="161"/>
      <c r="P206" s="104" t="s">
        <v>546</v>
      </c>
      <c r="Q206" s="58" t="s">
        <v>556</v>
      </c>
      <c r="R206" s="58"/>
    </row>
    <row r="207" spans="1:18" s="7" customFormat="1" ht="72" hidden="1">
      <c r="A207" s="384"/>
      <c r="B207" s="384"/>
      <c r="C207" s="52" t="s">
        <v>541</v>
      </c>
      <c r="D207" s="53" t="s">
        <v>584</v>
      </c>
      <c r="E207" s="53" t="s">
        <v>543</v>
      </c>
      <c r="F207" s="52" t="s">
        <v>65</v>
      </c>
      <c r="G207" s="60" t="s">
        <v>65</v>
      </c>
      <c r="H207" s="60" t="s">
        <v>421</v>
      </c>
      <c r="I207" s="60" t="s">
        <v>438</v>
      </c>
      <c r="J207" s="60" t="s">
        <v>554</v>
      </c>
      <c r="K207" s="60" t="s">
        <v>549</v>
      </c>
      <c r="L207" s="258"/>
      <c r="M207" s="161"/>
      <c r="N207" s="161"/>
      <c r="O207" s="161"/>
      <c r="P207" s="104" t="s">
        <v>546</v>
      </c>
      <c r="Q207" s="58"/>
      <c r="R207" s="58" t="s">
        <v>547</v>
      </c>
    </row>
    <row r="208" spans="1:18" s="7" customFormat="1" ht="72" hidden="1">
      <c r="A208" s="384"/>
      <c r="B208" s="384"/>
      <c r="C208" s="52" t="s">
        <v>541</v>
      </c>
      <c r="D208" s="53" t="s">
        <v>584</v>
      </c>
      <c r="E208" s="53" t="s">
        <v>543</v>
      </c>
      <c r="F208" s="52" t="s">
        <v>65</v>
      </c>
      <c r="G208" s="112" t="s">
        <v>557</v>
      </c>
      <c r="H208" s="60" t="s">
        <v>421</v>
      </c>
      <c r="I208" s="60" t="s">
        <v>438</v>
      </c>
      <c r="J208" s="60" t="s">
        <v>554</v>
      </c>
      <c r="K208" s="60" t="s">
        <v>551</v>
      </c>
      <c r="L208" s="258">
        <v>42406</v>
      </c>
      <c r="M208" s="161"/>
      <c r="N208" s="161"/>
      <c r="O208" s="161"/>
      <c r="P208" s="104" t="s">
        <v>546</v>
      </c>
      <c r="Q208" s="58"/>
      <c r="R208" s="36"/>
    </row>
    <row r="209" spans="1:18" s="7" customFormat="1" ht="72" hidden="1">
      <c r="A209" s="384"/>
      <c r="B209" s="384"/>
      <c r="C209" s="52" t="s">
        <v>541</v>
      </c>
      <c r="D209" s="53" t="s">
        <v>585</v>
      </c>
      <c r="E209" s="53" t="s">
        <v>543</v>
      </c>
      <c r="F209" s="52" t="s">
        <v>65</v>
      </c>
      <c r="G209" s="60" t="s">
        <v>65</v>
      </c>
      <c r="H209" s="60" t="s">
        <v>421</v>
      </c>
      <c r="I209" s="60" t="s">
        <v>438</v>
      </c>
      <c r="J209" s="60" t="s">
        <v>559</v>
      </c>
      <c r="K209" s="60" t="s">
        <v>545</v>
      </c>
      <c r="L209" s="258"/>
      <c r="M209" s="161"/>
      <c r="N209" s="161"/>
      <c r="O209" s="161"/>
      <c r="P209" s="104" t="s">
        <v>546</v>
      </c>
      <c r="Q209" s="58"/>
      <c r="R209" s="58" t="s">
        <v>547</v>
      </c>
    </row>
    <row r="210" spans="1:18" s="7" customFormat="1" ht="72" hidden="1">
      <c r="A210" s="384"/>
      <c r="B210" s="384"/>
      <c r="C210" s="52" t="s">
        <v>541</v>
      </c>
      <c r="D210" s="53" t="s">
        <v>585</v>
      </c>
      <c r="E210" s="53" t="s">
        <v>543</v>
      </c>
      <c r="F210" s="52" t="s">
        <v>65</v>
      </c>
      <c r="G210" s="112" t="s">
        <v>560</v>
      </c>
      <c r="H210" s="60" t="s">
        <v>421</v>
      </c>
      <c r="I210" s="60" t="s">
        <v>438</v>
      </c>
      <c r="J210" s="60" t="s">
        <v>559</v>
      </c>
      <c r="K210" s="60" t="s">
        <v>548</v>
      </c>
      <c r="L210" s="258">
        <v>0</v>
      </c>
      <c r="M210" s="161"/>
      <c r="N210" s="161"/>
      <c r="O210" s="161"/>
      <c r="P210" s="104" t="s">
        <v>546</v>
      </c>
      <c r="Q210" s="58" t="s">
        <v>561</v>
      </c>
      <c r="R210" s="58"/>
    </row>
    <row r="211" spans="1:18" s="7" customFormat="1" ht="72" hidden="1">
      <c r="A211" s="384"/>
      <c r="B211" s="384"/>
      <c r="C211" s="52" t="s">
        <v>541</v>
      </c>
      <c r="D211" s="53" t="s">
        <v>585</v>
      </c>
      <c r="E211" s="53" t="s">
        <v>543</v>
      </c>
      <c r="F211" s="52" t="s">
        <v>65</v>
      </c>
      <c r="G211" s="60" t="s">
        <v>65</v>
      </c>
      <c r="H211" s="60" t="s">
        <v>421</v>
      </c>
      <c r="I211" s="60" t="s">
        <v>438</v>
      </c>
      <c r="J211" s="60" t="s">
        <v>559</v>
      </c>
      <c r="K211" s="60" t="s">
        <v>549</v>
      </c>
      <c r="L211" s="258"/>
      <c r="M211" s="161"/>
      <c r="N211" s="161"/>
      <c r="O211" s="161"/>
      <c r="P211" s="104" t="s">
        <v>546</v>
      </c>
      <c r="Q211" s="58"/>
      <c r="R211" s="58" t="s">
        <v>547</v>
      </c>
    </row>
    <row r="212" spans="1:18" s="7" customFormat="1" ht="86.45" hidden="1">
      <c r="A212" s="384"/>
      <c r="B212" s="384"/>
      <c r="C212" s="52" t="s">
        <v>541</v>
      </c>
      <c r="D212" s="53" t="s">
        <v>585</v>
      </c>
      <c r="E212" s="53" t="s">
        <v>543</v>
      </c>
      <c r="F212" s="52" t="s">
        <v>65</v>
      </c>
      <c r="G212" s="112" t="s">
        <v>562</v>
      </c>
      <c r="H212" s="60" t="s">
        <v>421</v>
      </c>
      <c r="I212" s="60" t="s">
        <v>438</v>
      </c>
      <c r="J212" s="60" t="s">
        <v>559</v>
      </c>
      <c r="K212" s="60" t="s">
        <v>551</v>
      </c>
      <c r="L212" s="258">
        <v>50534</v>
      </c>
      <c r="M212" s="161"/>
      <c r="N212" s="161"/>
      <c r="O212" s="161"/>
      <c r="P212" s="104" t="s">
        <v>546</v>
      </c>
      <c r="Q212" s="58" t="s">
        <v>563</v>
      </c>
      <c r="R212" s="36"/>
    </row>
    <row r="213" spans="1:18" s="7" customFormat="1" ht="43.15" hidden="1">
      <c r="A213" s="384"/>
      <c r="B213" s="384"/>
      <c r="C213" s="52" t="s">
        <v>541</v>
      </c>
      <c r="D213" s="53" t="s">
        <v>586</v>
      </c>
      <c r="E213" s="53" t="s">
        <v>565</v>
      </c>
      <c r="F213" s="52" t="s">
        <v>65</v>
      </c>
      <c r="G213" s="60" t="s">
        <v>65</v>
      </c>
      <c r="H213" s="60" t="s">
        <v>421</v>
      </c>
      <c r="I213" s="60" t="s">
        <v>438</v>
      </c>
      <c r="J213" s="60" t="s">
        <v>544</v>
      </c>
      <c r="K213" s="60" t="s">
        <v>545</v>
      </c>
      <c r="L213" s="258"/>
      <c r="M213" s="161"/>
      <c r="N213" s="161"/>
      <c r="O213" s="161"/>
      <c r="P213" s="104" t="s">
        <v>566</v>
      </c>
      <c r="Q213" s="58"/>
      <c r="R213" s="58" t="s">
        <v>547</v>
      </c>
    </row>
    <row r="214" spans="1:18" s="7" customFormat="1" ht="43.15" hidden="1">
      <c r="A214" s="384"/>
      <c r="B214" s="384"/>
      <c r="C214" s="52" t="s">
        <v>541</v>
      </c>
      <c r="D214" s="53" t="s">
        <v>586</v>
      </c>
      <c r="E214" s="53" t="s">
        <v>565</v>
      </c>
      <c r="F214" s="52" t="s">
        <v>65</v>
      </c>
      <c r="G214" s="60" t="s">
        <v>65</v>
      </c>
      <c r="H214" s="60" t="s">
        <v>421</v>
      </c>
      <c r="I214" s="60" t="s">
        <v>438</v>
      </c>
      <c r="J214" s="60" t="s">
        <v>544</v>
      </c>
      <c r="K214" s="60" t="s">
        <v>548</v>
      </c>
      <c r="L214" s="258"/>
      <c r="M214" s="161"/>
      <c r="N214" s="161"/>
      <c r="O214" s="161"/>
      <c r="P214" s="104" t="s">
        <v>566</v>
      </c>
      <c r="Q214" s="58"/>
      <c r="R214" s="58" t="s">
        <v>547</v>
      </c>
    </row>
    <row r="215" spans="1:18" s="7" customFormat="1" ht="43.15" hidden="1">
      <c r="A215" s="384"/>
      <c r="B215" s="384"/>
      <c r="C215" s="52" t="s">
        <v>541</v>
      </c>
      <c r="D215" s="53" t="s">
        <v>586</v>
      </c>
      <c r="E215" s="53" t="s">
        <v>565</v>
      </c>
      <c r="F215" s="52" t="s">
        <v>65</v>
      </c>
      <c r="G215" s="60" t="s">
        <v>65</v>
      </c>
      <c r="H215" s="60" t="s">
        <v>421</v>
      </c>
      <c r="I215" s="60" t="s">
        <v>438</v>
      </c>
      <c r="J215" s="60" t="s">
        <v>544</v>
      </c>
      <c r="K215" s="60" t="s">
        <v>549</v>
      </c>
      <c r="L215" s="258"/>
      <c r="M215" s="161"/>
      <c r="N215" s="161"/>
      <c r="O215" s="161"/>
      <c r="P215" s="104" t="s">
        <v>566</v>
      </c>
      <c r="Q215" s="58"/>
      <c r="R215" s="58" t="s">
        <v>547</v>
      </c>
    </row>
    <row r="216" spans="1:18" s="7" customFormat="1" ht="72" hidden="1">
      <c r="A216" s="384"/>
      <c r="B216" s="384"/>
      <c r="C216" s="52" t="s">
        <v>541</v>
      </c>
      <c r="D216" s="53" t="s">
        <v>586</v>
      </c>
      <c r="E216" s="53" t="s">
        <v>565</v>
      </c>
      <c r="F216" s="52" t="s">
        <v>65</v>
      </c>
      <c r="G216" s="112" t="s">
        <v>550</v>
      </c>
      <c r="H216" s="60" t="s">
        <v>421</v>
      </c>
      <c r="I216" s="60" t="s">
        <v>438</v>
      </c>
      <c r="J216" s="60" t="s">
        <v>544</v>
      </c>
      <c r="K216" s="60" t="s">
        <v>551</v>
      </c>
      <c r="L216" s="258">
        <v>930.61802335200002</v>
      </c>
      <c r="M216" s="161"/>
      <c r="N216" s="161"/>
      <c r="O216" s="161"/>
      <c r="P216" s="104" t="s">
        <v>566</v>
      </c>
      <c r="Q216" s="58" t="s">
        <v>567</v>
      </c>
      <c r="R216" s="36"/>
    </row>
    <row r="217" spans="1:18" s="7" customFormat="1" ht="72" hidden="1">
      <c r="A217" s="384"/>
      <c r="B217" s="384"/>
      <c r="C217" s="52" t="s">
        <v>541</v>
      </c>
      <c r="D217" s="53" t="s">
        <v>587</v>
      </c>
      <c r="E217" s="53" t="s">
        <v>565</v>
      </c>
      <c r="F217" s="52" t="s">
        <v>65</v>
      </c>
      <c r="G217" s="112" t="s">
        <v>553</v>
      </c>
      <c r="H217" s="60" t="s">
        <v>421</v>
      </c>
      <c r="I217" s="60" t="s">
        <v>438</v>
      </c>
      <c r="J217" s="60" t="s">
        <v>554</v>
      </c>
      <c r="K217" s="60" t="s">
        <v>545</v>
      </c>
      <c r="L217" s="258">
        <v>1435.0474342320001</v>
      </c>
      <c r="M217" s="161"/>
      <c r="N217" s="161"/>
      <c r="O217" s="161"/>
      <c r="P217" s="104" t="s">
        <v>566</v>
      </c>
      <c r="Q217" s="58" t="s">
        <v>567</v>
      </c>
      <c r="R217" s="36"/>
    </row>
    <row r="218" spans="1:18" s="7" customFormat="1" ht="43.15" hidden="1">
      <c r="A218" s="384"/>
      <c r="B218" s="384"/>
      <c r="C218" s="52" t="s">
        <v>541</v>
      </c>
      <c r="D218" s="53" t="s">
        <v>587</v>
      </c>
      <c r="E218" s="53" t="s">
        <v>565</v>
      </c>
      <c r="F218" s="52" t="s">
        <v>65</v>
      </c>
      <c r="G218" s="112" t="s">
        <v>553</v>
      </c>
      <c r="H218" s="60" t="s">
        <v>421</v>
      </c>
      <c r="I218" s="60" t="s">
        <v>438</v>
      </c>
      <c r="J218" s="60" t="s">
        <v>554</v>
      </c>
      <c r="K218" s="60" t="s">
        <v>548</v>
      </c>
      <c r="L218" s="258">
        <v>0</v>
      </c>
      <c r="M218" s="161"/>
      <c r="N218" s="161"/>
      <c r="O218" s="161"/>
      <c r="P218" s="104" t="s">
        <v>566</v>
      </c>
      <c r="Q218" s="58" t="s">
        <v>556</v>
      </c>
      <c r="R218" s="58"/>
    </row>
    <row r="219" spans="1:18" s="7" customFormat="1" ht="72" hidden="1">
      <c r="A219" s="384"/>
      <c r="B219" s="384"/>
      <c r="C219" s="52" t="s">
        <v>541</v>
      </c>
      <c r="D219" s="53" t="s">
        <v>587</v>
      </c>
      <c r="E219" s="53" t="s">
        <v>565</v>
      </c>
      <c r="F219" s="52" t="s">
        <v>65</v>
      </c>
      <c r="G219" s="60" t="s">
        <v>65</v>
      </c>
      <c r="H219" s="60" t="s">
        <v>421</v>
      </c>
      <c r="I219" s="60" t="s">
        <v>438</v>
      </c>
      <c r="J219" s="60" t="s">
        <v>554</v>
      </c>
      <c r="K219" s="60" t="s">
        <v>549</v>
      </c>
      <c r="L219" s="258"/>
      <c r="M219" s="161"/>
      <c r="N219" s="161"/>
      <c r="O219" s="161"/>
      <c r="P219" s="104" t="s">
        <v>566</v>
      </c>
      <c r="Q219" s="58" t="s">
        <v>567</v>
      </c>
      <c r="R219" s="58" t="s">
        <v>547</v>
      </c>
    </row>
    <row r="220" spans="1:18" s="7" customFormat="1" ht="72" hidden="1">
      <c r="A220" s="384"/>
      <c r="B220" s="384"/>
      <c r="C220" s="52" t="s">
        <v>541</v>
      </c>
      <c r="D220" s="53" t="s">
        <v>587</v>
      </c>
      <c r="E220" s="53" t="s">
        <v>565</v>
      </c>
      <c r="F220" s="52" t="s">
        <v>65</v>
      </c>
      <c r="G220" s="112" t="s">
        <v>557</v>
      </c>
      <c r="H220" s="60" t="s">
        <v>421</v>
      </c>
      <c r="I220" s="60" t="s">
        <v>438</v>
      </c>
      <c r="J220" s="60" t="s">
        <v>554</v>
      </c>
      <c r="K220" s="60" t="s">
        <v>551</v>
      </c>
      <c r="L220" s="258">
        <v>1437.556021356</v>
      </c>
      <c r="M220" s="161"/>
      <c r="N220" s="161"/>
      <c r="O220" s="161"/>
      <c r="P220" s="104" t="s">
        <v>566</v>
      </c>
      <c r="Q220" s="58" t="s">
        <v>567</v>
      </c>
      <c r="R220" s="36"/>
    </row>
    <row r="221" spans="1:18" s="7" customFormat="1" ht="72" hidden="1">
      <c r="A221" s="384"/>
      <c r="B221" s="384"/>
      <c r="C221" s="52" t="s">
        <v>541</v>
      </c>
      <c r="D221" s="53" t="s">
        <v>588</v>
      </c>
      <c r="E221" s="53" t="s">
        <v>565</v>
      </c>
      <c r="F221" s="52" t="s">
        <v>65</v>
      </c>
      <c r="G221" s="60" t="s">
        <v>65</v>
      </c>
      <c r="H221" s="60" t="s">
        <v>421</v>
      </c>
      <c r="I221" s="60" t="s">
        <v>438</v>
      </c>
      <c r="J221" s="60" t="s">
        <v>559</v>
      </c>
      <c r="K221" s="60" t="s">
        <v>545</v>
      </c>
      <c r="L221" s="258"/>
      <c r="M221" s="161"/>
      <c r="N221" s="161"/>
      <c r="O221" s="161"/>
      <c r="P221" s="104" t="s">
        <v>566</v>
      </c>
      <c r="Q221" s="58" t="s">
        <v>567</v>
      </c>
      <c r="R221" s="58" t="s">
        <v>547</v>
      </c>
    </row>
    <row r="222" spans="1:18" s="7" customFormat="1" ht="43.15" hidden="1">
      <c r="A222" s="384"/>
      <c r="B222" s="384"/>
      <c r="C222" s="52" t="s">
        <v>541</v>
      </c>
      <c r="D222" s="53" t="s">
        <v>588</v>
      </c>
      <c r="E222" s="53" t="s">
        <v>565</v>
      </c>
      <c r="F222" s="52" t="s">
        <v>65</v>
      </c>
      <c r="G222" s="112" t="s">
        <v>560</v>
      </c>
      <c r="H222" s="60" t="s">
        <v>421</v>
      </c>
      <c r="I222" s="60" t="s">
        <v>438</v>
      </c>
      <c r="J222" s="60" t="s">
        <v>559</v>
      </c>
      <c r="K222" s="60" t="s">
        <v>548</v>
      </c>
      <c r="L222" s="258">
        <v>0</v>
      </c>
      <c r="M222" s="161"/>
      <c r="N222" s="161"/>
      <c r="O222" s="161"/>
      <c r="P222" s="104" t="s">
        <v>566</v>
      </c>
      <c r="Q222" s="58" t="s">
        <v>561</v>
      </c>
      <c r="R222" s="58"/>
    </row>
    <row r="223" spans="1:18" s="7" customFormat="1" ht="72" hidden="1">
      <c r="A223" s="384"/>
      <c r="B223" s="384"/>
      <c r="C223" s="52" t="s">
        <v>541</v>
      </c>
      <c r="D223" s="53" t="s">
        <v>588</v>
      </c>
      <c r="E223" s="53" t="s">
        <v>565</v>
      </c>
      <c r="F223" s="52" t="s">
        <v>65</v>
      </c>
      <c r="G223" s="60" t="s">
        <v>65</v>
      </c>
      <c r="H223" s="60" t="s">
        <v>421</v>
      </c>
      <c r="I223" s="60" t="s">
        <v>438</v>
      </c>
      <c r="J223" s="60" t="s">
        <v>559</v>
      </c>
      <c r="K223" s="60" t="s">
        <v>549</v>
      </c>
      <c r="L223" s="258"/>
      <c r="M223" s="161"/>
      <c r="N223" s="161"/>
      <c r="O223" s="161"/>
      <c r="P223" s="104" t="s">
        <v>566</v>
      </c>
      <c r="Q223" s="58" t="s">
        <v>567</v>
      </c>
      <c r="R223" s="58" t="s">
        <v>547</v>
      </c>
    </row>
    <row r="224" spans="1:18" s="7" customFormat="1" ht="72" hidden="1">
      <c r="A224" s="384"/>
      <c r="B224" s="384"/>
      <c r="C224" s="52" t="s">
        <v>541</v>
      </c>
      <c r="D224" s="53" t="s">
        <v>588</v>
      </c>
      <c r="E224" s="53" t="s">
        <v>565</v>
      </c>
      <c r="F224" s="52" t="s">
        <v>65</v>
      </c>
      <c r="G224" s="112" t="s">
        <v>562</v>
      </c>
      <c r="H224" s="60" t="s">
        <v>421</v>
      </c>
      <c r="I224" s="60" t="s">
        <v>438</v>
      </c>
      <c r="J224" s="60" t="s">
        <v>559</v>
      </c>
      <c r="K224" s="60" t="s">
        <v>551</v>
      </c>
      <c r="L224" s="258">
        <v>1713.093807084</v>
      </c>
      <c r="M224" s="161"/>
      <c r="N224" s="161"/>
      <c r="O224" s="161"/>
      <c r="P224" s="104" t="s">
        <v>566</v>
      </c>
      <c r="Q224" s="58" t="s">
        <v>567</v>
      </c>
      <c r="R224" s="36"/>
    </row>
    <row r="225" spans="1:18" s="7" customFormat="1" ht="43.15" hidden="1">
      <c r="A225" s="384"/>
      <c r="B225" s="384"/>
      <c r="C225" s="52" t="s">
        <v>541</v>
      </c>
      <c r="D225" s="53" t="s">
        <v>589</v>
      </c>
      <c r="E225" s="53" t="s">
        <v>571</v>
      </c>
      <c r="F225" s="52" t="s">
        <v>65</v>
      </c>
      <c r="G225" s="60" t="s">
        <v>65</v>
      </c>
      <c r="H225" s="60" t="s">
        <v>421</v>
      </c>
      <c r="I225" s="60" t="s">
        <v>438</v>
      </c>
      <c r="J225" s="60" t="s">
        <v>544</v>
      </c>
      <c r="K225" s="60" t="s">
        <v>545</v>
      </c>
      <c r="L225" s="258">
        <v>0</v>
      </c>
      <c r="M225" s="161"/>
      <c r="N225" s="161"/>
      <c r="O225" s="161"/>
      <c r="P225" s="104" t="s">
        <v>572</v>
      </c>
      <c r="Q225" s="58"/>
      <c r="R225" s="36"/>
    </row>
    <row r="226" spans="1:18" s="7" customFormat="1" ht="43.15" hidden="1">
      <c r="A226" s="384"/>
      <c r="B226" s="384"/>
      <c r="C226" s="52" t="s">
        <v>541</v>
      </c>
      <c r="D226" s="53" t="s">
        <v>589</v>
      </c>
      <c r="E226" s="53" t="s">
        <v>571</v>
      </c>
      <c r="F226" s="52" t="s">
        <v>65</v>
      </c>
      <c r="G226" s="60" t="s">
        <v>65</v>
      </c>
      <c r="H226" s="60" t="s">
        <v>421</v>
      </c>
      <c r="I226" s="60" t="s">
        <v>438</v>
      </c>
      <c r="J226" s="60" t="s">
        <v>544</v>
      </c>
      <c r="K226" s="60" t="s">
        <v>548</v>
      </c>
      <c r="L226" s="258"/>
      <c r="M226" s="161"/>
      <c r="N226" s="161"/>
      <c r="O226" s="161"/>
      <c r="P226" s="104" t="s">
        <v>572</v>
      </c>
      <c r="Q226" s="58"/>
      <c r="R226" s="58" t="s">
        <v>547</v>
      </c>
    </row>
    <row r="227" spans="1:18" s="7" customFormat="1" ht="43.15" hidden="1">
      <c r="A227" s="384"/>
      <c r="B227" s="384"/>
      <c r="C227" s="52" t="s">
        <v>541</v>
      </c>
      <c r="D227" s="53" t="s">
        <v>589</v>
      </c>
      <c r="E227" s="53" t="s">
        <v>571</v>
      </c>
      <c r="F227" s="52" t="s">
        <v>65</v>
      </c>
      <c r="G227" s="60" t="s">
        <v>65</v>
      </c>
      <c r="H227" s="60" t="s">
        <v>421</v>
      </c>
      <c r="I227" s="60" t="s">
        <v>438</v>
      </c>
      <c r="J227" s="60" t="s">
        <v>544</v>
      </c>
      <c r="K227" s="60" t="s">
        <v>549</v>
      </c>
      <c r="L227" s="258"/>
      <c r="M227" s="161"/>
      <c r="N227" s="161"/>
      <c r="O227" s="161"/>
      <c r="P227" s="104" t="s">
        <v>572</v>
      </c>
      <c r="Q227" s="58"/>
      <c r="R227" s="58" t="s">
        <v>547</v>
      </c>
    </row>
    <row r="228" spans="1:18" s="7" customFormat="1" ht="43.15" hidden="1">
      <c r="A228" s="384"/>
      <c r="B228" s="384"/>
      <c r="C228" s="52" t="s">
        <v>541</v>
      </c>
      <c r="D228" s="53" t="s">
        <v>589</v>
      </c>
      <c r="E228" s="53" t="s">
        <v>571</v>
      </c>
      <c r="F228" s="52" t="s">
        <v>65</v>
      </c>
      <c r="G228" s="60" t="s">
        <v>65</v>
      </c>
      <c r="H228" s="60" t="s">
        <v>421</v>
      </c>
      <c r="I228" s="60" t="s">
        <v>438</v>
      </c>
      <c r="J228" s="60" t="s">
        <v>544</v>
      </c>
      <c r="K228" s="60" t="s">
        <v>551</v>
      </c>
      <c r="L228" s="258">
        <v>0</v>
      </c>
      <c r="M228" s="161"/>
      <c r="N228" s="161"/>
      <c r="O228" s="161"/>
      <c r="P228" s="104" t="s">
        <v>572</v>
      </c>
      <c r="Q228" s="58"/>
      <c r="R228" s="36"/>
    </row>
    <row r="229" spans="1:18" s="7" customFormat="1" ht="43.15" hidden="1">
      <c r="A229" s="384"/>
      <c r="B229" s="384"/>
      <c r="C229" s="52" t="s">
        <v>541</v>
      </c>
      <c r="D229" s="53" t="s">
        <v>590</v>
      </c>
      <c r="E229" s="53" t="s">
        <v>571</v>
      </c>
      <c r="F229" s="52" t="s">
        <v>65</v>
      </c>
      <c r="G229" s="60" t="s">
        <v>65</v>
      </c>
      <c r="H229" s="60" t="s">
        <v>421</v>
      </c>
      <c r="I229" s="60" t="s">
        <v>438</v>
      </c>
      <c r="J229" s="60" t="s">
        <v>554</v>
      </c>
      <c r="K229" s="60" t="s">
        <v>545</v>
      </c>
      <c r="L229" s="258">
        <v>0</v>
      </c>
      <c r="M229" s="161"/>
      <c r="N229" s="161"/>
      <c r="O229" s="161"/>
      <c r="P229" s="104" t="s">
        <v>572</v>
      </c>
      <c r="Q229" s="58"/>
      <c r="R229" s="36"/>
    </row>
    <row r="230" spans="1:18" s="7" customFormat="1" ht="43.15" hidden="1">
      <c r="A230" s="384"/>
      <c r="B230" s="384"/>
      <c r="C230" s="52" t="s">
        <v>541</v>
      </c>
      <c r="D230" s="53" t="s">
        <v>590</v>
      </c>
      <c r="E230" s="53" t="s">
        <v>571</v>
      </c>
      <c r="F230" s="52" t="s">
        <v>65</v>
      </c>
      <c r="G230" s="60" t="s">
        <v>65</v>
      </c>
      <c r="H230" s="60" t="s">
        <v>421</v>
      </c>
      <c r="I230" s="60" t="s">
        <v>438</v>
      </c>
      <c r="J230" s="60" t="s">
        <v>554</v>
      </c>
      <c r="K230" s="60" t="s">
        <v>548</v>
      </c>
      <c r="L230" s="258"/>
      <c r="M230" s="161"/>
      <c r="N230" s="161"/>
      <c r="O230" s="161"/>
      <c r="P230" s="104" t="s">
        <v>572</v>
      </c>
      <c r="Q230" s="58"/>
      <c r="R230" s="58" t="s">
        <v>547</v>
      </c>
    </row>
    <row r="231" spans="1:18" s="7" customFormat="1" ht="43.15" hidden="1">
      <c r="A231" s="384"/>
      <c r="B231" s="384"/>
      <c r="C231" s="52" t="s">
        <v>541</v>
      </c>
      <c r="D231" s="53" t="s">
        <v>590</v>
      </c>
      <c r="E231" s="53" t="s">
        <v>571</v>
      </c>
      <c r="F231" s="52" t="s">
        <v>65</v>
      </c>
      <c r="G231" s="60" t="s">
        <v>65</v>
      </c>
      <c r="H231" s="60" t="s">
        <v>421</v>
      </c>
      <c r="I231" s="60" t="s">
        <v>438</v>
      </c>
      <c r="J231" s="60" t="s">
        <v>554</v>
      </c>
      <c r="K231" s="60" t="s">
        <v>549</v>
      </c>
      <c r="L231" s="258"/>
      <c r="M231" s="161"/>
      <c r="N231" s="161"/>
      <c r="O231" s="161"/>
      <c r="P231" s="104" t="s">
        <v>572</v>
      </c>
      <c r="Q231" s="58"/>
      <c r="R231" s="58" t="s">
        <v>547</v>
      </c>
    </row>
    <row r="232" spans="1:18" s="7" customFormat="1" ht="43.15" hidden="1">
      <c r="A232" s="384"/>
      <c r="B232" s="384"/>
      <c r="C232" s="52" t="s">
        <v>541</v>
      </c>
      <c r="D232" s="53" t="s">
        <v>590</v>
      </c>
      <c r="E232" s="53" t="s">
        <v>571</v>
      </c>
      <c r="F232" s="52" t="s">
        <v>65</v>
      </c>
      <c r="G232" s="60" t="s">
        <v>65</v>
      </c>
      <c r="H232" s="60" t="s">
        <v>421</v>
      </c>
      <c r="I232" s="60" t="s">
        <v>438</v>
      </c>
      <c r="J232" s="60" t="s">
        <v>554</v>
      </c>
      <c r="K232" s="60" t="s">
        <v>551</v>
      </c>
      <c r="L232" s="258">
        <v>34</v>
      </c>
      <c r="M232" s="161"/>
      <c r="N232" s="161"/>
      <c r="O232" s="161"/>
      <c r="P232" s="104" t="s">
        <v>572</v>
      </c>
      <c r="Q232" s="58"/>
      <c r="R232" s="36"/>
    </row>
    <row r="233" spans="1:18" s="7" customFormat="1" ht="43.15" hidden="1">
      <c r="A233" s="384"/>
      <c r="B233" s="384"/>
      <c r="C233" s="52" t="s">
        <v>541</v>
      </c>
      <c r="D233" s="53" t="s">
        <v>591</v>
      </c>
      <c r="E233" s="53" t="s">
        <v>571</v>
      </c>
      <c r="F233" s="52" t="s">
        <v>65</v>
      </c>
      <c r="G233" s="60" t="s">
        <v>65</v>
      </c>
      <c r="H233" s="60" t="s">
        <v>421</v>
      </c>
      <c r="I233" s="60" t="s">
        <v>438</v>
      </c>
      <c r="J233" s="60" t="s">
        <v>559</v>
      </c>
      <c r="K233" s="60" t="s">
        <v>545</v>
      </c>
      <c r="L233" s="258">
        <v>0</v>
      </c>
      <c r="M233" s="161"/>
      <c r="N233" s="161"/>
      <c r="O233" s="161"/>
      <c r="P233" s="104" t="s">
        <v>572</v>
      </c>
      <c r="Q233" s="58"/>
      <c r="R233" s="36"/>
    </row>
    <row r="234" spans="1:18" s="7" customFormat="1" ht="43.15" hidden="1">
      <c r="A234" s="384"/>
      <c r="B234" s="384"/>
      <c r="C234" s="52" t="s">
        <v>541</v>
      </c>
      <c r="D234" s="53" t="s">
        <v>591</v>
      </c>
      <c r="E234" s="53" t="s">
        <v>571</v>
      </c>
      <c r="F234" s="52" t="s">
        <v>65</v>
      </c>
      <c r="G234" s="60" t="s">
        <v>65</v>
      </c>
      <c r="H234" s="60" t="s">
        <v>421</v>
      </c>
      <c r="I234" s="60" t="s">
        <v>438</v>
      </c>
      <c r="J234" s="60" t="s">
        <v>559</v>
      </c>
      <c r="K234" s="60" t="s">
        <v>548</v>
      </c>
      <c r="L234" s="258"/>
      <c r="M234" s="161"/>
      <c r="N234" s="161"/>
      <c r="O234" s="161"/>
      <c r="P234" s="104" t="s">
        <v>572</v>
      </c>
      <c r="Q234" s="58"/>
      <c r="R234" s="58" t="s">
        <v>547</v>
      </c>
    </row>
    <row r="235" spans="1:18" s="7" customFormat="1" ht="43.15" hidden="1">
      <c r="A235" s="384"/>
      <c r="B235" s="384"/>
      <c r="C235" s="52" t="s">
        <v>541</v>
      </c>
      <c r="D235" s="53" t="s">
        <v>591</v>
      </c>
      <c r="E235" s="53" t="s">
        <v>571</v>
      </c>
      <c r="F235" s="52" t="s">
        <v>65</v>
      </c>
      <c r="G235" s="60" t="s">
        <v>65</v>
      </c>
      <c r="H235" s="60" t="s">
        <v>421</v>
      </c>
      <c r="I235" s="60" t="s">
        <v>438</v>
      </c>
      <c r="J235" s="60" t="s">
        <v>559</v>
      </c>
      <c r="K235" s="60" t="s">
        <v>549</v>
      </c>
      <c r="L235" s="258"/>
      <c r="M235" s="161"/>
      <c r="N235" s="161"/>
      <c r="O235" s="161"/>
      <c r="P235" s="104" t="s">
        <v>572</v>
      </c>
      <c r="Q235" s="58"/>
      <c r="R235" s="58" t="s">
        <v>547</v>
      </c>
    </row>
    <row r="236" spans="1:18" s="7" customFormat="1" ht="43.15" hidden="1">
      <c r="A236" s="384"/>
      <c r="B236" s="384"/>
      <c r="C236" s="52" t="s">
        <v>541</v>
      </c>
      <c r="D236" s="53" t="s">
        <v>591</v>
      </c>
      <c r="E236" s="53" t="s">
        <v>571</v>
      </c>
      <c r="F236" s="52" t="s">
        <v>65</v>
      </c>
      <c r="G236" s="60" t="s">
        <v>65</v>
      </c>
      <c r="H236" s="60" t="s">
        <v>421</v>
      </c>
      <c r="I236" s="60" t="s">
        <v>438</v>
      </c>
      <c r="J236" s="60" t="s">
        <v>559</v>
      </c>
      <c r="K236" s="60" t="s">
        <v>551</v>
      </c>
      <c r="L236" s="258">
        <v>11</v>
      </c>
      <c r="M236" s="161"/>
      <c r="N236" s="161"/>
      <c r="O236" s="161"/>
      <c r="P236" s="104" t="s">
        <v>572</v>
      </c>
      <c r="Q236" s="58"/>
      <c r="R236" s="36"/>
    </row>
    <row r="237" spans="1:18" s="7" customFormat="1" ht="43.15" hidden="1">
      <c r="A237" s="384"/>
      <c r="B237" s="384"/>
      <c r="C237" s="52" t="s">
        <v>541</v>
      </c>
      <c r="D237" s="53" t="s">
        <v>592</v>
      </c>
      <c r="E237" s="53" t="s">
        <v>576</v>
      </c>
      <c r="F237" s="52" t="s">
        <v>65</v>
      </c>
      <c r="G237" s="60" t="s">
        <v>65</v>
      </c>
      <c r="H237" s="60" t="s">
        <v>421</v>
      </c>
      <c r="I237" s="60" t="s">
        <v>438</v>
      </c>
      <c r="J237" s="60" t="s">
        <v>544</v>
      </c>
      <c r="K237" s="60" t="s">
        <v>545</v>
      </c>
      <c r="L237" s="258">
        <v>0</v>
      </c>
      <c r="M237" s="161"/>
      <c r="N237" s="161"/>
      <c r="O237" s="161"/>
      <c r="P237" s="104" t="s">
        <v>572</v>
      </c>
      <c r="Q237" s="58"/>
      <c r="R237" s="36"/>
    </row>
    <row r="238" spans="1:18" s="7" customFormat="1" ht="43.15" hidden="1">
      <c r="A238" s="384"/>
      <c r="B238" s="384"/>
      <c r="C238" s="52" t="s">
        <v>541</v>
      </c>
      <c r="D238" s="53" t="s">
        <v>592</v>
      </c>
      <c r="E238" s="53" t="s">
        <v>576</v>
      </c>
      <c r="F238" s="52" t="s">
        <v>65</v>
      </c>
      <c r="G238" s="60" t="s">
        <v>65</v>
      </c>
      <c r="H238" s="60" t="s">
        <v>421</v>
      </c>
      <c r="I238" s="60" t="s">
        <v>438</v>
      </c>
      <c r="J238" s="60" t="s">
        <v>544</v>
      </c>
      <c r="K238" s="60" t="s">
        <v>548</v>
      </c>
      <c r="L238" s="258"/>
      <c r="M238" s="161"/>
      <c r="N238" s="161"/>
      <c r="O238" s="161"/>
      <c r="P238" s="104" t="s">
        <v>572</v>
      </c>
      <c r="Q238" s="58"/>
      <c r="R238" s="58" t="s">
        <v>547</v>
      </c>
    </row>
    <row r="239" spans="1:18" s="7" customFormat="1" ht="43.15" hidden="1">
      <c r="A239" s="384"/>
      <c r="B239" s="384"/>
      <c r="C239" s="52" t="s">
        <v>541</v>
      </c>
      <c r="D239" s="53" t="s">
        <v>592</v>
      </c>
      <c r="E239" s="53" t="s">
        <v>576</v>
      </c>
      <c r="F239" s="52" t="s">
        <v>65</v>
      </c>
      <c r="G239" s="60" t="s">
        <v>65</v>
      </c>
      <c r="H239" s="60" t="s">
        <v>421</v>
      </c>
      <c r="I239" s="60" t="s">
        <v>438</v>
      </c>
      <c r="J239" s="60" t="s">
        <v>544</v>
      </c>
      <c r="K239" s="60" t="s">
        <v>549</v>
      </c>
      <c r="L239" s="258"/>
      <c r="M239" s="161"/>
      <c r="N239" s="161"/>
      <c r="O239" s="161"/>
      <c r="P239" s="104" t="s">
        <v>572</v>
      </c>
      <c r="Q239" s="58"/>
      <c r="R239" s="58" t="s">
        <v>547</v>
      </c>
    </row>
    <row r="240" spans="1:18" s="7" customFormat="1" ht="43.15" hidden="1">
      <c r="A240" s="384"/>
      <c r="B240" s="384"/>
      <c r="C240" s="52" t="s">
        <v>541</v>
      </c>
      <c r="D240" s="53" t="s">
        <v>592</v>
      </c>
      <c r="E240" s="53" t="s">
        <v>576</v>
      </c>
      <c r="F240" s="52" t="s">
        <v>65</v>
      </c>
      <c r="G240" s="60" t="s">
        <v>65</v>
      </c>
      <c r="H240" s="60" t="s">
        <v>421</v>
      </c>
      <c r="I240" s="60" t="s">
        <v>438</v>
      </c>
      <c r="J240" s="60" t="s">
        <v>544</v>
      </c>
      <c r="K240" s="60" t="s">
        <v>551</v>
      </c>
      <c r="L240" s="258">
        <v>2</v>
      </c>
      <c r="M240" s="161"/>
      <c r="N240" s="161"/>
      <c r="O240" s="161"/>
      <c r="P240" s="104" t="s">
        <v>572</v>
      </c>
      <c r="Q240" s="58"/>
      <c r="R240" s="36"/>
    </row>
    <row r="241" spans="1:18" s="7" customFormat="1" ht="43.15" hidden="1">
      <c r="A241" s="384"/>
      <c r="B241" s="384"/>
      <c r="C241" s="52" t="s">
        <v>541</v>
      </c>
      <c r="D241" s="53" t="s">
        <v>593</v>
      </c>
      <c r="E241" s="53" t="s">
        <v>576</v>
      </c>
      <c r="F241" s="52" t="s">
        <v>65</v>
      </c>
      <c r="G241" s="60" t="s">
        <v>65</v>
      </c>
      <c r="H241" s="60" t="s">
        <v>421</v>
      </c>
      <c r="I241" s="60" t="s">
        <v>438</v>
      </c>
      <c r="J241" s="60" t="s">
        <v>554</v>
      </c>
      <c r="K241" s="60" t="s">
        <v>545</v>
      </c>
      <c r="L241" s="258">
        <v>0</v>
      </c>
      <c r="M241" s="161"/>
      <c r="N241" s="161"/>
      <c r="O241" s="161"/>
      <c r="P241" s="104" t="s">
        <v>572</v>
      </c>
      <c r="Q241" s="58"/>
      <c r="R241" s="36"/>
    </row>
    <row r="242" spans="1:18" s="7" customFormat="1" ht="43.15" hidden="1">
      <c r="A242" s="384"/>
      <c r="B242" s="384"/>
      <c r="C242" s="52" t="s">
        <v>541</v>
      </c>
      <c r="D242" s="53" t="s">
        <v>593</v>
      </c>
      <c r="E242" s="53" t="s">
        <v>576</v>
      </c>
      <c r="F242" s="52" t="s">
        <v>65</v>
      </c>
      <c r="G242" s="60" t="s">
        <v>65</v>
      </c>
      <c r="H242" s="60" t="s">
        <v>421</v>
      </c>
      <c r="I242" s="60" t="s">
        <v>438</v>
      </c>
      <c r="J242" s="60" t="s">
        <v>554</v>
      </c>
      <c r="K242" s="60" t="s">
        <v>548</v>
      </c>
      <c r="L242" s="258"/>
      <c r="M242" s="161"/>
      <c r="N242" s="161"/>
      <c r="O242" s="161"/>
      <c r="P242" s="104" t="s">
        <v>572</v>
      </c>
      <c r="Q242" s="58"/>
      <c r="R242" s="58" t="s">
        <v>547</v>
      </c>
    </row>
    <row r="243" spans="1:18" s="7" customFormat="1" ht="43.15" hidden="1">
      <c r="A243" s="384"/>
      <c r="B243" s="384"/>
      <c r="C243" s="52" t="s">
        <v>541</v>
      </c>
      <c r="D243" s="53" t="s">
        <v>593</v>
      </c>
      <c r="E243" s="53" t="s">
        <v>576</v>
      </c>
      <c r="F243" s="52" t="s">
        <v>65</v>
      </c>
      <c r="G243" s="60" t="s">
        <v>65</v>
      </c>
      <c r="H243" s="60" t="s">
        <v>421</v>
      </c>
      <c r="I243" s="60" t="s">
        <v>438</v>
      </c>
      <c r="J243" s="60" t="s">
        <v>554</v>
      </c>
      <c r="K243" s="60" t="s">
        <v>549</v>
      </c>
      <c r="L243" s="258"/>
      <c r="M243" s="161"/>
      <c r="N243" s="161"/>
      <c r="O243" s="161"/>
      <c r="P243" s="104" t="s">
        <v>572</v>
      </c>
      <c r="Q243" s="58"/>
      <c r="R243" s="58" t="s">
        <v>547</v>
      </c>
    </row>
    <row r="244" spans="1:18" s="7" customFormat="1" ht="43.15" hidden="1">
      <c r="A244" s="384"/>
      <c r="B244" s="384"/>
      <c r="C244" s="52" t="s">
        <v>541</v>
      </c>
      <c r="D244" s="53" t="s">
        <v>593</v>
      </c>
      <c r="E244" s="53" t="s">
        <v>576</v>
      </c>
      <c r="F244" s="52" t="s">
        <v>65</v>
      </c>
      <c r="G244" s="60" t="s">
        <v>65</v>
      </c>
      <c r="H244" s="60" t="s">
        <v>421</v>
      </c>
      <c r="I244" s="60" t="s">
        <v>438</v>
      </c>
      <c r="J244" s="60" t="s">
        <v>554</v>
      </c>
      <c r="K244" s="60" t="s">
        <v>551</v>
      </c>
      <c r="L244" s="258">
        <v>21974</v>
      </c>
      <c r="M244" s="161"/>
      <c r="N244" s="161"/>
      <c r="O244" s="161"/>
      <c r="P244" s="104" t="s">
        <v>572</v>
      </c>
      <c r="Q244" s="58"/>
      <c r="R244" s="36"/>
    </row>
    <row r="245" spans="1:18" s="7" customFormat="1" ht="43.15" hidden="1">
      <c r="A245" s="384"/>
      <c r="B245" s="384"/>
      <c r="C245" s="52" t="s">
        <v>541</v>
      </c>
      <c r="D245" s="53" t="s">
        <v>594</v>
      </c>
      <c r="E245" s="53" t="s">
        <v>576</v>
      </c>
      <c r="F245" s="52" t="s">
        <v>65</v>
      </c>
      <c r="G245" s="60" t="s">
        <v>65</v>
      </c>
      <c r="H245" s="60" t="s">
        <v>421</v>
      </c>
      <c r="I245" s="60" t="s">
        <v>438</v>
      </c>
      <c r="J245" s="60" t="s">
        <v>559</v>
      </c>
      <c r="K245" s="60" t="s">
        <v>545</v>
      </c>
      <c r="L245" s="258">
        <v>0</v>
      </c>
      <c r="M245" s="161"/>
      <c r="N245" s="161"/>
      <c r="O245" s="161"/>
      <c r="P245" s="104" t="s">
        <v>572</v>
      </c>
      <c r="Q245" s="58"/>
      <c r="R245" s="36"/>
    </row>
    <row r="246" spans="1:18" s="7" customFormat="1" ht="43.15" hidden="1">
      <c r="A246" s="384"/>
      <c r="B246" s="384"/>
      <c r="C246" s="52" t="s">
        <v>541</v>
      </c>
      <c r="D246" s="53" t="s">
        <v>594</v>
      </c>
      <c r="E246" s="53" t="s">
        <v>576</v>
      </c>
      <c r="F246" s="52" t="s">
        <v>65</v>
      </c>
      <c r="G246" s="60" t="s">
        <v>65</v>
      </c>
      <c r="H246" s="60" t="s">
        <v>421</v>
      </c>
      <c r="I246" s="60" t="s">
        <v>438</v>
      </c>
      <c r="J246" s="60" t="s">
        <v>559</v>
      </c>
      <c r="K246" s="60" t="s">
        <v>548</v>
      </c>
      <c r="L246" s="258"/>
      <c r="M246" s="161"/>
      <c r="N246" s="161"/>
      <c r="O246" s="161"/>
      <c r="P246" s="104" t="s">
        <v>572</v>
      </c>
      <c r="Q246" s="58"/>
      <c r="R246" s="58" t="s">
        <v>547</v>
      </c>
    </row>
    <row r="247" spans="1:18" s="7" customFormat="1" ht="43.15" hidden="1">
      <c r="A247" s="384"/>
      <c r="B247" s="384"/>
      <c r="C247" s="52" t="s">
        <v>541</v>
      </c>
      <c r="D247" s="53" t="s">
        <v>594</v>
      </c>
      <c r="E247" s="53" t="s">
        <v>576</v>
      </c>
      <c r="F247" s="52" t="s">
        <v>65</v>
      </c>
      <c r="G247" s="60" t="s">
        <v>65</v>
      </c>
      <c r="H247" s="60" t="s">
        <v>421</v>
      </c>
      <c r="I247" s="60" t="s">
        <v>438</v>
      </c>
      <c r="J247" s="60" t="s">
        <v>559</v>
      </c>
      <c r="K247" s="60" t="s">
        <v>549</v>
      </c>
      <c r="L247" s="258"/>
      <c r="M247" s="161"/>
      <c r="N247" s="161"/>
      <c r="O247" s="161"/>
      <c r="P247" s="104" t="s">
        <v>572</v>
      </c>
      <c r="Q247" s="58"/>
      <c r="R247" s="58" t="s">
        <v>547</v>
      </c>
    </row>
    <row r="248" spans="1:18" s="7" customFormat="1" ht="43.15" hidden="1">
      <c r="A248" s="384"/>
      <c r="B248" s="384"/>
      <c r="C248" s="52" t="s">
        <v>541</v>
      </c>
      <c r="D248" s="53" t="s">
        <v>594</v>
      </c>
      <c r="E248" s="53" t="s">
        <v>576</v>
      </c>
      <c r="F248" s="52" t="s">
        <v>65</v>
      </c>
      <c r="G248" s="60" t="s">
        <v>65</v>
      </c>
      <c r="H248" s="60" t="s">
        <v>421</v>
      </c>
      <c r="I248" s="60" t="s">
        <v>438</v>
      </c>
      <c r="J248" s="60" t="s">
        <v>559</v>
      </c>
      <c r="K248" s="60" t="s">
        <v>551</v>
      </c>
      <c r="L248" s="258">
        <v>57</v>
      </c>
      <c r="M248" s="161"/>
      <c r="N248" s="161"/>
      <c r="O248" s="161"/>
      <c r="P248" s="104" t="s">
        <v>572</v>
      </c>
      <c r="Q248" s="58"/>
      <c r="R248" s="36"/>
    </row>
    <row r="249" spans="1:18" s="7" customFormat="1" ht="43.15" hidden="1">
      <c r="A249" s="384"/>
      <c r="B249" s="384"/>
      <c r="C249" s="52" t="s">
        <v>541</v>
      </c>
      <c r="D249" s="53" t="s">
        <v>595</v>
      </c>
      <c r="E249" s="53" t="s">
        <v>580</v>
      </c>
      <c r="F249" s="52" t="s">
        <v>65</v>
      </c>
      <c r="G249" s="60" t="s">
        <v>65</v>
      </c>
      <c r="H249" s="60" t="s">
        <v>421</v>
      </c>
      <c r="I249" s="60" t="s">
        <v>438</v>
      </c>
      <c r="J249" s="60" t="s">
        <v>544</v>
      </c>
      <c r="K249" s="60" t="s">
        <v>545</v>
      </c>
      <c r="L249" s="258">
        <v>0</v>
      </c>
      <c r="M249" s="161"/>
      <c r="N249" s="161"/>
      <c r="O249" s="161"/>
      <c r="P249" s="104" t="s">
        <v>572</v>
      </c>
      <c r="Q249" s="58"/>
      <c r="R249" s="36"/>
    </row>
    <row r="250" spans="1:18" s="7" customFormat="1" ht="43.15" hidden="1">
      <c r="A250" s="384"/>
      <c r="B250" s="384"/>
      <c r="C250" s="52" t="s">
        <v>541</v>
      </c>
      <c r="D250" s="53" t="s">
        <v>595</v>
      </c>
      <c r="E250" s="53" t="s">
        <v>580</v>
      </c>
      <c r="F250" s="52" t="s">
        <v>65</v>
      </c>
      <c r="G250" s="60" t="s">
        <v>65</v>
      </c>
      <c r="H250" s="60" t="s">
        <v>421</v>
      </c>
      <c r="I250" s="60" t="s">
        <v>438</v>
      </c>
      <c r="J250" s="60" t="s">
        <v>544</v>
      </c>
      <c r="K250" s="60" t="s">
        <v>548</v>
      </c>
      <c r="L250" s="258"/>
      <c r="M250" s="161"/>
      <c r="N250" s="161"/>
      <c r="O250" s="161"/>
      <c r="P250" s="104" t="s">
        <v>572</v>
      </c>
      <c r="Q250" s="58"/>
      <c r="R250" s="58" t="s">
        <v>547</v>
      </c>
    </row>
    <row r="251" spans="1:18" s="7" customFormat="1" ht="43.15" hidden="1">
      <c r="A251" s="384"/>
      <c r="B251" s="384"/>
      <c r="C251" s="52" t="s">
        <v>541</v>
      </c>
      <c r="D251" s="53" t="s">
        <v>595</v>
      </c>
      <c r="E251" s="53" t="s">
        <v>580</v>
      </c>
      <c r="F251" s="52" t="s">
        <v>65</v>
      </c>
      <c r="G251" s="60" t="s">
        <v>65</v>
      </c>
      <c r="H251" s="60" t="s">
        <v>421</v>
      </c>
      <c r="I251" s="60" t="s">
        <v>438</v>
      </c>
      <c r="J251" s="60" t="s">
        <v>544</v>
      </c>
      <c r="K251" s="60" t="s">
        <v>549</v>
      </c>
      <c r="L251" s="258"/>
      <c r="M251" s="161"/>
      <c r="N251" s="161"/>
      <c r="O251" s="161"/>
      <c r="P251" s="104" t="s">
        <v>572</v>
      </c>
      <c r="Q251" s="58"/>
      <c r="R251" s="58" t="s">
        <v>547</v>
      </c>
    </row>
    <row r="252" spans="1:18" s="7" customFormat="1" ht="43.15" hidden="1">
      <c r="A252" s="384"/>
      <c r="B252" s="384"/>
      <c r="C252" s="52" t="s">
        <v>541</v>
      </c>
      <c r="D252" s="53" t="s">
        <v>595</v>
      </c>
      <c r="E252" s="53" t="s">
        <v>580</v>
      </c>
      <c r="F252" s="52" t="s">
        <v>65</v>
      </c>
      <c r="G252" s="60" t="s">
        <v>65</v>
      </c>
      <c r="H252" s="60" t="s">
        <v>421</v>
      </c>
      <c r="I252" s="60" t="s">
        <v>438</v>
      </c>
      <c r="J252" s="60" t="s">
        <v>544</v>
      </c>
      <c r="K252" s="60" t="s">
        <v>551</v>
      </c>
      <c r="L252" s="258">
        <v>0</v>
      </c>
      <c r="M252" s="161"/>
      <c r="N252" s="161"/>
      <c r="O252" s="161"/>
      <c r="P252" s="104" t="s">
        <v>572</v>
      </c>
      <c r="Q252" s="58"/>
      <c r="R252" s="36"/>
    </row>
    <row r="253" spans="1:18" s="7" customFormat="1" ht="43.15" hidden="1">
      <c r="A253" s="384"/>
      <c r="B253" s="384"/>
      <c r="C253" s="52" t="s">
        <v>541</v>
      </c>
      <c r="D253" s="53" t="s">
        <v>596</v>
      </c>
      <c r="E253" s="53" t="s">
        <v>580</v>
      </c>
      <c r="F253" s="52" t="s">
        <v>65</v>
      </c>
      <c r="G253" s="60" t="s">
        <v>65</v>
      </c>
      <c r="H253" s="60" t="s">
        <v>421</v>
      </c>
      <c r="I253" s="60" t="s">
        <v>438</v>
      </c>
      <c r="J253" s="60" t="s">
        <v>554</v>
      </c>
      <c r="K253" s="60" t="s">
        <v>545</v>
      </c>
      <c r="L253" s="258">
        <v>0</v>
      </c>
      <c r="M253" s="161"/>
      <c r="N253" s="161"/>
      <c r="O253" s="161"/>
      <c r="P253" s="104" t="s">
        <v>572</v>
      </c>
      <c r="Q253" s="58"/>
      <c r="R253" s="36"/>
    </row>
    <row r="254" spans="1:18" s="7" customFormat="1" ht="43.15" hidden="1">
      <c r="A254" s="384"/>
      <c r="B254" s="384"/>
      <c r="C254" s="52" t="s">
        <v>541</v>
      </c>
      <c r="D254" s="53" t="s">
        <v>596</v>
      </c>
      <c r="E254" s="53" t="s">
        <v>580</v>
      </c>
      <c r="F254" s="52" t="s">
        <v>65</v>
      </c>
      <c r="G254" s="60" t="s">
        <v>65</v>
      </c>
      <c r="H254" s="60" t="s">
        <v>421</v>
      </c>
      <c r="I254" s="60" t="s">
        <v>438</v>
      </c>
      <c r="J254" s="60" t="s">
        <v>554</v>
      </c>
      <c r="K254" s="60" t="s">
        <v>548</v>
      </c>
      <c r="L254" s="258"/>
      <c r="M254" s="161"/>
      <c r="N254" s="161"/>
      <c r="O254" s="161"/>
      <c r="P254" s="104" t="s">
        <v>572</v>
      </c>
      <c r="Q254" s="58"/>
      <c r="R254" s="58" t="s">
        <v>547</v>
      </c>
    </row>
    <row r="255" spans="1:18" s="7" customFormat="1" ht="43.15" hidden="1">
      <c r="A255" s="384"/>
      <c r="B255" s="384"/>
      <c r="C255" s="52" t="s">
        <v>541</v>
      </c>
      <c r="D255" s="53" t="s">
        <v>596</v>
      </c>
      <c r="E255" s="53" t="s">
        <v>580</v>
      </c>
      <c r="F255" s="52" t="s">
        <v>65</v>
      </c>
      <c r="G255" s="60" t="s">
        <v>65</v>
      </c>
      <c r="H255" s="60" t="s">
        <v>421</v>
      </c>
      <c r="I255" s="60" t="s">
        <v>438</v>
      </c>
      <c r="J255" s="60" t="s">
        <v>554</v>
      </c>
      <c r="K255" s="60" t="s">
        <v>549</v>
      </c>
      <c r="L255" s="258"/>
      <c r="M255" s="161"/>
      <c r="N255" s="161"/>
      <c r="O255" s="161"/>
      <c r="P255" s="104" t="s">
        <v>572</v>
      </c>
      <c r="Q255" s="58"/>
      <c r="R255" s="58" t="s">
        <v>547</v>
      </c>
    </row>
    <row r="256" spans="1:18" s="7" customFormat="1" ht="43.15" hidden="1">
      <c r="A256" s="384"/>
      <c r="B256" s="384"/>
      <c r="C256" s="52" t="s">
        <v>541</v>
      </c>
      <c r="D256" s="53" t="s">
        <v>596</v>
      </c>
      <c r="E256" s="53" t="s">
        <v>580</v>
      </c>
      <c r="F256" s="52" t="s">
        <v>65</v>
      </c>
      <c r="G256" s="60" t="s">
        <v>65</v>
      </c>
      <c r="H256" s="60" t="s">
        <v>421</v>
      </c>
      <c r="I256" s="60" t="s">
        <v>438</v>
      </c>
      <c r="J256" s="60" t="s">
        <v>554</v>
      </c>
      <c r="K256" s="60" t="s">
        <v>551</v>
      </c>
      <c r="L256" s="258">
        <v>7576</v>
      </c>
      <c r="M256" s="161"/>
      <c r="N256" s="161"/>
      <c r="O256" s="161"/>
      <c r="P256" s="104" t="s">
        <v>572</v>
      </c>
      <c r="Q256" s="58"/>
      <c r="R256" s="36"/>
    </row>
    <row r="257" spans="1:18" s="7" customFormat="1" ht="43.15" hidden="1">
      <c r="A257" s="384"/>
      <c r="B257" s="384"/>
      <c r="C257" s="52" t="s">
        <v>541</v>
      </c>
      <c r="D257" s="53" t="s">
        <v>597</v>
      </c>
      <c r="E257" s="53" t="s">
        <v>580</v>
      </c>
      <c r="F257" s="52" t="s">
        <v>65</v>
      </c>
      <c r="G257" s="60" t="s">
        <v>65</v>
      </c>
      <c r="H257" s="60" t="s">
        <v>421</v>
      </c>
      <c r="I257" s="60" t="s">
        <v>438</v>
      </c>
      <c r="J257" s="60" t="s">
        <v>559</v>
      </c>
      <c r="K257" s="60" t="s">
        <v>545</v>
      </c>
      <c r="L257" s="258">
        <v>0</v>
      </c>
      <c r="M257" s="161"/>
      <c r="N257" s="161"/>
      <c r="O257" s="161"/>
      <c r="P257" s="104" t="s">
        <v>572</v>
      </c>
      <c r="Q257" s="58"/>
      <c r="R257" s="36"/>
    </row>
    <row r="258" spans="1:18" s="7" customFormat="1" ht="43.15" hidden="1">
      <c r="A258" s="384"/>
      <c r="B258" s="384"/>
      <c r="C258" s="52" t="s">
        <v>541</v>
      </c>
      <c r="D258" s="53" t="s">
        <v>597</v>
      </c>
      <c r="E258" s="53" t="s">
        <v>580</v>
      </c>
      <c r="F258" s="52" t="s">
        <v>65</v>
      </c>
      <c r="G258" s="60" t="s">
        <v>65</v>
      </c>
      <c r="H258" s="60" t="s">
        <v>421</v>
      </c>
      <c r="I258" s="60" t="s">
        <v>438</v>
      </c>
      <c r="J258" s="60" t="s">
        <v>559</v>
      </c>
      <c r="K258" s="60" t="s">
        <v>548</v>
      </c>
      <c r="L258" s="258">
        <v>0</v>
      </c>
      <c r="M258" s="161"/>
      <c r="N258" s="161"/>
      <c r="O258" s="161"/>
      <c r="P258" s="104" t="s">
        <v>572</v>
      </c>
      <c r="Q258" s="58"/>
      <c r="R258" s="36"/>
    </row>
    <row r="259" spans="1:18" s="7" customFormat="1" ht="43.15" hidden="1">
      <c r="A259" s="384"/>
      <c r="B259" s="384"/>
      <c r="C259" s="52" t="s">
        <v>541</v>
      </c>
      <c r="D259" s="53" t="s">
        <v>597</v>
      </c>
      <c r="E259" s="53" t="s">
        <v>580</v>
      </c>
      <c r="F259" s="52" t="s">
        <v>65</v>
      </c>
      <c r="G259" s="60" t="s">
        <v>65</v>
      </c>
      <c r="H259" s="60" t="s">
        <v>421</v>
      </c>
      <c r="I259" s="60" t="s">
        <v>438</v>
      </c>
      <c r="J259" s="60" t="s">
        <v>559</v>
      </c>
      <c r="K259" s="60" t="s">
        <v>549</v>
      </c>
      <c r="L259" s="258"/>
      <c r="M259" s="161"/>
      <c r="N259" s="161"/>
      <c r="O259" s="161"/>
      <c r="P259" s="104" t="s">
        <v>572</v>
      </c>
      <c r="Q259" s="58"/>
      <c r="R259" s="58" t="s">
        <v>547</v>
      </c>
    </row>
    <row r="260" spans="1:18" s="7" customFormat="1" ht="43.15" hidden="1">
      <c r="A260" s="384"/>
      <c r="B260" s="384"/>
      <c r="C260" s="52" t="s">
        <v>541</v>
      </c>
      <c r="D260" s="53" t="s">
        <v>597</v>
      </c>
      <c r="E260" s="53" t="s">
        <v>580</v>
      </c>
      <c r="F260" s="52" t="s">
        <v>65</v>
      </c>
      <c r="G260" s="60" t="s">
        <v>65</v>
      </c>
      <c r="H260" s="60" t="s">
        <v>421</v>
      </c>
      <c r="I260" s="60" t="s">
        <v>438</v>
      </c>
      <c r="J260" s="60" t="s">
        <v>559</v>
      </c>
      <c r="K260" s="60" t="s">
        <v>551</v>
      </c>
      <c r="L260" s="258">
        <v>0</v>
      </c>
      <c r="M260" s="161"/>
      <c r="N260" s="161"/>
      <c r="O260" s="161"/>
      <c r="P260" s="104" t="s">
        <v>572</v>
      </c>
      <c r="Q260" s="58"/>
      <c r="R260" s="36"/>
    </row>
    <row r="261" spans="1:18" s="7" customFormat="1" ht="72" hidden="1">
      <c r="A261" s="384"/>
      <c r="B261" s="384"/>
      <c r="C261" s="52" t="s">
        <v>541</v>
      </c>
      <c r="D261" s="53" t="s">
        <v>598</v>
      </c>
      <c r="E261" s="53" t="s">
        <v>543</v>
      </c>
      <c r="F261" s="52" t="s">
        <v>65</v>
      </c>
      <c r="G261" s="60" t="s">
        <v>65</v>
      </c>
      <c r="H261" s="60" t="s">
        <v>599</v>
      </c>
      <c r="I261" s="60" t="s">
        <v>438</v>
      </c>
      <c r="J261" s="60" t="s">
        <v>544</v>
      </c>
      <c r="K261" s="60" t="s">
        <v>545</v>
      </c>
      <c r="L261" s="258"/>
      <c r="M261" s="161"/>
      <c r="N261" s="161"/>
      <c r="O261" s="161"/>
      <c r="P261" s="104" t="s">
        <v>546</v>
      </c>
      <c r="Q261" s="58"/>
      <c r="R261" s="58" t="s">
        <v>547</v>
      </c>
    </row>
    <row r="262" spans="1:18" s="7" customFormat="1" ht="72" hidden="1">
      <c r="A262" s="384"/>
      <c r="B262" s="384"/>
      <c r="C262" s="52" t="s">
        <v>541</v>
      </c>
      <c r="D262" s="53" t="s">
        <v>598</v>
      </c>
      <c r="E262" s="53" t="s">
        <v>543</v>
      </c>
      <c r="F262" s="52" t="s">
        <v>65</v>
      </c>
      <c r="G262" s="60" t="s">
        <v>65</v>
      </c>
      <c r="H262" s="60" t="s">
        <v>599</v>
      </c>
      <c r="I262" s="60" t="s">
        <v>438</v>
      </c>
      <c r="J262" s="60" t="s">
        <v>544</v>
      </c>
      <c r="K262" s="60" t="s">
        <v>548</v>
      </c>
      <c r="L262" s="258"/>
      <c r="M262" s="161"/>
      <c r="N262" s="161"/>
      <c r="O262" s="161"/>
      <c r="P262" s="104" t="s">
        <v>546</v>
      </c>
      <c r="Q262" s="58"/>
      <c r="R262" s="58" t="s">
        <v>547</v>
      </c>
    </row>
    <row r="263" spans="1:18" s="7" customFormat="1" ht="72" hidden="1">
      <c r="A263" s="384"/>
      <c r="B263" s="384"/>
      <c r="C263" s="52" t="s">
        <v>541</v>
      </c>
      <c r="D263" s="53" t="s">
        <v>598</v>
      </c>
      <c r="E263" s="53" t="s">
        <v>543</v>
      </c>
      <c r="F263" s="52" t="s">
        <v>65</v>
      </c>
      <c r="G263" s="60" t="s">
        <v>65</v>
      </c>
      <c r="H263" s="60" t="s">
        <v>599</v>
      </c>
      <c r="I263" s="60" t="s">
        <v>438</v>
      </c>
      <c r="J263" s="60" t="s">
        <v>544</v>
      </c>
      <c r="K263" s="60" t="s">
        <v>549</v>
      </c>
      <c r="L263" s="258"/>
      <c r="M263" s="161"/>
      <c r="N263" s="161"/>
      <c r="O263" s="161"/>
      <c r="P263" s="104" t="s">
        <v>546</v>
      </c>
      <c r="Q263" s="58"/>
      <c r="R263" s="58" t="s">
        <v>547</v>
      </c>
    </row>
    <row r="264" spans="1:18" s="7" customFormat="1" ht="72" hidden="1">
      <c r="A264" s="384"/>
      <c r="B264" s="384"/>
      <c r="C264" s="52" t="s">
        <v>541</v>
      </c>
      <c r="D264" s="53" t="s">
        <v>598</v>
      </c>
      <c r="E264" s="53" t="s">
        <v>543</v>
      </c>
      <c r="F264" s="52" t="s">
        <v>65</v>
      </c>
      <c r="G264" s="112" t="s">
        <v>550</v>
      </c>
      <c r="H264" s="60" t="s">
        <v>599</v>
      </c>
      <c r="I264" s="60" t="s">
        <v>438</v>
      </c>
      <c r="J264" s="60" t="s">
        <v>544</v>
      </c>
      <c r="K264" s="60" t="s">
        <v>551</v>
      </c>
      <c r="L264" s="258">
        <v>141824</v>
      </c>
      <c r="M264" s="161"/>
      <c r="N264" s="161"/>
      <c r="O264" s="161"/>
      <c r="P264" s="104" t="s">
        <v>546</v>
      </c>
      <c r="Q264" s="58"/>
      <c r="R264" s="36"/>
    </row>
    <row r="265" spans="1:18" s="7" customFormat="1" ht="72" hidden="1">
      <c r="A265" s="384"/>
      <c r="B265" s="384"/>
      <c r="C265" s="52" t="s">
        <v>541</v>
      </c>
      <c r="D265" s="53" t="s">
        <v>600</v>
      </c>
      <c r="E265" s="53" t="s">
        <v>543</v>
      </c>
      <c r="F265" s="52" t="s">
        <v>65</v>
      </c>
      <c r="G265" s="52" t="s">
        <v>65</v>
      </c>
      <c r="H265" s="60" t="s">
        <v>599</v>
      </c>
      <c r="I265" s="60" t="s">
        <v>438</v>
      </c>
      <c r="J265" s="60" t="s">
        <v>554</v>
      </c>
      <c r="K265" s="60" t="s">
        <v>545</v>
      </c>
      <c r="L265" s="258"/>
      <c r="M265" s="161"/>
      <c r="N265" s="161"/>
      <c r="O265" s="161"/>
      <c r="P265" s="104" t="s">
        <v>546</v>
      </c>
      <c r="Q265" s="58"/>
      <c r="R265" s="58" t="s">
        <v>601</v>
      </c>
    </row>
    <row r="266" spans="1:18" s="7" customFormat="1" ht="72" hidden="1">
      <c r="A266" s="384"/>
      <c r="B266" s="384"/>
      <c r="C266" s="52" t="s">
        <v>541</v>
      </c>
      <c r="D266" s="53" t="s">
        <v>600</v>
      </c>
      <c r="E266" s="53" t="s">
        <v>543</v>
      </c>
      <c r="F266" s="52" t="s">
        <v>65</v>
      </c>
      <c r="G266" s="112" t="s">
        <v>553</v>
      </c>
      <c r="H266" s="60" t="s">
        <v>599</v>
      </c>
      <c r="I266" s="60" t="s">
        <v>438</v>
      </c>
      <c r="J266" s="60" t="s">
        <v>554</v>
      </c>
      <c r="K266" s="60" t="s">
        <v>548</v>
      </c>
      <c r="L266" s="258"/>
      <c r="M266" s="161"/>
      <c r="N266" s="161"/>
      <c r="O266" s="161"/>
      <c r="P266" s="104" t="s">
        <v>546</v>
      </c>
      <c r="Q266" s="58"/>
      <c r="R266" s="58" t="s">
        <v>556</v>
      </c>
    </row>
    <row r="267" spans="1:18" s="7" customFormat="1" ht="72" hidden="1">
      <c r="A267" s="384"/>
      <c r="B267" s="384"/>
      <c r="C267" s="52" t="s">
        <v>541</v>
      </c>
      <c r="D267" s="53" t="s">
        <v>600</v>
      </c>
      <c r="E267" s="53" t="s">
        <v>543</v>
      </c>
      <c r="F267" s="52" t="s">
        <v>65</v>
      </c>
      <c r="G267" s="60" t="s">
        <v>65</v>
      </c>
      <c r="H267" s="60" t="s">
        <v>599</v>
      </c>
      <c r="I267" s="60" t="s">
        <v>438</v>
      </c>
      <c r="J267" s="60" t="s">
        <v>554</v>
      </c>
      <c r="K267" s="60" t="s">
        <v>549</v>
      </c>
      <c r="L267" s="258"/>
      <c r="M267" s="161"/>
      <c r="N267" s="161"/>
      <c r="O267" s="161"/>
      <c r="P267" s="104" t="s">
        <v>546</v>
      </c>
      <c r="Q267" s="58"/>
      <c r="R267" s="58" t="s">
        <v>547</v>
      </c>
    </row>
    <row r="268" spans="1:18" s="7" customFormat="1" ht="72" hidden="1">
      <c r="A268" s="384"/>
      <c r="B268" s="384"/>
      <c r="C268" s="52" t="s">
        <v>541</v>
      </c>
      <c r="D268" s="53" t="s">
        <v>600</v>
      </c>
      <c r="E268" s="53" t="s">
        <v>543</v>
      </c>
      <c r="F268" s="52" t="s">
        <v>65</v>
      </c>
      <c r="G268" s="112" t="s">
        <v>557</v>
      </c>
      <c r="H268" s="60" t="s">
        <v>599</v>
      </c>
      <c r="I268" s="60" t="s">
        <v>438</v>
      </c>
      <c r="J268" s="60" t="s">
        <v>554</v>
      </c>
      <c r="K268" s="60" t="s">
        <v>551</v>
      </c>
      <c r="L268" s="258">
        <v>57047</v>
      </c>
      <c r="M268" s="161"/>
      <c r="N268" s="161"/>
      <c r="O268" s="161"/>
      <c r="P268" s="104" t="s">
        <v>546</v>
      </c>
      <c r="Q268" s="58"/>
      <c r="R268" s="36"/>
    </row>
    <row r="269" spans="1:18" s="7" customFormat="1" ht="72" hidden="1">
      <c r="A269" s="384"/>
      <c r="B269" s="384"/>
      <c r="C269" s="52" t="s">
        <v>541</v>
      </c>
      <c r="D269" s="53" t="s">
        <v>602</v>
      </c>
      <c r="E269" s="53" t="s">
        <v>543</v>
      </c>
      <c r="F269" s="52" t="s">
        <v>65</v>
      </c>
      <c r="G269" s="60" t="s">
        <v>65</v>
      </c>
      <c r="H269" s="60" t="s">
        <v>599</v>
      </c>
      <c r="I269" s="60" t="s">
        <v>438</v>
      </c>
      <c r="J269" s="60" t="s">
        <v>559</v>
      </c>
      <c r="K269" s="60" t="s">
        <v>545</v>
      </c>
      <c r="L269" s="258"/>
      <c r="M269" s="161"/>
      <c r="N269" s="161"/>
      <c r="O269" s="161"/>
      <c r="P269" s="104" t="s">
        <v>546</v>
      </c>
      <c r="Q269" s="58"/>
      <c r="R269" s="58" t="s">
        <v>547</v>
      </c>
    </row>
    <row r="270" spans="1:18" s="7" customFormat="1" ht="72" hidden="1">
      <c r="A270" s="384"/>
      <c r="B270" s="384"/>
      <c r="C270" s="52" t="s">
        <v>541</v>
      </c>
      <c r="D270" s="53" t="s">
        <v>602</v>
      </c>
      <c r="E270" s="53" t="s">
        <v>543</v>
      </c>
      <c r="F270" s="52" t="s">
        <v>65</v>
      </c>
      <c r="G270" s="52" t="s">
        <v>65</v>
      </c>
      <c r="H270" s="60" t="s">
        <v>599</v>
      </c>
      <c r="I270" s="60" t="s">
        <v>438</v>
      </c>
      <c r="J270" s="60" t="s">
        <v>559</v>
      </c>
      <c r="K270" s="60" t="s">
        <v>548</v>
      </c>
      <c r="L270" s="258"/>
      <c r="M270" s="161"/>
      <c r="N270" s="161"/>
      <c r="O270" s="161"/>
      <c r="P270" s="104" t="s">
        <v>546</v>
      </c>
      <c r="Q270" s="58"/>
      <c r="R270" s="58" t="s">
        <v>561</v>
      </c>
    </row>
    <row r="271" spans="1:18" s="7" customFormat="1" ht="72" hidden="1">
      <c r="A271" s="384"/>
      <c r="B271" s="384"/>
      <c r="C271" s="52" t="s">
        <v>541</v>
      </c>
      <c r="D271" s="53" t="s">
        <v>602</v>
      </c>
      <c r="E271" s="53" t="s">
        <v>543</v>
      </c>
      <c r="F271" s="52" t="s">
        <v>65</v>
      </c>
      <c r="G271" s="60" t="s">
        <v>65</v>
      </c>
      <c r="H271" s="60" t="s">
        <v>599</v>
      </c>
      <c r="I271" s="60" t="s">
        <v>438</v>
      </c>
      <c r="J271" s="60" t="s">
        <v>559</v>
      </c>
      <c r="K271" s="60" t="s">
        <v>549</v>
      </c>
      <c r="L271" s="258"/>
      <c r="M271" s="161"/>
      <c r="N271" s="161"/>
      <c r="O271" s="161"/>
      <c r="P271" s="104" t="s">
        <v>546</v>
      </c>
      <c r="Q271" s="58"/>
      <c r="R271" s="58" t="s">
        <v>547</v>
      </c>
    </row>
    <row r="272" spans="1:18" s="7" customFormat="1" ht="86.45" hidden="1">
      <c r="A272" s="384"/>
      <c r="B272" s="384"/>
      <c r="C272" s="52" t="s">
        <v>541</v>
      </c>
      <c r="D272" s="53" t="s">
        <v>602</v>
      </c>
      <c r="E272" s="53" t="s">
        <v>543</v>
      </c>
      <c r="F272" s="52" t="s">
        <v>65</v>
      </c>
      <c r="G272" s="112" t="s">
        <v>562</v>
      </c>
      <c r="H272" s="60" t="s">
        <v>599</v>
      </c>
      <c r="I272" s="60" t="s">
        <v>438</v>
      </c>
      <c r="J272" s="60" t="s">
        <v>559</v>
      </c>
      <c r="K272" s="60" t="s">
        <v>551</v>
      </c>
      <c r="L272" s="258">
        <v>1921</v>
      </c>
      <c r="M272" s="161"/>
      <c r="N272" s="161"/>
      <c r="O272" s="161"/>
      <c r="P272" s="104" t="s">
        <v>546</v>
      </c>
      <c r="Q272" s="58" t="s">
        <v>603</v>
      </c>
      <c r="R272" s="36"/>
    </row>
    <row r="273" spans="1:18" s="7" customFormat="1" ht="43.15" hidden="1">
      <c r="A273" s="384"/>
      <c r="B273" s="384"/>
      <c r="C273" s="52" t="s">
        <v>541</v>
      </c>
      <c r="D273" s="53" t="s">
        <v>604</v>
      </c>
      <c r="E273" s="53" t="s">
        <v>565</v>
      </c>
      <c r="F273" s="52" t="s">
        <v>65</v>
      </c>
      <c r="G273" s="60" t="s">
        <v>65</v>
      </c>
      <c r="H273" s="60" t="s">
        <v>599</v>
      </c>
      <c r="I273" s="60" t="s">
        <v>438</v>
      </c>
      <c r="J273" s="60" t="s">
        <v>544</v>
      </c>
      <c r="K273" s="60" t="s">
        <v>545</v>
      </c>
      <c r="L273" s="258"/>
      <c r="M273" s="161"/>
      <c r="N273" s="161"/>
      <c r="O273" s="161"/>
      <c r="P273" s="104" t="s">
        <v>566</v>
      </c>
      <c r="Q273" s="58"/>
      <c r="R273" s="58" t="s">
        <v>547</v>
      </c>
    </row>
    <row r="274" spans="1:18" s="7" customFormat="1" ht="43.15" hidden="1">
      <c r="A274" s="384"/>
      <c r="B274" s="384"/>
      <c r="C274" s="52" t="s">
        <v>541</v>
      </c>
      <c r="D274" s="53" t="s">
        <v>604</v>
      </c>
      <c r="E274" s="53" t="s">
        <v>565</v>
      </c>
      <c r="F274" s="52" t="s">
        <v>65</v>
      </c>
      <c r="G274" s="60" t="s">
        <v>65</v>
      </c>
      <c r="H274" s="60" t="s">
        <v>599</v>
      </c>
      <c r="I274" s="60" t="s">
        <v>438</v>
      </c>
      <c r="J274" s="60" t="s">
        <v>544</v>
      </c>
      <c r="K274" s="60" t="s">
        <v>548</v>
      </c>
      <c r="L274" s="258"/>
      <c r="M274" s="161"/>
      <c r="N274" s="161"/>
      <c r="O274" s="161"/>
      <c r="P274" s="104" t="s">
        <v>566</v>
      </c>
      <c r="Q274" s="58"/>
      <c r="R274" s="58" t="s">
        <v>547</v>
      </c>
    </row>
    <row r="275" spans="1:18" s="7" customFormat="1" ht="43.15" hidden="1">
      <c r="A275" s="384"/>
      <c r="B275" s="384"/>
      <c r="C275" s="52" t="s">
        <v>541</v>
      </c>
      <c r="D275" s="53" t="s">
        <v>604</v>
      </c>
      <c r="E275" s="53" t="s">
        <v>565</v>
      </c>
      <c r="F275" s="52" t="s">
        <v>65</v>
      </c>
      <c r="G275" s="60" t="s">
        <v>65</v>
      </c>
      <c r="H275" s="60" t="s">
        <v>599</v>
      </c>
      <c r="I275" s="60" t="s">
        <v>438</v>
      </c>
      <c r="J275" s="60" t="s">
        <v>544</v>
      </c>
      <c r="K275" s="60" t="s">
        <v>549</v>
      </c>
      <c r="L275" s="258"/>
      <c r="M275" s="161"/>
      <c r="N275" s="161"/>
      <c r="O275" s="161"/>
      <c r="P275" s="104" t="s">
        <v>566</v>
      </c>
      <c r="Q275" s="58"/>
      <c r="R275" s="58" t="s">
        <v>547</v>
      </c>
    </row>
    <row r="276" spans="1:18" s="7" customFormat="1" ht="72" hidden="1">
      <c r="A276" s="384"/>
      <c r="B276" s="384"/>
      <c r="C276" s="52" t="s">
        <v>541</v>
      </c>
      <c r="D276" s="53" t="s">
        <v>604</v>
      </c>
      <c r="E276" s="53" t="s">
        <v>565</v>
      </c>
      <c r="F276" s="52" t="s">
        <v>65</v>
      </c>
      <c r="G276" s="112" t="s">
        <v>550</v>
      </c>
      <c r="H276" s="60" t="s">
        <v>599</v>
      </c>
      <c r="I276" s="60" t="s">
        <v>438</v>
      </c>
      <c r="J276" s="60" t="s">
        <v>544</v>
      </c>
      <c r="K276" s="60" t="s">
        <v>551</v>
      </c>
      <c r="L276" s="258">
        <v>4240.6032645119994</v>
      </c>
      <c r="M276" s="161"/>
      <c r="N276" s="161"/>
      <c r="O276" s="161"/>
      <c r="P276" s="104" t="s">
        <v>566</v>
      </c>
      <c r="Q276" s="58" t="s">
        <v>567</v>
      </c>
      <c r="R276" s="36"/>
    </row>
    <row r="277" spans="1:18" s="7" customFormat="1" ht="72" hidden="1">
      <c r="A277" s="384"/>
      <c r="B277" s="384"/>
      <c r="C277" s="52" t="s">
        <v>541</v>
      </c>
      <c r="D277" s="53" t="s">
        <v>605</v>
      </c>
      <c r="E277" s="53" t="s">
        <v>565</v>
      </c>
      <c r="F277" s="52" t="s">
        <v>65</v>
      </c>
      <c r="G277" s="52" t="s">
        <v>65</v>
      </c>
      <c r="H277" s="60" t="s">
        <v>599</v>
      </c>
      <c r="I277" s="60" t="s">
        <v>438</v>
      </c>
      <c r="J277" s="60" t="s">
        <v>554</v>
      </c>
      <c r="K277" s="60" t="s">
        <v>545</v>
      </c>
      <c r="L277" s="258"/>
      <c r="M277" s="161"/>
      <c r="N277" s="161"/>
      <c r="O277" s="161"/>
      <c r="P277" s="104" t="s">
        <v>566</v>
      </c>
      <c r="Q277" s="58" t="s">
        <v>567</v>
      </c>
      <c r="R277" s="58" t="s">
        <v>601</v>
      </c>
    </row>
    <row r="278" spans="1:18" s="7" customFormat="1" ht="72" hidden="1">
      <c r="A278" s="384"/>
      <c r="B278" s="384"/>
      <c r="C278" s="52" t="s">
        <v>541</v>
      </c>
      <c r="D278" s="53" t="s">
        <v>605</v>
      </c>
      <c r="E278" s="53" t="s">
        <v>565</v>
      </c>
      <c r="F278" s="52" t="s">
        <v>65</v>
      </c>
      <c r="G278" s="112" t="s">
        <v>553</v>
      </c>
      <c r="H278" s="60" t="s">
        <v>599</v>
      </c>
      <c r="I278" s="60" t="s">
        <v>438</v>
      </c>
      <c r="J278" s="60" t="s">
        <v>554</v>
      </c>
      <c r="K278" s="60" t="s">
        <v>548</v>
      </c>
      <c r="L278" s="258"/>
      <c r="M278" s="161"/>
      <c r="N278" s="161"/>
      <c r="O278" s="161"/>
      <c r="P278" s="104" t="s">
        <v>566</v>
      </c>
      <c r="Q278" s="58" t="s">
        <v>567</v>
      </c>
      <c r="R278" s="58" t="s">
        <v>556</v>
      </c>
    </row>
    <row r="279" spans="1:18" s="7" customFormat="1" ht="72" hidden="1">
      <c r="A279" s="384"/>
      <c r="B279" s="384"/>
      <c r="C279" s="52" t="s">
        <v>541</v>
      </c>
      <c r="D279" s="53" t="s">
        <v>605</v>
      </c>
      <c r="E279" s="53" t="s">
        <v>565</v>
      </c>
      <c r="F279" s="52" t="s">
        <v>65</v>
      </c>
      <c r="G279" s="60" t="s">
        <v>65</v>
      </c>
      <c r="H279" s="60" t="s">
        <v>599</v>
      </c>
      <c r="I279" s="60" t="s">
        <v>438</v>
      </c>
      <c r="J279" s="60" t="s">
        <v>554</v>
      </c>
      <c r="K279" s="60" t="s">
        <v>549</v>
      </c>
      <c r="L279" s="258"/>
      <c r="M279" s="161"/>
      <c r="N279" s="161"/>
      <c r="O279" s="161"/>
      <c r="P279" s="104" t="s">
        <v>566</v>
      </c>
      <c r="Q279" s="58" t="s">
        <v>567</v>
      </c>
      <c r="R279" s="58" t="s">
        <v>547</v>
      </c>
    </row>
    <row r="280" spans="1:18" s="7" customFormat="1" ht="72" hidden="1">
      <c r="A280" s="384"/>
      <c r="B280" s="384"/>
      <c r="C280" s="52" t="s">
        <v>541</v>
      </c>
      <c r="D280" s="53" t="s">
        <v>605</v>
      </c>
      <c r="E280" s="53" t="s">
        <v>565</v>
      </c>
      <c r="F280" s="52" t="s">
        <v>65</v>
      </c>
      <c r="G280" s="112" t="s">
        <v>557</v>
      </c>
      <c r="H280" s="60" t="s">
        <v>599</v>
      </c>
      <c r="I280" s="60" t="s">
        <v>438</v>
      </c>
      <c r="J280" s="60" t="s">
        <v>554</v>
      </c>
      <c r="K280" s="60" t="s">
        <v>551</v>
      </c>
      <c r="L280" s="258">
        <v>1705.7317127609999</v>
      </c>
      <c r="M280" s="161"/>
      <c r="N280" s="161"/>
      <c r="O280" s="161"/>
      <c r="P280" s="104" t="s">
        <v>566</v>
      </c>
      <c r="Q280" s="58" t="s">
        <v>567</v>
      </c>
      <c r="R280" s="36"/>
    </row>
    <row r="281" spans="1:18" s="7" customFormat="1" ht="72" hidden="1">
      <c r="A281" s="384"/>
      <c r="B281" s="384"/>
      <c r="C281" s="52" t="s">
        <v>541</v>
      </c>
      <c r="D281" s="53" t="s">
        <v>606</v>
      </c>
      <c r="E281" s="53" t="s">
        <v>565</v>
      </c>
      <c r="F281" s="52" t="s">
        <v>65</v>
      </c>
      <c r="G281" s="60" t="s">
        <v>65</v>
      </c>
      <c r="H281" s="60" t="s">
        <v>599</v>
      </c>
      <c r="I281" s="60" t="s">
        <v>438</v>
      </c>
      <c r="J281" s="60" t="s">
        <v>559</v>
      </c>
      <c r="K281" s="60" t="s">
        <v>545</v>
      </c>
      <c r="L281" s="258"/>
      <c r="M281" s="161"/>
      <c r="N281" s="161"/>
      <c r="O281" s="161"/>
      <c r="P281" s="104" t="s">
        <v>566</v>
      </c>
      <c r="Q281" s="58" t="s">
        <v>567</v>
      </c>
      <c r="R281" s="58" t="s">
        <v>547</v>
      </c>
    </row>
    <row r="282" spans="1:18" s="7" customFormat="1" ht="72" hidden="1">
      <c r="A282" s="384"/>
      <c r="B282" s="384"/>
      <c r="C282" s="52" t="s">
        <v>541</v>
      </c>
      <c r="D282" s="53" t="s">
        <v>606</v>
      </c>
      <c r="E282" s="53" t="s">
        <v>565</v>
      </c>
      <c r="F282" s="52" t="s">
        <v>65</v>
      </c>
      <c r="G282" s="60" t="s">
        <v>65</v>
      </c>
      <c r="H282" s="60" t="s">
        <v>599</v>
      </c>
      <c r="I282" s="60" t="s">
        <v>438</v>
      </c>
      <c r="J282" s="60" t="s">
        <v>559</v>
      </c>
      <c r="K282" s="60" t="s">
        <v>548</v>
      </c>
      <c r="L282" s="258"/>
      <c r="M282" s="161"/>
      <c r="N282" s="161"/>
      <c r="O282" s="161"/>
      <c r="P282" s="104" t="s">
        <v>566</v>
      </c>
      <c r="Q282" s="58" t="s">
        <v>567</v>
      </c>
      <c r="R282" s="58" t="s">
        <v>547</v>
      </c>
    </row>
    <row r="283" spans="1:18" s="7" customFormat="1" ht="72" hidden="1">
      <c r="A283" s="384"/>
      <c r="B283" s="384"/>
      <c r="C283" s="52" t="s">
        <v>541</v>
      </c>
      <c r="D283" s="53" t="s">
        <v>606</v>
      </c>
      <c r="E283" s="53" t="s">
        <v>565</v>
      </c>
      <c r="F283" s="52" t="s">
        <v>65</v>
      </c>
      <c r="G283" s="60" t="s">
        <v>65</v>
      </c>
      <c r="H283" s="60" t="s">
        <v>599</v>
      </c>
      <c r="I283" s="60" t="s">
        <v>438</v>
      </c>
      <c r="J283" s="60" t="s">
        <v>559</v>
      </c>
      <c r="K283" s="60" t="s">
        <v>549</v>
      </c>
      <c r="L283" s="258"/>
      <c r="M283" s="161"/>
      <c r="N283" s="161"/>
      <c r="O283" s="161"/>
      <c r="P283" s="104" t="s">
        <v>566</v>
      </c>
      <c r="Q283" s="58" t="s">
        <v>567</v>
      </c>
      <c r="R283" s="58" t="s">
        <v>547</v>
      </c>
    </row>
    <row r="284" spans="1:18" s="7" customFormat="1" ht="72" hidden="1">
      <c r="A284" s="384"/>
      <c r="B284" s="384"/>
      <c r="C284" s="52" t="s">
        <v>541</v>
      </c>
      <c r="D284" s="53" t="s">
        <v>606</v>
      </c>
      <c r="E284" s="53" t="s">
        <v>565</v>
      </c>
      <c r="F284" s="52" t="s">
        <v>65</v>
      </c>
      <c r="G284" s="112" t="s">
        <v>562</v>
      </c>
      <c r="H284" s="60" t="s">
        <v>599</v>
      </c>
      <c r="I284" s="60" t="s">
        <v>438</v>
      </c>
      <c r="J284" s="60" t="s">
        <v>559</v>
      </c>
      <c r="K284" s="60" t="s">
        <v>551</v>
      </c>
      <c r="L284" s="258">
        <v>57.438789422999996</v>
      </c>
      <c r="M284" s="161"/>
      <c r="N284" s="161"/>
      <c r="O284" s="161"/>
      <c r="P284" s="104" t="s">
        <v>566</v>
      </c>
      <c r="Q284" s="58" t="s">
        <v>567</v>
      </c>
      <c r="R284" s="36"/>
    </row>
    <row r="285" spans="1:18" s="7" customFormat="1" ht="43.15" hidden="1">
      <c r="A285" s="384"/>
      <c r="B285" s="384"/>
      <c r="C285" s="52" t="s">
        <v>541</v>
      </c>
      <c r="D285" s="53" t="s">
        <v>607</v>
      </c>
      <c r="E285" s="53" t="s">
        <v>571</v>
      </c>
      <c r="F285" s="52" t="s">
        <v>65</v>
      </c>
      <c r="G285" s="60" t="s">
        <v>65</v>
      </c>
      <c r="H285" s="60" t="s">
        <v>599</v>
      </c>
      <c r="I285" s="60" t="s">
        <v>438</v>
      </c>
      <c r="J285" s="60" t="s">
        <v>544</v>
      </c>
      <c r="K285" s="60" t="s">
        <v>545</v>
      </c>
      <c r="L285" s="258">
        <v>0</v>
      </c>
      <c r="M285" s="161"/>
      <c r="N285" s="161"/>
      <c r="O285" s="161"/>
      <c r="P285" s="104" t="s">
        <v>572</v>
      </c>
      <c r="Q285" s="58"/>
      <c r="R285" s="36"/>
    </row>
    <row r="286" spans="1:18" s="7" customFormat="1" ht="43.15" hidden="1">
      <c r="A286" s="384"/>
      <c r="B286" s="384"/>
      <c r="C286" s="52" t="s">
        <v>541</v>
      </c>
      <c r="D286" s="53" t="s">
        <v>607</v>
      </c>
      <c r="E286" s="53" t="s">
        <v>571</v>
      </c>
      <c r="F286" s="52" t="s">
        <v>65</v>
      </c>
      <c r="G286" s="60" t="s">
        <v>65</v>
      </c>
      <c r="H286" s="60" t="s">
        <v>599</v>
      </c>
      <c r="I286" s="60" t="s">
        <v>438</v>
      </c>
      <c r="J286" s="60" t="s">
        <v>544</v>
      </c>
      <c r="K286" s="60" t="s">
        <v>548</v>
      </c>
      <c r="L286" s="258"/>
      <c r="M286" s="161"/>
      <c r="N286" s="161"/>
      <c r="O286" s="161"/>
      <c r="P286" s="104" t="s">
        <v>572</v>
      </c>
      <c r="Q286" s="58"/>
      <c r="R286" s="58" t="s">
        <v>547</v>
      </c>
    </row>
    <row r="287" spans="1:18" s="7" customFormat="1" ht="43.15" hidden="1">
      <c r="A287" s="384"/>
      <c r="B287" s="384"/>
      <c r="C287" s="52" t="s">
        <v>541</v>
      </c>
      <c r="D287" s="53" t="s">
        <v>607</v>
      </c>
      <c r="E287" s="53" t="s">
        <v>571</v>
      </c>
      <c r="F287" s="52" t="s">
        <v>65</v>
      </c>
      <c r="G287" s="60" t="s">
        <v>65</v>
      </c>
      <c r="H287" s="60" t="s">
        <v>599</v>
      </c>
      <c r="I287" s="60" t="s">
        <v>438</v>
      </c>
      <c r="J287" s="60" t="s">
        <v>544</v>
      </c>
      <c r="K287" s="60" t="s">
        <v>549</v>
      </c>
      <c r="L287" s="258"/>
      <c r="M287" s="161"/>
      <c r="N287" s="161"/>
      <c r="O287" s="161"/>
      <c r="P287" s="104" t="s">
        <v>572</v>
      </c>
      <c r="Q287" s="58"/>
      <c r="R287" s="58" t="s">
        <v>547</v>
      </c>
    </row>
    <row r="288" spans="1:18" s="7" customFormat="1" ht="43.15" hidden="1">
      <c r="A288" s="384"/>
      <c r="B288" s="384"/>
      <c r="C288" s="52" t="s">
        <v>541</v>
      </c>
      <c r="D288" s="53" t="s">
        <v>607</v>
      </c>
      <c r="E288" s="53" t="s">
        <v>571</v>
      </c>
      <c r="F288" s="52" t="s">
        <v>65</v>
      </c>
      <c r="G288" s="60" t="s">
        <v>65</v>
      </c>
      <c r="H288" s="60" t="s">
        <v>599</v>
      </c>
      <c r="I288" s="60" t="s">
        <v>438</v>
      </c>
      <c r="J288" s="60" t="s">
        <v>544</v>
      </c>
      <c r="K288" s="60" t="s">
        <v>551</v>
      </c>
      <c r="L288" s="258">
        <v>0</v>
      </c>
      <c r="M288" s="161"/>
      <c r="N288" s="161"/>
      <c r="O288" s="161"/>
      <c r="P288" s="104" t="s">
        <v>572</v>
      </c>
      <c r="Q288" s="58"/>
      <c r="R288" s="36"/>
    </row>
    <row r="289" spans="1:18" s="7" customFormat="1" ht="43.15" hidden="1">
      <c r="A289" s="384"/>
      <c r="B289" s="384"/>
      <c r="C289" s="52" t="s">
        <v>541</v>
      </c>
      <c r="D289" s="53" t="s">
        <v>608</v>
      </c>
      <c r="E289" s="53" t="s">
        <v>571</v>
      </c>
      <c r="F289" s="52" t="s">
        <v>65</v>
      </c>
      <c r="G289" s="60" t="s">
        <v>65</v>
      </c>
      <c r="H289" s="60" t="s">
        <v>599</v>
      </c>
      <c r="I289" s="60" t="s">
        <v>438</v>
      </c>
      <c r="J289" s="60" t="s">
        <v>554</v>
      </c>
      <c r="K289" s="60" t="s">
        <v>545</v>
      </c>
      <c r="L289" s="258">
        <v>0</v>
      </c>
      <c r="M289" s="161"/>
      <c r="N289" s="161"/>
      <c r="O289" s="161"/>
      <c r="P289" s="104" t="s">
        <v>572</v>
      </c>
      <c r="Q289" s="58"/>
      <c r="R289" s="36"/>
    </row>
    <row r="290" spans="1:18" s="7" customFormat="1" ht="43.15" hidden="1">
      <c r="A290" s="384"/>
      <c r="B290" s="384"/>
      <c r="C290" s="52" t="s">
        <v>541</v>
      </c>
      <c r="D290" s="53" t="s">
        <v>608</v>
      </c>
      <c r="E290" s="53" t="s">
        <v>571</v>
      </c>
      <c r="F290" s="52" t="s">
        <v>65</v>
      </c>
      <c r="G290" s="60" t="s">
        <v>65</v>
      </c>
      <c r="H290" s="60" t="s">
        <v>599</v>
      </c>
      <c r="I290" s="60" t="s">
        <v>438</v>
      </c>
      <c r="J290" s="60" t="s">
        <v>554</v>
      </c>
      <c r="K290" s="60" t="s">
        <v>548</v>
      </c>
      <c r="L290" s="258"/>
      <c r="M290" s="161"/>
      <c r="N290" s="161"/>
      <c r="O290" s="161"/>
      <c r="P290" s="104" t="s">
        <v>572</v>
      </c>
      <c r="Q290" s="58"/>
      <c r="R290" s="58" t="s">
        <v>547</v>
      </c>
    </row>
    <row r="291" spans="1:18" s="7" customFormat="1" ht="43.15" hidden="1">
      <c r="A291" s="384"/>
      <c r="B291" s="384"/>
      <c r="C291" s="52" t="s">
        <v>541</v>
      </c>
      <c r="D291" s="53" t="s">
        <v>608</v>
      </c>
      <c r="E291" s="53" t="s">
        <v>571</v>
      </c>
      <c r="F291" s="52" t="s">
        <v>65</v>
      </c>
      <c r="G291" s="60" t="s">
        <v>65</v>
      </c>
      <c r="H291" s="60" t="s">
        <v>599</v>
      </c>
      <c r="I291" s="60" t="s">
        <v>438</v>
      </c>
      <c r="J291" s="60" t="s">
        <v>554</v>
      </c>
      <c r="K291" s="60" t="s">
        <v>549</v>
      </c>
      <c r="L291" s="258"/>
      <c r="M291" s="161"/>
      <c r="N291" s="161"/>
      <c r="O291" s="161"/>
      <c r="P291" s="104" t="s">
        <v>572</v>
      </c>
      <c r="Q291" s="58"/>
      <c r="R291" s="58" t="s">
        <v>547</v>
      </c>
    </row>
    <row r="292" spans="1:18" s="7" customFormat="1" ht="43.15" hidden="1">
      <c r="A292" s="384"/>
      <c r="B292" s="384"/>
      <c r="C292" s="52" t="s">
        <v>541</v>
      </c>
      <c r="D292" s="53" t="s">
        <v>608</v>
      </c>
      <c r="E292" s="53" t="s">
        <v>571</v>
      </c>
      <c r="F292" s="52" t="s">
        <v>65</v>
      </c>
      <c r="G292" s="60" t="s">
        <v>65</v>
      </c>
      <c r="H292" s="60" t="s">
        <v>599</v>
      </c>
      <c r="I292" s="60" t="s">
        <v>438</v>
      </c>
      <c r="J292" s="60" t="s">
        <v>554</v>
      </c>
      <c r="K292" s="60" t="s">
        <v>551</v>
      </c>
      <c r="L292" s="258">
        <v>50</v>
      </c>
      <c r="M292" s="161"/>
      <c r="N292" s="161"/>
      <c r="O292" s="161"/>
      <c r="P292" s="104" t="s">
        <v>572</v>
      </c>
      <c r="Q292" s="58"/>
      <c r="R292" s="36"/>
    </row>
    <row r="293" spans="1:18" s="7" customFormat="1" ht="43.15" hidden="1">
      <c r="A293" s="384"/>
      <c r="B293" s="384"/>
      <c r="C293" s="52" t="s">
        <v>541</v>
      </c>
      <c r="D293" s="53" t="s">
        <v>609</v>
      </c>
      <c r="E293" s="53" t="s">
        <v>571</v>
      </c>
      <c r="F293" s="52" t="s">
        <v>65</v>
      </c>
      <c r="G293" s="60" t="s">
        <v>65</v>
      </c>
      <c r="H293" s="60" t="s">
        <v>599</v>
      </c>
      <c r="I293" s="60" t="s">
        <v>438</v>
      </c>
      <c r="J293" s="60" t="s">
        <v>559</v>
      </c>
      <c r="K293" s="60" t="s">
        <v>545</v>
      </c>
      <c r="L293" s="258">
        <v>0</v>
      </c>
      <c r="M293" s="161"/>
      <c r="N293" s="161"/>
      <c r="O293" s="161"/>
      <c r="P293" s="104" t="s">
        <v>572</v>
      </c>
      <c r="Q293" s="58"/>
      <c r="R293" s="36"/>
    </row>
    <row r="294" spans="1:18" s="7" customFormat="1" ht="43.15" hidden="1">
      <c r="A294" s="384"/>
      <c r="B294" s="384"/>
      <c r="C294" s="52" t="s">
        <v>541</v>
      </c>
      <c r="D294" s="53" t="s">
        <v>609</v>
      </c>
      <c r="E294" s="53" t="s">
        <v>571</v>
      </c>
      <c r="F294" s="52" t="s">
        <v>65</v>
      </c>
      <c r="G294" s="60" t="s">
        <v>65</v>
      </c>
      <c r="H294" s="60" t="s">
        <v>599</v>
      </c>
      <c r="I294" s="60" t="s">
        <v>438</v>
      </c>
      <c r="J294" s="60" t="s">
        <v>559</v>
      </c>
      <c r="K294" s="60" t="s">
        <v>548</v>
      </c>
      <c r="L294" s="258"/>
      <c r="M294" s="161"/>
      <c r="N294" s="161"/>
      <c r="O294" s="161"/>
      <c r="P294" s="104" t="s">
        <v>572</v>
      </c>
      <c r="Q294" s="58"/>
      <c r="R294" s="58" t="s">
        <v>547</v>
      </c>
    </row>
    <row r="295" spans="1:18" s="7" customFormat="1" ht="43.15" hidden="1">
      <c r="A295" s="384"/>
      <c r="B295" s="384"/>
      <c r="C295" s="52" t="s">
        <v>541</v>
      </c>
      <c r="D295" s="53" t="s">
        <v>609</v>
      </c>
      <c r="E295" s="53" t="s">
        <v>571</v>
      </c>
      <c r="F295" s="52" t="s">
        <v>65</v>
      </c>
      <c r="G295" s="60" t="s">
        <v>65</v>
      </c>
      <c r="H295" s="60" t="s">
        <v>599</v>
      </c>
      <c r="I295" s="60" t="s">
        <v>438</v>
      </c>
      <c r="J295" s="60" t="s">
        <v>559</v>
      </c>
      <c r="K295" s="60" t="s">
        <v>549</v>
      </c>
      <c r="L295" s="258"/>
      <c r="M295" s="161"/>
      <c r="N295" s="161"/>
      <c r="O295" s="161"/>
      <c r="P295" s="104" t="s">
        <v>572</v>
      </c>
      <c r="Q295" s="58"/>
      <c r="R295" s="58" t="s">
        <v>547</v>
      </c>
    </row>
    <row r="296" spans="1:18" s="7" customFormat="1" ht="43.15" hidden="1">
      <c r="A296" s="384"/>
      <c r="B296" s="384"/>
      <c r="C296" s="52" t="s">
        <v>541</v>
      </c>
      <c r="D296" s="53" t="s">
        <v>609</v>
      </c>
      <c r="E296" s="53" t="s">
        <v>571</v>
      </c>
      <c r="F296" s="52" t="s">
        <v>65</v>
      </c>
      <c r="G296" s="60" t="s">
        <v>65</v>
      </c>
      <c r="H296" s="60" t="s">
        <v>599</v>
      </c>
      <c r="I296" s="60" t="s">
        <v>438</v>
      </c>
      <c r="J296" s="60" t="s">
        <v>559</v>
      </c>
      <c r="K296" s="60" t="s">
        <v>551</v>
      </c>
      <c r="L296" s="258">
        <v>14</v>
      </c>
      <c r="M296" s="161"/>
      <c r="N296" s="161"/>
      <c r="O296" s="161"/>
      <c r="P296" s="104" t="s">
        <v>572</v>
      </c>
      <c r="Q296" s="58"/>
      <c r="R296" s="36"/>
    </row>
    <row r="297" spans="1:18" s="7" customFormat="1" ht="43.15" hidden="1">
      <c r="A297" s="384"/>
      <c r="B297" s="384"/>
      <c r="C297" s="52" t="s">
        <v>541</v>
      </c>
      <c r="D297" s="53" t="s">
        <v>610</v>
      </c>
      <c r="E297" s="53" t="s">
        <v>576</v>
      </c>
      <c r="F297" s="52" t="s">
        <v>65</v>
      </c>
      <c r="G297" s="60" t="s">
        <v>65</v>
      </c>
      <c r="H297" s="60" t="s">
        <v>599</v>
      </c>
      <c r="I297" s="60" t="s">
        <v>438</v>
      </c>
      <c r="J297" s="60" t="s">
        <v>544</v>
      </c>
      <c r="K297" s="60" t="s">
        <v>545</v>
      </c>
      <c r="L297" s="258">
        <v>0</v>
      </c>
      <c r="M297" s="161"/>
      <c r="N297" s="161"/>
      <c r="O297" s="161"/>
      <c r="P297" s="104" t="s">
        <v>572</v>
      </c>
      <c r="Q297" s="58"/>
      <c r="R297" s="36"/>
    </row>
    <row r="298" spans="1:18" s="7" customFormat="1" ht="43.15" hidden="1">
      <c r="A298" s="384"/>
      <c r="B298" s="384"/>
      <c r="C298" s="52" t="s">
        <v>541</v>
      </c>
      <c r="D298" s="53" t="s">
        <v>610</v>
      </c>
      <c r="E298" s="53" t="s">
        <v>576</v>
      </c>
      <c r="F298" s="52" t="s">
        <v>65</v>
      </c>
      <c r="G298" s="60" t="s">
        <v>65</v>
      </c>
      <c r="H298" s="60" t="s">
        <v>599</v>
      </c>
      <c r="I298" s="60" t="s">
        <v>438</v>
      </c>
      <c r="J298" s="60" t="s">
        <v>544</v>
      </c>
      <c r="K298" s="60" t="s">
        <v>548</v>
      </c>
      <c r="L298" s="258"/>
      <c r="M298" s="161"/>
      <c r="N298" s="161"/>
      <c r="O298" s="161"/>
      <c r="P298" s="104" t="s">
        <v>572</v>
      </c>
      <c r="Q298" s="58"/>
      <c r="R298" s="58" t="s">
        <v>547</v>
      </c>
    </row>
    <row r="299" spans="1:18" s="7" customFormat="1" ht="43.15" hidden="1">
      <c r="A299" s="384"/>
      <c r="B299" s="384"/>
      <c r="C299" s="52" t="s">
        <v>541</v>
      </c>
      <c r="D299" s="53" t="s">
        <v>610</v>
      </c>
      <c r="E299" s="53" t="s">
        <v>576</v>
      </c>
      <c r="F299" s="52" t="s">
        <v>65</v>
      </c>
      <c r="G299" s="60" t="s">
        <v>65</v>
      </c>
      <c r="H299" s="60" t="s">
        <v>599</v>
      </c>
      <c r="I299" s="60" t="s">
        <v>438</v>
      </c>
      <c r="J299" s="60" t="s">
        <v>544</v>
      </c>
      <c r="K299" s="60" t="s">
        <v>549</v>
      </c>
      <c r="L299" s="258"/>
      <c r="M299" s="161"/>
      <c r="N299" s="161"/>
      <c r="O299" s="161"/>
      <c r="P299" s="104" t="s">
        <v>572</v>
      </c>
      <c r="Q299" s="58"/>
      <c r="R299" s="58" t="s">
        <v>547</v>
      </c>
    </row>
    <row r="300" spans="1:18" s="7" customFormat="1" ht="43.15" hidden="1">
      <c r="A300" s="384"/>
      <c r="B300" s="384"/>
      <c r="C300" s="52" t="s">
        <v>541</v>
      </c>
      <c r="D300" s="53" t="s">
        <v>610</v>
      </c>
      <c r="E300" s="53" t="s">
        <v>576</v>
      </c>
      <c r="F300" s="52" t="s">
        <v>65</v>
      </c>
      <c r="G300" s="60" t="s">
        <v>65</v>
      </c>
      <c r="H300" s="60" t="s">
        <v>599</v>
      </c>
      <c r="I300" s="60" t="s">
        <v>438</v>
      </c>
      <c r="J300" s="60" t="s">
        <v>544</v>
      </c>
      <c r="K300" s="60" t="s">
        <v>551</v>
      </c>
      <c r="L300" s="258">
        <v>3</v>
      </c>
      <c r="M300" s="161"/>
      <c r="N300" s="161"/>
      <c r="O300" s="161"/>
      <c r="P300" s="104" t="s">
        <v>572</v>
      </c>
      <c r="Q300" s="58"/>
      <c r="R300" s="36"/>
    </row>
    <row r="301" spans="1:18" s="7" customFormat="1" ht="43.15" hidden="1">
      <c r="A301" s="384"/>
      <c r="B301" s="384"/>
      <c r="C301" s="52" t="s">
        <v>541</v>
      </c>
      <c r="D301" s="53" t="s">
        <v>611</v>
      </c>
      <c r="E301" s="53" t="s">
        <v>576</v>
      </c>
      <c r="F301" s="52" t="s">
        <v>65</v>
      </c>
      <c r="G301" s="60" t="s">
        <v>65</v>
      </c>
      <c r="H301" s="60" t="s">
        <v>599</v>
      </c>
      <c r="I301" s="60" t="s">
        <v>438</v>
      </c>
      <c r="J301" s="60" t="s">
        <v>554</v>
      </c>
      <c r="K301" s="60" t="s">
        <v>545</v>
      </c>
      <c r="L301" s="258">
        <v>0</v>
      </c>
      <c r="M301" s="161"/>
      <c r="N301" s="161"/>
      <c r="O301" s="161"/>
      <c r="P301" s="104" t="s">
        <v>572</v>
      </c>
      <c r="Q301" s="58"/>
      <c r="R301" s="36"/>
    </row>
    <row r="302" spans="1:18" s="7" customFormat="1" ht="43.15" hidden="1">
      <c r="A302" s="384"/>
      <c r="B302" s="384"/>
      <c r="C302" s="52" t="s">
        <v>541</v>
      </c>
      <c r="D302" s="53" t="s">
        <v>611</v>
      </c>
      <c r="E302" s="53" t="s">
        <v>576</v>
      </c>
      <c r="F302" s="52" t="s">
        <v>65</v>
      </c>
      <c r="G302" s="60" t="s">
        <v>65</v>
      </c>
      <c r="H302" s="60" t="s">
        <v>599</v>
      </c>
      <c r="I302" s="60" t="s">
        <v>438</v>
      </c>
      <c r="J302" s="60" t="s">
        <v>554</v>
      </c>
      <c r="K302" s="60" t="s">
        <v>548</v>
      </c>
      <c r="L302" s="258"/>
      <c r="M302" s="161"/>
      <c r="N302" s="161"/>
      <c r="O302" s="161"/>
      <c r="P302" s="104" t="s">
        <v>572</v>
      </c>
      <c r="Q302" s="58"/>
      <c r="R302" s="58" t="s">
        <v>547</v>
      </c>
    </row>
    <row r="303" spans="1:18" s="7" customFormat="1" ht="43.15" hidden="1">
      <c r="A303" s="384"/>
      <c r="B303" s="384"/>
      <c r="C303" s="52" t="s">
        <v>541</v>
      </c>
      <c r="D303" s="53" t="s">
        <v>611</v>
      </c>
      <c r="E303" s="53" t="s">
        <v>576</v>
      </c>
      <c r="F303" s="52" t="s">
        <v>65</v>
      </c>
      <c r="G303" s="60" t="s">
        <v>65</v>
      </c>
      <c r="H303" s="60" t="s">
        <v>599</v>
      </c>
      <c r="I303" s="60" t="s">
        <v>438</v>
      </c>
      <c r="J303" s="60" t="s">
        <v>554</v>
      </c>
      <c r="K303" s="60" t="s">
        <v>549</v>
      </c>
      <c r="L303" s="258"/>
      <c r="M303" s="161"/>
      <c r="N303" s="161"/>
      <c r="O303" s="161"/>
      <c r="P303" s="104" t="s">
        <v>572</v>
      </c>
      <c r="Q303" s="58"/>
      <c r="R303" s="58" t="s">
        <v>547</v>
      </c>
    </row>
    <row r="304" spans="1:18" s="7" customFormat="1" ht="43.15" hidden="1">
      <c r="A304" s="384"/>
      <c r="B304" s="384"/>
      <c r="C304" s="52" t="s">
        <v>541</v>
      </c>
      <c r="D304" s="53" t="s">
        <v>611</v>
      </c>
      <c r="E304" s="53" t="s">
        <v>576</v>
      </c>
      <c r="F304" s="52" t="s">
        <v>65</v>
      </c>
      <c r="G304" s="60" t="s">
        <v>65</v>
      </c>
      <c r="H304" s="60" t="s">
        <v>599</v>
      </c>
      <c r="I304" s="60" t="s">
        <v>438</v>
      </c>
      <c r="J304" s="60" t="s">
        <v>554</v>
      </c>
      <c r="K304" s="60" t="s">
        <v>551</v>
      </c>
      <c r="L304" s="258">
        <v>20677</v>
      </c>
      <c r="M304" s="161"/>
      <c r="N304" s="161"/>
      <c r="O304" s="161"/>
      <c r="P304" s="104" t="s">
        <v>572</v>
      </c>
      <c r="Q304" s="58"/>
      <c r="R304" s="36"/>
    </row>
    <row r="305" spans="1:18" s="7" customFormat="1" ht="43.15" hidden="1">
      <c r="A305" s="384"/>
      <c r="B305" s="384"/>
      <c r="C305" s="52" t="s">
        <v>541</v>
      </c>
      <c r="D305" s="53" t="s">
        <v>612</v>
      </c>
      <c r="E305" s="53" t="s">
        <v>576</v>
      </c>
      <c r="F305" s="52" t="s">
        <v>65</v>
      </c>
      <c r="G305" s="60" t="s">
        <v>65</v>
      </c>
      <c r="H305" s="60" t="s">
        <v>599</v>
      </c>
      <c r="I305" s="60" t="s">
        <v>438</v>
      </c>
      <c r="J305" s="60" t="s">
        <v>559</v>
      </c>
      <c r="K305" s="60" t="s">
        <v>545</v>
      </c>
      <c r="L305" s="258">
        <v>0</v>
      </c>
      <c r="M305" s="161"/>
      <c r="N305" s="161"/>
      <c r="O305" s="161"/>
      <c r="P305" s="104" t="s">
        <v>572</v>
      </c>
      <c r="Q305" s="58"/>
      <c r="R305" s="36"/>
    </row>
    <row r="306" spans="1:18" s="7" customFormat="1" ht="43.15" hidden="1">
      <c r="A306" s="384"/>
      <c r="B306" s="384"/>
      <c r="C306" s="52" t="s">
        <v>541</v>
      </c>
      <c r="D306" s="53" t="s">
        <v>612</v>
      </c>
      <c r="E306" s="53" t="s">
        <v>576</v>
      </c>
      <c r="F306" s="52" t="s">
        <v>65</v>
      </c>
      <c r="G306" s="60" t="s">
        <v>65</v>
      </c>
      <c r="H306" s="60" t="s">
        <v>599</v>
      </c>
      <c r="I306" s="60" t="s">
        <v>438</v>
      </c>
      <c r="J306" s="60" t="s">
        <v>559</v>
      </c>
      <c r="K306" s="60" t="s">
        <v>548</v>
      </c>
      <c r="L306" s="258"/>
      <c r="M306" s="161"/>
      <c r="N306" s="161"/>
      <c r="O306" s="161"/>
      <c r="P306" s="104" t="s">
        <v>572</v>
      </c>
      <c r="Q306" s="58"/>
      <c r="R306" s="58" t="s">
        <v>547</v>
      </c>
    </row>
    <row r="307" spans="1:18" s="7" customFormat="1" ht="43.15" hidden="1">
      <c r="A307" s="384"/>
      <c r="B307" s="384"/>
      <c r="C307" s="52" t="s">
        <v>541</v>
      </c>
      <c r="D307" s="53" t="s">
        <v>612</v>
      </c>
      <c r="E307" s="53" t="s">
        <v>576</v>
      </c>
      <c r="F307" s="52" t="s">
        <v>65</v>
      </c>
      <c r="G307" s="60" t="s">
        <v>65</v>
      </c>
      <c r="H307" s="60" t="s">
        <v>599</v>
      </c>
      <c r="I307" s="60" t="s">
        <v>438</v>
      </c>
      <c r="J307" s="60" t="s">
        <v>559</v>
      </c>
      <c r="K307" s="60" t="s">
        <v>549</v>
      </c>
      <c r="L307" s="258"/>
      <c r="M307" s="161"/>
      <c r="N307" s="161"/>
      <c r="O307" s="161"/>
      <c r="P307" s="104" t="s">
        <v>572</v>
      </c>
      <c r="Q307" s="58"/>
      <c r="R307" s="58" t="s">
        <v>547</v>
      </c>
    </row>
    <row r="308" spans="1:18" s="7" customFormat="1" ht="43.15" hidden="1">
      <c r="A308" s="384"/>
      <c r="B308" s="384"/>
      <c r="C308" s="52" t="s">
        <v>541</v>
      </c>
      <c r="D308" s="53" t="s">
        <v>612</v>
      </c>
      <c r="E308" s="53" t="s">
        <v>576</v>
      </c>
      <c r="F308" s="52" t="s">
        <v>65</v>
      </c>
      <c r="G308" s="60" t="s">
        <v>65</v>
      </c>
      <c r="H308" s="60" t="s">
        <v>599</v>
      </c>
      <c r="I308" s="60" t="s">
        <v>438</v>
      </c>
      <c r="J308" s="60" t="s">
        <v>559</v>
      </c>
      <c r="K308" s="60" t="s">
        <v>551</v>
      </c>
      <c r="L308" s="258">
        <v>108</v>
      </c>
      <c r="M308" s="161"/>
      <c r="N308" s="161"/>
      <c r="O308" s="161"/>
      <c r="P308" s="104" t="s">
        <v>572</v>
      </c>
      <c r="Q308" s="58"/>
      <c r="R308" s="36"/>
    </row>
    <row r="309" spans="1:18" s="7" customFormat="1" ht="43.15" hidden="1">
      <c r="A309" s="384"/>
      <c r="B309" s="384"/>
      <c r="C309" s="52" t="s">
        <v>541</v>
      </c>
      <c r="D309" s="53" t="s">
        <v>613</v>
      </c>
      <c r="E309" s="53" t="s">
        <v>580</v>
      </c>
      <c r="F309" s="52" t="s">
        <v>65</v>
      </c>
      <c r="G309" s="60" t="s">
        <v>65</v>
      </c>
      <c r="H309" s="60" t="s">
        <v>599</v>
      </c>
      <c r="I309" s="60" t="s">
        <v>438</v>
      </c>
      <c r="J309" s="60" t="s">
        <v>544</v>
      </c>
      <c r="K309" s="60" t="s">
        <v>545</v>
      </c>
      <c r="L309" s="258">
        <v>0</v>
      </c>
      <c r="M309" s="161"/>
      <c r="N309" s="161"/>
      <c r="O309" s="161"/>
      <c r="P309" s="104" t="s">
        <v>572</v>
      </c>
      <c r="Q309" s="58"/>
      <c r="R309" s="36"/>
    </row>
    <row r="310" spans="1:18" s="7" customFormat="1" ht="43.15" hidden="1">
      <c r="A310" s="384"/>
      <c r="B310" s="384"/>
      <c r="C310" s="52" t="s">
        <v>541</v>
      </c>
      <c r="D310" s="53" t="s">
        <v>613</v>
      </c>
      <c r="E310" s="53" t="s">
        <v>580</v>
      </c>
      <c r="F310" s="52" t="s">
        <v>65</v>
      </c>
      <c r="G310" s="60" t="s">
        <v>65</v>
      </c>
      <c r="H310" s="60" t="s">
        <v>599</v>
      </c>
      <c r="I310" s="60" t="s">
        <v>438</v>
      </c>
      <c r="J310" s="60" t="s">
        <v>544</v>
      </c>
      <c r="K310" s="60" t="s">
        <v>548</v>
      </c>
      <c r="L310" s="258"/>
      <c r="M310" s="161"/>
      <c r="N310" s="161"/>
      <c r="O310" s="161"/>
      <c r="P310" s="104" t="s">
        <v>572</v>
      </c>
      <c r="Q310" s="58"/>
      <c r="R310" s="58" t="s">
        <v>547</v>
      </c>
    </row>
    <row r="311" spans="1:18" s="7" customFormat="1" ht="43.15" hidden="1">
      <c r="A311" s="384"/>
      <c r="B311" s="384"/>
      <c r="C311" s="52" t="s">
        <v>541</v>
      </c>
      <c r="D311" s="53" t="s">
        <v>613</v>
      </c>
      <c r="E311" s="53" t="s">
        <v>580</v>
      </c>
      <c r="F311" s="52" t="s">
        <v>65</v>
      </c>
      <c r="G311" s="60" t="s">
        <v>65</v>
      </c>
      <c r="H311" s="60" t="s">
        <v>599</v>
      </c>
      <c r="I311" s="60" t="s">
        <v>438</v>
      </c>
      <c r="J311" s="60" t="s">
        <v>544</v>
      </c>
      <c r="K311" s="60" t="s">
        <v>549</v>
      </c>
      <c r="L311" s="258"/>
      <c r="M311" s="161"/>
      <c r="N311" s="161"/>
      <c r="O311" s="161"/>
      <c r="P311" s="104" t="s">
        <v>572</v>
      </c>
      <c r="Q311" s="58"/>
      <c r="R311" s="58" t="s">
        <v>547</v>
      </c>
    </row>
    <row r="312" spans="1:18" s="7" customFormat="1" ht="43.15" hidden="1">
      <c r="A312" s="384"/>
      <c r="B312" s="384"/>
      <c r="C312" s="52" t="s">
        <v>541</v>
      </c>
      <c r="D312" s="53" t="s">
        <v>613</v>
      </c>
      <c r="E312" s="53" t="s">
        <v>580</v>
      </c>
      <c r="F312" s="52" t="s">
        <v>65</v>
      </c>
      <c r="G312" s="60" t="s">
        <v>65</v>
      </c>
      <c r="H312" s="60" t="s">
        <v>599</v>
      </c>
      <c r="I312" s="60" t="s">
        <v>438</v>
      </c>
      <c r="J312" s="60" t="s">
        <v>544</v>
      </c>
      <c r="K312" s="60" t="s">
        <v>551</v>
      </c>
      <c r="L312" s="258">
        <v>0</v>
      </c>
      <c r="M312" s="161"/>
      <c r="N312" s="161"/>
      <c r="O312" s="161"/>
      <c r="P312" s="104" t="s">
        <v>572</v>
      </c>
      <c r="Q312" s="58"/>
      <c r="R312" s="36"/>
    </row>
    <row r="313" spans="1:18" s="7" customFormat="1" ht="43.15" hidden="1">
      <c r="A313" s="384"/>
      <c r="B313" s="384"/>
      <c r="C313" s="52" t="s">
        <v>541</v>
      </c>
      <c r="D313" s="53" t="s">
        <v>614</v>
      </c>
      <c r="E313" s="53" t="s">
        <v>580</v>
      </c>
      <c r="F313" s="52" t="s">
        <v>65</v>
      </c>
      <c r="G313" s="60" t="s">
        <v>65</v>
      </c>
      <c r="H313" s="60" t="s">
        <v>599</v>
      </c>
      <c r="I313" s="60" t="s">
        <v>438</v>
      </c>
      <c r="J313" s="60" t="s">
        <v>554</v>
      </c>
      <c r="K313" s="60" t="s">
        <v>545</v>
      </c>
      <c r="L313" s="258">
        <v>0</v>
      </c>
      <c r="M313" s="161"/>
      <c r="N313" s="161"/>
      <c r="O313" s="161"/>
      <c r="P313" s="104" t="s">
        <v>572</v>
      </c>
      <c r="Q313" s="58"/>
      <c r="R313" s="36"/>
    </row>
    <row r="314" spans="1:18" s="7" customFormat="1" ht="43.15" hidden="1">
      <c r="A314" s="384"/>
      <c r="B314" s="384"/>
      <c r="C314" s="52" t="s">
        <v>541</v>
      </c>
      <c r="D314" s="53" t="s">
        <v>614</v>
      </c>
      <c r="E314" s="53" t="s">
        <v>580</v>
      </c>
      <c r="F314" s="52" t="s">
        <v>65</v>
      </c>
      <c r="G314" s="60" t="s">
        <v>65</v>
      </c>
      <c r="H314" s="60" t="s">
        <v>599</v>
      </c>
      <c r="I314" s="60" t="s">
        <v>438</v>
      </c>
      <c r="J314" s="60" t="s">
        <v>554</v>
      </c>
      <c r="K314" s="60" t="s">
        <v>548</v>
      </c>
      <c r="L314" s="258"/>
      <c r="M314" s="161"/>
      <c r="N314" s="161"/>
      <c r="O314" s="161"/>
      <c r="P314" s="104" t="s">
        <v>572</v>
      </c>
      <c r="Q314" s="58"/>
      <c r="R314" s="58" t="s">
        <v>547</v>
      </c>
    </row>
    <row r="315" spans="1:18" s="7" customFormat="1" ht="43.15" hidden="1">
      <c r="A315" s="384"/>
      <c r="B315" s="384"/>
      <c r="C315" s="52" t="s">
        <v>541</v>
      </c>
      <c r="D315" s="53" t="s">
        <v>614</v>
      </c>
      <c r="E315" s="53" t="s">
        <v>580</v>
      </c>
      <c r="F315" s="52" t="s">
        <v>65</v>
      </c>
      <c r="G315" s="60" t="s">
        <v>65</v>
      </c>
      <c r="H315" s="60" t="s">
        <v>599</v>
      </c>
      <c r="I315" s="60" t="s">
        <v>438</v>
      </c>
      <c r="J315" s="60" t="s">
        <v>554</v>
      </c>
      <c r="K315" s="60" t="s">
        <v>549</v>
      </c>
      <c r="L315" s="258"/>
      <c r="M315" s="161"/>
      <c r="N315" s="161"/>
      <c r="O315" s="161"/>
      <c r="P315" s="104" t="s">
        <v>572</v>
      </c>
      <c r="Q315" s="58"/>
      <c r="R315" s="58" t="s">
        <v>547</v>
      </c>
    </row>
    <row r="316" spans="1:18" s="7" customFormat="1" ht="43.15" hidden="1">
      <c r="A316" s="384"/>
      <c r="B316" s="384"/>
      <c r="C316" s="52" t="s">
        <v>541</v>
      </c>
      <c r="D316" s="53" t="s">
        <v>614</v>
      </c>
      <c r="E316" s="53" t="s">
        <v>580</v>
      </c>
      <c r="F316" s="52" t="s">
        <v>65</v>
      </c>
      <c r="G316" s="60" t="s">
        <v>65</v>
      </c>
      <c r="H316" s="60" t="s">
        <v>599</v>
      </c>
      <c r="I316" s="60" t="s">
        <v>438</v>
      </c>
      <c r="J316" s="60" t="s">
        <v>554</v>
      </c>
      <c r="K316" s="60" t="s">
        <v>551</v>
      </c>
      <c r="L316" s="258">
        <v>20544</v>
      </c>
      <c r="M316" s="161"/>
      <c r="N316" s="161"/>
      <c r="O316" s="161"/>
      <c r="P316" s="104" t="s">
        <v>572</v>
      </c>
      <c r="Q316" s="58"/>
      <c r="R316" s="36"/>
    </row>
    <row r="317" spans="1:18" s="7" customFormat="1" ht="43.15" hidden="1">
      <c r="A317" s="384"/>
      <c r="B317" s="384"/>
      <c r="C317" s="52" t="s">
        <v>541</v>
      </c>
      <c r="D317" s="53" t="s">
        <v>615</v>
      </c>
      <c r="E317" s="53" t="s">
        <v>580</v>
      </c>
      <c r="F317" s="52" t="s">
        <v>65</v>
      </c>
      <c r="G317" s="60" t="s">
        <v>65</v>
      </c>
      <c r="H317" s="60" t="s">
        <v>599</v>
      </c>
      <c r="I317" s="60" t="s">
        <v>438</v>
      </c>
      <c r="J317" s="60" t="s">
        <v>559</v>
      </c>
      <c r="K317" s="60" t="s">
        <v>545</v>
      </c>
      <c r="L317" s="258">
        <v>0</v>
      </c>
      <c r="M317" s="161"/>
      <c r="N317" s="161"/>
      <c r="O317" s="161"/>
      <c r="P317" s="104" t="s">
        <v>572</v>
      </c>
      <c r="Q317" s="58"/>
      <c r="R317" s="36"/>
    </row>
    <row r="318" spans="1:18" s="7" customFormat="1" ht="43.15" hidden="1">
      <c r="A318" s="384"/>
      <c r="B318" s="384"/>
      <c r="C318" s="52" t="s">
        <v>541</v>
      </c>
      <c r="D318" s="53" t="s">
        <v>615</v>
      </c>
      <c r="E318" s="53" t="s">
        <v>580</v>
      </c>
      <c r="F318" s="52" t="s">
        <v>65</v>
      </c>
      <c r="G318" s="60" t="s">
        <v>65</v>
      </c>
      <c r="H318" s="60" t="s">
        <v>599</v>
      </c>
      <c r="I318" s="60" t="s">
        <v>438</v>
      </c>
      <c r="J318" s="60" t="s">
        <v>559</v>
      </c>
      <c r="K318" s="60" t="s">
        <v>548</v>
      </c>
      <c r="L318" s="258"/>
      <c r="M318" s="161"/>
      <c r="N318" s="161"/>
      <c r="O318" s="161"/>
      <c r="P318" s="104" t="s">
        <v>572</v>
      </c>
      <c r="Q318" s="58"/>
      <c r="R318" s="58" t="s">
        <v>547</v>
      </c>
    </row>
    <row r="319" spans="1:18" s="7" customFormat="1" ht="43.15" hidden="1">
      <c r="A319" s="384"/>
      <c r="B319" s="384"/>
      <c r="C319" s="52" t="s">
        <v>541</v>
      </c>
      <c r="D319" s="53" t="s">
        <v>615</v>
      </c>
      <c r="E319" s="53" t="s">
        <v>580</v>
      </c>
      <c r="F319" s="52" t="s">
        <v>65</v>
      </c>
      <c r="G319" s="60" t="s">
        <v>65</v>
      </c>
      <c r="H319" s="60" t="s">
        <v>599</v>
      </c>
      <c r="I319" s="60" t="s">
        <v>438</v>
      </c>
      <c r="J319" s="60" t="s">
        <v>559</v>
      </c>
      <c r="K319" s="60" t="s">
        <v>549</v>
      </c>
      <c r="L319" s="258"/>
      <c r="M319" s="161"/>
      <c r="N319" s="161"/>
      <c r="O319" s="161"/>
      <c r="P319" s="104" t="s">
        <v>572</v>
      </c>
      <c r="Q319" s="58"/>
      <c r="R319" s="58" t="s">
        <v>547</v>
      </c>
    </row>
    <row r="320" spans="1:18" s="7" customFormat="1" ht="43.15" hidden="1">
      <c r="A320" s="384"/>
      <c r="B320" s="384"/>
      <c r="C320" s="52" t="s">
        <v>541</v>
      </c>
      <c r="D320" s="53" t="s">
        <v>615</v>
      </c>
      <c r="E320" s="53" t="s">
        <v>580</v>
      </c>
      <c r="F320" s="52" t="s">
        <v>65</v>
      </c>
      <c r="G320" s="60" t="s">
        <v>65</v>
      </c>
      <c r="H320" s="60" t="s">
        <v>599</v>
      </c>
      <c r="I320" s="60" t="s">
        <v>438</v>
      </c>
      <c r="J320" s="60" t="s">
        <v>559</v>
      </c>
      <c r="K320" s="60" t="s">
        <v>551</v>
      </c>
      <c r="L320" s="258">
        <v>0</v>
      </c>
      <c r="M320" s="161"/>
      <c r="N320" s="161"/>
      <c r="O320" s="161"/>
      <c r="P320" s="104" t="s">
        <v>572</v>
      </c>
      <c r="Q320" s="58"/>
      <c r="R320" s="36"/>
    </row>
    <row r="321" spans="1:18" s="7" customFormat="1" ht="72" hidden="1">
      <c r="A321" s="384"/>
      <c r="B321" s="384"/>
      <c r="C321" s="52" t="s">
        <v>541</v>
      </c>
      <c r="D321" s="53" t="s">
        <v>616</v>
      </c>
      <c r="E321" s="53" t="s">
        <v>543</v>
      </c>
      <c r="F321" s="52" t="s">
        <v>65</v>
      </c>
      <c r="G321" s="60" t="s">
        <v>65</v>
      </c>
      <c r="H321" s="60" t="s">
        <v>415</v>
      </c>
      <c r="I321" s="60" t="s">
        <v>448</v>
      </c>
      <c r="J321" s="60" t="s">
        <v>544</v>
      </c>
      <c r="K321" s="60" t="s">
        <v>545</v>
      </c>
      <c r="L321" s="258"/>
      <c r="M321" s="161"/>
      <c r="N321" s="161"/>
      <c r="O321" s="161"/>
      <c r="P321" s="104" t="s">
        <v>546</v>
      </c>
      <c r="Q321" s="1"/>
      <c r="R321" s="58" t="s">
        <v>547</v>
      </c>
    </row>
    <row r="322" spans="1:18" s="7" customFormat="1" ht="72" hidden="1">
      <c r="A322" s="384"/>
      <c r="B322" s="384"/>
      <c r="C322" s="52" t="s">
        <v>541</v>
      </c>
      <c r="D322" s="53" t="s">
        <v>616</v>
      </c>
      <c r="E322" s="53" t="s">
        <v>543</v>
      </c>
      <c r="F322" s="52" t="s">
        <v>65</v>
      </c>
      <c r="G322" s="60" t="s">
        <v>65</v>
      </c>
      <c r="H322" s="60" t="s">
        <v>415</v>
      </c>
      <c r="I322" s="60" t="s">
        <v>448</v>
      </c>
      <c r="J322" s="60" t="s">
        <v>544</v>
      </c>
      <c r="K322" s="60" t="s">
        <v>548</v>
      </c>
      <c r="L322" s="258"/>
      <c r="M322" s="161"/>
      <c r="N322" s="161"/>
      <c r="O322" s="161"/>
      <c r="P322" s="104" t="s">
        <v>546</v>
      </c>
      <c r="Q322" s="58"/>
      <c r="R322" s="58" t="s">
        <v>547</v>
      </c>
    </row>
    <row r="323" spans="1:18" s="7" customFormat="1" ht="72" hidden="1">
      <c r="A323" s="384"/>
      <c r="B323" s="384"/>
      <c r="C323" s="52" t="s">
        <v>541</v>
      </c>
      <c r="D323" s="53" t="s">
        <v>616</v>
      </c>
      <c r="E323" s="53" t="s">
        <v>543</v>
      </c>
      <c r="F323" s="52" t="s">
        <v>65</v>
      </c>
      <c r="G323" s="60" t="s">
        <v>65</v>
      </c>
      <c r="H323" s="60" t="s">
        <v>415</v>
      </c>
      <c r="I323" s="60" t="s">
        <v>448</v>
      </c>
      <c r="J323" s="60" t="s">
        <v>544</v>
      </c>
      <c r="K323" s="60" t="s">
        <v>549</v>
      </c>
      <c r="L323" s="258"/>
      <c r="M323" s="161"/>
      <c r="N323" s="161"/>
      <c r="O323" s="161"/>
      <c r="P323" s="104" t="s">
        <v>546</v>
      </c>
      <c r="Q323" s="58"/>
      <c r="R323" s="58" t="s">
        <v>547</v>
      </c>
    </row>
    <row r="324" spans="1:18" s="7" customFormat="1" ht="108.75" hidden="1" customHeight="1">
      <c r="A324" s="384"/>
      <c r="B324" s="384"/>
      <c r="C324" s="52" t="s">
        <v>541</v>
      </c>
      <c r="D324" s="53" t="s">
        <v>616</v>
      </c>
      <c r="E324" s="53" t="s">
        <v>543</v>
      </c>
      <c r="F324" s="52" t="s">
        <v>65</v>
      </c>
      <c r="G324" s="112" t="s">
        <v>617</v>
      </c>
      <c r="H324" s="60" t="s">
        <v>415</v>
      </c>
      <c r="I324" s="60" t="s">
        <v>448</v>
      </c>
      <c r="J324" s="60" t="s">
        <v>544</v>
      </c>
      <c r="K324" s="60" t="s">
        <v>551</v>
      </c>
      <c r="L324" s="258">
        <v>36</v>
      </c>
      <c r="M324" s="161"/>
      <c r="N324" s="161"/>
      <c r="O324" s="161"/>
      <c r="P324" s="104" t="s">
        <v>546</v>
      </c>
      <c r="Q324" s="58" t="s">
        <v>618</v>
      </c>
      <c r="R324" s="36"/>
    </row>
    <row r="325" spans="1:18" s="7" customFormat="1" ht="108.75" hidden="1" customHeight="1">
      <c r="A325" s="384"/>
      <c r="B325" s="384"/>
      <c r="C325" s="52" t="s">
        <v>541</v>
      </c>
      <c r="D325" s="53" t="s">
        <v>619</v>
      </c>
      <c r="E325" s="53" t="s">
        <v>543</v>
      </c>
      <c r="F325" s="52" t="s">
        <v>65</v>
      </c>
      <c r="G325" s="112" t="s">
        <v>553</v>
      </c>
      <c r="H325" s="60" t="s">
        <v>415</v>
      </c>
      <c r="I325" s="60" t="s">
        <v>448</v>
      </c>
      <c r="J325" s="60" t="s">
        <v>554</v>
      </c>
      <c r="K325" s="60" t="s">
        <v>545</v>
      </c>
      <c r="L325" s="258">
        <v>4253</v>
      </c>
      <c r="M325" s="161"/>
      <c r="N325" s="161"/>
      <c r="O325" s="161"/>
      <c r="P325" s="104" t="s">
        <v>546</v>
      </c>
      <c r="Q325" s="58"/>
      <c r="R325" s="36"/>
    </row>
    <row r="326" spans="1:18" s="7" customFormat="1" ht="108.75" hidden="1" customHeight="1">
      <c r="A326" s="384"/>
      <c r="B326" s="384"/>
      <c r="C326" s="52" t="s">
        <v>541</v>
      </c>
      <c r="D326" s="53" t="s">
        <v>619</v>
      </c>
      <c r="E326" s="53" t="s">
        <v>543</v>
      </c>
      <c r="F326" s="52" t="s">
        <v>65</v>
      </c>
      <c r="G326" s="112" t="s">
        <v>553</v>
      </c>
      <c r="H326" s="60" t="s">
        <v>415</v>
      </c>
      <c r="I326" s="60" t="s">
        <v>448</v>
      </c>
      <c r="J326" s="60" t="s">
        <v>554</v>
      </c>
      <c r="K326" s="60" t="s">
        <v>548</v>
      </c>
      <c r="L326" s="258">
        <v>0</v>
      </c>
      <c r="M326" s="161"/>
      <c r="N326" s="161"/>
      <c r="O326" s="161"/>
      <c r="P326" s="104" t="s">
        <v>546</v>
      </c>
      <c r="Q326" s="58" t="s">
        <v>620</v>
      </c>
      <c r="R326" s="58"/>
    </row>
    <row r="327" spans="1:18" s="7" customFormat="1" ht="72" hidden="1">
      <c r="A327" s="384"/>
      <c r="B327" s="384"/>
      <c r="C327" s="52" t="s">
        <v>541</v>
      </c>
      <c r="D327" s="53" t="s">
        <v>619</v>
      </c>
      <c r="E327" s="53" t="s">
        <v>543</v>
      </c>
      <c r="F327" s="52" t="s">
        <v>65</v>
      </c>
      <c r="G327" s="60" t="s">
        <v>65</v>
      </c>
      <c r="H327" s="60" t="s">
        <v>415</v>
      </c>
      <c r="I327" s="60" t="s">
        <v>448</v>
      </c>
      <c r="J327" s="60" t="s">
        <v>554</v>
      </c>
      <c r="K327" s="60" t="s">
        <v>549</v>
      </c>
      <c r="L327" s="258"/>
      <c r="M327" s="161"/>
      <c r="N327" s="161"/>
      <c r="O327" s="161"/>
      <c r="P327" s="104" t="s">
        <v>546</v>
      </c>
      <c r="Q327" s="58"/>
      <c r="R327" s="58" t="s">
        <v>547</v>
      </c>
    </row>
    <row r="328" spans="1:18" s="7" customFormat="1" ht="128.25" hidden="1" customHeight="1">
      <c r="A328" s="384"/>
      <c r="B328" s="384"/>
      <c r="C328" s="52" t="s">
        <v>541</v>
      </c>
      <c r="D328" s="53" t="s">
        <v>619</v>
      </c>
      <c r="E328" s="53" t="s">
        <v>543</v>
      </c>
      <c r="F328" s="52" t="s">
        <v>65</v>
      </c>
      <c r="G328" s="116" t="s">
        <v>621</v>
      </c>
      <c r="H328" s="60" t="s">
        <v>415</v>
      </c>
      <c r="I328" s="60" t="s">
        <v>448</v>
      </c>
      <c r="J328" s="60" t="s">
        <v>554</v>
      </c>
      <c r="K328" s="60" t="s">
        <v>551</v>
      </c>
      <c r="L328" s="258">
        <v>6760</v>
      </c>
      <c r="M328" s="161"/>
      <c r="N328" s="161"/>
      <c r="O328" s="161"/>
      <c r="P328" s="104" t="s">
        <v>546</v>
      </c>
      <c r="Q328" s="133" t="s">
        <v>622</v>
      </c>
      <c r="R328" s="36"/>
    </row>
    <row r="329" spans="1:18" s="7" customFormat="1" ht="90" hidden="1" customHeight="1">
      <c r="A329" s="384"/>
      <c r="B329" s="384"/>
      <c r="C329" s="52" t="s">
        <v>541</v>
      </c>
      <c r="D329" s="53" t="s">
        <v>623</v>
      </c>
      <c r="E329" s="53" t="s">
        <v>543</v>
      </c>
      <c r="F329" s="52" t="s">
        <v>65</v>
      </c>
      <c r="G329" s="60" t="s">
        <v>65</v>
      </c>
      <c r="H329" s="60" t="s">
        <v>415</v>
      </c>
      <c r="I329" s="60" t="s">
        <v>448</v>
      </c>
      <c r="J329" s="60" t="s">
        <v>559</v>
      </c>
      <c r="K329" s="60" t="s">
        <v>545</v>
      </c>
      <c r="L329" s="258"/>
      <c r="M329" s="161"/>
      <c r="N329" s="161"/>
      <c r="O329" s="161"/>
      <c r="P329" s="104" t="s">
        <v>546</v>
      </c>
      <c r="Q329" s="58"/>
      <c r="R329" s="58" t="s">
        <v>547</v>
      </c>
    </row>
    <row r="330" spans="1:18" s="7" customFormat="1" ht="108.75" hidden="1" customHeight="1">
      <c r="A330" s="384"/>
      <c r="B330" s="384"/>
      <c r="C330" s="52" t="s">
        <v>541</v>
      </c>
      <c r="D330" s="53" t="s">
        <v>623</v>
      </c>
      <c r="E330" s="53" t="s">
        <v>543</v>
      </c>
      <c r="F330" s="52" t="s">
        <v>65</v>
      </c>
      <c r="G330" s="112" t="s">
        <v>560</v>
      </c>
      <c r="H330" s="60" t="s">
        <v>415</v>
      </c>
      <c r="I330" s="60" t="s">
        <v>448</v>
      </c>
      <c r="J330" s="60" t="s">
        <v>559</v>
      </c>
      <c r="K330" s="60" t="s">
        <v>548</v>
      </c>
      <c r="L330" s="258">
        <v>2853</v>
      </c>
      <c r="M330" s="161"/>
      <c r="N330" s="161"/>
      <c r="O330" s="161"/>
      <c r="P330" s="104" t="s">
        <v>546</v>
      </c>
      <c r="Q330" s="58" t="s">
        <v>624</v>
      </c>
      <c r="R330" s="36"/>
    </row>
    <row r="331" spans="1:18" s="7" customFormat="1" ht="90" hidden="1" customHeight="1">
      <c r="A331" s="384"/>
      <c r="B331" s="384"/>
      <c r="C331" s="52" t="s">
        <v>541</v>
      </c>
      <c r="D331" s="53" t="s">
        <v>623</v>
      </c>
      <c r="E331" s="53" t="s">
        <v>543</v>
      </c>
      <c r="F331" s="52" t="s">
        <v>65</v>
      </c>
      <c r="G331" s="60" t="s">
        <v>65</v>
      </c>
      <c r="H331" s="60" t="s">
        <v>415</v>
      </c>
      <c r="I331" s="60" t="s">
        <v>448</v>
      </c>
      <c r="J331" s="60" t="s">
        <v>559</v>
      </c>
      <c r="K331" s="60" t="s">
        <v>549</v>
      </c>
      <c r="L331" s="258"/>
      <c r="M331" s="161"/>
      <c r="N331" s="161"/>
      <c r="O331" s="161"/>
      <c r="P331" s="104" t="s">
        <v>546</v>
      </c>
      <c r="Q331" s="58"/>
      <c r="R331" s="58" t="s">
        <v>547</v>
      </c>
    </row>
    <row r="332" spans="1:18" s="7" customFormat="1" ht="108.75" hidden="1" customHeight="1">
      <c r="A332" s="384"/>
      <c r="B332" s="384"/>
      <c r="C332" s="52" t="s">
        <v>541</v>
      </c>
      <c r="D332" s="53" t="s">
        <v>623</v>
      </c>
      <c r="E332" s="53" t="s">
        <v>543</v>
      </c>
      <c r="F332" s="52" t="s">
        <v>65</v>
      </c>
      <c r="G332" s="112" t="s">
        <v>625</v>
      </c>
      <c r="H332" s="60" t="s">
        <v>415</v>
      </c>
      <c r="I332" s="60" t="s">
        <v>448</v>
      </c>
      <c r="J332" s="60" t="s">
        <v>559</v>
      </c>
      <c r="K332" s="60" t="s">
        <v>551</v>
      </c>
      <c r="L332" s="258">
        <v>9</v>
      </c>
      <c r="M332" s="161"/>
      <c r="N332" s="161"/>
      <c r="O332" s="161"/>
      <c r="P332" s="104" t="s">
        <v>546</v>
      </c>
      <c r="Q332" s="58" t="s">
        <v>624</v>
      </c>
      <c r="R332" s="36"/>
    </row>
    <row r="333" spans="1:18" s="7" customFormat="1" ht="90" hidden="1" customHeight="1">
      <c r="A333" s="384"/>
      <c r="B333" s="384"/>
      <c r="C333" s="52" t="s">
        <v>541</v>
      </c>
      <c r="D333" s="53" t="s">
        <v>626</v>
      </c>
      <c r="E333" s="53" t="s">
        <v>565</v>
      </c>
      <c r="F333" s="52" t="s">
        <v>65</v>
      </c>
      <c r="G333" s="60" t="s">
        <v>65</v>
      </c>
      <c r="H333" s="60" t="s">
        <v>415</v>
      </c>
      <c r="I333" s="60" t="s">
        <v>448</v>
      </c>
      <c r="J333" s="60" t="s">
        <v>544</v>
      </c>
      <c r="K333" s="60" t="s">
        <v>545</v>
      </c>
      <c r="L333" s="258"/>
      <c r="M333" s="161"/>
      <c r="N333" s="161"/>
      <c r="O333" s="161"/>
      <c r="P333" s="104" t="s">
        <v>566</v>
      </c>
      <c r="Q333" s="58" t="s">
        <v>567</v>
      </c>
      <c r="R333" s="58" t="s">
        <v>547</v>
      </c>
    </row>
    <row r="334" spans="1:18" s="7" customFormat="1" ht="90" hidden="1" customHeight="1">
      <c r="A334" s="384"/>
      <c r="B334" s="384"/>
      <c r="C334" s="52" t="s">
        <v>541</v>
      </c>
      <c r="D334" s="53" t="s">
        <v>626</v>
      </c>
      <c r="E334" s="53" t="s">
        <v>565</v>
      </c>
      <c r="F334" s="52" t="s">
        <v>65</v>
      </c>
      <c r="G334" s="60" t="s">
        <v>65</v>
      </c>
      <c r="H334" s="60" t="s">
        <v>415</v>
      </c>
      <c r="I334" s="60" t="s">
        <v>448</v>
      </c>
      <c r="J334" s="60" t="s">
        <v>544</v>
      </c>
      <c r="K334" s="60" t="s">
        <v>548</v>
      </c>
      <c r="L334" s="258"/>
      <c r="M334" s="161"/>
      <c r="N334" s="161"/>
      <c r="O334" s="161"/>
      <c r="P334" s="104" t="s">
        <v>566</v>
      </c>
      <c r="Q334" s="58" t="s">
        <v>567</v>
      </c>
      <c r="R334" s="58" t="s">
        <v>547</v>
      </c>
    </row>
    <row r="335" spans="1:18" s="7" customFormat="1" ht="90" hidden="1" customHeight="1">
      <c r="A335" s="384"/>
      <c r="B335" s="384"/>
      <c r="C335" s="52" t="s">
        <v>541</v>
      </c>
      <c r="D335" s="53" t="s">
        <v>626</v>
      </c>
      <c r="E335" s="53" t="s">
        <v>565</v>
      </c>
      <c r="F335" s="52" t="s">
        <v>65</v>
      </c>
      <c r="G335" s="60" t="s">
        <v>65</v>
      </c>
      <c r="H335" s="60" t="s">
        <v>415</v>
      </c>
      <c r="I335" s="60" t="s">
        <v>448</v>
      </c>
      <c r="J335" s="60" t="s">
        <v>544</v>
      </c>
      <c r="K335" s="60" t="s">
        <v>549</v>
      </c>
      <c r="L335" s="258"/>
      <c r="M335" s="161"/>
      <c r="N335" s="161"/>
      <c r="O335" s="161"/>
      <c r="P335" s="104" t="s">
        <v>566</v>
      </c>
      <c r="Q335" s="58" t="s">
        <v>567</v>
      </c>
      <c r="R335" s="58" t="s">
        <v>547</v>
      </c>
    </row>
    <row r="336" spans="1:18" s="7" customFormat="1" ht="108.75" hidden="1" customHeight="1">
      <c r="A336" s="384"/>
      <c r="B336" s="384"/>
      <c r="C336" s="52" t="s">
        <v>541</v>
      </c>
      <c r="D336" s="53" t="s">
        <v>626</v>
      </c>
      <c r="E336" s="53" t="s">
        <v>565</v>
      </c>
      <c r="F336" s="52" t="s">
        <v>65</v>
      </c>
      <c r="G336" s="112" t="s">
        <v>617</v>
      </c>
      <c r="H336" s="60" t="s">
        <v>415</v>
      </c>
      <c r="I336" s="60" t="s">
        <v>448</v>
      </c>
      <c r="J336" s="60" t="s">
        <v>544</v>
      </c>
      <c r="K336" s="60" t="s">
        <v>551</v>
      </c>
      <c r="L336" s="258">
        <v>405</v>
      </c>
      <c r="M336" s="161"/>
      <c r="N336" s="161"/>
      <c r="O336" s="161"/>
      <c r="P336" s="104" t="s">
        <v>566</v>
      </c>
      <c r="Q336" s="58" t="s">
        <v>567</v>
      </c>
      <c r="R336" s="36"/>
    </row>
    <row r="337" spans="1:18" s="7" customFormat="1" ht="108.75" hidden="1" customHeight="1">
      <c r="A337" s="384"/>
      <c r="B337" s="384"/>
      <c r="C337" s="52" t="s">
        <v>541</v>
      </c>
      <c r="D337" s="53" t="s">
        <v>627</v>
      </c>
      <c r="E337" s="53" t="s">
        <v>565</v>
      </c>
      <c r="F337" s="52" t="s">
        <v>65</v>
      </c>
      <c r="G337" s="112" t="s">
        <v>553</v>
      </c>
      <c r="H337" s="60" t="s">
        <v>415</v>
      </c>
      <c r="I337" s="60" t="s">
        <v>448</v>
      </c>
      <c r="J337" s="60" t="s">
        <v>554</v>
      </c>
      <c r="K337" s="60" t="s">
        <v>545</v>
      </c>
      <c r="L337" s="258">
        <v>504.938241576</v>
      </c>
      <c r="M337" s="161"/>
      <c r="N337" s="161"/>
      <c r="O337" s="161"/>
      <c r="P337" s="104" t="s">
        <v>566</v>
      </c>
      <c r="Q337" s="58" t="s">
        <v>567</v>
      </c>
      <c r="R337" s="36"/>
    </row>
    <row r="338" spans="1:18" s="7" customFormat="1" ht="108.75" hidden="1" customHeight="1">
      <c r="A338" s="384"/>
      <c r="B338" s="384"/>
      <c r="C338" s="52" t="s">
        <v>541</v>
      </c>
      <c r="D338" s="53" t="s">
        <v>627</v>
      </c>
      <c r="E338" s="53" t="s">
        <v>565</v>
      </c>
      <c r="F338" s="52" t="s">
        <v>65</v>
      </c>
      <c r="G338" s="112" t="s">
        <v>553</v>
      </c>
      <c r="H338" s="60" t="s">
        <v>415</v>
      </c>
      <c r="I338" s="60" t="s">
        <v>448</v>
      </c>
      <c r="J338" s="60" t="s">
        <v>554</v>
      </c>
      <c r="K338" s="60" t="s">
        <v>548</v>
      </c>
      <c r="L338" s="258">
        <v>0</v>
      </c>
      <c r="M338" s="161"/>
      <c r="N338" s="161"/>
      <c r="O338" s="161"/>
      <c r="P338" s="104" t="s">
        <v>566</v>
      </c>
      <c r="Q338" s="58" t="s">
        <v>620</v>
      </c>
      <c r="R338" s="58"/>
    </row>
    <row r="339" spans="1:18" s="7" customFormat="1" ht="90" hidden="1" customHeight="1">
      <c r="A339" s="384"/>
      <c r="B339" s="384"/>
      <c r="C339" s="52" t="s">
        <v>541</v>
      </c>
      <c r="D339" s="53" t="s">
        <v>627</v>
      </c>
      <c r="E339" s="53" t="s">
        <v>565</v>
      </c>
      <c r="F339" s="52" t="s">
        <v>65</v>
      </c>
      <c r="G339" s="60" t="s">
        <v>65</v>
      </c>
      <c r="H339" s="60" t="s">
        <v>415</v>
      </c>
      <c r="I339" s="60" t="s">
        <v>448</v>
      </c>
      <c r="J339" s="60" t="s">
        <v>554</v>
      </c>
      <c r="K339" s="60" t="s">
        <v>549</v>
      </c>
      <c r="L339" s="258"/>
      <c r="M339" s="161"/>
      <c r="N339" s="161"/>
      <c r="O339" s="161"/>
      <c r="P339" s="104" t="s">
        <v>566</v>
      </c>
      <c r="Q339" s="58" t="s">
        <v>567</v>
      </c>
      <c r="R339" s="58" t="s">
        <v>547</v>
      </c>
    </row>
    <row r="340" spans="1:18" s="7" customFormat="1" ht="128.25" hidden="1" customHeight="1">
      <c r="A340" s="384"/>
      <c r="B340" s="384"/>
      <c r="C340" s="52" t="s">
        <v>541</v>
      </c>
      <c r="D340" s="53" t="s">
        <v>627</v>
      </c>
      <c r="E340" s="53" t="s">
        <v>565</v>
      </c>
      <c r="F340" s="52" t="s">
        <v>65</v>
      </c>
      <c r="G340" s="116" t="s">
        <v>621</v>
      </c>
      <c r="H340" s="60" t="s">
        <v>415</v>
      </c>
      <c r="I340" s="60" t="s">
        <v>448</v>
      </c>
      <c r="J340" s="60" t="s">
        <v>554</v>
      </c>
      <c r="K340" s="60" t="s">
        <v>551</v>
      </c>
      <c r="L340" s="258">
        <v>957</v>
      </c>
      <c r="M340" s="161"/>
      <c r="N340" s="161"/>
      <c r="O340" s="161"/>
      <c r="P340" s="104" t="s">
        <v>566</v>
      </c>
      <c r="Q340" s="133" t="s">
        <v>622</v>
      </c>
      <c r="R340" s="36"/>
    </row>
    <row r="341" spans="1:18" s="7" customFormat="1" ht="90" hidden="1" customHeight="1">
      <c r="A341" s="384"/>
      <c r="B341" s="384"/>
      <c r="C341" s="52" t="s">
        <v>541</v>
      </c>
      <c r="D341" s="53" t="s">
        <v>628</v>
      </c>
      <c r="E341" s="53" t="s">
        <v>565</v>
      </c>
      <c r="F341" s="52" t="s">
        <v>65</v>
      </c>
      <c r="G341" s="60" t="s">
        <v>65</v>
      </c>
      <c r="H341" s="60" t="s">
        <v>415</v>
      </c>
      <c r="I341" s="60" t="s">
        <v>448</v>
      </c>
      <c r="J341" s="60" t="s">
        <v>559</v>
      </c>
      <c r="K341" s="60" t="s">
        <v>545</v>
      </c>
      <c r="L341" s="258"/>
      <c r="M341" s="161"/>
      <c r="N341" s="161"/>
      <c r="O341" s="161"/>
      <c r="P341" s="104" t="s">
        <v>566</v>
      </c>
      <c r="Q341" s="58" t="s">
        <v>567</v>
      </c>
      <c r="R341" s="58" t="s">
        <v>547</v>
      </c>
    </row>
    <row r="342" spans="1:18" s="7" customFormat="1" ht="108.75" hidden="1" customHeight="1">
      <c r="A342" s="384"/>
      <c r="B342" s="384"/>
      <c r="C342" s="52" t="s">
        <v>541</v>
      </c>
      <c r="D342" s="53" t="s">
        <v>628</v>
      </c>
      <c r="E342" s="53" t="s">
        <v>565</v>
      </c>
      <c r="F342" s="52" t="s">
        <v>65</v>
      </c>
      <c r="G342" s="112" t="s">
        <v>560</v>
      </c>
      <c r="H342" s="60" t="s">
        <v>415</v>
      </c>
      <c r="I342" s="60" t="s">
        <v>448</v>
      </c>
      <c r="J342" s="60" t="s">
        <v>559</v>
      </c>
      <c r="K342" s="60" t="s">
        <v>548</v>
      </c>
      <c r="L342" s="258">
        <v>339</v>
      </c>
      <c r="M342" s="161"/>
      <c r="N342" s="161"/>
      <c r="O342" s="161"/>
      <c r="P342" s="104" t="s">
        <v>566</v>
      </c>
      <c r="Q342" s="58" t="s">
        <v>567</v>
      </c>
      <c r="R342" s="36"/>
    </row>
    <row r="343" spans="1:18" s="7" customFormat="1" ht="90" hidden="1" customHeight="1">
      <c r="A343" s="384"/>
      <c r="B343" s="384"/>
      <c r="C343" s="52" t="s">
        <v>541</v>
      </c>
      <c r="D343" s="53" t="s">
        <v>628</v>
      </c>
      <c r="E343" s="53" t="s">
        <v>565</v>
      </c>
      <c r="F343" s="52" t="s">
        <v>65</v>
      </c>
      <c r="G343" s="60" t="s">
        <v>65</v>
      </c>
      <c r="H343" s="60" t="s">
        <v>415</v>
      </c>
      <c r="I343" s="60" t="s">
        <v>448</v>
      </c>
      <c r="J343" s="60" t="s">
        <v>559</v>
      </c>
      <c r="K343" s="60" t="s">
        <v>549</v>
      </c>
      <c r="L343" s="258"/>
      <c r="M343" s="161"/>
      <c r="N343" s="161"/>
      <c r="O343" s="161"/>
      <c r="P343" s="104" t="s">
        <v>566</v>
      </c>
      <c r="Q343" s="58" t="s">
        <v>567</v>
      </c>
      <c r="R343" s="58" t="s">
        <v>547</v>
      </c>
    </row>
    <row r="344" spans="1:18" s="7" customFormat="1" ht="108.75" hidden="1" customHeight="1">
      <c r="A344" s="384"/>
      <c r="B344" s="384"/>
      <c r="C344" s="52" t="s">
        <v>541</v>
      </c>
      <c r="D344" s="53" t="s">
        <v>628</v>
      </c>
      <c r="E344" s="53" t="s">
        <v>565</v>
      </c>
      <c r="F344" s="52" t="s">
        <v>65</v>
      </c>
      <c r="G344" s="112" t="s">
        <v>625</v>
      </c>
      <c r="H344" s="60" t="s">
        <v>415</v>
      </c>
      <c r="I344" s="60" t="s">
        <v>448</v>
      </c>
      <c r="J344" s="60" t="s">
        <v>559</v>
      </c>
      <c r="K344" s="60" t="s">
        <v>551</v>
      </c>
      <c r="L344" s="258">
        <v>1.0685267279999999</v>
      </c>
      <c r="M344" s="161"/>
      <c r="N344" s="161"/>
      <c r="O344" s="161"/>
      <c r="P344" s="104" t="s">
        <v>566</v>
      </c>
      <c r="Q344" s="58" t="s">
        <v>567</v>
      </c>
      <c r="R344" s="36"/>
    </row>
    <row r="345" spans="1:18" s="7" customFormat="1" ht="45" hidden="1" customHeight="1">
      <c r="A345" s="384"/>
      <c r="B345" s="384"/>
      <c r="C345" s="52" t="s">
        <v>541</v>
      </c>
      <c r="D345" s="53" t="s">
        <v>629</v>
      </c>
      <c r="E345" s="53" t="s">
        <v>571</v>
      </c>
      <c r="F345" s="52" t="s">
        <v>65</v>
      </c>
      <c r="G345" s="60" t="s">
        <v>65</v>
      </c>
      <c r="H345" s="60" t="s">
        <v>415</v>
      </c>
      <c r="I345" s="60" t="s">
        <v>448</v>
      </c>
      <c r="J345" s="60" t="s">
        <v>544</v>
      </c>
      <c r="K345" s="60" t="s">
        <v>545</v>
      </c>
      <c r="L345" s="258">
        <v>0</v>
      </c>
      <c r="M345" s="161"/>
      <c r="N345" s="161"/>
      <c r="O345" s="161"/>
      <c r="P345" s="104" t="s">
        <v>572</v>
      </c>
      <c r="Q345" s="58"/>
      <c r="R345" s="36"/>
    </row>
    <row r="346" spans="1:18" s="7" customFormat="1" ht="45" hidden="1" customHeight="1">
      <c r="A346" s="384"/>
      <c r="B346" s="384"/>
      <c r="C346" s="52" t="s">
        <v>541</v>
      </c>
      <c r="D346" s="53" t="s">
        <v>629</v>
      </c>
      <c r="E346" s="53" t="s">
        <v>571</v>
      </c>
      <c r="F346" s="52" t="s">
        <v>65</v>
      </c>
      <c r="G346" s="60" t="s">
        <v>65</v>
      </c>
      <c r="H346" s="60" t="s">
        <v>415</v>
      </c>
      <c r="I346" s="60" t="s">
        <v>448</v>
      </c>
      <c r="J346" s="60" t="s">
        <v>544</v>
      </c>
      <c r="K346" s="60" t="s">
        <v>548</v>
      </c>
      <c r="L346" s="258"/>
      <c r="M346" s="161"/>
      <c r="N346" s="161"/>
      <c r="O346" s="161"/>
      <c r="P346" s="104" t="s">
        <v>572</v>
      </c>
      <c r="Q346" s="58"/>
      <c r="R346" s="58" t="s">
        <v>547</v>
      </c>
    </row>
    <row r="347" spans="1:18" s="7" customFormat="1" ht="45" hidden="1" customHeight="1">
      <c r="A347" s="384"/>
      <c r="B347" s="384"/>
      <c r="C347" s="52" t="s">
        <v>541</v>
      </c>
      <c r="D347" s="53" t="s">
        <v>629</v>
      </c>
      <c r="E347" s="53" t="s">
        <v>571</v>
      </c>
      <c r="F347" s="52" t="s">
        <v>65</v>
      </c>
      <c r="G347" s="60" t="s">
        <v>65</v>
      </c>
      <c r="H347" s="60" t="s">
        <v>415</v>
      </c>
      <c r="I347" s="60" t="s">
        <v>448</v>
      </c>
      <c r="J347" s="60" t="s">
        <v>544</v>
      </c>
      <c r="K347" s="60" t="s">
        <v>549</v>
      </c>
      <c r="L347" s="258"/>
      <c r="M347" s="161"/>
      <c r="N347" s="161"/>
      <c r="O347" s="161"/>
      <c r="P347" s="104" t="s">
        <v>572</v>
      </c>
      <c r="Q347" s="58"/>
      <c r="R347" s="58" t="s">
        <v>547</v>
      </c>
    </row>
    <row r="348" spans="1:18" s="7" customFormat="1" ht="45" hidden="1" customHeight="1">
      <c r="A348" s="384"/>
      <c r="B348" s="384"/>
      <c r="C348" s="52" t="s">
        <v>541</v>
      </c>
      <c r="D348" s="53" t="s">
        <v>629</v>
      </c>
      <c r="E348" s="53" t="s">
        <v>571</v>
      </c>
      <c r="F348" s="52" t="s">
        <v>65</v>
      </c>
      <c r="G348" s="60" t="s">
        <v>65</v>
      </c>
      <c r="H348" s="60" t="s">
        <v>415</v>
      </c>
      <c r="I348" s="60" t="s">
        <v>448</v>
      </c>
      <c r="J348" s="60" t="s">
        <v>544</v>
      </c>
      <c r="K348" s="60" t="s">
        <v>551</v>
      </c>
      <c r="L348" s="258">
        <v>0</v>
      </c>
      <c r="M348" s="161"/>
      <c r="N348" s="161"/>
      <c r="O348" s="161"/>
      <c r="P348" s="104" t="s">
        <v>572</v>
      </c>
      <c r="Q348" s="58"/>
      <c r="R348" s="36"/>
    </row>
    <row r="349" spans="1:18" s="7" customFormat="1" ht="45" hidden="1" customHeight="1">
      <c r="A349" s="384"/>
      <c r="B349" s="384"/>
      <c r="C349" s="52" t="s">
        <v>541</v>
      </c>
      <c r="D349" s="53" t="s">
        <v>630</v>
      </c>
      <c r="E349" s="53" t="s">
        <v>571</v>
      </c>
      <c r="F349" s="52" t="s">
        <v>65</v>
      </c>
      <c r="G349" s="60" t="s">
        <v>65</v>
      </c>
      <c r="H349" s="60" t="s">
        <v>415</v>
      </c>
      <c r="I349" s="60" t="s">
        <v>448</v>
      </c>
      <c r="J349" s="60" t="s">
        <v>554</v>
      </c>
      <c r="K349" s="60" t="s">
        <v>545</v>
      </c>
      <c r="L349" s="258">
        <v>15</v>
      </c>
      <c r="M349" s="161"/>
      <c r="N349" s="161"/>
      <c r="O349" s="161"/>
      <c r="P349" s="104" t="s">
        <v>572</v>
      </c>
      <c r="Q349" s="58"/>
      <c r="R349" s="36"/>
    </row>
    <row r="350" spans="1:18" s="7" customFormat="1" ht="45" hidden="1" customHeight="1">
      <c r="A350" s="384"/>
      <c r="B350" s="384"/>
      <c r="C350" s="52" t="s">
        <v>541</v>
      </c>
      <c r="D350" s="53" t="s">
        <v>630</v>
      </c>
      <c r="E350" s="53" t="s">
        <v>571</v>
      </c>
      <c r="F350" s="52" t="s">
        <v>65</v>
      </c>
      <c r="G350" s="60" t="s">
        <v>65</v>
      </c>
      <c r="H350" s="60" t="s">
        <v>415</v>
      </c>
      <c r="I350" s="60" t="s">
        <v>448</v>
      </c>
      <c r="J350" s="60" t="s">
        <v>554</v>
      </c>
      <c r="K350" s="60" t="s">
        <v>548</v>
      </c>
      <c r="L350" s="258"/>
      <c r="M350" s="161"/>
      <c r="N350" s="161"/>
      <c r="O350" s="161"/>
      <c r="P350" s="104" t="s">
        <v>572</v>
      </c>
      <c r="Q350" s="58"/>
      <c r="R350" s="58" t="s">
        <v>547</v>
      </c>
    </row>
    <row r="351" spans="1:18" s="7" customFormat="1" ht="45" hidden="1" customHeight="1">
      <c r="A351" s="384"/>
      <c r="B351" s="384"/>
      <c r="C351" s="52" t="s">
        <v>541</v>
      </c>
      <c r="D351" s="53" t="s">
        <v>630</v>
      </c>
      <c r="E351" s="53" t="s">
        <v>571</v>
      </c>
      <c r="F351" s="52" t="s">
        <v>65</v>
      </c>
      <c r="G351" s="60" t="s">
        <v>65</v>
      </c>
      <c r="H351" s="60" t="s">
        <v>415</v>
      </c>
      <c r="I351" s="60" t="s">
        <v>448</v>
      </c>
      <c r="J351" s="60" t="s">
        <v>554</v>
      </c>
      <c r="K351" s="60" t="s">
        <v>549</v>
      </c>
      <c r="L351" s="258"/>
      <c r="M351" s="161"/>
      <c r="N351" s="161"/>
      <c r="O351" s="161"/>
      <c r="P351" s="104" t="s">
        <v>572</v>
      </c>
      <c r="Q351" s="58"/>
      <c r="R351" s="58" t="s">
        <v>547</v>
      </c>
    </row>
    <row r="352" spans="1:18" s="7" customFormat="1" ht="45" hidden="1" customHeight="1">
      <c r="A352" s="384"/>
      <c r="B352" s="384"/>
      <c r="C352" s="52" t="s">
        <v>541</v>
      </c>
      <c r="D352" s="53" t="s">
        <v>630</v>
      </c>
      <c r="E352" s="53" t="s">
        <v>571</v>
      </c>
      <c r="F352" s="52" t="s">
        <v>65</v>
      </c>
      <c r="G352" s="60" t="s">
        <v>65</v>
      </c>
      <c r="H352" s="60" t="s">
        <v>415</v>
      </c>
      <c r="I352" s="60" t="s">
        <v>448</v>
      </c>
      <c r="J352" s="60" t="s">
        <v>554</v>
      </c>
      <c r="K352" s="60" t="s">
        <v>551</v>
      </c>
      <c r="L352" s="258">
        <v>0</v>
      </c>
      <c r="M352" s="161"/>
      <c r="N352" s="161"/>
      <c r="O352" s="161"/>
      <c r="P352" s="104" t="s">
        <v>572</v>
      </c>
      <c r="Q352" s="58"/>
      <c r="R352" s="36"/>
    </row>
    <row r="353" spans="1:18" s="7" customFormat="1" ht="45" hidden="1" customHeight="1">
      <c r="A353" s="384"/>
      <c r="B353" s="384"/>
      <c r="C353" s="52" t="s">
        <v>541</v>
      </c>
      <c r="D353" s="53" t="s">
        <v>631</v>
      </c>
      <c r="E353" s="53" t="s">
        <v>571</v>
      </c>
      <c r="F353" s="52" t="s">
        <v>65</v>
      </c>
      <c r="G353" s="60" t="s">
        <v>65</v>
      </c>
      <c r="H353" s="60" t="s">
        <v>415</v>
      </c>
      <c r="I353" s="60" t="s">
        <v>448</v>
      </c>
      <c r="J353" s="60" t="s">
        <v>559</v>
      </c>
      <c r="K353" s="60" t="s">
        <v>545</v>
      </c>
      <c r="L353" s="258">
        <v>0</v>
      </c>
      <c r="M353" s="161"/>
      <c r="N353" s="161"/>
      <c r="O353" s="161"/>
      <c r="P353" s="104" t="s">
        <v>572</v>
      </c>
      <c r="Q353" s="58"/>
      <c r="R353" s="36"/>
    </row>
    <row r="354" spans="1:18" s="7" customFormat="1" ht="45" hidden="1" customHeight="1">
      <c r="A354" s="384"/>
      <c r="B354" s="384"/>
      <c r="C354" s="52" t="s">
        <v>541</v>
      </c>
      <c r="D354" s="53" t="s">
        <v>631</v>
      </c>
      <c r="E354" s="53" t="s">
        <v>571</v>
      </c>
      <c r="F354" s="52" t="s">
        <v>65</v>
      </c>
      <c r="G354" s="60" t="s">
        <v>65</v>
      </c>
      <c r="H354" s="60" t="s">
        <v>415</v>
      </c>
      <c r="I354" s="60" t="s">
        <v>448</v>
      </c>
      <c r="J354" s="60" t="s">
        <v>559</v>
      </c>
      <c r="K354" s="60" t="s">
        <v>548</v>
      </c>
      <c r="L354" s="258"/>
      <c r="M354" s="161"/>
      <c r="N354" s="161"/>
      <c r="O354" s="161"/>
      <c r="P354" s="104" t="s">
        <v>572</v>
      </c>
      <c r="Q354" s="58"/>
      <c r="R354" s="58" t="s">
        <v>547</v>
      </c>
    </row>
    <row r="355" spans="1:18" s="7" customFormat="1" ht="45" hidden="1" customHeight="1">
      <c r="A355" s="384"/>
      <c r="B355" s="384"/>
      <c r="C355" s="52" t="s">
        <v>541</v>
      </c>
      <c r="D355" s="53" t="s">
        <v>631</v>
      </c>
      <c r="E355" s="53" t="s">
        <v>571</v>
      </c>
      <c r="F355" s="52" t="s">
        <v>65</v>
      </c>
      <c r="G355" s="60" t="s">
        <v>65</v>
      </c>
      <c r="H355" s="60" t="s">
        <v>415</v>
      </c>
      <c r="I355" s="60" t="s">
        <v>448</v>
      </c>
      <c r="J355" s="60" t="s">
        <v>559</v>
      </c>
      <c r="K355" s="60" t="s">
        <v>549</v>
      </c>
      <c r="L355" s="258"/>
      <c r="M355" s="161"/>
      <c r="N355" s="161"/>
      <c r="O355" s="161"/>
      <c r="P355" s="104" t="s">
        <v>572</v>
      </c>
      <c r="Q355" s="58"/>
      <c r="R355" s="58" t="s">
        <v>547</v>
      </c>
    </row>
    <row r="356" spans="1:18" s="7" customFormat="1" ht="45" hidden="1" customHeight="1">
      <c r="A356" s="384"/>
      <c r="B356" s="384"/>
      <c r="C356" s="52" t="s">
        <v>541</v>
      </c>
      <c r="D356" s="53" t="s">
        <v>631</v>
      </c>
      <c r="E356" s="53" t="s">
        <v>571</v>
      </c>
      <c r="F356" s="52" t="s">
        <v>65</v>
      </c>
      <c r="G356" s="60" t="s">
        <v>65</v>
      </c>
      <c r="H356" s="60" t="s">
        <v>415</v>
      </c>
      <c r="I356" s="60" t="s">
        <v>448</v>
      </c>
      <c r="J356" s="60" t="s">
        <v>559</v>
      </c>
      <c r="K356" s="60" t="s">
        <v>551</v>
      </c>
      <c r="L356" s="258">
        <v>0</v>
      </c>
      <c r="M356" s="161"/>
      <c r="N356" s="161"/>
      <c r="O356" s="161"/>
      <c r="P356" s="104" t="s">
        <v>572</v>
      </c>
      <c r="Q356" s="58"/>
      <c r="R356" s="36"/>
    </row>
    <row r="357" spans="1:18" s="7" customFormat="1" ht="45" hidden="1" customHeight="1">
      <c r="A357" s="384"/>
      <c r="B357" s="384"/>
      <c r="C357" s="52" t="s">
        <v>541</v>
      </c>
      <c r="D357" s="53" t="s">
        <v>632</v>
      </c>
      <c r="E357" s="53" t="s">
        <v>576</v>
      </c>
      <c r="F357" s="52" t="s">
        <v>65</v>
      </c>
      <c r="G357" s="60" t="s">
        <v>65</v>
      </c>
      <c r="H357" s="60" t="s">
        <v>415</v>
      </c>
      <c r="I357" s="60" t="s">
        <v>448</v>
      </c>
      <c r="J357" s="60" t="s">
        <v>544</v>
      </c>
      <c r="K357" s="60" t="s">
        <v>545</v>
      </c>
      <c r="L357" s="258">
        <v>0</v>
      </c>
      <c r="M357" s="161"/>
      <c r="N357" s="161"/>
      <c r="O357" s="161"/>
      <c r="P357" s="104" t="s">
        <v>572</v>
      </c>
      <c r="Q357" s="58"/>
      <c r="R357" s="36"/>
    </row>
    <row r="358" spans="1:18" s="7" customFormat="1" ht="45" hidden="1" customHeight="1">
      <c r="A358" s="384"/>
      <c r="B358" s="384"/>
      <c r="C358" s="52" t="s">
        <v>541</v>
      </c>
      <c r="D358" s="53" t="s">
        <v>632</v>
      </c>
      <c r="E358" s="53" t="s">
        <v>576</v>
      </c>
      <c r="F358" s="52" t="s">
        <v>65</v>
      </c>
      <c r="G358" s="60" t="s">
        <v>65</v>
      </c>
      <c r="H358" s="60" t="s">
        <v>415</v>
      </c>
      <c r="I358" s="60" t="s">
        <v>448</v>
      </c>
      <c r="J358" s="60" t="s">
        <v>544</v>
      </c>
      <c r="K358" s="60" t="s">
        <v>548</v>
      </c>
      <c r="L358" s="258"/>
      <c r="M358" s="161"/>
      <c r="N358" s="161"/>
      <c r="O358" s="161"/>
      <c r="P358" s="104" t="s">
        <v>572</v>
      </c>
      <c r="Q358" s="58"/>
      <c r="R358" s="58" t="s">
        <v>547</v>
      </c>
    </row>
    <row r="359" spans="1:18" s="7" customFormat="1" ht="45" hidden="1" customHeight="1">
      <c r="A359" s="384"/>
      <c r="B359" s="384"/>
      <c r="C359" s="52" t="s">
        <v>541</v>
      </c>
      <c r="D359" s="53" t="s">
        <v>632</v>
      </c>
      <c r="E359" s="53" t="s">
        <v>576</v>
      </c>
      <c r="F359" s="52" t="s">
        <v>65</v>
      </c>
      <c r="G359" s="60" t="s">
        <v>65</v>
      </c>
      <c r="H359" s="60" t="s">
        <v>415</v>
      </c>
      <c r="I359" s="60" t="s">
        <v>448</v>
      </c>
      <c r="J359" s="60" t="s">
        <v>544</v>
      </c>
      <c r="K359" s="60" t="s">
        <v>549</v>
      </c>
      <c r="L359" s="258"/>
      <c r="M359" s="161"/>
      <c r="N359" s="161"/>
      <c r="O359" s="161"/>
      <c r="P359" s="104" t="s">
        <v>572</v>
      </c>
      <c r="Q359" s="58"/>
      <c r="R359" s="58" t="s">
        <v>547</v>
      </c>
    </row>
    <row r="360" spans="1:18" s="7" customFormat="1" ht="45" hidden="1" customHeight="1">
      <c r="A360" s="384"/>
      <c r="B360" s="384"/>
      <c r="C360" s="52" t="s">
        <v>541</v>
      </c>
      <c r="D360" s="53" t="s">
        <v>632</v>
      </c>
      <c r="E360" s="53" t="s">
        <v>576</v>
      </c>
      <c r="F360" s="52" t="s">
        <v>65</v>
      </c>
      <c r="G360" s="60" t="s">
        <v>65</v>
      </c>
      <c r="H360" s="60" t="s">
        <v>415</v>
      </c>
      <c r="I360" s="60" t="s">
        <v>448</v>
      </c>
      <c r="J360" s="60" t="s">
        <v>544</v>
      </c>
      <c r="K360" s="60" t="s">
        <v>551</v>
      </c>
      <c r="L360" s="258">
        <v>156</v>
      </c>
      <c r="M360" s="161"/>
      <c r="N360" s="161"/>
      <c r="O360" s="161"/>
      <c r="P360" s="104" t="s">
        <v>572</v>
      </c>
      <c r="Q360" s="58"/>
      <c r="R360" s="36"/>
    </row>
    <row r="361" spans="1:18" s="7" customFormat="1" ht="45" hidden="1" customHeight="1">
      <c r="A361" s="384"/>
      <c r="B361" s="384"/>
      <c r="C361" s="52" t="s">
        <v>541</v>
      </c>
      <c r="D361" s="53" t="s">
        <v>633</v>
      </c>
      <c r="E361" s="53" t="s">
        <v>576</v>
      </c>
      <c r="F361" s="52" t="s">
        <v>65</v>
      </c>
      <c r="G361" s="60" t="s">
        <v>65</v>
      </c>
      <c r="H361" s="60" t="s">
        <v>415</v>
      </c>
      <c r="I361" s="60" t="s">
        <v>448</v>
      </c>
      <c r="J361" s="60" t="s">
        <v>554</v>
      </c>
      <c r="K361" s="60" t="s">
        <v>545</v>
      </c>
      <c r="L361" s="258">
        <v>112</v>
      </c>
      <c r="M361" s="161"/>
      <c r="N361" s="161"/>
      <c r="O361" s="161"/>
      <c r="P361" s="104" t="s">
        <v>572</v>
      </c>
      <c r="Q361" s="58"/>
      <c r="R361" s="36"/>
    </row>
    <row r="362" spans="1:18" s="7" customFormat="1" ht="45" hidden="1" customHeight="1">
      <c r="A362" s="384"/>
      <c r="B362" s="384"/>
      <c r="C362" s="52" t="s">
        <v>541</v>
      </c>
      <c r="D362" s="53" t="s">
        <v>633</v>
      </c>
      <c r="E362" s="53" t="s">
        <v>576</v>
      </c>
      <c r="F362" s="52" t="s">
        <v>65</v>
      </c>
      <c r="G362" s="60" t="s">
        <v>65</v>
      </c>
      <c r="H362" s="60" t="s">
        <v>415</v>
      </c>
      <c r="I362" s="60" t="s">
        <v>448</v>
      </c>
      <c r="J362" s="60" t="s">
        <v>554</v>
      </c>
      <c r="K362" s="60" t="s">
        <v>548</v>
      </c>
      <c r="L362" s="258"/>
      <c r="M362" s="161"/>
      <c r="N362" s="161"/>
      <c r="O362" s="161"/>
      <c r="P362" s="104" t="s">
        <v>572</v>
      </c>
      <c r="Q362" s="58"/>
      <c r="R362" s="58" t="s">
        <v>547</v>
      </c>
    </row>
    <row r="363" spans="1:18" s="7" customFormat="1" ht="45" hidden="1" customHeight="1">
      <c r="A363" s="384"/>
      <c r="B363" s="384"/>
      <c r="C363" s="52" t="s">
        <v>541</v>
      </c>
      <c r="D363" s="53" t="s">
        <v>633</v>
      </c>
      <c r="E363" s="53" t="s">
        <v>576</v>
      </c>
      <c r="F363" s="52" t="s">
        <v>65</v>
      </c>
      <c r="G363" s="60" t="s">
        <v>65</v>
      </c>
      <c r="H363" s="60" t="s">
        <v>415</v>
      </c>
      <c r="I363" s="60" t="s">
        <v>448</v>
      </c>
      <c r="J363" s="60" t="s">
        <v>554</v>
      </c>
      <c r="K363" s="60" t="s">
        <v>549</v>
      </c>
      <c r="L363" s="258"/>
      <c r="M363" s="161"/>
      <c r="N363" s="161"/>
      <c r="O363" s="161"/>
      <c r="P363" s="104" t="s">
        <v>572</v>
      </c>
      <c r="Q363" s="58"/>
      <c r="R363" s="58" t="s">
        <v>547</v>
      </c>
    </row>
    <row r="364" spans="1:18" s="7" customFormat="1" ht="45" hidden="1" customHeight="1">
      <c r="A364" s="384"/>
      <c r="B364" s="384"/>
      <c r="C364" s="52" t="s">
        <v>541</v>
      </c>
      <c r="D364" s="53" t="s">
        <v>633</v>
      </c>
      <c r="E364" s="53" t="s">
        <v>576</v>
      </c>
      <c r="F364" s="52" t="s">
        <v>65</v>
      </c>
      <c r="G364" s="60" t="s">
        <v>65</v>
      </c>
      <c r="H364" s="60" t="s">
        <v>415</v>
      </c>
      <c r="I364" s="60" t="s">
        <v>448</v>
      </c>
      <c r="J364" s="60" t="s">
        <v>554</v>
      </c>
      <c r="K364" s="60" t="s">
        <v>551</v>
      </c>
      <c r="L364" s="258">
        <v>236</v>
      </c>
      <c r="M364" s="161"/>
      <c r="N364" s="161"/>
      <c r="O364" s="161"/>
      <c r="P364" s="104" t="s">
        <v>572</v>
      </c>
      <c r="Q364" s="58"/>
      <c r="R364" s="36"/>
    </row>
    <row r="365" spans="1:18" s="7" customFormat="1" ht="45" hidden="1" customHeight="1">
      <c r="A365" s="384"/>
      <c r="B365" s="384"/>
      <c r="C365" s="52" t="s">
        <v>541</v>
      </c>
      <c r="D365" s="53" t="s">
        <v>634</v>
      </c>
      <c r="E365" s="53" t="s">
        <v>576</v>
      </c>
      <c r="F365" s="52" t="s">
        <v>65</v>
      </c>
      <c r="G365" s="60" t="s">
        <v>65</v>
      </c>
      <c r="H365" s="60" t="s">
        <v>415</v>
      </c>
      <c r="I365" s="60" t="s">
        <v>448</v>
      </c>
      <c r="J365" s="60" t="s">
        <v>559</v>
      </c>
      <c r="K365" s="60" t="s">
        <v>545</v>
      </c>
      <c r="L365" s="258">
        <v>0</v>
      </c>
      <c r="M365" s="161"/>
      <c r="N365" s="161"/>
      <c r="O365" s="161"/>
      <c r="P365" s="104" t="s">
        <v>572</v>
      </c>
      <c r="Q365" s="58"/>
      <c r="R365" s="36"/>
    </row>
    <row r="366" spans="1:18" s="7" customFormat="1" ht="45" hidden="1" customHeight="1">
      <c r="A366" s="384"/>
      <c r="B366" s="384"/>
      <c r="C366" s="52" t="s">
        <v>541</v>
      </c>
      <c r="D366" s="53" t="s">
        <v>634</v>
      </c>
      <c r="E366" s="53" t="s">
        <v>576</v>
      </c>
      <c r="F366" s="52" t="s">
        <v>65</v>
      </c>
      <c r="G366" s="60" t="s">
        <v>65</v>
      </c>
      <c r="H366" s="60" t="s">
        <v>415</v>
      </c>
      <c r="I366" s="60" t="s">
        <v>448</v>
      </c>
      <c r="J366" s="60" t="s">
        <v>559</v>
      </c>
      <c r="K366" s="60" t="s">
        <v>548</v>
      </c>
      <c r="L366" s="258"/>
      <c r="M366" s="161"/>
      <c r="N366" s="161"/>
      <c r="O366" s="161"/>
      <c r="P366" s="104" t="s">
        <v>572</v>
      </c>
      <c r="Q366" s="58"/>
      <c r="R366" s="58" t="s">
        <v>547</v>
      </c>
    </row>
    <row r="367" spans="1:18" s="7" customFormat="1" ht="45" hidden="1" customHeight="1">
      <c r="A367" s="384"/>
      <c r="B367" s="384"/>
      <c r="C367" s="52" t="s">
        <v>541</v>
      </c>
      <c r="D367" s="53" t="s">
        <v>634</v>
      </c>
      <c r="E367" s="53" t="s">
        <v>576</v>
      </c>
      <c r="F367" s="52" t="s">
        <v>65</v>
      </c>
      <c r="G367" s="60" t="s">
        <v>65</v>
      </c>
      <c r="H367" s="60" t="s">
        <v>415</v>
      </c>
      <c r="I367" s="60" t="s">
        <v>448</v>
      </c>
      <c r="J367" s="60" t="s">
        <v>559</v>
      </c>
      <c r="K367" s="60" t="s">
        <v>549</v>
      </c>
      <c r="L367" s="258"/>
      <c r="M367" s="161"/>
      <c r="N367" s="161"/>
      <c r="O367" s="161"/>
      <c r="P367" s="104" t="s">
        <v>572</v>
      </c>
      <c r="Q367" s="58"/>
      <c r="R367" s="58" t="s">
        <v>547</v>
      </c>
    </row>
    <row r="368" spans="1:18" s="7" customFormat="1" ht="45" hidden="1" customHeight="1">
      <c r="A368" s="384"/>
      <c r="B368" s="384"/>
      <c r="C368" s="52" t="s">
        <v>541</v>
      </c>
      <c r="D368" s="53" t="s">
        <v>634</v>
      </c>
      <c r="E368" s="53" t="s">
        <v>576</v>
      </c>
      <c r="F368" s="52" t="s">
        <v>65</v>
      </c>
      <c r="G368" s="60" t="s">
        <v>65</v>
      </c>
      <c r="H368" s="60" t="s">
        <v>415</v>
      </c>
      <c r="I368" s="60" t="s">
        <v>448</v>
      </c>
      <c r="J368" s="60" t="s">
        <v>559</v>
      </c>
      <c r="K368" s="60" t="s">
        <v>551</v>
      </c>
      <c r="L368" s="258">
        <v>0</v>
      </c>
      <c r="M368" s="161"/>
      <c r="N368" s="161"/>
      <c r="O368" s="161"/>
      <c r="P368" s="104" t="s">
        <v>572</v>
      </c>
      <c r="Q368" s="58"/>
      <c r="R368" s="36"/>
    </row>
    <row r="369" spans="1:18" s="7" customFormat="1" ht="45" hidden="1" customHeight="1">
      <c r="A369" s="384"/>
      <c r="B369" s="384"/>
      <c r="C369" s="52" t="s">
        <v>541</v>
      </c>
      <c r="D369" s="53" t="s">
        <v>635</v>
      </c>
      <c r="E369" s="53" t="s">
        <v>580</v>
      </c>
      <c r="F369" s="52" t="s">
        <v>65</v>
      </c>
      <c r="G369" s="60" t="s">
        <v>65</v>
      </c>
      <c r="H369" s="60" t="s">
        <v>415</v>
      </c>
      <c r="I369" s="60" t="s">
        <v>448</v>
      </c>
      <c r="J369" s="60" t="s">
        <v>544</v>
      </c>
      <c r="K369" s="60" t="s">
        <v>545</v>
      </c>
      <c r="L369" s="258">
        <v>0</v>
      </c>
      <c r="M369" s="161"/>
      <c r="N369" s="161"/>
      <c r="O369" s="161"/>
      <c r="P369" s="104" t="s">
        <v>572</v>
      </c>
      <c r="Q369" s="58"/>
      <c r="R369" s="36"/>
    </row>
    <row r="370" spans="1:18" s="7" customFormat="1" ht="45" hidden="1" customHeight="1">
      <c r="A370" s="384"/>
      <c r="B370" s="384"/>
      <c r="C370" s="52" t="s">
        <v>541</v>
      </c>
      <c r="D370" s="53" t="s">
        <v>635</v>
      </c>
      <c r="E370" s="53" t="s">
        <v>580</v>
      </c>
      <c r="F370" s="52" t="s">
        <v>65</v>
      </c>
      <c r="G370" s="60" t="s">
        <v>65</v>
      </c>
      <c r="H370" s="60" t="s">
        <v>415</v>
      </c>
      <c r="I370" s="60" t="s">
        <v>448</v>
      </c>
      <c r="J370" s="60" t="s">
        <v>544</v>
      </c>
      <c r="K370" s="60" t="s">
        <v>548</v>
      </c>
      <c r="L370" s="258"/>
      <c r="M370" s="161"/>
      <c r="N370" s="161"/>
      <c r="O370" s="161"/>
      <c r="P370" s="104" t="s">
        <v>572</v>
      </c>
      <c r="Q370" s="58"/>
      <c r="R370" s="58" t="s">
        <v>547</v>
      </c>
    </row>
    <row r="371" spans="1:18" s="7" customFormat="1" ht="45" hidden="1" customHeight="1">
      <c r="A371" s="384"/>
      <c r="B371" s="384"/>
      <c r="C371" s="52" t="s">
        <v>541</v>
      </c>
      <c r="D371" s="53" t="s">
        <v>635</v>
      </c>
      <c r="E371" s="53" t="s">
        <v>580</v>
      </c>
      <c r="F371" s="52" t="s">
        <v>65</v>
      </c>
      <c r="G371" s="60" t="s">
        <v>65</v>
      </c>
      <c r="H371" s="60" t="s">
        <v>415</v>
      </c>
      <c r="I371" s="60" t="s">
        <v>448</v>
      </c>
      <c r="J371" s="60" t="s">
        <v>544</v>
      </c>
      <c r="K371" s="60" t="s">
        <v>549</v>
      </c>
      <c r="L371" s="258"/>
      <c r="M371" s="161"/>
      <c r="N371" s="161"/>
      <c r="O371" s="161"/>
      <c r="P371" s="104" t="s">
        <v>572</v>
      </c>
      <c r="Q371" s="58"/>
      <c r="R371" s="58" t="s">
        <v>547</v>
      </c>
    </row>
    <row r="372" spans="1:18" s="7" customFormat="1" ht="45" hidden="1" customHeight="1">
      <c r="A372" s="384"/>
      <c r="B372" s="384"/>
      <c r="C372" s="52" t="s">
        <v>541</v>
      </c>
      <c r="D372" s="53" t="s">
        <v>635</v>
      </c>
      <c r="E372" s="53" t="s">
        <v>580</v>
      </c>
      <c r="F372" s="52" t="s">
        <v>65</v>
      </c>
      <c r="G372" s="60" t="s">
        <v>65</v>
      </c>
      <c r="H372" s="60" t="s">
        <v>415</v>
      </c>
      <c r="I372" s="60" t="s">
        <v>448</v>
      </c>
      <c r="J372" s="60" t="s">
        <v>544</v>
      </c>
      <c r="K372" s="60" t="s">
        <v>551</v>
      </c>
      <c r="L372" s="258">
        <v>66</v>
      </c>
      <c r="M372" s="161"/>
      <c r="N372" s="161"/>
      <c r="O372" s="161"/>
      <c r="P372" s="104" t="s">
        <v>572</v>
      </c>
      <c r="Q372" s="58"/>
      <c r="R372" s="36"/>
    </row>
    <row r="373" spans="1:18" s="7" customFormat="1" ht="45" hidden="1" customHeight="1">
      <c r="A373" s="384"/>
      <c r="B373" s="384"/>
      <c r="C373" s="52" t="s">
        <v>541</v>
      </c>
      <c r="D373" s="53" t="s">
        <v>636</v>
      </c>
      <c r="E373" s="53" t="s">
        <v>580</v>
      </c>
      <c r="F373" s="52" t="s">
        <v>65</v>
      </c>
      <c r="G373" s="60" t="s">
        <v>65</v>
      </c>
      <c r="H373" s="60" t="s">
        <v>415</v>
      </c>
      <c r="I373" s="60" t="s">
        <v>448</v>
      </c>
      <c r="J373" s="60" t="s">
        <v>554</v>
      </c>
      <c r="K373" s="60" t="s">
        <v>545</v>
      </c>
      <c r="L373" s="258">
        <v>5</v>
      </c>
      <c r="M373" s="161"/>
      <c r="N373" s="161"/>
      <c r="O373" s="161"/>
      <c r="P373" s="104" t="s">
        <v>572</v>
      </c>
      <c r="Q373" s="58"/>
      <c r="R373" s="36"/>
    </row>
    <row r="374" spans="1:18" s="7" customFormat="1" ht="45" hidden="1" customHeight="1">
      <c r="A374" s="384"/>
      <c r="B374" s="384"/>
      <c r="C374" s="52" t="s">
        <v>541</v>
      </c>
      <c r="D374" s="53" t="s">
        <v>636</v>
      </c>
      <c r="E374" s="53" t="s">
        <v>580</v>
      </c>
      <c r="F374" s="52" t="s">
        <v>65</v>
      </c>
      <c r="G374" s="60" t="s">
        <v>65</v>
      </c>
      <c r="H374" s="60" t="s">
        <v>415</v>
      </c>
      <c r="I374" s="60" t="s">
        <v>448</v>
      </c>
      <c r="J374" s="60" t="s">
        <v>554</v>
      </c>
      <c r="K374" s="60" t="s">
        <v>548</v>
      </c>
      <c r="L374" s="258"/>
      <c r="M374" s="161"/>
      <c r="N374" s="161"/>
      <c r="O374" s="161"/>
      <c r="P374" s="104" t="s">
        <v>572</v>
      </c>
      <c r="Q374" s="58"/>
      <c r="R374" s="58" t="s">
        <v>547</v>
      </c>
    </row>
    <row r="375" spans="1:18" s="7" customFormat="1" ht="45" hidden="1" customHeight="1">
      <c r="A375" s="384"/>
      <c r="B375" s="384"/>
      <c r="C375" s="52" t="s">
        <v>541</v>
      </c>
      <c r="D375" s="53" t="s">
        <v>636</v>
      </c>
      <c r="E375" s="53" t="s">
        <v>580</v>
      </c>
      <c r="F375" s="52" t="s">
        <v>65</v>
      </c>
      <c r="G375" s="60" t="s">
        <v>65</v>
      </c>
      <c r="H375" s="60" t="s">
        <v>415</v>
      </c>
      <c r="I375" s="60" t="s">
        <v>448</v>
      </c>
      <c r="J375" s="60" t="s">
        <v>554</v>
      </c>
      <c r="K375" s="60" t="s">
        <v>549</v>
      </c>
      <c r="L375" s="258"/>
      <c r="M375" s="161"/>
      <c r="N375" s="161"/>
      <c r="O375" s="161"/>
      <c r="P375" s="104" t="s">
        <v>572</v>
      </c>
      <c r="Q375" s="58"/>
      <c r="R375" s="58" t="s">
        <v>547</v>
      </c>
    </row>
    <row r="376" spans="1:18" s="7" customFormat="1" ht="45" hidden="1" customHeight="1">
      <c r="A376" s="384"/>
      <c r="B376" s="384"/>
      <c r="C376" s="52" t="s">
        <v>541</v>
      </c>
      <c r="D376" s="53" t="s">
        <v>636</v>
      </c>
      <c r="E376" s="53" t="s">
        <v>580</v>
      </c>
      <c r="F376" s="52" t="s">
        <v>65</v>
      </c>
      <c r="G376" s="60" t="s">
        <v>65</v>
      </c>
      <c r="H376" s="60" t="s">
        <v>415</v>
      </c>
      <c r="I376" s="60" t="s">
        <v>448</v>
      </c>
      <c r="J376" s="60" t="s">
        <v>554</v>
      </c>
      <c r="K376" s="60" t="s">
        <v>551</v>
      </c>
      <c r="L376" s="258">
        <v>52</v>
      </c>
      <c r="M376" s="161"/>
      <c r="N376" s="161"/>
      <c r="O376" s="161"/>
      <c r="P376" s="104" t="s">
        <v>572</v>
      </c>
      <c r="Q376" s="58"/>
      <c r="R376" s="36"/>
    </row>
    <row r="377" spans="1:18" s="7" customFormat="1" ht="45" hidden="1" customHeight="1">
      <c r="A377" s="384"/>
      <c r="B377" s="384"/>
      <c r="C377" s="52" t="s">
        <v>541</v>
      </c>
      <c r="D377" s="53" t="s">
        <v>637</v>
      </c>
      <c r="E377" s="53" t="s">
        <v>580</v>
      </c>
      <c r="F377" s="52" t="s">
        <v>65</v>
      </c>
      <c r="G377" s="60" t="s">
        <v>65</v>
      </c>
      <c r="H377" s="60" t="s">
        <v>415</v>
      </c>
      <c r="I377" s="60" t="s">
        <v>448</v>
      </c>
      <c r="J377" s="60" t="s">
        <v>559</v>
      </c>
      <c r="K377" s="60" t="s">
        <v>545</v>
      </c>
      <c r="L377" s="258">
        <v>0</v>
      </c>
      <c r="M377" s="161"/>
      <c r="N377" s="161"/>
      <c r="O377" s="161"/>
      <c r="P377" s="104" t="s">
        <v>572</v>
      </c>
      <c r="Q377" s="58"/>
      <c r="R377" s="36"/>
    </row>
    <row r="378" spans="1:18" s="7" customFormat="1" ht="45" hidden="1" customHeight="1">
      <c r="A378" s="384"/>
      <c r="B378" s="384"/>
      <c r="C378" s="52" t="s">
        <v>541</v>
      </c>
      <c r="D378" s="53" t="s">
        <v>637</v>
      </c>
      <c r="E378" s="53" t="s">
        <v>580</v>
      </c>
      <c r="F378" s="52" t="s">
        <v>65</v>
      </c>
      <c r="G378" s="60" t="s">
        <v>65</v>
      </c>
      <c r="H378" s="60" t="s">
        <v>415</v>
      </c>
      <c r="I378" s="60" t="s">
        <v>448</v>
      </c>
      <c r="J378" s="60" t="s">
        <v>559</v>
      </c>
      <c r="K378" s="60" t="s">
        <v>548</v>
      </c>
      <c r="L378" s="258"/>
      <c r="M378" s="161"/>
      <c r="N378" s="161"/>
      <c r="O378" s="161"/>
      <c r="P378" s="104" t="s">
        <v>572</v>
      </c>
      <c r="Q378" s="58"/>
      <c r="R378" s="58" t="s">
        <v>547</v>
      </c>
    </row>
    <row r="379" spans="1:18" s="7" customFormat="1" ht="45" hidden="1" customHeight="1">
      <c r="A379" s="384"/>
      <c r="B379" s="384"/>
      <c r="C379" s="52" t="s">
        <v>541</v>
      </c>
      <c r="D379" s="53" t="s">
        <v>637</v>
      </c>
      <c r="E379" s="53" t="s">
        <v>580</v>
      </c>
      <c r="F379" s="52" t="s">
        <v>65</v>
      </c>
      <c r="G379" s="60" t="s">
        <v>65</v>
      </c>
      <c r="H379" s="60" t="s">
        <v>415</v>
      </c>
      <c r="I379" s="60" t="s">
        <v>448</v>
      </c>
      <c r="J379" s="60" t="s">
        <v>559</v>
      </c>
      <c r="K379" s="60" t="s">
        <v>549</v>
      </c>
      <c r="L379" s="258"/>
      <c r="M379" s="161"/>
      <c r="N379" s="161"/>
      <c r="O379" s="161"/>
      <c r="P379" s="104" t="s">
        <v>572</v>
      </c>
      <c r="Q379" s="58"/>
      <c r="R379" s="58" t="s">
        <v>547</v>
      </c>
    </row>
    <row r="380" spans="1:18" s="7" customFormat="1" ht="45" hidden="1" customHeight="1">
      <c r="A380" s="384"/>
      <c r="B380" s="384"/>
      <c r="C380" s="52" t="s">
        <v>541</v>
      </c>
      <c r="D380" s="53" t="s">
        <v>637</v>
      </c>
      <c r="E380" s="53" t="s">
        <v>580</v>
      </c>
      <c r="F380" s="52" t="s">
        <v>65</v>
      </c>
      <c r="G380" s="60" t="s">
        <v>65</v>
      </c>
      <c r="H380" s="60" t="s">
        <v>415</v>
      </c>
      <c r="I380" s="60" t="s">
        <v>448</v>
      </c>
      <c r="J380" s="60" t="s">
        <v>559</v>
      </c>
      <c r="K380" s="60" t="s">
        <v>551</v>
      </c>
      <c r="L380" s="258">
        <v>0</v>
      </c>
      <c r="M380" s="161"/>
      <c r="N380" s="161"/>
      <c r="O380" s="161"/>
      <c r="P380" s="104" t="s">
        <v>572</v>
      </c>
      <c r="Q380" s="58"/>
      <c r="R380" s="36"/>
    </row>
    <row r="381" spans="1:18" s="7" customFormat="1" ht="90" hidden="1" customHeight="1">
      <c r="A381" s="384"/>
      <c r="B381" s="384"/>
      <c r="C381" s="52" t="s">
        <v>541</v>
      </c>
      <c r="D381" s="53" t="s">
        <v>638</v>
      </c>
      <c r="E381" s="53" t="s">
        <v>543</v>
      </c>
      <c r="F381" s="52" t="s">
        <v>65</v>
      </c>
      <c r="G381" s="60" t="s">
        <v>65</v>
      </c>
      <c r="H381" s="60" t="s">
        <v>421</v>
      </c>
      <c r="I381" s="60" t="s">
        <v>448</v>
      </c>
      <c r="J381" s="60" t="s">
        <v>544</v>
      </c>
      <c r="K381" s="60" t="s">
        <v>545</v>
      </c>
      <c r="L381" s="258"/>
      <c r="M381" s="161"/>
      <c r="N381" s="161"/>
      <c r="O381" s="161"/>
      <c r="P381" s="104" t="s">
        <v>546</v>
      </c>
      <c r="Q381" s="58"/>
      <c r="R381" s="58" t="s">
        <v>547</v>
      </c>
    </row>
    <row r="382" spans="1:18" s="7" customFormat="1" ht="90" hidden="1" customHeight="1">
      <c r="A382" s="384"/>
      <c r="B382" s="384"/>
      <c r="C382" s="52" t="s">
        <v>541</v>
      </c>
      <c r="D382" s="53" t="s">
        <v>638</v>
      </c>
      <c r="E382" s="53" t="s">
        <v>543</v>
      </c>
      <c r="F382" s="52" t="s">
        <v>65</v>
      </c>
      <c r="G382" s="60" t="s">
        <v>65</v>
      </c>
      <c r="H382" s="60" t="s">
        <v>421</v>
      </c>
      <c r="I382" s="60" t="s">
        <v>448</v>
      </c>
      <c r="J382" s="60" t="s">
        <v>544</v>
      </c>
      <c r="K382" s="60" t="s">
        <v>548</v>
      </c>
      <c r="L382" s="258"/>
      <c r="M382" s="161"/>
      <c r="N382" s="161"/>
      <c r="O382" s="161"/>
      <c r="P382" s="104" t="s">
        <v>546</v>
      </c>
      <c r="Q382" s="58"/>
      <c r="R382" s="58" t="s">
        <v>547</v>
      </c>
    </row>
    <row r="383" spans="1:18" s="7" customFormat="1" ht="90" hidden="1" customHeight="1">
      <c r="A383" s="384"/>
      <c r="B383" s="384"/>
      <c r="C383" s="52" t="s">
        <v>541</v>
      </c>
      <c r="D383" s="53" t="s">
        <v>638</v>
      </c>
      <c r="E383" s="53" t="s">
        <v>543</v>
      </c>
      <c r="F383" s="52" t="s">
        <v>65</v>
      </c>
      <c r="G383" s="60" t="s">
        <v>65</v>
      </c>
      <c r="H383" s="60" t="s">
        <v>421</v>
      </c>
      <c r="I383" s="60" t="s">
        <v>448</v>
      </c>
      <c r="J383" s="60" t="s">
        <v>544</v>
      </c>
      <c r="K383" s="60" t="s">
        <v>549</v>
      </c>
      <c r="L383" s="258"/>
      <c r="M383" s="161"/>
      <c r="N383" s="161"/>
      <c r="O383" s="161"/>
      <c r="P383" s="104" t="s">
        <v>546</v>
      </c>
      <c r="Q383" s="58"/>
      <c r="R383" s="58" t="s">
        <v>547</v>
      </c>
    </row>
    <row r="384" spans="1:18" s="7" customFormat="1" ht="108.75" hidden="1" customHeight="1">
      <c r="A384" s="384"/>
      <c r="B384" s="384"/>
      <c r="C384" s="52" t="s">
        <v>541</v>
      </c>
      <c r="D384" s="53" t="s">
        <v>638</v>
      </c>
      <c r="E384" s="53" t="s">
        <v>543</v>
      </c>
      <c r="F384" s="52" t="s">
        <v>65</v>
      </c>
      <c r="G384" s="112" t="s">
        <v>617</v>
      </c>
      <c r="H384" s="60" t="s">
        <v>421</v>
      </c>
      <c r="I384" s="60" t="s">
        <v>448</v>
      </c>
      <c r="J384" s="60" t="s">
        <v>544</v>
      </c>
      <c r="K384" s="60" t="s">
        <v>551</v>
      </c>
      <c r="L384" s="258">
        <v>68</v>
      </c>
      <c r="M384" s="161"/>
      <c r="N384" s="161"/>
      <c r="O384" s="161"/>
      <c r="P384" s="104" t="s">
        <v>546</v>
      </c>
      <c r="Q384" s="58" t="s">
        <v>618</v>
      </c>
      <c r="R384" s="36"/>
    </row>
    <row r="385" spans="1:18" s="7" customFormat="1" ht="108.75" hidden="1" customHeight="1">
      <c r="A385" s="384"/>
      <c r="B385" s="384"/>
      <c r="C385" s="52" t="s">
        <v>541</v>
      </c>
      <c r="D385" s="53" t="s">
        <v>639</v>
      </c>
      <c r="E385" s="53" t="s">
        <v>543</v>
      </c>
      <c r="F385" s="52" t="s">
        <v>65</v>
      </c>
      <c r="G385" s="112" t="s">
        <v>553</v>
      </c>
      <c r="H385" s="60" t="s">
        <v>421</v>
      </c>
      <c r="I385" s="60" t="s">
        <v>448</v>
      </c>
      <c r="J385" s="60" t="s">
        <v>554</v>
      </c>
      <c r="K385" s="60" t="s">
        <v>545</v>
      </c>
      <c r="L385" s="258">
        <v>4638</v>
      </c>
      <c r="M385" s="161"/>
      <c r="N385" s="161"/>
      <c r="O385" s="161"/>
      <c r="P385" s="104" t="s">
        <v>546</v>
      </c>
      <c r="Q385" s="58"/>
      <c r="R385" s="36"/>
    </row>
    <row r="386" spans="1:18" s="7" customFormat="1" ht="108.75" hidden="1" customHeight="1">
      <c r="A386" s="384"/>
      <c r="B386" s="384"/>
      <c r="C386" s="52" t="s">
        <v>541</v>
      </c>
      <c r="D386" s="53" t="s">
        <v>639</v>
      </c>
      <c r="E386" s="53" t="s">
        <v>543</v>
      </c>
      <c r="F386" s="52" t="s">
        <v>65</v>
      </c>
      <c r="G386" s="112" t="s">
        <v>553</v>
      </c>
      <c r="H386" s="60" t="s">
        <v>421</v>
      </c>
      <c r="I386" s="60" t="s">
        <v>448</v>
      </c>
      <c r="J386" s="60" t="s">
        <v>554</v>
      </c>
      <c r="K386" s="60" t="s">
        <v>548</v>
      </c>
      <c r="L386" s="258">
        <v>0</v>
      </c>
      <c r="M386" s="161"/>
      <c r="N386" s="161"/>
      <c r="O386" s="161"/>
      <c r="P386" s="104" t="s">
        <v>546</v>
      </c>
      <c r="Q386" s="58" t="s">
        <v>620</v>
      </c>
      <c r="R386" s="58"/>
    </row>
    <row r="387" spans="1:18" s="7" customFormat="1" ht="90" hidden="1" customHeight="1">
      <c r="A387" s="384"/>
      <c r="B387" s="384"/>
      <c r="C387" s="52" t="s">
        <v>541</v>
      </c>
      <c r="D387" s="53" t="s">
        <v>639</v>
      </c>
      <c r="E387" s="53" t="s">
        <v>543</v>
      </c>
      <c r="F387" s="52" t="s">
        <v>65</v>
      </c>
      <c r="G387" s="60" t="s">
        <v>65</v>
      </c>
      <c r="H387" s="60" t="s">
        <v>421</v>
      </c>
      <c r="I387" s="60" t="s">
        <v>448</v>
      </c>
      <c r="J387" s="60" t="s">
        <v>554</v>
      </c>
      <c r="K387" s="60" t="s">
        <v>549</v>
      </c>
      <c r="L387" s="258"/>
      <c r="M387" s="161"/>
      <c r="N387" s="161"/>
      <c r="O387" s="161"/>
      <c r="P387" s="104" t="s">
        <v>546</v>
      </c>
      <c r="Q387" s="58"/>
      <c r="R387" s="58" t="s">
        <v>547</v>
      </c>
    </row>
    <row r="388" spans="1:18" s="7" customFormat="1" ht="128.25" hidden="1" customHeight="1">
      <c r="A388" s="384"/>
      <c r="B388" s="384"/>
      <c r="C388" s="52" t="s">
        <v>541</v>
      </c>
      <c r="D388" s="53" t="s">
        <v>639</v>
      </c>
      <c r="E388" s="53" t="s">
        <v>543</v>
      </c>
      <c r="F388" s="52" t="s">
        <v>65</v>
      </c>
      <c r="G388" s="116" t="s">
        <v>621</v>
      </c>
      <c r="H388" s="60" t="s">
        <v>421</v>
      </c>
      <c r="I388" s="60" t="s">
        <v>448</v>
      </c>
      <c r="J388" s="60" t="s">
        <v>554</v>
      </c>
      <c r="K388" s="60" t="s">
        <v>551</v>
      </c>
      <c r="L388" s="258">
        <v>5878</v>
      </c>
      <c r="M388" s="161"/>
      <c r="N388" s="161"/>
      <c r="O388" s="161"/>
      <c r="P388" s="104" t="s">
        <v>546</v>
      </c>
      <c r="Q388" s="133" t="s">
        <v>622</v>
      </c>
      <c r="R388" s="36"/>
    </row>
    <row r="389" spans="1:18" s="7" customFormat="1" ht="90" hidden="1" customHeight="1">
      <c r="A389" s="384"/>
      <c r="B389" s="384"/>
      <c r="C389" s="52" t="s">
        <v>541</v>
      </c>
      <c r="D389" s="53" t="s">
        <v>640</v>
      </c>
      <c r="E389" s="53" t="s">
        <v>543</v>
      </c>
      <c r="F389" s="52" t="s">
        <v>65</v>
      </c>
      <c r="G389" s="60" t="s">
        <v>65</v>
      </c>
      <c r="H389" s="60" t="s">
        <v>421</v>
      </c>
      <c r="I389" s="60" t="s">
        <v>448</v>
      </c>
      <c r="J389" s="60" t="s">
        <v>559</v>
      </c>
      <c r="K389" s="60" t="s">
        <v>545</v>
      </c>
      <c r="L389" s="258"/>
      <c r="M389" s="161"/>
      <c r="N389" s="161"/>
      <c r="O389" s="161"/>
      <c r="P389" s="104" t="s">
        <v>546</v>
      </c>
      <c r="Q389" s="58"/>
      <c r="R389" s="58" t="s">
        <v>547</v>
      </c>
    </row>
    <row r="390" spans="1:18" s="7" customFormat="1" ht="108.75" hidden="1" customHeight="1">
      <c r="A390" s="384"/>
      <c r="B390" s="384"/>
      <c r="C390" s="52" t="s">
        <v>541</v>
      </c>
      <c r="D390" s="53" t="s">
        <v>640</v>
      </c>
      <c r="E390" s="53" t="s">
        <v>543</v>
      </c>
      <c r="F390" s="52" t="s">
        <v>65</v>
      </c>
      <c r="G390" s="112" t="s">
        <v>560</v>
      </c>
      <c r="H390" s="60" t="s">
        <v>421</v>
      </c>
      <c r="I390" s="60" t="s">
        <v>448</v>
      </c>
      <c r="J390" s="60" t="s">
        <v>559</v>
      </c>
      <c r="K390" s="60" t="s">
        <v>548</v>
      </c>
      <c r="L390" s="258">
        <v>2634</v>
      </c>
      <c r="M390" s="161"/>
      <c r="N390" s="161"/>
      <c r="O390" s="161"/>
      <c r="P390" s="104" t="s">
        <v>546</v>
      </c>
      <c r="Q390" s="58" t="s">
        <v>624</v>
      </c>
      <c r="R390" s="36"/>
    </row>
    <row r="391" spans="1:18" s="7" customFormat="1" ht="90" hidden="1" customHeight="1">
      <c r="A391" s="384"/>
      <c r="B391" s="384"/>
      <c r="C391" s="52" t="s">
        <v>541</v>
      </c>
      <c r="D391" s="53" t="s">
        <v>640</v>
      </c>
      <c r="E391" s="53" t="s">
        <v>543</v>
      </c>
      <c r="F391" s="52" t="s">
        <v>65</v>
      </c>
      <c r="G391" s="60" t="s">
        <v>65</v>
      </c>
      <c r="H391" s="60" t="s">
        <v>421</v>
      </c>
      <c r="I391" s="60" t="s">
        <v>448</v>
      </c>
      <c r="J391" s="60" t="s">
        <v>559</v>
      </c>
      <c r="K391" s="60" t="s">
        <v>549</v>
      </c>
      <c r="L391" s="258"/>
      <c r="M391" s="161"/>
      <c r="N391" s="161"/>
      <c r="O391" s="161"/>
      <c r="P391" s="104" t="s">
        <v>546</v>
      </c>
      <c r="Q391" s="58"/>
      <c r="R391" s="58" t="s">
        <v>547</v>
      </c>
    </row>
    <row r="392" spans="1:18" s="7" customFormat="1" ht="108.75" hidden="1" customHeight="1">
      <c r="A392" s="384"/>
      <c r="B392" s="384"/>
      <c r="C392" s="52" t="s">
        <v>541</v>
      </c>
      <c r="D392" s="53" t="s">
        <v>640</v>
      </c>
      <c r="E392" s="53" t="s">
        <v>543</v>
      </c>
      <c r="F392" s="52" t="s">
        <v>65</v>
      </c>
      <c r="G392" s="112" t="s">
        <v>625</v>
      </c>
      <c r="H392" s="60" t="s">
        <v>421</v>
      </c>
      <c r="I392" s="60" t="s">
        <v>448</v>
      </c>
      <c r="J392" s="60" t="s">
        <v>559</v>
      </c>
      <c r="K392" s="60" t="s">
        <v>551</v>
      </c>
      <c r="L392" s="258">
        <v>6</v>
      </c>
      <c r="M392" s="161"/>
      <c r="N392" s="161"/>
      <c r="O392" s="161"/>
      <c r="P392" s="104" t="s">
        <v>546</v>
      </c>
      <c r="Q392" s="58" t="s">
        <v>624</v>
      </c>
      <c r="R392" s="36"/>
    </row>
    <row r="393" spans="1:18" s="7" customFormat="1" ht="90" hidden="1" customHeight="1">
      <c r="A393" s="384"/>
      <c r="B393" s="384"/>
      <c r="C393" s="52" t="s">
        <v>541</v>
      </c>
      <c r="D393" s="53" t="s">
        <v>641</v>
      </c>
      <c r="E393" s="53" t="s">
        <v>565</v>
      </c>
      <c r="F393" s="52" t="s">
        <v>65</v>
      </c>
      <c r="G393" s="60" t="s">
        <v>65</v>
      </c>
      <c r="H393" s="60" t="s">
        <v>421</v>
      </c>
      <c r="I393" s="60" t="s">
        <v>448</v>
      </c>
      <c r="J393" s="60" t="s">
        <v>544</v>
      </c>
      <c r="K393" s="60" t="s">
        <v>545</v>
      </c>
      <c r="L393" s="258"/>
      <c r="M393" s="161"/>
      <c r="N393" s="161"/>
      <c r="O393" s="161"/>
      <c r="P393" s="104" t="s">
        <v>566</v>
      </c>
      <c r="Q393" s="58" t="s">
        <v>567</v>
      </c>
      <c r="R393" s="58" t="s">
        <v>547</v>
      </c>
    </row>
    <row r="394" spans="1:18" s="7" customFormat="1" ht="90" hidden="1" customHeight="1">
      <c r="A394" s="384"/>
      <c r="B394" s="384"/>
      <c r="C394" s="52" t="s">
        <v>541</v>
      </c>
      <c r="D394" s="53" t="s">
        <v>641</v>
      </c>
      <c r="E394" s="53" t="s">
        <v>565</v>
      </c>
      <c r="F394" s="52" t="s">
        <v>65</v>
      </c>
      <c r="G394" s="60" t="s">
        <v>65</v>
      </c>
      <c r="H394" s="60" t="s">
        <v>421</v>
      </c>
      <c r="I394" s="60" t="s">
        <v>448</v>
      </c>
      <c r="J394" s="60" t="s">
        <v>544</v>
      </c>
      <c r="K394" s="60" t="s">
        <v>548</v>
      </c>
      <c r="L394" s="258"/>
      <c r="M394" s="161"/>
      <c r="N394" s="161"/>
      <c r="O394" s="161"/>
      <c r="P394" s="104" t="s">
        <v>566</v>
      </c>
      <c r="Q394" s="58" t="s">
        <v>567</v>
      </c>
      <c r="R394" s="58" t="s">
        <v>547</v>
      </c>
    </row>
    <row r="395" spans="1:18" s="7" customFormat="1" ht="90" hidden="1" customHeight="1">
      <c r="A395" s="384"/>
      <c r="B395" s="384"/>
      <c r="C395" s="52" t="s">
        <v>541</v>
      </c>
      <c r="D395" s="53" t="s">
        <v>641</v>
      </c>
      <c r="E395" s="53" t="s">
        <v>565</v>
      </c>
      <c r="F395" s="52" t="s">
        <v>65</v>
      </c>
      <c r="G395" s="60" t="s">
        <v>65</v>
      </c>
      <c r="H395" s="60" t="s">
        <v>421</v>
      </c>
      <c r="I395" s="60" t="s">
        <v>448</v>
      </c>
      <c r="J395" s="60" t="s">
        <v>544</v>
      </c>
      <c r="K395" s="60" t="s">
        <v>549</v>
      </c>
      <c r="L395" s="258"/>
      <c r="M395" s="161"/>
      <c r="N395" s="161"/>
      <c r="O395" s="161"/>
      <c r="P395" s="104" t="s">
        <v>566</v>
      </c>
      <c r="Q395" s="58" t="s">
        <v>567</v>
      </c>
      <c r="R395" s="58" t="s">
        <v>547</v>
      </c>
    </row>
    <row r="396" spans="1:18" s="7" customFormat="1" ht="108.75" hidden="1" customHeight="1">
      <c r="A396" s="384"/>
      <c r="B396" s="384"/>
      <c r="C396" s="52" t="s">
        <v>541</v>
      </c>
      <c r="D396" s="53" t="s">
        <v>641</v>
      </c>
      <c r="E396" s="53" t="s">
        <v>565</v>
      </c>
      <c r="F396" s="52" t="s">
        <v>65</v>
      </c>
      <c r="G396" s="112" t="s">
        <v>617</v>
      </c>
      <c r="H396" s="60" t="s">
        <v>421</v>
      </c>
      <c r="I396" s="60" t="s">
        <v>448</v>
      </c>
      <c r="J396" s="60" t="s">
        <v>544</v>
      </c>
      <c r="K396" s="60" t="s">
        <v>551</v>
      </c>
      <c r="L396" s="258">
        <v>752</v>
      </c>
      <c r="M396" s="161"/>
      <c r="N396" s="161"/>
      <c r="O396" s="161"/>
      <c r="P396" s="104" t="s">
        <v>566</v>
      </c>
      <c r="Q396" s="58" t="s">
        <v>567</v>
      </c>
      <c r="R396" s="36"/>
    </row>
    <row r="397" spans="1:18" s="7" customFormat="1" ht="108.75" hidden="1" customHeight="1">
      <c r="A397" s="384"/>
      <c r="B397" s="384"/>
      <c r="C397" s="52" t="s">
        <v>541</v>
      </c>
      <c r="D397" s="53" t="s">
        <v>642</v>
      </c>
      <c r="E397" s="53" t="s">
        <v>565</v>
      </c>
      <c r="F397" s="52" t="s">
        <v>65</v>
      </c>
      <c r="G397" s="112" t="s">
        <v>553</v>
      </c>
      <c r="H397" s="60" t="s">
        <v>421</v>
      </c>
      <c r="I397" s="60" t="s">
        <v>448</v>
      </c>
      <c r="J397" s="60" t="s">
        <v>554</v>
      </c>
      <c r="K397" s="60" t="s">
        <v>545</v>
      </c>
      <c r="L397" s="258">
        <v>550.64744049599994</v>
      </c>
      <c r="M397" s="161"/>
      <c r="N397" s="161"/>
      <c r="O397" s="161"/>
      <c r="P397" s="104" t="s">
        <v>566</v>
      </c>
      <c r="Q397" s="58" t="s">
        <v>567</v>
      </c>
      <c r="R397" s="36"/>
    </row>
    <row r="398" spans="1:18" s="7" customFormat="1" ht="108.75" hidden="1" customHeight="1">
      <c r="A398" s="384"/>
      <c r="B398" s="384"/>
      <c r="C398" s="52" t="s">
        <v>541</v>
      </c>
      <c r="D398" s="53" t="s">
        <v>642</v>
      </c>
      <c r="E398" s="53" t="s">
        <v>565</v>
      </c>
      <c r="F398" s="52" t="s">
        <v>65</v>
      </c>
      <c r="G398" s="112" t="s">
        <v>553</v>
      </c>
      <c r="H398" s="60" t="s">
        <v>421</v>
      </c>
      <c r="I398" s="60" t="s">
        <v>448</v>
      </c>
      <c r="J398" s="60" t="s">
        <v>554</v>
      </c>
      <c r="K398" s="60" t="s">
        <v>548</v>
      </c>
      <c r="L398" s="258">
        <v>0</v>
      </c>
      <c r="M398" s="161"/>
      <c r="N398" s="161"/>
      <c r="O398" s="161"/>
      <c r="P398" s="104" t="s">
        <v>566</v>
      </c>
      <c r="Q398" s="58" t="s">
        <v>620</v>
      </c>
      <c r="R398" s="58"/>
    </row>
    <row r="399" spans="1:18" s="7" customFormat="1" ht="90" hidden="1" customHeight="1">
      <c r="A399" s="384"/>
      <c r="B399" s="384"/>
      <c r="C399" s="52" t="s">
        <v>541</v>
      </c>
      <c r="D399" s="53" t="s">
        <v>642</v>
      </c>
      <c r="E399" s="53" t="s">
        <v>565</v>
      </c>
      <c r="F399" s="52" t="s">
        <v>65</v>
      </c>
      <c r="G399" s="60" t="s">
        <v>65</v>
      </c>
      <c r="H399" s="60" t="s">
        <v>421</v>
      </c>
      <c r="I399" s="60" t="s">
        <v>448</v>
      </c>
      <c r="J399" s="60" t="s">
        <v>554</v>
      </c>
      <c r="K399" s="60" t="s">
        <v>549</v>
      </c>
      <c r="L399" s="258"/>
      <c r="M399" s="161"/>
      <c r="N399" s="161"/>
      <c r="O399" s="161"/>
      <c r="P399" s="104" t="s">
        <v>566</v>
      </c>
      <c r="Q399" s="58" t="s">
        <v>567</v>
      </c>
      <c r="R399" s="58" t="s">
        <v>547</v>
      </c>
    </row>
    <row r="400" spans="1:18" s="7" customFormat="1" ht="128.25" hidden="1" customHeight="1">
      <c r="A400" s="384"/>
      <c r="B400" s="384"/>
      <c r="C400" s="52" t="s">
        <v>541</v>
      </c>
      <c r="D400" s="53" t="s">
        <v>642</v>
      </c>
      <c r="E400" s="53" t="s">
        <v>565</v>
      </c>
      <c r="F400" s="52" t="s">
        <v>65</v>
      </c>
      <c r="G400" s="116" t="s">
        <v>621</v>
      </c>
      <c r="H400" s="60" t="s">
        <v>421</v>
      </c>
      <c r="I400" s="60" t="s">
        <v>448</v>
      </c>
      <c r="J400" s="60" t="s">
        <v>554</v>
      </c>
      <c r="K400" s="60" t="s">
        <v>551</v>
      </c>
      <c r="L400" s="258">
        <v>984</v>
      </c>
      <c r="M400" s="161"/>
      <c r="N400" s="161"/>
      <c r="O400" s="161"/>
      <c r="P400" s="104" t="s">
        <v>566</v>
      </c>
      <c r="Q400" s="133" t="s">
        <v>622</v>
      </c>
      <c r="R400" s="36"/>
    </row>
    <row r="401" spans="1:18" s="7" customFormat="1" ht="90" hidden="1" customHeight="1">
      <c r="A401" s="384"/>
      <c r="B401" s="384"/>
      <c r="C401" s="52" t="s">
        <v>541</v>
      </c>
      <c r="D401" s="53" t="s">
        <v>643</v>
      </c>
      <c r="E401" s="53" t="s">
        <v>565</v>
      </c>
      <c r="F401" s="52" t="s">
        <v>65</v>
      </c>
      <c r="G401" s="60" t="s">
        <v>65</v>
      </c>
      <c r="H401" s="60" t="s">
        <v>421</v>
      </c>
      <c r="I401" s="60" t="s">
        <v>448</v>
      </c>
      <c r="J401" s="60" t="s">
        <v>559</v>
      </c>
      <c r="K401" s="60" t="s">
        <v>545</v>
      </c>
      <c r="L401" s="258"/>
      <c r="M401" s="161"/>
      <c r="N401" s="161"/>
      <c r="O401" s="161"/>
      <c r="P401" s="104" t="s">
        <v>566</v>
      </c>
      <c r="Q401" s="58" t="s">
        <v>567</v>
      </c>
      <c r="R401" s="58" t="s">
        <v>547</v>
      </c>
    </row>
    <row r="402" spans="1:18" s="7" customFormat="1" ht="108.75" hidden="1" customHeight="1">
      <c r="A402" s="384"/>
      <c r="B402" s="384"/>
      <c r="C402" s="52" t="s">
        <v>541</v>
      </c>
      <c r="D402" s="53" t="s">
        <v>643</v>
      </c>
      <c r="E402" s="53" t="s">
        <v>565</v>
      </c>
      <c r="F402" s="52" t="s">
        <v>65</v>
      </c>
      <c r="G402" s="112" t="s">
        <v>560</v>
      </c>
      <c r="H402" s="60" t="s">
        <v>421</v>
      </c>
      <c r="I402" s="60" t="s">
        <v>448</v>
      </c>
      <c r="J402" s="60" t="s">
        <v>559</v>
      </c>
      <c r="K402" s="60" t="s">
        <v>548</v>
      </c>
      <c r="L402" s="258">
        <v>313</v>
      </c>
      <c r="M402" s="161"/>
      <c r="N402" s="161"/>
      <c r="O402" s="161"/>
      <c r="P402" s="104" t="s">
        <v>566</v>
      </c>
      <c r="Q402" s="58" t="s">
        <v>567</v>
      </c>
      <c r="R402" s="36"/>
    </row>
    <row r="403" spans="1:18" s="7" customFormat="1" ht="90" hidden="1" customHeight="1">
      <c r="A403" s="384"/>
      <c r="B403" s="384"/>
      <c r="C403" s="52" t="s">
        <v>541</v>
      </c>
      <c r="D403" s="53" t="s">
        <v>643</v>
      </c>
      <c r="E403" s="53" t="s">
        <v>565</v>
      </c>
      <c r="F403" s="52" t="s">
        <v>65</v>
      </c>
      <c r="G403" s="60" t="s">
        <v>65</v>
      </c>
      <c r="H403" s="60" t="s">
        <v>421</v>
      </c>
      <c r="I403" s="60" t="s">
        <v>448</v>
      </c>
      <c r="J403" s="60" t="s">
        <v>559</v>
      </c>
      <c r="K403" s="60" t="s">
        <v>549</v>
      </c>
      <c r="L403" s="258"/>
      <c r="M403" s="161"/>
      <c r="N403" s="161"/>
      <c r="O403" s="161"/>
      <c r="P403" s="104" t="s">
        <v>566</v>
      </c>
      <c r="Q403" s="58" t="s">
        <v>567</v>
      </c>
      <c r="R403" s="58" t="s">
        <v>547</v>
      </c>
    </row>
    <row r="404" spans="1:18" s="7" customFormat="1" ht="108.75" hidden="1" customHeight="1">
      <c r="A404" s="384"/>
      <c r="B404" s="384"/>
      <c r="C404" s="52" t="s">
        <v>541</v>
      </c>
      <c r="D404" s="53" t="s">
        <v>643</v>
      </c>
      <c r="E404" s="53" t="s">
        <v>565</v>
      </c>
      <c r="F404" s="52" t="s">
        <v>65</v>
      </c>
      <c r="G404" s="112" t="s">
        <v>625</v>
      </c>
      <c r="H404" s="60" t="s">
        <v>421</v>
      </c>
      <c r="I404" s="60" t="s">
        <v>448</v>
      </c>
      <c r="J404" s="60" t="s">
        <v>559</v>
      </c>
      <c r="K404" s="60" t="s">
        <v>551</v>
      </c>
      <c r="L404" s="258">
        <v>0.71235115199999999</v>
      </c>
      <c r="M404" s="161"/>
      <c r="N404" s="161"/>
      <c r="O404" s="161"/>
      <c r="P404" s="104" t="s">
        <v>566</v>
      </c>
      <c r="Q404" s="58" t="s">
        <v>567</v>
      </c>
      <c r="R404" s="36"/>
    </row>
    <row r="405" spans="1:18" s="7" customFormat="1" ht="45" hidden="1" customHeight="1">
      <c r="A405" s="384"/>
      <c r="B405" s="384"/>
      <c r="C405" s="52" t="s">
        <v>541</v>
      </c>
      <c r="D405" s="53" t="s">
        <v>644</v>
      </c>
      <c r="E405" s="53" t="s">
        <v>571</v>
      </c>
      <c r="F405" s="52" t="s">
        <v>65</v>
      </c>
      <c r="G405" s="60" t="s">
        <v>65</v>
      </c>
      <c r="H405" s="60" t="s">
        <v>421</v>
      </c>
      <c r="I405" s="60" t="s">
        <v>448</v>
      </c>
      <c r="J405" s="60" t="s">
        <v>544</v>
      </c>
      <c r="K405" s="60" t="s">
        <v>545</v>
      </c>
      <c r="L405" s="258">
        <v>0</v>
      </c>
      <c r="M405" s="161"/>
      <c r="N405" s="161"/>
      <c r="O405" s="161"/>
      <c r="P405" s="104" t="s">
        <v>572</v>
      </c>
      <c r="Q405" s="58"/>
      <c r="R405" s="36"/>
    </row>
    <row r="406" spans="1:18" s="7" customFormat="1" ht="45" hidden="1" customHeight="1">
      <c r="A406" s="384"/>
      <c r="B406" s="384"/>
      <c r="C406" s="52" t="s">
        <v>541</v>
      </c>
      <c r="D406" s="53" t="s">
        <v>644</v>
      </c>
      <c r="E406" s="53" t="s">
        <v>571</v>
      </c>
      <c r="F406" s="52" t="s">
        <v>65</v>
      </c>
      <c r="G406" s="60" t="s">
        <v>65</v>
      </c>
      <c r="H406" s="60" t="s">
        <v>421</v>
      </c>
      <c r="I406" s="60" t="s">
        <v>448</v>
      </c>
      <c r="J406" s="60" t="s">
        <v>544</v>
      </c>
      <c r="K406" s="60" t="s">
        <v>548</v>
      </c>
      <c r="L406" s="258"/>
      <c r="M406" s="161"/>
      <c r="N406" s="161"/>
      <c r="O406" s="161"/>
      <c r="P406" s="104" t="s">
        <v>572</v>
      </c>
      <c r="Q406" s="58"/>
      <c r="R406" s="58" t="s">
        <v>547</v>
      </c>
    </row>
    <row r="407" spans="1:18" s="7" customFormat="1" ht="45" hidden="1" customHeight="1">
      <c r="A407" s="384"/>
      <c r="B407" s="384"/>
      <c r="C407" s="52" t="s">
        <v>541</v>
      </c>
      <c r="D407" s="53" t="s">
        <v>644</v>
      </c>
      <c r="E407" s="53" t="s">
        <v>571</v>
      </c>
      <c r="F407" s="52" t="s">
        <v>65</v>
      </c>
      <c r="G407" s="60" t="s">
        <v>65</v>
      </c>
      <c r="H407" s="60" t="s">
        <v>421</v>
      </c>
      <c r="I407" s="60" t="s">
        <v>448</v>
      </c>
      <c r="J407" s="60" t="s">
        <v>544</v>
      </c>
      <c r="K407" s="60" t="s">
        <v>549</v>
      </c>
      <c r="L407" s="258"/>
      <c r="M407" s="161"/>
      <c r="N407" s="161"/>
      <c r="O407" s="161"/>
      <c r="P407" s="104" t="s">
        <v>572</v>
      </c>
      <c r="Q407" s="58"/>
      <c r="R407" s="58" t="s">
        <v>547</v>
      </c>
    </row>
    <row r="408" spans="1:18" s="7" customFormat="1" ht="45" hidden="1" customHeight="1">
      <c r="A408" s="384"/>
      <c r="B408" s="384"/>
      <c r="C408" s="52" t="s">
        <v>541</v>
      </c>
      <c r="D408" s="53" t="s">
        <v>644</v>
      </c>
      <c r="E408" s="53" t="s">
        <v>571</v>
      </c>
      <c r="F408" s="52" t="s">
        <v>65</v>
      </c>
      <c r="G408" s="60" t="s">
        <v>65</v>
      </c>
      <c r="H408" s="60" t="s">
        <v>421</v>
      </c>
      <c r="I408" s="60" t="s">
        <v>448</v>
      </c>
      <c r="J408" s="60" t="s">
        <v>544</v>
      </c>
      <c r="K408" s="60" t="s">
        <v>551</v>
      </c>
      <c r="L408" s="258">
        <v>0</v>
      </c>
      <c r="M408" s="161"/>
      <c r="N408" s="161"/>
      <c r="O408" s="161"/>
      <c r="P408" s="104" t="s">
        <v>572</v>
      </c>
      <c r="Q408" s="58"/>
      <c r="R408" s="36"/>
    </row>
    <row r="409" spans="1:18" s="7" customFormat="1" ht="45" hidden="1" customHeight="1">
      <c r="A409" s="384"/>
      <c r="B409" s="384"/>
      <c r="C409" s="52" t="s">
        <v>541</v>
      </c>
      <c r="D409" s="53" t="s">
        <v>645</v>
      </c>
      <c r="E409" s="53" t="s">
        <v>571</v>
      </c>
      <c r="F409" s="52" t="s">
        <v>65</v>
      </c>
      <c r="G409" s="60" t="s">
        <v>65</v>
      </c>
      <c r="H409" s="60" t="s">
        <v>421</v>
      </c>
      <c r="I409" s="60" t="s">
        <v>448</v>
      </c>
      <c r="J409" s="60" t="s">
        <v>554</v>
      </c>
      <c r="K409" s="60" t="s">
        <v>545</v>
      </c>
      <c r="L409" s="258">
        <v>17</v>
      </c>
      <c r="M409" s="161"/>
      <c r="N409" s="161"/>
      <c r="O409" s="161"/>
      <c r="P409" s="104" t="s">
        <v>572</v>
      </c>
      <c r="Q409" s="58"/>
      <c r="R409" s="36"/>
    </row>
    <row r="410" spans="1:18" s="7" customFormat="1" ht="45" hidden="1" customHeight="1">
      <c r="A410" s="384"/>
      <c r="B410" s="384"/>
      <c r="C410" s="52" t="s">
        <v>541</v>
      </c>
      <c r="D410" s="53" t="s">
        <v>645</v>
      </c>
      <c r="E410" s="53" t="s">
        <v>571</v>
      </c>
      <c r="F410" s="52" t="s">
        <v>65</v>
      </c>
      <c r="G410" s="60" t="s">
        <v>65</v>
      </c>
      <c r="H410" s="60" t="s">
        <v>421</v>
      </c>
      <c r="I410" s="60" t="s">
        <v>448</v>
      </c>
      <c r="J410" s="60" t="s">
        <v>554</v>
      </c>
      <c r="K410" s="60" t="s">
        <v>548</v>
      </c>
      <c r="L410" s="258"/>
      <c r="M410" s="161"/>
      <c r="N410" s="161"/>
      <c r="O410" s="161"/>
      <c r="P410" s="104" t="s">
        <v>572</v>
      </c>
      <c r="Q410" s="58"/>
      <c r="R410" s="58" t="s">
        <v>547</v>
      </c>
    </row>
    <row r="411" spans="1:18" s="7" customFormat="1" ht="45" hidden="1" customHeight="1">
      <c r="A411" s="384"/>
      <c r="B411" s="384"/>
      <c r="C411" s="52" t="s">
        <v>541</v>
      </c>
      <c r="D411" s="53" t="s">
        <v>645</v>
      </c>
      <c r="E411" s="53" t="s">
        <v>571</v>
      </c>
      <c r="F411" s="52" t="s">
        <v>65</v>
      </c>
      <c r="G411" s="60" t="s">
        <v>65</v>
      </c>
      <c r="H411" s="60" t="s">
        <v>421</v>
      </c>
      <c r="I411" s="60" t="s">
        <v>448</v>
      </c>
      <c r="J411" s="60" t="s">
        <v>554</v>
      </c>
      <c r="K411" s="60" t="s">
        <v>549</v>
      </c>
      <c r="L411" s="258"/>
      <c r="M411" s="161"/>
      <c r="N411" s="161"/>
      <c r="O411" s="161"/>
      <c r="P411" s="104" t="s">
        <v>572</v>
      </c>
      <c r="Q411" s="58"/>
      <c r="R411" s="58" t="s">
        <v>547</v>
      </c>
    </row>
    <row r="412" spans="1:18" s="7" customFormat="1" ht="45" hidden="1" customHeight="1">
      <c r="A412" s="384"/>
      <c r="B412" s="384"/>
      <c r="C412" s="52" t="s">
        <v>541</v>
      </c>
      <c r="D412" s="53" t="s">
        <v>645</v>
      </c>
      <c r="E412" s="53" t="s">
        <v>571</v>
      </c>
      <c r="F412" s="52" t="s">
        <v>65</v>
      </c>
      <c r="G412" s="60" t="s">
        <v>65</v>
      </c>
      <c r="H412" s="60" t="s">
        <v>421</v>
      </c>
      <c r="I412" s="60" t="s">
        <v>448</v>
      </c>
      <c r="J412" s="60" t="s">
        <v>554</v>
      </c>
      <c r="K412" s="60" t="s">
        <v>551</v>
      </c>
      <c r="L412" s="258">
        <v>0</v>
      </c>
      <c r="M412" s="161"/>
      <c r="N412" s="161"/>
      <c r="O412" s="161"/>
      <c r="P412" s="104" t="s">
        <v>572</v>
      </c>
      <c r="Q412" s="58"/>
      <c r="R412" s="36"/>
    </row>
    <row r="413" spans="1:18" s="7" customFormat="1" ht="45" hidden="1" customHeight="1">
      <c r="A413" s="384"/>
      <c r="B413" s="384"/>
      <c r="C413" s="52" t="s">
        <v>541</v>
      </c>
      <c r="D413" s="53" t="s">
        <v>646</v>
      </c>
      <c r="E413" s="53" t="s">
        <v>571</v>
      </c>
      <c r="F413" s="52" t="s">
        <v>65</v>
      </c>
      <c r="G413" s="60" t="s">
        <v>65</v>
      </c>
      <c r="H413" s="60" t="s">
        <v>421</v>
      </c>
      <c r="I413" s="60" t="s">
        <v>448</v>
      </c>
      <c r="J413" s="60" t="s">
        <v>559</v>
      </c>
      <c r="K413" s="60" t="s">
        <v>545</v>
      </c>
      <c r="L413" s="258">
        <v>0</v>
      </c>
      <c r="M413" s="161"/>
      <c r="N413" s="161"/>
      <c r="O413" s="161"/>
      <c r="P413" s="104" t="s">
        <v>572</v>
      </c>
      <c r="Q413" s="58"/>
      <c r="R413" s="36"/>
    </row>
    <row r="414" spans="1:18" s="7" customFormat="1" ht="45" hidden="1" customHeight="1">
      <c r="A414" s="384"/>
      <c r="B414" s="384"/>
      <c r="C414" s="52" t="s">
        <v>541</v>
      </c>
      <c r="D414" s="53" t="s">
        <v>646</v>
      </c>
      <c r="E414" s="53" t="s">
        <v>571</v>
      </c>
      <c r="F414" s="52" t="s">
        <v>65</v>
      </c>
      <c r="G414" s="60" t="s">
        <v>65</v>
      </c>
      <c r="H414" s="60" t="s">
        <v>421</v>
      </c>
      <c r="I414" s="60" t="s">
        <v>448</v>
      </c>
      <c r="J414" s="60" t="s">
        <v>559</v>
      </c>
      <c r="K414" s="60" t="s">
        <v>548</v>
      </c>
      <c r="L414" s="258"/>
      <c r="M414" s="161"/>
      <c r="N414" s="161"/>
      <c r="O414" s="161"/>
      <c r="P414" s="104" t="s">
        <v>572</v>
      </c>
      <c r="Q414" s="58"/>
      <c r="R414" s="58" t="s">
        <v>547</v>
      </c>
    </row>
    <row r="415" spans="1:18" s="7" customFormat="1" ht="45" hidden="1" customHeight="1">
      <c r="A415" s="384"/>
      <c r="B415" s="384"/>
      <c r="C415" s="52" t="s">
        <v>541</v>
      </c>
      <c r="D415" s="53" t="s">
        <v>646</v>
      </c>
      <c r="E415" s="53" t="s">
        <v>571</v>
      </c>
      <c r="F415" s="52" t="s">
        <v>65</v>
      </c>
      <c r="G415" s="60" t="s">
        <v>65</v>
      </c>
      <c r="H415" s="60" t="s">
        <v>421</v>
      </c>
      <c r="I415" s="60" t="s">
        <v>448</v>
      </c>
      <c r="J415" s="60" t="s">
        <v>559</v>
      </c>
      <c r="K415" s="60" t="s">
        <v>549</v>
      </c>
      <c r="L415" s="258"/>
      <c r="M415" s="161"/>
      <c r="N415" s="161"/>
      <c r="O415" s="161"/>
      <c r="P415" s="104" t="s">
        <v>572</v>
      </c>
      <c r="Q415" s="58"/>
      <c r="R415" s="58" t="s">
        <v>547</v>
      </c>
    </row>
    <row r="416" spans="1:18" s="7" customFormat="1" ht="45" hidden="1" customHeight="1">
      <c r="A416" s="384"/>
      <c r="B416" s="384"/>
      <c r="C416" s="52" t="s">
        <v>541</v>
      </c>
      <c r="D416" s="53" t="s">
        <v>646</v>
      </c>
      <c r="E416" s="53" t="s">
        <v>571</v>
      </c>
      <c r="F416" s="52" t="s">
        <v>65</v>
      </c>
      <c r="G416" s="60" t="s">
        <v>65</v>
      </c>
      <c r="H416" s="60" t="s">
        <v>421</v>
      </c>
      <c r="I416" s="60" t="s">
        <v>448</v>
      </c>
      <c r="J416" s="60" t="s">
        <v>559</v>
      </c>
      <c r="K416" s="60" t="s">
        <v>551</v>
      </c>
      <c r="L416" s="258">
        <v>0</v>
      </c>
      <c r="M416" s="161"/>
      <c r="N416" s="161"/>
      <c r="O416" s="161"/>
      <c r="P416" s="104" t="s">
        <v>572</v>
      </c>
      <c r="Q416" s="58"/>
      <c r="R416" s="36"/>
    </row>
    <row r="417" spans="1:18" s="7" customFormat="1" ht="45" hidden="1" customHeight="1">
      <c r="A417" s="384"/>
      <c r="B417" s="384"/>
      <c r="C417" s="52" t="s">
        <v>541</v>
      </c>
      <c r="D417" s="53" t="s">
        <v>647</v>
      </c>
      <c r="E417" s="53" t="s">
        <v>576</v>
      </c>
      <c r="F417" s="52" t="s">
        <v>65</v>
      </c>
      <c r="G417" s="60" t="s">
        <v>65</v>
      </c>
      <c r="H417" s="60" t="s">
        <v>421</v>
      </c>
      <c r="I417" s="60" t="s">
        <v>448</v>
      </c>
      <c r="J417" s="60" t="s">
        <v>544</v>
      </c>
      <c r="K417" s="60" t="s">
        <v>545</v>
      </c>
      <c r="L417" s="258">
        <v>0</v>
      </c>
      <c r="M417" s="161"/>
      <c r="N417" s="161"/>
      <c r="O417" s="161"/>
      <c r="P417" s="104" t="s">
        <v>572</v>
      </c>
      <c r="Q417" s="58"/>
      <c r="R417" s="36"/>
    </row>
    <row r="418" spans="1:18" s="7" customFormat="1" ht="45" hidden="1" customHeight="1">
      <c r="A418" s="384"/>
      <c r="B418" s="384"/>
      <c r="C418" s="52" t="s">
        <v>541</v>
      </c>
      <c r="D418" s="53" t="s">
        <v>647</v>
      </c>
      <c r="E418" s="53" t="s">
        <v>576</v>
      </c>
      <c r="F418" s="52" t="s">
        <v>65</v>
      </c>
      <c r="G418" s="60" t="s">
        <v>65</v>
      </c>
      <c r="H418" s="60" t="s">
        <v>421</v>
      </c>
      <c r="I418" s="60" t="s">
        <v>448</v>
      </c>
      <c r="J418" s="60" t="s">
        <v>544</v>
      </c>
      <c r="K418" s="60" t="s">
        <v>548</v>
      </c>
      <c r="L418" s="258"/>
      <c r="M418" s="161"/>
      <c r="N418" s="161"/>
      <c r="O418" s="161"/>
      <c r="P418" s="104" t="s">
        <v>572</v>
      </c>
      <c r="Q418" s="58"/>
      <c r="R418" s="58" t="s">
        <v>547</v>
      </c>
    </row>
    <row r="419" spans="1:18" s="7" customFormat="1" ht="45" hidden="1" customHeight="1">
      <c r="A419" s="384"/>
      <c r="B419" s="384"/>
      <c r="C419" s="52" t="s">
        <v>541</v>
      </c>
      <c r="D419" s="53" t="s">
        <v>647</v>
      </c>
      <c r="E419" s="53" t="s">
        <v>576</v>
      </c>
      <c r="F419" s="52" t="s">
        <v>65</v>
      </c>
      <c r="G419" s="60" t="s">
        <v>65</v>
      </c>
      <c r="H419" s="60" t="s">
        <v>421</v>
      </c>
      <c r="I419" s="60" t="s">
        <v>448</v>
      </c>
      <c r="J419" s="60" t="s">
        <v>544</v>
      </c>
      <c r="K419" s="60" t="s">
        <v>549</v>
      </c>
      <c r="L419" s="258"/>
      <c r="M419" s="161"/>
      <c r="N419" s="161"/>
      <c r="O419" s="161"/>
      <c r="P419" s="104" t="s">
        <v>572</v>
      </c>
      <c r="Q419" s="58"/>
      <c r="R419" s="58" t="s">
        <v>547</v>
      </c>
    </row>
    <row r="420" spans="1:18" s="7" customFormat="1" ht="45" hidden="1" customHeight="1">
      <c r="A420" s="384"/>
      <c r="B420" s="384"/>
      <c r="C420" s="52" t="s">
        <v>541</v>
      </c>
      <c r="D420" s="53" t="s">
        <v>647</v>
      </c>
      <c r="E420" s="53" t="s">
        <v>576</v>
      </c>
      <c r="F420" s="52" t="s">
        <v>65</v>
      </c>
      <c r="G420" s="60" t="s">
        <v>65</v>
      </c>
      <c r="H420" s="60" t="s">
        <v>421</v>
      </c>
      <c r="I420" s="60" t="s">
        <v>448</v>
      </c>
      <c r="J420" s="60" t="s">
        <v>544</v>
      </c>
      <c r="K420" s="60" t="s">
        <v>551</v>
      </c>
      <c r="L420" s="258">
        <v>99</v>
      </c>
      <c r="M420" s="161"/>
      <c r="N420" s="161"/>
      <c r="O420" s="161"/>
      <c r="P420" s="104" t="s">
        <v>572</v>
      </c>
      <c r="Q420" s="58"/>
      <c r="R420" s="36"/>
    </row>
    <row r="421" spans="1:18" s="7" customFormat="1" ht="45" hidden="1" customHeight="1">
      <c r="A421" s="384"/>
      <c r="B421" s="384"/>
      <c r="C421" s="52" t="s">
        <v>541</v>
      </c>
      <c r="D421" s="53" t="s">
        <v>648</v>
      </c>
      <c r="E421" s="53" t="s">
        <v>576</v>
      </c>
      <c r="F421" s="52" t="s">
        <v>65</v>
      </c>
      <c r="G421" s="60" t="s">
        <v>65</v>
      </c>
      <c r="H421" s="60" t="s">
        <v>421</v>
      </c>
      <c r="I421" s="60" t="s">
        <v>448</v>
      </c>
      <c r="J421" s="60" t="s">
        <v>554</v>
      </c>
      <c r="K421" s="60" t="s">
        <v>545</v>
      </c>
      <c r="L421" s="258">
        <v>119</v>
      </c>
      <c r="M421" s="161"/>
      <c r="N421" s="161"/>
      <c r="O421" s="161"/>
      <c r="P421" s="104" t="s">
        <v>572</v>
      </c>
      <c r="Q421" s="58"/>
      <c r="R421" s="36"/>
    </row>
    <row r="422" spans="1:18" s="7" customFormat="1" ht="45" hidden="1" customHeight="1">
      <c r="A422" s="384"/>
      <c r="B422" s="384"/>
      <c r="C422" s="52" t="s">
        <v>541</v>
      </c>
      <c r="D422" s="53" t="s">
        <v>648</v>
      </c>
      <c r="E422" s="53" t="s">
        <v>576</v>
      </c>
      <c r="F422" s="52" t="s">
        <v>65</v>
      </c>
      <c r="G422" s="60" t="s">
        <v>65</v>
      </c>
      <c r="H422" s="60" t="s">
        <v>421</v>
      </c>
      <c r="I422" s="60" t="s">
        <v>448</v>
      </c>
      <c r="J422" s="60" t="s">
        <v>554</v>
      </c>
      <c r="K422" s="60" t="s">
        <v>548</v>
      </c>
      <c r="L422" s="258"/>
      <c r="M422" s="161"/>
      <c r="N422" s="161"/>
      <c r="O422" s="161"/>
      <c r="P422" s="104" t="s">
        <v>572</v>
      </c>
      <c r="Q422" s="58"/>
      <c r="R422" s="58" t="s">
        <v>547</v>
      </c>
    </row>
    <row r="423" spans="1:18" s="7" customFormat="1" ht="45" hidden="1" customHeight="1">
      <c r="A423" s="384"/>
      <c r="B423" s="384"/>
      <c r="C423" s="52" t="s">
        <v>541</v>
      </c>
      <c r="D423" s="53" t="s">
        <v>648</v>
      </c>
      <c r="E423" s="53" t="s">
        <v>576</v>
      </c>
      <c r="F423" s="52" t="s">
        <v>65</v>
      </c>
      <c r="G423" s="60" t="s">
        <v>65</v>
      </c>
      <c r="H423" s="60" t="s">
        <v>421</v>
      </c>
      <c r="I423" s="60" t="s">
        <v>448</v>
      </c>
      <c r="J423" s="60" t="s">
        <v>554</v>
      </c>
      <c r="K423" s="60" t="s">
        <v>549</v>
      </c>
      <c r="L423" s="258"/>
      <c r="M423" s="161"/>
      <c r="N423" s="161"/>
      <c r="O423" s="161"/>
      <c r="P423" s="104" t="s">
        <v>572</v>
      </c>
      <c r="Q423" s="58"/>
      <c r="R423" s="58" t="s">
        <v>547</v>
      </c>
    </row>
    <row r="424" spans="1:18" s="7" customFormat="1" ht="45" hidden="1" customHeight="1">
      <c r="A424" s="384"/>
      <c r="B424" s="384"/>
      <c r="C424" s="52" t="s">
        <v>541</v>
      </c>
      <c r="D424" s="53" t="s">
        <v>648</v>
      </c>
      <c r="E424" s="53" t="s">
        <v>576</v>
      </c>
      <c r="F424" s="52" t="s">
        <v>65</v>
      </c>
      <c r="G424" s="60" t="s">
        <v>65</v>
      </c>
      <c r="H424" s="60" t="s">
        <v>421</v>
      </c>
      <c r="I424" s="60" t="s">
        <v>448</v>
      </c>
      <c r="J424" s="60" t="s">
        <v>554</v>
      </c>
      <c r="K424" s="60" t="s">
        <v>551</v>
      </c>
      <c r="L424" s="258">
        <v>268</v>
      </c>
      <c r="M424" s="161"/>
      <c r="N424" s="161"/>
      <c r="O424" s="161"/>
      <c r="P424" s="104" t="s">
        <v>572</v>
      </c>
      <c r="Q424" s="58"/>
      <c r="R424" s="36"/>
    </row>
    <row r="425" spans="1:18" s="7" customFormat="1" ht="45" hidden="1" customHeight="1">
      <c r="A425" s="384"/>
      <c r="B425" s="384"/>
      <c r="C425" s="52" t="s">
        <v>541</v>
      </c>
      <c r="D425" s="53" t="s">
        <v>649</v>
      </c>
      <c r="E425" s="53" t="s">
        <v>576</v>
      </c>
      <c r="F425" s="52" t="s">
        <v>65</v>
      </c>
      <c r="G425" s="60" t="s">
        <v>65</v>
      </c>
      <c r="H425" s="60" t="s">
        <v>421</v>
      </c>
      <c r="I425" s="60" t="s">
        <v>448</v>
      </c>
      <c r="J425" s="60" t="s">
        <v>559</v>
      </c>
      <c r="K425" s="60" t="s">
        <v>545</v>
      </c>
      <c r="L425" s="258">
        <v>0</v>
      </c>
      <c r="M425" s="161"/>
      <c r="N425" s="161"/>
      <c r="O425" s="161"/>
      <c r="P425" s="104" t="s">
        <v>572</v>
      </c>
      <c r="Q425" s="58"/>
      <c r="R425" s="36"/>
    </row>
    <row r="426" spans="1:18" s="7" customFormat="1" ht="45" hidden="1" customHeight="1">
      <c r="A426" s="384"/>
      <c r="B426" s="384"/>
      <c r="C426" s="52" t="s">
        <v>541</v>
      </c>
      <c r="D426" s="53" t="s">
        <v>649</v>
      </c>
      <c r="E426" s="53" t="s">
        <v>576</v>
      </c>
      <c r="F426" s="52" t="s">
        <v>65</v>
      </c>
      <c r="G426" s="60" t="s">
        <v>65</v>
      </c>
      <c r="H426" s="60" t="s">
        <v>421</v>
      </c>
      <c r="I426" s="60" t="s">
        <v>448</v>
      </c>
      <c r="J426" s="60" t="s">
        <v>559</v>
      </c>
      <c r="K426" s="60" t="s">
        <v>548</v>
      </c>
      <c r="L426" s="258"/>
      <c r="M426" s="161"/>
      <c r="N426" s="161"/>
      <c r="O426" s="161"/>
      <c r="P426" s="104" t="s">
        <v>572</v>
      </c>
      <c r="Q426" s="58"/>
      <c r="R426" s="58" t="s">
        <v>547</v>
      </c>
    </row>
    <row r="427" spans="1:18" s="7" customFormat="1" ht="45" hidden="1" customHeight="1">
      <c r="A427" s="384"/>
      <c r="B427" s="384"/>
      <c r="C427" s="52" t="s">
        <v>541</v>
      </c>
      <c r="D427" s="53" t="s">
        <v>649</v>
      </c>
      <c r="E427" s="53" t="s">
        <v>576</v>
      </c>
      <c r="F427" s="52" t="s">
        <v>65</v>
      </c>
      <c r="G427" s="60" t="s">
        <v>65</v>
      </c>
      <c r="H427" s="60" t="s">
        <v>421</v>
      </c>
      <c r="I427" s="60" t="s">
        <v>448</v>
      </c>
      <c r="J427" s="60" t="s">
        <v>559</v>
      </c>
      <c r="K427" s="60" t="s">
        <v>549</v>
      </c>
      <c r="L427" s="258"/>
      <c r="M427" s="161"/>
      <c r="N427" s="161"/>
      <c r="O427" s="161"/>
      <c r="P427" s="104" t="s">
        <v>572</v>
      </c>
      <c r="Q427" s="58"/>
      <c r="R427" s="58" t="s">
        <v>547</v>
      </c>
    </row>
    <row r="428" spans="1:18" s="7" customFormat="1" ht="45" hidden="1" customHeight="1">
      <c r="A428" s="384"/>
      <c r="B428" s="384"/>
      <c r="C428" s="52" t="s">
        <v>541</v>
      </c>
      <c r="D428" s="53" t="s">
        <v>649</v>
      </c>
      <c r="E428" s="53" t="s">
        <v>576</v>
      </c>
      <c r="F428" s="52" t="s">
        <v>65</v>
      </c>
      <c r="G428" s="60" t="s">
        <v>65</v>
      </c>
      <c r="H428" s="60" t="s">
        <v>421</v>
      </c>
      <c r="I428" s="60" t="s">
        <v>448</v>
      </c>
      <c r="J428" s="60" t="s">
        <v>559</v>
      </c>
      <c r="K428" s="60" t="s">
        <v>551</v>
      </c>
      <c r="L428" s="258">
        <v>0</v>
      </c>
      <c r="M428" s="161"/>
      <c r="N428" s="161"/>
      <c r="O428" s="161"/>
      <c r="P428" s="104" t="s">
        <v>572</v>
      </c>
      <c r="Q428" s="58"/>
      <c r="R428" s="36"/>
    </row>
    <row r="429" spans="1:18" s="7" customFormat="1" ht="45" hidden="1" customHeight="1">
      <c r="A429" s="384"/>
      <c r="B429" s="384"/>
      <c r="C429" s="52" t="s">
        <v>541</v>
      </c>
      <c r="D429" s="53" t="s">
        <v>650</v>
      </c>
      <c r="E429" s="53" t="s">
        <v>580</v>
      </c>
      <c r="F429" s="52" t="s">
        <v>65</v>
      </c>
      <c r="G429" s="60" t="s">
        <v>65</v>
      </c>
      <c r="H429" s="60" t="s">
        <v>421</v>
      </c>
      <c r="I429" s="60" t="s">
        <v>448</v>
      </c>
      <c r="J429" s="60" t="s">
        <v>544</v>
      </c>
      <c r="K429" s="60" t="s">
        <v>545</v>
      </c>
      <c r="L429" s="258">
        <v>0</v>
      </c>
      <c r="M429" s="161"/>
      <c r="N429" s="161"/>
      <c r="O429" s="161"/>
      <c r="P429" s="104" t="s">
        <v>572</v>
      </c>
      <c r="Q429" s="58"/>
      <c r="R429" s="36"/>
    </row>
    <row r="430" spans="1:18" s="7" customFormat="1" ht="45" hidden="1" customHeight="1">
      <c r="A430" s="384"/>
      <c r="B430" s="384"/>
      <c r="C430" s="52" t="s">
        <v>541</v>
      </c>
      <c r="D430" s="53" t="s">
        <v>650</v>
      </c>
      <c r="E430" s="53" t="s">
        <v>580</v>
      </c>
      <c r="F430" s="52" t="s">
        <v>65</v>
      </c>
      <c r="G430" s="60" t="s">
        <v>65</v>
      </c>
      <c r="H430" s="60" t="s">
        <v>421</v>
      </c>
      <c r="I430" s="60" t="s">
        <v>448</v>
      </c>
      <c r="J430" s="60" t="s">
        <v>544</v>
      </c>
      <c r="K430" s="60" t="s">
        <v>548</v>
      </c>
      <c r="L430" s="258"/>
      <c r="M430" s="161"/>
      <c r="N430" s="161"/>
      <c r="O430" s="161"/>
      <c r="P430" s="104" t="s">
        <v>572</v>
      </c>
      <c r="Q430" s="58"/>
      <c r="R430" s="58" t="s">
        <v>547</v>
      </c>
    </row>
    <row r="431" spans="1:18" s="7" customFormat="1" ht="45" hidden="1" customHeight="1">
      <c r="A431" s="384"/>
      <c r="B431" s="384"/>
      <c r="C431" s="52" t="s">
        <v>541</v>
      </c>
      <c r="D431" s="53" t="s">
        <v>650</v>
      </c>
      <c r="E431" s="53" t="s">
        <v>580</v>
      </c>
      <c r="F431" s="52" t="s">
        <v>65</v>
      </c>
      <c r="G431" s="60" t="s">
        <v>65</v>
      </c>
      <c r="H431" s="60" t="s">
        <v>421</v>
      </c>
      <c r="I431" s="60" t="s">
        <v>448</v>
      </c>
      <c r="J431" s="60" t="s">
        <v>544</v>
      </c>
      <c r="K431" s="60" t="s">
        <v>549</v>
      </c>
      <c r="L431" s="258"/>
      <c r="M431" s="161"/>
      <c r="N431" s="161"/>
      <c r="O431" s="161"/>
      <c r="P431" s="104" t="s">
        <v>572</v>
      </c>
      <c r="Q431" s="58"/>
      <c r="R431" s="58" t="s">
        <v>547</v>
      </c>
    </row>
    <row r="432" spans="1:18" s="7" customFormat="1" ht="45" hidden="1" customHeight="1">
      <c r="A432" s="384"/>
      <c r="B432" s="384"/>
      <c r="C432" s="52" t="s">
        <v>541</v>
      </c>
      <c r="D432" s="53" t="s">
        <v>650</v>
      </c>
      <c r="E432" s="53" t="s">
        <v>580</v>
      </c>
      <c r="F432" s="52" t="s">
        <v>65</v>
      </c>
      <c r="G432" s="60" t="s">
        <v>65</v>
      </c>
      <c r="H432" s="60" t="s">
        <v>421</v>
      </c>
      <c r="I432" s="60" t="s">
        <v>448</v>
      </c>
      <c r="J432" s="60" t="s">
        <v>544</v>
      </c>
      <c r="K432" s="60" t="s">
        <v>551</v>
      </c>
      <c r="L432" s="258">
        <v>42</v>
      </c>
      <c r="M432" s="161"/>
      <c r="N432" s="161"/>
      <c r="O432" s="161"/>
      <c r="P432" s="104" t="s">
        <v>572</v>
      </c>
      <c r="Q432" s="58"/>
      <c r="R432" s="36"/>
    </row>
    <row r="433" spans="1:18" s="7" customFormat="1" ht="45" hidden="1" customHeight="1">
      <c r="A433" s="384"/>
      <c r="B433" s="384"/>
      <c r="C433" s="52" t="s">
        <v>541</v>
      </c>
      <c r="D433" s="53" t="s">
        <v>651</v>
      </c>
      <c r="E433" s="53" t="s">
        <v>580</v>
      </c>
      <c r="F433" s="52" t="s">
        <v>65</v>
      </c>
      <c r="G433" s="60" t="s">
        <v>65</v>
      </c>
      <c r="H433" s="60" t="s">
        <v>421</v>
      </c>
      <c r="I433" s="60" t="s">
        <v>448</v>
      </c>
      <c r="J433" s="60" t="s">
        <v>554</v>
      </c>
      <c r="K433" s="60" t="s">
        <v>545</v>
      </c>
      <c r="L433" s="258">
        <v>7</v>
      </c>
      <c r="M433" s="161"/>
      <c r="N433" s="161"/>
      <c r="O433" s="161"/>
      <c r="P433" s="104" t="s">
        <v>572</v>
      </c>
      <c r="Q433" s="58"/>
      <c r="R433" s="36"/>
    </row>
    <row r="434" spans="1:18" s="7" customFormat="1" ht="45" hidden="1" customHeight="1">
      <c r="A434" s="384"/>
      <c r="B434" s="384"/>
      <c r="C434" s="52" t="s">
        <v>541</v>
      </c>
      <c r="D434" s="53" t="s">
        <v>651</v>
      </c>
      <c r="E434" s="53" t="s">
        <v>580</v>
      </c>
      <c r="F434" s="52" t="s">
        <v>65</v>
      </c>
      <c r="G434" s="60" t="s">
        <v>65</v>
      </c>
      <c r="H434" s="60" t="s">
        <v>421</v>
      </c>
      <c r="I434" s="60" t="s">
        <v>448</v>
      </c>
      <c r="J434" s="60" t="s">
        <v>554</v>
      </c>
      <c r="K434" s="60" t="s">
        <v>548</v>
      </c>
      <c r="L434" s="258"/>
      <c r="M434" s="161"/>
      <c r="N434" s="161"/>
      <c r="O434" s="161"/>
      <c r="P434" s="104" t="s">
        <v>572</v>
      </c>
      <c r="Q434" s="58"/>
      <c r="R434" s="58" t="s">
        <v>547</v>
      </c>
    </row>
    <row r="435" spans="1:18" s="7" customFormat="1" ht="45" hidden="1" customHeight="1">
      <c r="A435" s="384"/>
      <c r="B435" s="384"/>
      <c r="C435" s="52" t="s">
        <v>541</v>
      </c>
      <c r="D435" s="53" t="s">
        <v>651</v>
      </c>
      <c r="E435" s="53" t="s">
        <v>580</v>
      </c>
      <c r="F435" s="52" t="s">
        <v>65</v>
      </c>
      <c r="G435" s="60" t="s">
        <v>65</v>
      </c>
      <c r="H435" s="60" t="s">
        <v>421</v>
      </c>
      <c r="I435" s="60" t="s">
        <v>448</v>
      </c>
      <c r="J435" s="60" t="s">
        <v>554</v>
      </c>
      <c r="K435" s="60" t="s">
        <v>549</v>
      </c>
      <c r="L435" s="258"/>
      <c r="M435" s="161"/>
      <c r="N435" s="161"/>
      <c r="O435" s="161"/>
      <c r="P435" s="104" t="s">
        <v>572</v>
      </c>
      <c r="Q435" s="58"/>
      <c r="R435" s="58" t="s">
        <v>547</v>
      </c>
    </row>
    <row r="436" spans="1:18" s="7" customFormat="1" ht="45" hidden="1" customHeight="1">
      <c r="A436" s="384"/>
      <c r="B436" s="384"/>
      <c r="C436" s="52" t="s">
        <v>541</v>
      </c>
      <c r="D436" s="53" t="s">
        <v>651</v>
      </c>
      <c r="E436" s="53" t="s">
        <v>580</v>
      </c>
      <c r="F436" s="52" t="s">
        <v>65</v>
      </c>
      <c r="G436" s="60" t="s">
        <v>65</v>
      </c>
      <c r="H436" s="60" t="s">
        <v>421</v>
      </c>
      <c r="I436" s="60" t="s">
        <v>448</v>
      </c>
      <c r="J436" s="60" t="s">
        <v>554</v>
      </c>
      <c r="K436" s="60" t="s">
        <v>551</v>
      </c>
      <c r="L436" s="258">
        <v>166</v>
      </c>
      <c r="M436" s="161"/>
      <c r="N436" s="161"/>
      <c r="O436" s="161"/>
      <c r="P436" s="104" t="s">
        <v>572</v>
      </c>
      <c r="Q436" s="58"/>
      <c r="R436" s="36"/>
    </row>
    <row r="437" spans="1:18" s="7" customFormat="1" ht="45" hidden="1" customHeight="1">
      <c r="A437" s="384"/>
      <c r="B437" s="384"/>
      <c r="C437" s="52" t="s">
        <v>541</v>
      </c>
      <c r="D437" s="53" t="s">
        <v>652</v>
      </c>
      <c r="E437" s="53" t="s">
        <v>580</v>
      </c>
      <c r="F437" s="52" t="s">
        <v>65</v>
      </c>
      <c r="G437" s="60" t="s">
        <v>65</v>
      </c>
      <c r="H437" s="60" t="s">
        <v>421</v>
      </c>
      <c r="I437" s="60" t="s">
        <v>448</v>
      </c>
      <c r="J437" s="60" t="s">
        <v>559</v>
      </c>
      <c r="K437" s="60" t="s">
        <v>545</v>
      </c>
      <c r="L437" s="258">
        <v>0</v>
      </c>
      <c r="M437" s="161"/>
      <c r="N437" s="161"/>
      <c r="O437" s="161"/>
      <c r="P437" s="104" t="s">
        <v>572</v>
      </c>
      <c r="Q437" s="58"/>
      <c r="R437" s="36"/>
    </row>
    <row r="438" spans="1:18" s="7" customFormat="1" ht="45" hidden="1" customHeight="1">
      <c r="A438" s="384"/>
      <c r="B438" s="384"/>
      <c r="C438" s="52" t="s">
        <v>541</v>
      </c>
      <c r="D438" s="53" t="s">
        <v>652</v>
      </c>
      <c r="E438" s="53" t="s">
        <v>580</v>
      </c>
      <c r="F438" s="52" t="s">
        <v>65</v>
      </c>
      <c r="G438" s="60" t="s">
        <v>65</v>
      </c>
      <c r="H438" s="60" t="s">
        <v>421</v>
      </c>
      <c r="I438" s="60" t="s">
        <v>448</v>
      </c>
      <c r="J438" s="60" t="s">
        <v>559</v>
      </c>
      <c r="K438" s="60" t="s">
        <v>548</v>
      </c>
      <c r="L438" s="258"/>
      <c r="M438" s="161"/>
      <c r="N438" s="161"/>
      <c r="O438" s="161"/>
      <c r="P438" s="104" t="s">
        <v>572</v>
      </c>
      <c r="Q438" s="58"/>
      <c r="R438" s="58" t="s">
        <v>547</v>
      </c>
    </row>
    <row r="439" spans="1:18" s="7" customFormat="1" ht="45" hidden="1" customHeight="1">
      <c r="A439" s="384"/>
      <c r="B439" s="384"/>
      <c r="C439" s="52" t="s">
        <v>541</v>
      </c>
      <c r="D439" s="53" t="s">
        <v>652</v>
      </c>
      <c r="E439" s="53" t="s">
        <v>580</v>
      </c>
      <c r="F439" s="52" t="s">
        <v>65</v>
      </c>
      <c r="G439" s="60" t="s">
        <v>65</v>
      </c>
      <c r="H439" s="60" t="s">
        <v>421</v>
      </c>
      <c r="I439" s="60" t="s">
        <v>448</v>
      </c>
      <c r="J439" s="60" t="s">
        <v>559</v>
      </c>
      <c r="K439" s="60" t="s">
        <v>549</v>
      </c>
      <c r="L439" s="258"/>
      <c r="M439" s="161"/>
      <c r="N439" s="161"/>
      <c r="O439" s="161"/>
      <c r="P439" s="104" t="s">
        <v>572</v>
      </c>
      <c r="Q439" s="58"/>
      <c r="R439" s="58" t="s">
        <v>547</v>
      </c>
    </row>
    <row r="440" spans="1:18" s="7" customFormat="1" ht="45" hidden="1" customHeight="1">
      <c r="A440" s="384"/>
      <c r="B440" s="384"/>
      <c r="C440" s="52" t="s">
        <v>541</v>
      </c>
      <c r="D440" s="53" t="s">
        <v>652</v>
      </c>
      <c r="E440" s="53" t="s">
        <v>580</v>
      </c>
      <c r="F440" s="52" t="s">
        <v>65</v>
      </c>
      <c r="G440" s="60" t="s">
        <v>65</v>
      </c>
      <c r="H440" s="60" t="s">
        <v>421</v>
      </c>
      <c r="I440" s="60" t="s">
        <v>448</v>
      </c>
      <c r="J440" s="60" t="s">
        <v>559</v>
      </c>
      <c r="K440" s="60" t="s">
        <v>551</v>
      </c>
      <c r="L440" s="258">
        <v>0</v>
      </c>
      <c r="M440" s="161"/>
      <c r="N440" s="161"/>
      <c r="O440" s="161"/>
      <c r="P440" s="104" t="s">
        <v>572</v>
      </c>
      <c r="Q440" s="58"/>
      <c r="R440" s="36"/>
    </row>
    <row r="441" spans="1:18" s="7" customFormat="1" ht="90" hidden="1" customHeight="1">
      <c r="A441" s="384"/>
      <c r="B441" s="384"/>
      <c r="C441" s="52" t="s">
        <v>541</v>
      </c>
      <c r="D441" s="53" t="s">
        <v>653</v>
      </c>
      <c r="E441" s="53" t="s">
        <v>543</v>
      </c>
      <c r="F441" s="52" t="s">
        <v>65</v>
      </c>
      <c r="G441" s="60" t="s">
        <v>65</v>
      </c>
      <c r="H441" s="60" t="s">
        <v>599</v>
      </c>
      <c r="I441" s="60" t="s">
        <v>448</v>
      </c>
      <c r="J441" s="60" t="s">
        <v>544</v>
      </c>
      <c r="K441" s="60" t="s">
        <v>545</v>
      </c>
      <c r="L441" s="258"/>
      <c r="M441" s="161"/>
      <c r="N441" s="161"/>
      <c r="O441" s="161"/>
      <c r="P441" s="104" t="s">
        <v>546</v>
      </c>
      <c r="Q441" s="58"/>
      <c r="R441" s="58" t="s">
        <v>547</v>
      </c>
    </row>
    <row r="442" spans="1:18" s="7" customFormat="1" ht="90" hidden="1" customHeight="1">
      <c r="A442" s="384"/>
      <c r="B442" s="384"/>
      <c r="C442" s="52" t="s">
        <v>541</v>
      </c>
      <c r="D442" s="53" t="s">
        <v>653</v>
      </c>
      <c r="E442" s="53" t="s">
        <v>543</v>
      </c>
      <c r="F442" s="52" t="s">
        <v>65</v>
      </c>
      <c r="G442" s="60" t="s">
        <v>65</v>
      </c>
      <c r="H442" s="60" t="s">
        <v>599</v>
      </c>
      <c r="I442" s="60" t="s">
        <v>448</v>
      </c>
      <c r="J442" s="60" t="s">
        <v>544</v>
      </c>
      <c r="K442" s="60" t="s">
        <v>548</v>
      </c>
      <c r="L442" s="258"/>
      <c r="M442" s="161"/>
      <c r="N442" s="161"/>
      <c r="O442" s="161"/>
      <c r="P442" s="104" t="s">
        <v>546</v>
      </c>
      <c r="Q442" s="58"/>
      <c r="R442" s="58" t="s">
        <v>547</v>
      </c>
    </row>
    <row r="443" spans="1:18" s="7" customFormat="1" ht="90" hidden="1" customHeight="1">
      <c r="A443" s="384"/>
      <c r="B443" s="384"/>
      <c r="C443" s="52" t="s">
        <v>541</v>
      </c>
      <c r="D443" s="53" t="s">
        <v>653</v>
      </c>
      <c r="E443" s="53" t="s">
        <v>543</v>
      </c>
      <c r="F443" s="52" t="s">
        <v>65</v>
      </c>
      <c r="G443" s="60" t="s">
        <v>65</v>
      </c>
      <c r="H443" s="60" t="s">
        <v>599</v>
      </c>
      <c r="I443" s="60" t="s">
        <v>448</v>
      </c>
      <c r="J443" s="60" t="s">
        <v>544</v>
      </c>
      <c r="K443" s="60" t="s">
        <v>549</v>
      </c>
      <c r="L443" s="258"/>
      <c r="M443" s="161"/>
      <c r="N443" s="161"/>
      <c r="O443" s="161"/>
      <c r="P443" s="104" t="s">
        <v>546</v>
      </c>
      <c r="Q443" s="58"/>
      <c r="R443" s="58" t="s">
        <v>547</v>
      </c>
    </row>
    <row r="444" spans="1:18" s="7" customFormat="1" ht="108.75" hidden="1" customHeight="1">
      <c r="A444" s="384"/>
      <c r="B444" s="384"/>
      <c r="C444" s="52" t="s">
        <v>541</v>
      </c>
      <c r="D444" s="53" t="s">
        <v>653</v>
      </c>
      <c r="E444" s="53" t="s">
        <v>543</v>
      </c>
      <c r="F444" s="52" t="s">
        <v>65</v>
      </c>
      <c r="G444" s="112" t="s">
        <v>617</v>
      </c>
      <c r="H444" s="60" t="s">
        <v>599</v>
      </c>
      <c r="I444" s="60" t="s">
        <v>448</v>
      </c>
      <c r="J444" s="60" t="s">
        <v>544</v>
      </c>
      <c r="K444" s="60" t="s">
        <v>551</v>
      </c>
      <c r="L444" s="258">
        <v>127</v>
      </c>
      <c r="M444" s="161"/>
      <c r="N444" s="161"/>
      <c r="O444" s="161"/>
      <c r="P444" s="104" t="s">
        <v>546</v>
      </c>
      <c r="Q444" s="58" t="s">
        <v>618</v>
      </c>
      <c r="R444" s="36"/>
    </row>
    <row r="445" spans="1:18" s="7" customFormat="1" ht="90" hidden="1" customHeight="1">
      <c r="A445" s="384"/>
      <c r="B445" s="384"/>
      <c r="C445" s="52" t="s">
        <v>541</v>
      </c>
      <c r="D445" s="53" t="s">
        <v>654</v>
      </c>
      <c r="E445" s="53" t="s">
        <v>543</v>
      </c>
      <c r="F445" s="52" t="s">
        <v>65</v>
      </c>
      <c r="G445" s="60" t="s">
        <v>65</v>
      </c>
      <c r="H445" s="60" t="s">
        <v>599</v>
      </c>
      <c r="I445" s="60" t="s">
        <v>448</v>
      </c>
      <c r="J445" s="60" t="s">
        <v>554</v>
      </c>
      <c r="K445" s="60" t="s">
        <v>545</v>
      </c>
      <c r="L445" s="258"/>
      <c r="M445" s="161"/>
      <c r="N445" s="161"/>
      <c r="O445" s="161"/>
      <c r="P445" s="104" t="s">
        <v>546</v>
      </c>
      <c r="Q445" s="58"/>
      <c r="R445" s="58" t="s">
        <v>655</v>
      </c>
    </row>
    <row r="446" spans="1:18" s="7" customFormat="1" ht="90" hidden="1" customHeight="1">
      <c r="A446" s="384"/>
      <c r="B446" s="384"/>
      <c r="C446" s="52" t="s">
        <v>541</v>
      </c>
      <c r="D446" s="53" t="s">
        <v>654</v>
      </c>
      <c r="E446" s="53" t="s">
        <v>543</v>
      </c>
      <c r="F446" s="52" t="s">
        <v>65</v>
      </c>
      <c r="G446" s="60" t="s">
        <v>65</v>
      </c>
      <c r="H446" s="60" t="s">
        <v>599</v>
      </c>
      <c r="I446" s="60" t="s">
        <v>448</v>
      </c>
      <c r="J446" s="60" t="s">
        <v>554</v>
      </c>
      <c r="K446" s="60" t="s">
        <v>548</v>
      </c>
      <c r="L446" s="258"/>
      <c r="M446" s="161"/>
      <c r="N446" s="161"/>
      <c r="O446" s="161"/>
      <c r="P446" s="104" t="s">
        <v>546</v>
      </c>
      <c r="Q446" s="58"/>
      <c r="R446" s="58" t="s">
        <v>655</v>
      </c>
    </row>
    <row r="447" spans="1:18" s="7" customFormat="1" ht="90" hidden="1" customHeight="1">
      <c r="A447" s="384"/>
      <c r="B447" s="384"/>
      <c r="C447" s="52" t="s">
        <v>541</v>
      </c>
      <c r="D447" s="53" t="s">
        <v>654</v>
      </c>
      <c r="E447" s="53" t="s">
        <v>543</v>
      </c>
      <c r="F447" s="52" t="s">
        <v>65</v>
      </c>
      <c r="G447" s="60" t="s">
        <v>65</v>
      </c>
      <c r="H447" s="52" t="s">
        <v>599</v>
      </c>
      <c r="I447" s="52" t="s">
        <v>448</v>
      </c>
      <c r="J447" s="52" t="s">
        <v>554</v>
      </c>
      <c r="K447" s="60" t="s">
        <v>549</v>
      </c>
      <c r="L447" s="258"/>
      <c r="M447" s="161"/>
      <c r="N447" s="161"/>
      <c r="O447" s="161"/>
      <c r="P447" s="104" t="s">
        <v>546</v>
      </c>
      <c r="Q447" s="58"/>
      <c r="R447" s="58" t="s">
        <v>547</v>
      </c>
    </row>
    <row r="448" spans="1:18" s="7" customFormat="1" ht="128.25" hidden="1" customHeight="1">
      <c r="A448" s="384"/>
      <c r="B448" s="384"/>
      <c r="C448" s="52" t="s">
        <v>541</v>
      </c>
      <c r="D448" s="53" t="s">
        <v>654</v>
      </c>
      <c r="E448" s="53" t="s">
        <v>543</v>
      </c>
      <c r="F448" s="52" t="s">
        <v>65</v>
      </c>
      <c r="G448" s="116" t="s">
        <v>621</v>
      </c>
      <c r="H448" s="52" t="s">
        <v>599</v>
      </c>
      <c r="I448" s="52" t="s">
        <v>448</v>
      </c>
      <c r="J448" s="52" t="s">
        <v>554</v>
      </c>
      <c r="K448" s="60" t="s">
        <v>551</v>
      </c>
      <c r="L448" s="258">
        <v>49</v>
      </c>
      <c r="M448" s="161"/>
      <c r="N448" s="161"/>
      <c r="O448" s="161"/>
      <c r="P448" s="104" t="s">
        <v>546</v>
      </c>
      <c r="Q448" s="133" t="s">
        <v>622</v>
      </c>
      <c r="R448" s="36"/>
    </row>
    <row r="449" spans="1:18" s="7" customFormat="1" ht="90" hidden="1" customHeight="1">
      <c r="A449" s="384"/>
      <c r="B449" s="384"/>
      <c r="C449" s="52" t="s">
        <v>541</v>
      </c>
      <c r="D449" s="53" t="s">
        <v>656</v>
      </c>
      <c r="E449" s="53" t="s">
        <v>543</v>
      </c>
      <c r="F449" s="52" t="s">
        <v>65</v>
      </c>
      <c r="G449" s="60" t="s">
        <v>65</v>
      </c>
      <c r="H449" s="52" t="s">
        <v>599</v>
      </c>
      <c r="I449" s="52" t="s">
        <v>448</v>
      </c>
      <c r="J449" s="52" t="s">
        <v>559</v>
      </c>
      <c r="K449" s="60" t="s">
        <v>545</v>
      </c>
      <c r="L449" s="258"/>
      <c r="M449" s="161"/>
      <c r="N449" s="161"/>
      <c r="O449" s="161"/>
      <c r="P449" s="104" t="s">
        <v>546</v>
      </c>
      <c r="Q449" s="58"/>
      <c r="R449" s="58" t="s">
        <v>547</v>
      </c>
    </row>
    <row r="450" spans="1:18" s="7" customFormat="1" ht="39.75" hidden="1" customHeight="1">
      <c r="A450" s="384"/>
      <c r="B450" s="384"/>
      <c r="C450" s="52" t="s">
        <v>541</v>
      </c>
      <c r="D450" s="53" t="s">
        <v>656</v>
      </c>
      <c r="E450" s="53" t="s">
        <v>543</v>
      </c>
      <c r="F450" s="52" t="s">
        <v>65</v>
      </c>
      <c r="G450" s="60" t="s">
        <v>65</v>
      </c>
      <c r="H450" s="52" t="s">
        <v>599</v>
      </c>
      <c r="I450" s="52" t="s">
        <v>448</v>
      </c>
      <c r="J450" s="52" t="s">
        <v>559</v>
      </c>
      <c r="K450" s="60" t="s">
        <v>548</v>
      </c>
      <c r="L450" s="258"/>
      <c r="M450" s="161"/>
      <c r="N450" s="161"/>
      <c r="O450" s="161"/>
      <c r="P450" s="104" t="s">
        <v>546</v>
      </c>
      <c r="Q450" s="58" t="s">
        <v>624</v>
      </c>
      <c r="R450" s="58" t="s">
        <v>657</v>
      </c>
    </row>
    <row r="451" spans="1:18" s="7" customFormat="1" ht="90" hidden="1" customHeight="1">
      <c r="A451" s="384"/>
      <c r="B451" s="384"/>
      <c r="C451" s="52" t="s">
        <v>541</v>
      </c>
      <c r="D451" s="53" t="s">
        <v>656</v>
      </c>
      <c r="E451" s="53" t="s">
        <v>543</v>
      </c>
      <c r="F451" s="52" t="s">
        <v>65</v>
      </c>
      <c r="G451" s="60" t="s">
        <v>65</v>
      </c>
      <c r="H451" s="52" t="s">
        <v>599</v>
      </c>
      <c r="I451" s="52" t="s">
        <v>448</v>
      </c>
      <c r="J451" s="52" t="s">
        <v>559</v>
      </c>
      <c r="K451" s="60" t="s">
        <v>549</v>
      </c>
      <c r="L451" s="258"/>
      <c r="M451" s="161"/>
      <c r="N451" s="161"/>
      <c r="O451" s="161"/>
      <c r="P451" s="104" t="s">
        <v>546</v>
      </c>
      <c r="Q451" s="58"/>
      <c r="R451" s="58" t="s">
        <v>547</v>
      </c>
    </row>
    <row r="452" spans="1:18" s="7" customFormat="1" ht="108.75" hidden="1" customHeight="1">
      <c r="A452" s="384"/>
      <c r="B452" s="384"/>
      <c r="C452" s="52" t="s">
        <v>541</v>
      </c>
      <c r="D452" s="53" t="s">
        <v>656</v>
      </c>
      <c r="E452" s="53" t="s">
        <v>543</v>
      </c>
      <c r="F452" s="52" t="s">
        <v>65</v>
      </c>
      <c r="G452" s="112" t="s">
        <v>625</v>
      </c>
      <c r="H452" s="52" t="s">
        <v>599</v>
      </c>
      <c r="I452" s="52" t="s">
        <v>448</v>
      </c>
      <c r="J452" s="52" t="s">
        <v>559</v>
      </c>
      <c r="K452" s="60" t="s">
        <v>551</v>
      </c>
      <c r="L452" s="258">
        <v>56</v>
      </c>
      <c r="M452" s="161"/>
      <c r="N452" s="161"/>
      <c r="O452" s="161"/>
      <c r="P452" s="104" t="s">
        <v>546</v>
      </c>
      <c r="Q452" s="58" t="s">
        <v>624</v>
      </c>
      <c r="R452" s="36"/>
    </row>
    <row r="453" spans="1:18" s="7" customFormat="1" ht="90" hidden="1" customHeight="1">
      <c r="A453" s="384"/>
      <c r="B453" s="384"/>
      <c r="C453" s="52" t="s">
        <v>541</v>
      </c>
      <c r="D453" s="53" t="s">
        <v>658</v>
      </c>
      <c r="E453" s="53" t="s">
        <v>565</v>
      </c>
      <c r="F453" s="52" t="s">
        <v>65</v>
      </c>
      <c r="G453" s="60" t="s">
        <v>65</v>
      </c>
      <c r="H453" s="52" t="s">
        <v>599</v>
      </c>
      <c r="I453" s="52" t="s">
        <v>448</v>
      </c>
      <c r="J453" s="52" t="s">
        <v>544</v>
      </c>
      <c r="K453" s="60" t="s">
        <v>545</v>
      </c>
      <c r="L453" s="258"/>
      <c r="M453" s="161"/>
      <c r="N453" s="161"/>
      <c r="O453" s="161"/>
      <c r="P453" s="104" t="s">
        <v>566</v>
      </c>
      <c r="Q453" s="58" t="s">
        <v>567</v>
      </c>
      <c r="R453" s="58" t="s">
        <v>547</v>
      </c>
    </row>
    <row r="454" spans="1:18" s="7" customFormat="1" ht="90" hidden="1" customHeight="1">
      <c r="A454" s="384"/>
      <c r="B454" s="384"/>
      <c r="C454" s="52" t="s">
        <v>541</v>
      </c>
      <c r="D454" s="53" t="s">
        <v>658</v>
      </c>
      <c r="E454" s="53" t="s">
        <v>565</v>
      </c>
      <c r="F454" s="52" t="s">
        <v>65</v>
      </c>
      <c r="G454" s="60" t="s">
        <v>65</v>
      </c>
      <c r="H454" s="52" t="s">
        <v>599</v>
      </c>
      <c r="I454" s="52" t="s">
        <v>448</v>
      </c>
      <c r="J454" s="52" t="s">
        <v>544</v>
      </c>
      <c r="K454" s="60" t="s">
        <v>548</v>
      </c>
      <c r="L454" s="258"/>
      <c r="M454" s="161"/>
      <c r="N454" s="161"/>
      <c r="O454" s="161"/>
      <c r="P454" s="104" t="s">
        <v>566</v>
      </c>
      <c r="Q454" s="58" t="s">
        <v>567</v>
      </c>
      <c r="R454" s="58" t="s">
        <v>547</v>
      </c>
    </row>
    <row r="455" spans="1:18" s="7" customFormat="1" ht="90" hidden="1" customHeight="1">
      <c r="A455" s="384"/>
      <c r="B455" s="384"/>
      <c r="C455" s="52" t="s">
        <v>541</v>
      </c>
      <c r="D455" s="53" t="s">
        <v>658</v>
      </c>
      <c r="E455" s="53" t="s">
        <v>565</v>
      </c>
      <c r="F455" s="52" t="s">
        <v>65</v>
      </c>
      <c r="G455" s="60" t="s">
        <v>65</v>
      </c>
      <c r="H455" s="52" t="s">
        <v>599</v>
      </c>
      <c r="I455" s="52" t="s">
        <v>448</v>
      </c>
      <c r="J455" s="52" t="s">
        <v>544</v>
      </c>
      <c r="K455" s="60" t="s">
        <v>549</v>
      </c>
      <c r="L455" s="258"/>
      <c r="M455" s="161"/>
      <c r="N455" s="161"/>
      <c r="O455" s="161"/>
      <c r="P455" s="104" t="s">
        <v>566</v>
      </c>
      <c r="Q455" s="58" t="s">
        <v>567</v>
      </c>
      <c r="R455" s="58" t="s">
        <v>547</v>
      </c>
    </row>
    <row r="456" spans="1:18" s="7" customFormat="1" ht="108.75" hidden="1" customHeight="1">
      <c r="A456" s="384"/>
      <c r="B456" s="384"/>
      <c r="C456" s="52" t="s">
        <v>541</v>
      </c>
      <c r="D456" s="53" t="s">
        <v>658</v>
      </c>
      <c r="E456" s="53" t="s">
        <v>565</v>
      </c>
      <c r="F456" s="52" t="s">
        <v>65</v>
      </c>
      <c r="G456" s="112" t="s">
        <v>617</v>
      </c>
      <c r="H456" s="52" t="s">
        <v>599</v>
      </c>
      <c r="I456" s="52" t="s">
        <v>448</v>
      </c>
      <c r="J456" s="52" t="s">
        <v>544</v>
      </c>
      <c r="K456" s="60" t="s">
        <v>551</v>
      </c>
      <c r="L456" s="258">
        <v>1412</v>
      </c>
      <c r="M456" s="161"/>
      <c r="N456" s="161"/>
      <c r="O456" s="161"/>
      <c r="P456" s="104" t="s">
        <v>566</v>
      </c>
      <c r="Q456" s="58" t="s">
        <v>567</v>
      </c>
      <c r="R456" s="36"/>
    </row>
    <row r="457" spans="1:18" s="7" customFormat="1" ht="90" hidden="1" customHeight="1">
      <c r="A457" s="384"/>
      <c r="B457" s="384"/>
      <c r="C457" s="52" t="s">
        <v>541</v>
      </c>
      <c r="D457" s="53" t="s">
        <v>659</v>
      </c>
      <c r="E457" s="53" t="s">
        <v>565</v>
      </c>
      <c r="F457" s="52" t="s">
        <v>65</v>
      </c>
      <c r="G457" s="60" t="s">
        <v>65</v>
      </c>
      <c r="H457" s="52" t="s">
        <v>599</v>
      </c>
      <c r="I457" s="52" t="s">
        <v>448</v>
      </c>
      <c r="J457" s="52" t="s">
        <v>554</v>
      </c>
      <c r="K457" s="60" t="s">
        <v>545</v>
      </c>
      <c r="L457" s="258"/>
      <c r="M457" s="161"/>
      <c r="N457" s="161"/>
      <c r="O457" s="161"/>
      <c r="P457" s="104" t="s">
        <v>566</v>
      </c>
      <c r="Q457" s="58" t="s">
        <v>567</v>
      </c>
      <c r="R457" s="58" t="s">
        <v>655</v>
      </c>
    </row>
    <row r="458" spans="1:18" s="7" customFormat="1" ht="90" hidden="1" customHeight="1">
      <c r="A458" s="384"/>
      <c r="B458" s="384"/>
      <c r="C458" s="52" t="s">
        <v>541</v>
      </c>
      <c r="D458" s="53" t="s">
        <v>659</v>
      </c>
      <c r="E458" s="53" t="s">
        <v>565</v>
      </c>
      <c r="F458" s="52" t="s">
        <v>65</v>
      </c>
      <c r="G458" s="60" t="s">
        <v>65</v>
      </c>
      <c r="H458" s="52" t="s">
        <v>599</v>
      </c>
      <c r="I458" s="52" t="s">
        <v>448</v>
      </c>
      <c r="J458" s="52" t="s">
        <v>554</v>
      </c>
      <c r="K458" s="60" t="s">
        <v>548</v>
      </c>
      <c r="L458" s="258"/>
      <c r="M458" s="161"/>
      <c r="N458" s="161"/>
      <c r="O458" s="161"/>
      <c r="P458" s="104" t="s">
        <v>566</v>
      </c>
      <c r="Q458" s="58" t="s">
        <v>567</v>
      </c>
      <c r="R458" s="58" t="s">
        <v>655</v>
      </c>
    </row>
    <row r="459" spans="1:18" s="7" customFormat="1" ht="90" hidden="1" customHeight="1">
      <c r="A459" s="384"/>
      <c r="B459" s="384"/>
      <c r="C459" s="52" t="s">
        <v>541</v>
      </c>
      <c r="D459" s="53" t="s">
        <v>659</v>
      </c>
      <c r="E459" s="53" t="s">
        <v>565</v>
      </c>
      <c r="F459" s="52" t="s">
        <v>65</v>
      </c>
      <c r="G459" s="60" t="s">
        <v>65</v>
      </c>
      <c r="H459" s="52" t="s">
        <v>599</v>
      </c>
      <c r="I459" s="52" t="s">
        <v>448</v>
      </c>
      <c r="J459" s="52" t="s">
        <v>554</v>
      </c>
      <c r="K459" s="60" t="s">
        <v>549</v>
      </c>
      <c r="L459" s="258"/>
      <c r="M459" s="161"/>
      <c r="N459" s="161"/>
      <c r="O459" s="161"/>
      <c r="P459" s="104" t="s">
        <v>566</v>
      </c>
      <c r="Q459" s="58" t="s">
        <v>567</v>
      </c>
      <c r="R459" s="58" t="s">
        <v>547</v>
      </c>
    </row>
    <row r="460" spans="1:18" s="7" customFormat="1" ht="128.25" hidden="1" customHeight="1">
      <c r="A460" s="384"/>
      <c r="B460" s="384"/>
      <c r="C460" s="52" t="s">
        <v>541</v>
      </c>
      <c r="D460" s="53" t="s">
        <v>659</v>
      </c>
      <c r="E460" s="53" t="s">
        <v>565</v>
      </c>
      <c r="F460" s="52" t="s">
        <v>65</v>
      </c>
      <c r="G460" s="116" t="s">
        <v>621</v>
      </c>
      <c r="H460" s="52" t="s">
        <v>599</v>
      </c>
      <c r="I460" s="52" t="s">
        <v>448</v>
      </c>
      <c r="J460" s="52" t="s">
        <v>554</v>
      </c>
      <c r="K460" s="60" t="s">
        <v>551</v>
      </c>
      <c r="L460" s="258">
        <v>545</v>
      </c>
      <c r="M460" s="161"/>
      <c r="N460" s="161"/>
      <c r="O460" s="161"/>
      <c r="P460" s="104" t="s">
        <v>566</v>
      </c>
      <c r="Q460" s="133" t="s">
        <v>622</v>
      </c>
      <c r="R460" s="36"/>
    </row>
    <row r="461" spans="1:18" s="7" customFormat="1" ht="72" hidden="1">
      <c r="A461" s="384"/>
      <c r="B461" s="384"/>
      <c r="C461" s="52" t="s">
        <v>541</v>
      </c>
      <c r="D461" s="53" t="s">
        <v>660</v>
      </c>
      <c r="E461" s="53" t="s">
        <v>565</v>
      </c>
      <c r="F461" s="52" t="s">
        <v>65</v>
      </c>
      <c r="G461" s="60" t="s">
        <v>65</v>
      </c>
      <c r="H461" s="52" t="s">
        <v>599</v>
      </c>
      <c r="I461" s="52" t="s">
        <v>448</v>
      </c>
      <c r="J461" s="52" t="s">
        <v>559</v>
      </c>
      <c r="K461" s="60" t="s">
        <v>545</v>
      </c>
      <c r="L461" s="258"/>
      <c r="M461" s="161"/>
      <c r="N461" s="161"/>
      <c r="O461" s="161"/>
      <c r="P461" s="104" t="s">
        <v>566</v>
      </c>
      <c r="Q461" s="58" t="s">
        <v>567</v>
      </c>
      <c r="R461" s="58" t="s">
        <v>547</v>
      </c>
    </row>
    <row r="462" spans="1:18" s="7" customFormat="1" ht="72" hidden="1">
      <c r="A462" s="384"/>
      <c r="B462" s="384"/>
      <c r="C462" s="52" t="s">
        <v>541</v>
      </c>
      <c r="D462" s="53" t="s">
        <v>660</v>
      </c>
      <c r="E462" s="53" t="s">
        <v>565</v>
      </c>
      <c r="F462" s="52" t="s">
        <v>65</v>
      </c>
      <c r="G462" s="60" t="s">
        <v>65</v>
      </c>
      <c r="H462" s="52" t="s">
        <v>599</v>
      </c>
      <c r="I462" s="52" t="s">
        <v>448</v>
      </c>
      <c r="J462" s="52" t="s">
        <v>559</v>
      </c>
      <c r="K462" s="60" t="s">
        <v>548</v>
      </c>
      <c r="L462" s="258"/>
      <c r="M462" s="161"/>
      <c r="N462" s="161"/>
      <c r="O462" s="161"/>
      <c r="P462" s="104" t="s">
        <v>566</v>
      </c>
      <c r="Q462" s="58" t="s">
        <v>567</v>
      </c>
      <c r="R462" s="58" t="s">
        <v>657</v>
      </c>
    </row>
    <row r="463" spans="1:18" s="7" customFormat="1" ht="72" hidden="1">
      <c r="A463" s="384"/>
      <c r="B463" s="384"/>
      <c r="C463" s="52" t="s">
        <v>541</v>
      </c>
      <c r="D463" s="53" t="s">
        <v>660</v>
      </c>
      <c r="E463" s="53" t="s">
        <v>565</v>
      </c>
      <c r="F463" s="52" t="s">
        <v>65</v>
      </c>
      <c r="G463" s="60" t="s">
        <v>65</v>
      </c>
      <c r="H463" s="52" t="s">
        <v>599</v>
      </c>
      <c r="I463" s="52" t="s">
        <v>448</v>
      </c>
      <c r="J463" s="52" t="s">
        <v>559</v>
      </c>
      <c r="K463" s="60" t="s">
        <v>549</v>
      </c>
      <c r="L463" s="258"/>
      <c r="M463" s="161"/>
      <c r="N463" s="161"/>
      <c r="O463" s="161"/>
      <c r="P463" s="104" t="s">
        <v>566</v>
      </c>
      <c r="Q463" s="58" t="s">
        <v>567</v>
      </c>
      <c r="R463" s="58" t="s">
        <v>547</v>
      </c>
    </row>
    <row r="464" spans="1:18" s="7" customFormat="1" ht="108.75" hidden="1" customHeight="1">
      <c r="A464" s="384"/>
      <c r="B464" s="384"/>
      <c r="C464" s="52" t="s">
        <v>541</v>
      </c>
      <c r="D464" s="53" t="s">
        <v>660</v>
      </c>
      <c r="E464" s="53" t="s">
        <v>565</v>
      </c>
      <c r="F464" s="52" t="s">
        <v>65</v>
      </c>
      <c r="G464" s="112" t="s">
        <v>625</v>
      </c>
      <c r="H464" s="52" t="s">
        <v>599</v>
      </c>
      <c r="I464" s="52" t="s">
        <v>448</v>
      </c>
      <c r="J464" s="52" t="s">
        <v>559</v>
      </c>
      <c r="K464" s="60" t="s">
        <v>551</v>
      </c>
      <c r="L464" s="258">
        <v>4.2575397200000005</v>
      </c>
      <c r="M464" s="161"/>
      <c r="N464" s="161"/>
      <c r="O464" s="161"/>
      <c r="P464" s="104" t="s">
        <v>566</v>
      </c>
      <c r="Q464" s="58" t="s">
        <v>567</v>
      </c>
      <c r="R464" s="36"/>
    </row>
    <row r="465" spans="1:18" s="7" customFormat="1" ht="43.15" hidden="1">
      <c r="A465" s="384"/>
      <c r="B465" s="384"/>
      <c r="C465" s="52" t="s">
        <v>541</v>
      </c>
      <c r="D465" s="53" t="s">
        <v>661</v>
      </c>
      <c r="E465" s="53" t="s">
        <v>571</v>
      </c>
      <c r="F465" s="52" t="s">
        <v>65</v>
      </c>
      <c r="G465" s="60" t="s">
        <v>65</v>
      </c>
      <c r="H465" s="52" t="s">
        <v>599</v>
      </c>
      <c r="I465" s="52" t="s">
        <v>448</v>
      </c>
      <c r="J465" s="52" t="s">
        <v>544</v>
      </c>
      <c r="K465" s="60" t="s">
        <v>545</v>
      </c>
      <c r="L465" s="258">
        <v>0</v>
      </c>
      <c r="M465" s="161"/>
      <c r="N465" s="161"/>
      <c r="O465" s="161"/>
      <c r="P465" s="104" t="s">
        <v>572</v>
      </c>
      <c r="Q465" s="58"/>
      <c r="R465" s="36"/>
    </row>
    <row r="466" spans="1:18" s="7" customFormat="1" ht="43.15" hidden="1">
      <c r="A466" s="384"/>
      <c r="B466" s="384"/>
      <c r="C466" s="52" t="s">
        <v>541</v>
      </c>
      <c r="D466" s="53" t="s">
        <v>661</v>
      </c>
      <c r="E466" s="53" t="s">
        <v>571</v>
      </c>
      <c r="F466" s="52" t="s">
        <v>65</v>
      </c>
      <c r="G466" s="60" t="s">
        <v>65</v>
      </c>
      <c r="H466" s="52" t="s">
        <v>599</v>
      </c>
      <c r="I466" s="52" t="s">
        <v>448</v>
      </c>
      <c r="J466" s="52" t="s">
        <v>544</v>
      </c>
      <c r="K466" s="60" t="s">
        <v>548</v>
      </c>
      <c r="L466" s="258"/>
      <c r="M466" s="161"/>
      <c r="N466" s="161"/>
      <c r="O466" s="161"/>
      <c r="P466" s="104" t="s">
        <v>572</v>
      </c>
      <c r="Q466" s="58"/>
      <c r="R466" s="58" t="s">
        <v>547</v>
      </c>
    </row>
    <row r="467" spans="1:18" s="7" customFormat="1" ht="43.15" hidden="1">
      <c r="A467" s="384"/>
      <c r="B467" s="384"/>
      <c r="C467" s="52" t="s">
        <v>541</v>
      </c>
      <c r="D467" s="53" t="s">
        <v>661</v>
      </c>
      <c r="E467" s="53" t="s">
        <v>571</v>
      </c>
      <c r="F467" s="52" t="s">
        <v>65</v>
      </c>
      <c r="G467" s="60" t="s">
        <v>65</v>
      </c>
      <c r="H467" s="52" t="s">
        <v>599</v>
      </c>
      <c r="I467" s="52" t="s">
        <v>448</v>
      </c>
      <c r="J467" s="52" t="s">
        <v>544</v>
      </c>
      <c r="K467" s="60" t="s">
        <v>549</v>
      </c>
      <c r="L467" s="258"/>
      <c r="M467" s="161"/>
      <c r="N467" s="161"/>
      <c r="O467" s="161"/>
      <c r="P467" s="104" t="s">
        <v>572</v>
      </c>
      <c r="Q467" s="58"/>
      <c r="R467" s="58" t="s">
        <v>547</v>
      </c>
    </row>
    <row r="468" spans="1:18" s="7" customFormat="1" ht="43.15" hidden="1">
      <c r="A468" s="384"/>
      <c r="B468" s="384"/>
      <c r="C468" s="52" t="s">
        <v>541</v>
      </c>
      <c r="D468" s="53" t="s">
        <v>661</v>
      </c>
      <c r="E468" s="53" t="s">
        <v>571</v>
      </c>
      <c r="F468" s="52" t="s">
        <v>65</v>
      </c>
      <c r="G468" s="60" t="s">
        <v>65</v>
      </c>
      <c r="H468" s="52" t="s">
        <v>599</v>
      </c>
      <c r="I468" s="52" t="s">
        <v>448</v>
      </c>
      <c r="J468" s="52" t="s">
        <v>544</v>
      </c>
      <c r="K468" s="60" t="s">
        <v>551</v>
      </c>
      <c r="L468" s="258">
        <v>0</v>
      </c>
      <c r="M468" s="161"/>
      <c r="N468" s="161"/>
      <c r="O468" s="161"/>
      <c r="P468" s="104" t="s">
        <v>572</v>
      </c>
      <c r="Q468" s="58"/>
      <c r="R468" s="36"/>
    </row>
    <row r="469" spans="1:18" s="7" customFormat="1" ht="43.15" hidden="1">
      <c r="A469" s="384"/>
      <c r="B469" s="384"/>
      <c r="C469" s="52" t="s">
        <v>541</v>
      </c>
      <c r="D469" s="53" t="s">
        <v>662</v>
      </c>
      <c r="E469" s="53" t="s">
        <v>571</v>
      </c>
      <c r="F469" s="52" t="s">
        <v>65</v>
      </c>
      <c r="G469" s="60" t="s">
        <v>65</v>
      </c>
      <c r="H469" s="52" t="s">
        <v>599</v>
      </c>
      <c r="I469" s="52" t="s">
        <v>448</v>
      </c>
      <c r="J469" s="52" t="s">
        <v>554</v>
      </c>
      <c r="K469" s="60" t="s">
        <v>545</v>
      </c>
      <c r="L469" s="258">
        <v>0</v>
      </c>
      <c r="M469" s="161"/>
      <c r="N469" s="161"/>
      <c r="O469" s="161"/>
      <c r="P469" s="104" t="s">
        <v>572</v>
      </c>
      <c r="Q469" s="58"/>
      <c r="R469" s="36"/>
    </row>
    <row r="470" spans="1:18" s="7" customFormat="1" ht="43.15" hidden="1">
      <c r="A470" s="384"/>
      <c r="B470" s="384"/>
      <c r="C470" s="52" t="s">
        <v>541</v>
      </c>
      <c r="D470" s="53" t="s">
        <v>662</v>
      </c>
      <c r="E470" s="53" t="s">
        <v>571</v>
      </c>
      <c r="F470" s="52" t="s">
        <v>65</v>
      </c>
      <c r="G470" s="60" t="s">
        <v>65</v>
      </c>
      <c r="H470" s="52" t="s">
        <v>599</v>
      </c>
      <c r="I470" s="52" t="s">
        <v>448</v>
      </c>
      <c r="J470" s="52" t="s">
        <v>554</v>
      </c>
      <c r="K470" s="60" t="s">
        <v>548</v>
      </c>
      <c r="L470" s="258"/>
      <c r="M470" s="161"/>
      <c r="N470" s="161"/>
      <c r="O470" s="161"/>
      <c r="P470" s="104" t="s">
        <v>572</v>
      </c>
      <c r="Q470" s="58"/>
      <c r="R470" s="58" t="s">
        <v>547</v>
      </c>
    </row>
    <row r="471" spans="1:18" s="7" customFormat="1" ht="43.15" hidden="1">
      <c r="A471" s="384"/>
      <c r="B471" s="384"/>
      <c r="C471" s="52" t="s">
        <v>541</v>
      </c>
      <c r="D471" s="53" t="s">
        <v>662</v>
      </c>
      <c r="E471" s="53" t="s">
        <v>571</v>
      </c>
      <c r="F471" s="52" t="s">
        <v>65</v>
      </c>
      <c r="G471" s="60" t="s">
        <v>65</v>
      </c>
      <c r="H471" s="52" t="s">
        <v>599</v>
      </c>
      <c r="I471" s="52" t="s">
        <v>448</v>
      </c>
      <c r="J471" s="52" t="s">
        <v>554</v>
      </c>
      <c r="K471" s="60" t="s">
        <v>549</v>
      </c>
      <c r="L471" s="258"/>
      <c r="M471" s="161"/>
      <c r="N471" s="161"/>
      <c r="O471" s="161"/>
      <c r="P471" s="104" t="s">
        <v>572</v>
      </c>
      <c r="Q471" s="58"/>
      <c r="R471" s="58" t="s">
        <v>547</v>
      </c>
    </row>
    <row r="472" spans="1:18" s="7" customFormat="1" ht="43.15" hidden="1">
      <c r="A472" s="384"/>
      <c r="B472" s="384"/>
      <c r="C472" s="52" t="s">
        <v>541</v>
      </c>
      <c r="D472" s="53" t="s">
        <v>662</v>
      </c>
      <c r="E472" s="53" t="s">
        <v>571</v>
      </c>
      <c r="F472" s="52" t="s">
        <v>65</v>
      </c>
      <c r="G472" s="60" t="s">
        <v>65</v>
      </c>
      <c r="H472" s="52" t="s">
        <v>599</v>
      </c>
      <c r="I472" s="52" t="s">
        <v>448</v>
      </c>
      <c r="J472" s="52" t="s">
        <v>554</v>
      </c>
      <c r="K472" s="60" t="s">
        <v>551</v>
      </c>
      <c r="L472" s="258">
        <v>0</v>
      </c>
      <c r="M472" s="161"/>
      <c r="N472" s="161"/>
      <c r="O472" s="161"/>
      <c r="P472" s="104" t="s">
        <v>572</v>
      </c>
      <c r="Q472" s="58"/>
      <c r="R472" s="36"/>
    </row>
    <row r="473" spans="1:18" s="7" customFormat="1" ht="43.15" hidden="1">
      <c r="A473" s="384"/>
      <c r="B473" s="384"/>
      <c r="C473" s="52" t="s">
        <v>541</v>
      </c>
      <c r="D473" s="53" t="s">
        <v>663</v>
      </c>
      <c r="E473" s="53" t="s">
        <v>571</v>
      </c>
      <c r="F473" s="52" t="s">
        <v>65</v>
      </c>
      <c r="G473" s="60" t="s">
        <v>65</v>
      </c>
      <c r="H473" s="52" t="s">
        <v>599</v>
      </c>
      <c r="I473" s="52" t="s">
        <v>448</v>
      </c>
      <c r="J473" s="52" t="s">
        <v>559</v>
      </c>
      <c r="K473" s="60" t="s">
        <v>545</v>
      </c>
      <c r="L473" s="258">
        <v>0</v>
      </c>
      <c r="M473" s="161"/>
      <c r="N473" s="161"/>
      <c r="O473" s="161"/>
      <c r="P473" s="104" t="s">
        <v>572</v>
      </c>
      <c r="Q473" s="58"/>
      <c r="R473" s="36"/>
    </row>
    <row r="474" spans="1:18" s="7" customFormat="1" ht="43.15" hidden="1">
      <c r="A474" s="384"/>
      <c r="B474" s="384"/>
      <c r="C474" s="52" t="s">
        <v>541</v>
      </c>
      <c r="D474" s="53" t="s">
        <v>663</v>
      </c>
      <c r="E474" s="53" t="s">
        <v>571</v>
      </c>
      <c r="F474" s="52" t="s">
        <v>65</v>
      </c>
      <c r="G474" s="60" t="s">
        <v>65</v>
      </c>
      <c r="H474" s="52" t="s">
        <v>599</v>
      </c>
      <c r="I474" s="52" t="s">
        <v>448</v>
      </c>
      <c r="J474" s="52" t="s">
        <v>559</v>
      </c>
      <c r="K474" s="60" t="s">
        <v>548</v>
      </c>
      <c r="L474" s="258"/>
      <c r="M474" s="161"/>
      <c r="N474" s="161"/>
      <c r="O474" s="161"/>
      <c r="P474" s="104" t="s">
        <v>572</v>
      </c>
      <c r="Q474" s="58"/>
      <c r="R474" s="58" t="s">
        <v>547</v>
      </c>
    </row>
    <row r="475" spans="1:18" s="7" customFormat="1" ht="43.15" hidden="1">
      <c r="A475" s="384"/>
      <c r="B475" s="384"/>
      <c r="C475" s="52" t="s">
        <v>541</v>
      </c>
      <c r="D475" s="53" t="s">
        <v>663</v>
      </c>
      <c r="E475" s="53" t="s">
        <v>571</v>
      </c>
      <c r="F475" s="52" t="s">
        <v>65</v>
      </c>
      <c r="G475" s="60" t="s">
        <v>65</v>
      </c>
      <c r="H475" s="52" t="s">
        <v>599</v>
      </c>
      <c r="I475" s="52" t="s">
        <v>448</v>
      </c>
      <c r="J475" s="52" t="s">
        <v>559</v>
      </c>
      <c r="K475" s="60" t="s">
        <v>549</v>
      </c>
      <c r="L475" s="258"/>
      <c r="M475" s="161"/>
      <c r="N475" s="161"/>
      <c r="O475" s="161"/>
      <c r="P475" s="104" t="s">
        <v>572</v>
      </c>
      <c r="Q475" s="58"/>
      <c r="R475" s="58" t="s">
        <v>547</v>
      </c>
    </row>
    <row r="476" spans="1:18" s="7" customFormat="1" ht="43.15" hidden="1">
      <c r="A476" s="384"/>
      <c r="B476" s="384"/>
      <c r="C476" s="52" t="s">
        <v>541</v>
      </c>
      <c r="D476" s="53" t="s">
        <v>663</v>
      </c>
      <c r="E476" s="53" t="s">
        <v>571</v>
      </c>
      <c r="F476" s="52" t="s">
        <v>65</v>
      </c>
      <c r="G476" s="60" t="s">
        <v>65</v>
      </c>
      <c r="H476" s="52" t="s">
        <v>599</v>
      </c>
      <c r="I476" s="52" t="s">
        <v>448</v>
      </c>
      <c r="J476" s="52" t="s">
        <v>559</v>
      </c>
      <c r="K476" s="60" t="s">
        <v>551</v>
      </c>
      <c r="L476" s="258">
        <v>0</v>
      </c>
      <c r="M476" s="161"/>
      <c r="N476" s="161"/>
      <c r="O476" s="161"/>
      <c r="P476" s="104" t="s">
        <v>572</v>
      </c>
      <c r="Q476" s="58"/>
      <c r="R476" s="36"/>
    </row>
    <row r="477" spans="1:18" s="7" customFormat="1" ht="43.15" hidden="1">
      <c r="A477" s="384"/>
      <c r="B477" s="384"/>
      <c r="C477" s="52" t="s">
        <v>541</v>
      </c>
      <c r="D477" s="53" t="s">
        <v>664</v>
      </c>
      <c r="E477" s="53" t="s">
        <v>576</v>
      </c>
      <c r="F477" s="52" t="s">
        <v>65</v>
      </c>
      <c r="G477" s="60" t="s">
        <v>65</v>
      </c>
      <c r="H477" s="52" t="s">
        <v>599</v>
      </c>
      <c r="I477" s="52" t="s">
        <v>448</v>
      </c>
      <c r="J477" s="52" t="s">
        <v>544</v>
      </c>
      <c r="K477" s="60" t="s">
        <v>545</v>
      </c>
      <c r="L477" s="258">
        <v>0</v>
      </c>
      <c r="M477" s="161"/>
      <c r="N477" s="161"/>
      <c r="O477" s="161"/>
      <c r="P477" s="104" t="s">
        <v>572</v>
      </c>
      <c r="Q477" s="58"/>
      <c r="R477" s="36"/>
    </row>
    <row r="478" spans="1:18" s="7" customFormat="1" ht="43.15" hidden="1">
      <c r="A478" s="384"/>
      <c r="B478" s="384"/>
      <c r="C478" s="52" t="s">
        <v>541</v>
      </c>
      <c r="D478" s="53" t="s">
        <v>664</v>
      </c>
      <c r="E478" s="53" t="s">
        <v>576</v>
      </c>
      <c r="F478" s="52" t="s">
        <v>65</v>
      </c>
      <c r="G478" s="60" t="s">
        <v>65</v>
      </c>
      <c r="H478" s="52" t="s">
        <v>599</v>
      </c>
      <c r="I478" s="52" t="s">
        <v>448</v>
      </c>
      <c r="J478" s="52" t="s">
        <v>544</v>
      </c>
      <c r="K478" s="60" t="s">
        <v>548</v>
      </c>
      <c r="L478" s="258"/>
      <c r="M478" s="161"/>
      <c r="N478" s="161"/>
      <c r="O478" s="161"/>
      <c r="P478" s="104" t="s">
        <v>572</v>
      </c>
      <c r="Q478" s="58"/>
      <c r="R478" s="58" t="s">
        <v>547</v>
      </c>
    </row>
    <row r="479" spans="1:18" s="7" customFormat="1" ht="43.15" hidden="1">
      <c r="A479" s="384"/>
      <c r="B479" s="384"/>
      <c r="C479" s="52" t="s">
        <v>541</v>
      </c>
      <c r="D479" s="53" t="s">
        <v>664</v>
      </c>
      <c r="E479" s="53" t="s">
        <v>576</v>
      </c>
      <c r="F479" s="52" t="s">
        <v>65</v>
      </c>
      <c r="G479" s="60" t="s">
        <v>65</v>
      </c>
      <c r="H479" s="52" t="s">
        <v>599</v>
      </c>
      <c r="I479" s="52" t="s">
        <v>448</v>
      </c>
      <c r="J479" s="52" t="s">
        <v>544</v>
      </c>
      <c r="K479" s="60" t="s">
        <v>549</v>
      </c>
      <c r="L479" s="258"/>
      <c r="M479" s="161"/>
      <c r="N479" s="161"/>
      <c r="O479" s="161"/>
      <c r="P479" s="104" t="s">
        <v>572</v>
      </c>
      <c r="Q479" s="58"/>
      <c r="R479" s="58" t="s">
        <v>547</v>
      </c>
    </row>
    <row r="480" spans="1:18" s="7" customFormat="1" ht="43.15" hidden="1">
      <c r="A480" s="384"/>
      <c r="B480" s="384"/>
      <c r="C480" s="52" t="s">
        <v>541</v>
      </c>
      <c r="D480" s="53" t="s">
        <v>664</v>
      </c>
      <c r="E480" s="53" t="s">
        <v>576</v>
      </c>
      <c r="F480" s="52" t="s">
        <v>65</v>
      </c>
      <c r="G480" s="60" t="s">
        <v>65</v>
      </c>
      <c r="H480" s="52" t="s">
        <v>599</v>
      </c>
      <c r="I480" s="52" t="s">
        <v>448</v>
      </c>
      <c r="J480" s="52" t="s">
        <v>544</v>
      </c>
      <c r="K480" s="60" t="s">
        <v>551</v>
      </c>
      <c r="L480" s="258">
        <v>650</v>
      </c>
      <c r="M480" s="161"/>
      <c r="N480" s="161"/>
      <c r="O480" s="161"/>
      <c r="P480" s="104" t="s">
        <v>572</v>
      </c>
      <c r="Q480" s="58"/>
      <c r="R480" s="36"/>
    </row>
    <row r="481" spans="1:18" s="7" customFormat="1" ht="43.15" hidden="1">
      <c r="A481" s="384"/>
      <c r="B481" s="384"/>
      <c r="C481" s="52" t="s">
        <v>541</v>
      </c>
      <c r="D481" s="53" t="s">
        <v>665</v>
      </c>
      <c r="E481" s="53" t="s">
        <v>576</v>
      </c>
      <c r="F481" s="52" t="s">
        <v>65</v>
      </c>
      <c r="G481" s="60" t="s">
        <v>65</v>
      </c>
      <c r="H481" s="52" t="s">
        <v>599</v>
      </c>
      <c r="I481" s="52" t="s">
        <v>448</v>
      </c>
      <c r="J481" s="52" t="s">
        <v>554</v>
      </c>
      <c r="K481" s="60" t="s">
        <v>545</v>
      </c>
      <c r="L481" s="258">
        <v>0</v>
      </c>
      <c r="M481" s="161"/>
      <c r="N481" s="161"/>
      <c r="O481" s="161"/>
      <c r="P481" s="104" t="s">
        <v>572</v>
      </c>
      <c r="Q481" s="58"/>
      <c r="R481" s="36"/>
    </row>
    <row r="482" spans="1:18" s="7" customFormat="1" ht="43.15" hidden="1">
      <c r="A482" s="384"/>
      <c r="B482" s="384"/>
      <c r="C482" s="52" t="s">
        <v>541</v>
      </c>
      <c r="D482" s="53" t="s">
        <v>665</v>
      </c>
      <c r="E482" s="53" t="s">
        <v>576</v>
      </c>
      <c r="F482" s="52" t="s">
        <v>65</v>
      </c>
      <c r="G482" s="60" t="s">
        <v>65</v>
      </c>
      <c r="H482" s="52" t="s">
        <v>599</v>
      </c>
      <c r="I482" s="52" t="s">
        <v>448</v>
      </c>
      <c r="J482" s="52" t="s">
        <v>554</v>
      </c>
      <c r="K482" s="60" t="s">
        <v>548</v>
      </c>
      <c r="L482" s="258"/>
      <c r="M482" s="161"/>
      <c r="N482" s="161"/>
      <c r="O482" s="161"/>
      <c r="P482" s="104" t="s">
        <v>572</v>
      </c>
      <c r="Q482" s="58"/>
      <c r="R482" s="58" t="s">
        <v>547</v>
      </c>
    </row>
    <row r="483" spans="1:18" s="7" customFormat="1" ht="43.15" hidden="1">
      <c r="A483" s="384"/>
      <c r="B483" s="384"/>
      <c r="C483" s="52" t="s">
        <v>541</v>
      </c>
      <c r="D483" s="53" t="s">
        <v>665</v>
      </c>
      <c r="E483" s="53" t="s">
        <v>576</v>
      </c>
      <c r="F483" s="52" t="s">
        <v>65</v>
      </c>
      <c r="G483" s="60" t="s">
        <v>65</v>
      </c>
      <c r="H483" s="52" t="s">
        <v>599</v>
      </c>
      <c r="I483" s="52" t="s">
        <v>448</v>
      </c>
      <c r="J483" s="52" t="s">
        <v>554</v>
      </c>
      <c r="K483" s="60" t="s">
        <v>549</v>
      </c>
      <c r="L483" s="258"/>
      <c r="M483" s="161"/>
      <c r="N483" s="161"/>
      <c r="O483" s="161"/>
      <c r="P483" s="104" t="s">
        <v>572</v>
      </c>
      <c r="Q483" s="58"/>
      <c r="R483" s="58" t="s">
        <v>547</v>
      </c>
    </row>
    <row r="484" spans="1:18" s="7" customFormat="1" ht="43.15" hidden="1">
      <c r="A484" s="384"/>
      <c r="B484" s="384"/>
      <c r="C484" s="52" t="s">
        <v>541</v>
      </c>
      <c r="D484" s="53" t="s">
        <v>665</v>
      </c>
      <c r="E484" s="53" t="s">
        <v>576</v>
      </c>
      <c r="F484" s="52" t="s">
        <v>65</v>
      </c>
      <c r="G484" s="60" t="s">
        <v>65</v>
      </c>
      <c r="H484" s="52" t="s">
        <v>599</v>
      </c>
      <c r="I484" s="52" t="s">
        <v>448</v>
      </c>
      <c r="J484" s="52" t="s">
        <v>554</v>
      </c>
      <c r="K484" s="60" t="s">
        <v>551</v>
      </c>
      <c r="L484" s="258">
        <v>14</v>
      </c>
      <c r="M484" s="161"/>
      <c r="N484" s="161"/>
      <c r="O484" s="161"/>
      <c r="P484" s="104" t="s">
        <v>572</v>
      </c>
      <c r="Q484" s="58"/>
      <c r="R484" s="36"/>
    </row>
    <row r="485" spans="1:18" s="7" customFormat="1" ht="43.15" hidden="1">
      <c r="A485" s="384"/>
      <c r="B485" s="384"/>
      <c r="C485" s="52" t="s">
        <v>541</v>
      </c>
      <c r="D485" s="53" t="s">
        <v>666</v>
      </c>
      <c r="E485" s="53" t="s">
        <v>576</v>
      </c>
      <c r="F485" s="52" t="s">
        <v>65</v>
      </c>
      <c r="G485" s="60" t="s">
        <v>65</v>
      </c>
      <c r="H485" s="52" t="s">
        <v>599</v>
      </c>
      <c r="I485" s="52" t="s">
        <v>448</v>
      </c>
      <c r="J485" s="52" t="s">
        <v>559</v>
      </c>
      <c r="K485" s="60" t="s">
        <v>545</v>
      </c>
      <c r="L485" s="258">
        <v>0</v>
      </c>
      <c r="M485" s="161"/>
      <c r="N485" s="161"/>
      <c r="O485" s="161"/>
      <c r="P485" s="104" t="s">
        <v>572</v>
      </c>
      <c r="Q485" s="58"/>
      <c r="R485" s="36"/>
    </row>
    <row r="486" spans="1:18" s="7" customFormat="1" ht="43.15" hidden="1">
      <c r="A486" s="384"/>
      <c r="B486" s="384"/>
      <c r="C486" s="52" t="s">
        <v>541</v>
      </c>
      <c r="D486" s="53" t="s">
        <v>666</v>
      </c>
      <c r="E486" s="53" t="s">
        <v>576</v>
      </c>
      <c r="F486" s="52" t="s">
        <v>65</v>
      </c>
      <c r="G486" s="60" t="s">
        <v>65</v>
      </c>
      <c r="H486" s="52" t="s">
        <v>599</v>
      </c>
      <c r="I486" s="52" t="s">
        <v>448</v>
      </c>
      <c r="J486" s="52" t="s">
        <v>559</v>
      </c>
      <c r="K486" s="60" t="s">
        <v>548</v>
      </c>
      <c r="L486" s="258"/>
      <c r="M486" s="161"/>
      <c r="N486" s="161"/>
      <c r="O486" s="161"/>
      <c r="P486" s="104" t="s">
        <v>572</v>
      </c>
      <c r="Q486" s="58"/>
      <c r="R486" s="58" t="s">
        <v>547</v>
      </c>
    </row>
    <row r="487" spans="1:18" s="7" customFormat="1" ht="43.15" hidden="1">
      <c r="A487" s="384"/>
      <c r="B487" s="384"/>
      <c r="C487" s="52" t="s">
        <v>541</v>
      </c>
      <c r="D487" s="53" t="s">
        <v>666</v>
      </c>
      <c r="E487" s="53" t="s">
        <v>576</v>
      </c>
      <c r="F487" s="52" t="s">
        <v>65</v>
      </c>
      <c r="G487" s="60" t="s">
        <v>65</v>
      </c>
      <c r="H487" s="52" t="s">
        <v>599</v>
      </c>
      <c r="I487" s="52" t="s">
        <v>448</v>
      </c>
      <c r="J487" s="52" t="s">
        <v>559</v>
      </c>
      <c r="K487" s="60" t="s">
        <v>549</v>
      </c>
      <c r="L487" s="258"/>
      <c r="M487" s="161"/>
      <c r="N487" s="161"/>
      <c r="O487" s="161"/>
      <c r="P487" s="104" t="s">
        <v>572</v>
      </c>
      <c r="Q487" s="58"/>
      <c r="R487" s="58" t="s">
        <v>547</v>
      </c>
    </row>
    <row r="488" spans="1:18" s="7" customFormat="1" ht="43.15" hidden="1">
      <c r="A488" s="384"/>
      <c r="B488" s="384"/>
      <c r="C488" s="52" t="s">
        <v>541</v>
      </c>
      <c r="D488" s="53" t="s">
        <v>666</v>
      </c>
      <c r="E488" s="53" t="s">
        <v>576</v>
      </c>
      <c r="F488" s="52" t="s">
        <v>65</v>
      </c>
      <c r="G488" s="60" t="s">
        <v>65</v>
      </c>
      <c r="H488" s="52" t="s">
        <v>599</v>
      </c>
      <c r="I488" s="52" t="s">
        <v>448</v>
      </c>
      <c r="J488" s="52" t="s">
        <v>559</v>
      </c>
      <c r="K488" s="60" t="s">
        <v>551</v>
      </c>
      <c r="L488" s="258">
        <v>0</v>
      </c>
      <c r="M488" s="161"/>
      <c r="N488" s="161"/>
      <c r="O488" s="161"/>
      <c r="P488" s="104" t="s">
        <v>572</v>
      </c>
      <c r="Q488" s="58"/>
      <c r="R488" s="36"/>
    </row>
    <row r="489" spans="1:18" s="7" customFormat="1" ht="43.15" hidden="1">
      <c r="A489" s="384"/>
      <c r="B489" s="384"/>
      <c r="C489" s="52" t="s">
        <v>541</v>
      </c>
      <c r="D489" s="53" t="s">
        <v>667</v>
      </c>
      <c r="E489" s="53" t="s">
        <v>580</v>
      </c>
      <c r="F489" s="52" t="s">
        <v>65</v>
      </c>
      <c r="G489" s="60" t="s">
        <v>65</v>
      </c>
      <c r="H489" s="52" t="s">
        <v>599</v>
      </c>
      <c r="I489" s="52" t="s">
        <v>448</v>
      </c>
      <c r="J489" s="52" t="s">
        <v>544</v>
      </c>
      <c r="K489" s="60" t="s">
        <v>545</v>
      </c>
      <c r="L489" s="258">
        <v>0</v>
      </c>
      <c r="M489" s="161"/>
      <c r="N489" s="161"/>
      <c r="O489" s="161"/>
      <c r="P489" s="104" t="s">
        <v>572</v>
      </c>
      <c r="Q489" s="58"/>
      <c r="R489" s="36"/>
    </row>
    <row r="490" spans="1:18" s="7" customFormat="1" ht="43.15" hidden="1">
      <c r="A490" s="384"/>
      <c r="B490" s="384"/>
      <c r="C490" s="52" t="s">
        <v>541</v>
      </c>
      <c r="D490" s="53" t="s">
        <v>667</v>
      </c>
      <c r="E490" s="53" t="s">
        <v>580</v>
      </c>
      <c r="F490" s="52" t="s">
        <v>65</v>
      </c>
      <c r="G490" s="60" t="s">
        <v>65</v>
      </c>
      <c r="H490" s="52" t="s">
        <v>599</v>
      </c>
      <c r="I490" s="52" t="s">
        <v>448</v>
      </c>
      <c r="J490" s="52" t="s">
        <v>544</v>
      </c>
      <c r="K490" s="60" t="s">
        <v>548</v>
      </c>
      <c r="L490" s="258"/>
      <c r="M490" s="161"/>
      <c r="N490" s="161"/>
      <c r="O490" s="161"/>
      <c r="P490" s="104" t="s">
        <v>572</v>
      </c>
      <c r="Q490" s="58"/>
      <c r="R490" s="58" t="s">
        <v>547</v>
      </c>
    </row>
    <row r="491" spans="1:18" s="7" customFormat="1" ht="43.15" hidden="1">
      <c r="A491" s="384"/>
      <c r="B491" s="384"/>
      <c r="C491" s="52" t="s">
        <v>541</v>
      </c>
      <c r="D491" s="53" t="s">
        <v>667</v>
      </c>
      <c r="E491" s="53" t="s">
        <v>580</v>
      </c>
      <c r="F491" s="52" t="s">
        <v>65</v>
      </c>
      <c r="G491" s="60" t="s">
        <v>65</v>
      </c>
      <c r="H491" s="52" t="s">
        <v>599</v>
      </c>
      <c r="I491" s="52" t="s">
        <v>448</v>
      </c>
      <c r="J491" s="52" t="s">
        <v>544</v>
      </c>
      <c r="K491" s="60" t="s">
        <v>549</v>
      </c>
      <c r="L491" s="258"/>
      <c r="M491" s="161"/>
      <c r="N491" s="161"/>
      <c r="O491" s="161"/>
      <c r="P491" s="104" t="s">
        <v>572</v>
      </c>
      <c r="Q491" s="58"/>
      <c r="R491" s="58" t="s">
        <v>547</v>
      </c>
    </row>
    <row r="492" spans="1:18" s="7" customFormat="1" ht="43.15" hidden="1">
      <c r="A492" s="384"/>
      <c r="B492" s="384"/>
      <c r="C492" s="52" t="s">
        <v>541</v>
      </c>
      <c r="D492" s="53" t="s">
        <v>667</v>
      </c>
      <c r="E492" s="53" t="s">
        <v>580</v>
      </c>
      <c r="F492" s="52" t="s">
        <v>65</v>
      </c>
      <c r="G492" s="60" t="s">
        <v>65</v>
      </c>
      <c r="H492" s="52" t="s">
        <v>599</v>
      </c>
      <c r="I492" s="52" t="s">
        <v>448</v>
      </c>
      <c r="J492" s="52" t="s">
        <v>544</v>
      </c>
      <c r="K492" s="60" t="s">
        <v>551</v>
      </c>
      <c r="L492" s="258">
        <v>255</v>
      </c>
      <c r="M492" s="161"/>
      <c r="N492" s="161"/>
      <c r="O492" s="161"/>
      <c r="P492" s="104" t="s">
        <v>572</v>
      </c>
      <c r="Q492" s="58"/>
      <c r="R492" s="36"/>
    </row>
    <row r="493" spans="1:18" s="7" customFormat="1" ht="43.15" hidden="1">
      <c r="A493" s="384"/>
      <c r="B493" s="384"/>
      <c r="C493" s="52" t="s">
        <v>541</v>
      </c>
      <c r="D493" s="53" t="s">
        <v>668</v>
      </c>
      <c r="E493" s="53" t="s">
        <v>580</v>
      </c>
      <c r="F493" s="52" t="s">
        <v>65</v>
      </c>
      <c r="G493" s="60" t="s">
        <v>65</v>
      </c>
      <c r="H493" s="52" t="s">
        <v>599</v>
      </c>
      <c r="I493" s="52" t="s">
        <v>448</v>
      </c>
      <c r="J493" s="52" t="s">
        <v>554</v>
      </c>
      <c r="K493" s="60" t="s">
        <v>545</v>
      </c>
      <c r="L493" s="258">
        <v>0</v>
      </c>
      <c r="M493" s="161"/>
      <c r="N493" s="161"/>
      <c r="O493" s="161"/>
      <c r="P493" s="104" t="s">
        <v>572</v>
      </c>
      <c r="Q493" s="58"/>
      <c r="R493" s="36"/>
    </row>
    <row r="494" spans="1:18" s="7" customFormat="1" ht="43.15" hidden="1">
      <c r="A494" s="384"/>
      <c r="B494" s="384"/>
      <c r="C494" s="52" t="s">
        <v>541</v>
      </c>
      <c r="D494" s="53" t="s">
        <v>668</v>
      </c>
      <c r="E494" s="53" t="s">
        <v>580</v>
      </c>
      <c r="F494" s="52" t="s">
        <v>65</v>
      </c>
      <c r="G494" s="60" t="s">
        <v>65</v>
      </c>
      <c r="H494" s="52" t="s">
        <v>599</v>
      </c>
      <c r="I494" s="52" t="s">
        <v>448</v>
      </c>
      <c r="J494" s="52" t="s">
        <v>554</v>
      </c>
      <c r="K494" s="60" t="s">
        <v>548</v>
      </c>
      <c r="L494" s="258"/>
      <c r="M494" s="161"/>
      <c r="N494" s="161"/>
      <c r="O494" s="161"/>
      <c r="P494" s="104" t="s">
        <v>572</v>
      </c>
      <c r="Q494" s="58"/>
      <c r="R494" s="58" t="s">
        <v>547</v>
      </c>
    </row>
    <row r="495" spans="1:18" s="7" customFormat="1" ht="43.15" hidden="1">
      <c r="A495" s="384"/>
      <c r="B495" s="384"/>
      <c r="C495" s="52" t="s">
        <v>541</v>
      </c>
      <c r="D495" s="53" t="s">
        <v>668</v>
      </c>
      <c r="E495" s="53" t="s">
        <v>580</v>
      </c>
      <c r="F495" s="52" t="s">
        <v>65</v>
      </c>
      <c r="G495" s="60" t="s">
        <v>65</v>
      </c>
      <c r="H495" s="52" t="s">
        <v>599</v>
      </c>
      <c r="I495" s="52" t="s">
        <v>448</v>
      </c>
      <c r="J495" s="52" t="s">
        <v>554</v>
      </c>
      <c r="K495" s="60" t="s">
        <v>549</v>
      </c>
      <c r="L495" s="258"/>
      <c r="M495" s="161"/>
      <c r="N495" s="161"/>
      <c r="O495" s="161"/>
      <c r="P495" s="104" t="s">
        <v>572</v>
      </c>
      <c r="Q495" s="58"/>
      <c r="R495" s="58" t="s">
        <v>547</v>
      </c>
    </row>
    <row r="496" spans="1:18" s="7" customFormat="1" ht="43.15" hidden="1">
      <c r="A496" s="384"/>
      <c r="B496" s="384"/>
      <c r="C496" s="52" t="s">
        <v>541</v>
      </c>
      <c r="D496" s="53" t="s">
        <v>668</v>
      </c>
      <c r="E496" s="53" t="s">
        <v>580</v>
      </c>
      <c r="F496" s="52" t="s">
        <v>65</v>
      </c>
      <c r="G496" s="60" t="s">
        <v>65</v>
      </c>
      <c r="H496" s="52" t="s">
        <v>599</v>
      </c>
      <c r="I496" s="52" t="s">
        <v>448</v>
      </c>
      <c r="J496" s="52" t="s">
        <v>554</v>
      </c>
      <c r="K496" s="60" t="s">
        <v>551</v>
      </c>
      <c r="L496" s="258">
        <v>1</v>
      </c>
      <c r="M496" s="161"/>
      <c r="N496" s="161"/>
      <c r="O496" s="161"/>
      <c r="P496" s="104" t="s">
        <v>572</v>
      </c>
      <c r="Q496" s="58"/>
      <c r="R496" s="36"/>
    </row>
    <row r="497" spans="1:18" s="7" customFormat="1" ht="43.15" hidden="1">
      <c r="A497" s="384"/>
      <c r="B497" s="384"/>
      <c r="C497" s="52" t="s">
        <v>541</v>
      </c>
      <c r="D497" s="53" t="s">
        <v>669</v>
      </c>
      <c r="E497" s="53" t="s">
        <v>580</v>
      </c>
      <c r="F497" s="52" t="s">
        <v>65</v>
      </c>
      <c r="G497" s="60" t="s">
        <v>65</v>
      </c>
      <c r="H497" s="52" t="s">
        <v>599</v>
      </c>
      <c r="I497" s="52" t="s">
        <v>448</v>
      </c>
      <c r="J497" s="52" t="s">
        <v>559</v>
      </c>
      <c r="K497" s="60" t="s">
        <v>545</v>
      </c>
      <c r="L497" s="258">
        <v>0</v>
      </c>
      <c r="M497" s="161"/>
      <c r="N497" s="161"/>
      <c r="O497" s="161"/>
      <c r="P497" s="104" t="s">
        <v>572</v>
      </c>
      <c r="Q497" s="58"/>
      <c r="R497" s="36"/>
    </row>
    <row r="498" spans="1:18" s="7" customFormat="1" ht="43.15" hidden="1">
      <c r="A498" s="384"/>
      <c r="B498" s="384"/>
      <c r="C498" s="52" t="s">
        <v>541</v>
      </c>
      <c r="D498" s="53" t="s">
        <v>669</v>
      </c>
      <c r="E498" s="53" t="s">
        <v>580</v>
      </c>
      <c r="F498" s="52" t="s">
        <v>65</v>
      </c>
      <c r="G498" s="60" t="s">
        <v>65</v>
      </c>
      <c r="H498" s="52" t="s">
        <v>599</v>
      </c>
      <c r="I498" s="52" t="s">
        <v>448</v>
      </c>
      <c r="J498" s="52" t="s">
        <v>559</v>
      </c>
      <c r="K498" s="60" t="s">
        <v>548</v>
      </c>
      <c r="L498" s="258"/>
      <c r="M498" s="161"/>
      <c r="N498" s="161"/>
      <c r="O498" s="161"/>
      <c r="P498" s="104" t="s">
        <v>572</v>
      </c>
      <c r="Q498" s="58"/>
      <c r="R498" s="58" t="s">
        <v>547</v>
      </c>
    </row>
    <row r="499" spans="1:18" s="7" customFormat="1" ht="43.15" hidden="1">
      <c r="A499" s="384"/>
      <c r="B499" s="384"/>
      <c r="C499" s="52" t="s">
        <v>541</v>
      </c>
      <c r="D499" s="53" t="s">
        <v>669</v>
      </c>
      <c r="E499" s="53" t="s">
        <v>580</v>
      </c>
      <c r="F499" s="52" t="s">
        <v>65</v>
      </c>
      <c r="G499" s="60" t="s">
        <v>65</v>
      </c>
      <c r="H499" s="52" t="s">
        <v>599</v>
      </c>
      <c r="I499" s="52" t="s">
        <v>448</v>
      </c>
      <c r="J499" s="52" t="s">
        <v>559</v>
      </c>
      <c r="K499" s="60" t="s">
        <v>549</v>
      </c>
      <c r="L499" s="258"/>
      <c r="M499" s="161"/>
      <c r="N499" s="161"/>
      <c r="O499" s="161"/>
      <c r="P499" s="104" t="s">
        <v>572</v>
      </c>
      <c r="Q499" s="58"/>
      <c r="R499" s="58" t="s">
        <v>547</v>
      </c>
    </row>
    <row r="500" spans="1:18" s="7" customFormat="1" ht="43.15" hidden="1">
      <c r="A500" s="384"/>
      <c r="B500" s="384"/>
      <c r="C500" s="52" t="s">
        <v>541</v>
      </c>
      <c r="D500" s="53" t="s">
        <v>669</v>
      </c>
      <c r="E500" s="53" t="s">
        <v>580</v>
      </c>
      <c r="F500" s="52" t="s">
        <v>65</v>
      </c>
      <c r="G500" s="60" t="s">
        <v>65</v>
      </c>
      <c r="H500" s="52" t="s">
        <v>599</v>
      </c>
      <c r="I500" s="52" t="s">
        <v>448</v>
      </c>
      <c r="J500" s="52" t="s">
        <v>559</v>
      </c>
      <c r="K500" s="60" t="s">
        <v>551</v>
      </c>
      <c r="L500" s="258">
        <v>0</v>
      </c>
      <c r="M500" s="161"/>
      <c r="N500" s="161"/>
      <c r="O500" s="161"/>
      <c r="P500" s="104" t="s">
        <v>572</v>
      </c>
      <c r="Q500" s="58"/>
      <c r="R500" s="36"/>
    </row>
    <row r="501" spans="1:18" s="7" customFormat="1" ht="43.15" hidden="1">
      <c r="A501" s="384" t="s">
        <v>410</v>
      </c>
      <c r="B501" s="384"/>
      <c r="C501" s="52" t="s">
        <v>670</v>
      </c>
      <c r="D501" s="53" t="s">
        <v>671</v>
      </c>
      <c r="E501" s="53" t="s">
        <v>672</v>
      </c>
      <c r="F501" s="52" t="s">
        <v>65</v>
      </c>
      <c r="G501" s="60" t="s">
        <v>65</v>
      </c>
      <c r="H501" s="52" t="s">
        <v>415</v>
      </c>
      <c r="I501" s="52" t="s">
        <v>438</v>
      </c>
      <c r="J501" s="52" t="s">
        <v>544</v>
      </c>
      <c r="K501" s="60" t="s">
        <v>545</v>
      </c>
      <c r="L501" s="258">
        <v>0</v>
      </c>
      <c r="M501" s="161"/>
      <c r="N501" s="161"/>
      <c r="O501" s="161"/>
      <c r="P501" s="104" t="s">
        <v>673</v>
      </c>
      <c r="Q501" s="58"/>
      <c r="R501" s="36"/>
    </row>
    <row r="502" spans="1:18" s="7" customFormat="1" ht="43.15" hidden="1">
      <c r="A502" s="384"/>
      <c r="B502" s="384"/>
      <c r="C502" s="52" t="s">
        <v>670</v>
      </c>
      <c r="D502" s="53" t="s">
        <v>671</v>
      </c>
      <c r="E502" s="53" t="s">
        <v>672</v>
      </c>
      <c r="F502" s="52" t="s">
        <v>65</v>
      </c>
      <c r="G502" s="60" t="s">
        <v>65</v>
      </c>
      <c r="H502" s="52" t="s">
        <v>415</v>
      </c>
      <c r="I502" s="52" t="s">
        <v>438</v>
      </c>
      <c r="J502" s="52" t="s">
        <v>544</v>
      </c>
      <c r="K502" s="60" t="s">
        <v>548</v>
      </c>
      <c r="L502" s="258"/>
      <c r="M502" s="161"/>
      <c r="N502" s="161"/>
      <c r="O502" s="161"/>
      <c r="P502" s="104" t="s">
        <v>673</v>
      </c>
      <c r="Q502" s="58"/>
      <c r="R502" s="58" t="s">
        <v>674</v>
      </c>
    </row>
    <row r="503" spans="1:18" s="7" customFormat="1" ht="43.15" hidden="1">
      <c r="A503" s="384"/>
      <c r="B503" s="384"/>
      <c r="C503" s="52" t="s">
        <v>670</v>
      </c>
      <c r="D503" s="53" t="s">
        <v>671</v>
      </c>
      <c r="E503" s="53" t="s">
        <v>672</v>
      </c>
      <c r="F503" s="52" t="s">
        <v>65</v>
      </c>
      <c r="G503" s="60" t="s">
        <v>65</v>
      </c>
      <c r="H503" s="52" t="s">
        <v>415</v>
      </c>
      <c r="I503" s="52" t="s">
        <v>438</v>
      </c>
      <c r="J503" s="52" t="s">
        <v>544</v>
      </c>
      <c r="K503" s="60" t="s">
        <v>549</v>
      </c>
      <c r="L503" s="258"/>
      <c r="M503" s="161"/>
      <c r="N503" s="161"/>
      <c r="O503" s="161"/>
      <c r="P503" s="104" t="s">
        <v>673</v>
      </c>
      <c r="Q503" s="58"/>
      <c r="R503" s="58" t="s">
        <v>674</v>
      </c>
    </row>
    <row r="504" spans="1:18" s="7" customFormat="1" ht="43.15" hidden="1">
      <c r="A504" s="384"/>
      <c r="B504" s="384"/>
      <c r="C504" s="52" t="s">
        <v>670</v>
      </c>
      <c r="D504" s="53" t="s">
        <v>671</v>
      </c>
      <c r="E504" s="53" t="s">
        <v>672</v>
      </c>
      <c r="F504" s="52" t="s">
        <v>65</v>
      </c>
      <c r="G504" s="60" t="s">
        <v>65</v>
      </c>
      <c r="H504" s="52" t="s">
        <v>415</v>
      </c>
      <c r="I504" s="52" t="s">
        <v>438</v>
      </c>
      <c r="J504" s="52" t="s">
        <v>544</v>
      </c>
      <c r="K504" s="60" t="s">
        <v>551</v>
      </c>
      <c r="L504" s="258">
        <v>0</v>
      </c>
      <c r="M504" s="161"/>
      <c r="N504" s="161"/>
      <c r="O504" s="161"/>
      <c r="P504" s="104" t="s">
        <v>673</v>
      </c>
      <c r="Q504" s="58"/>
      <c r="R504" s="36"/>
    </row>
    <row r="505" spans="1:18" s="7" customFormat="1" ht="43.15" hidden="1">
      <c r="A505" s="384"/>
      <c r="B505" s="384"/>
      <c r="C505" s="52" t="s">
        <v>670</v>
      </c>
      <c r="D505" s="53" t="s">
        <v>675</v>
      </c>
      <c r="E505" s="53" t="s">
        <v>672</v>
      </c>
      <c r="F505" s="52" t="s">
        <v>65</v>
      </c>
      <c r="G505" s="60" t="s">
        <v>65</v>
      </c>
      <c r="H505" s="52" t="s">
        <v>415</v>
      </c>
      <c r="I505" s="52" t="s">
        <v>438</v>
      </c>
      <c r="J505" s="52" t="s">
        <v>554</v>
      </c>
      <c r="K505" s="60" t="s">
        <v>545</v>
      </c>
      <c r="L505" s="258">
        <v>0</v>
      </c>
      <c r="M505" s="161"/>
      <c r="N505" s="161"/>
      <c r="O505" s="161"/>
      <c r="P505" s="104" t="s">
        <v>673</v>
      </c>
      <c r="Q505" s="58"/>
      <c r="R505" s="36"/>
    </row>
    <row r="506" spans="1:18" s="7" customFormat="1" ht="43.15" hidden="1">
      <c r="A506" s="384"/>
      <c r="B506" s="384"/>
      <c r="C506" s="52" t="s">
        <v>670</v>
      </c>
      <c r="D506" s="53" t="s">
        <v>675</v>
      </c>
      <c r="E506" s="53" t="s">
        <v>672</v>
      </c>
      <c r="F506" s="52" t="s">
        <v>65</v>
      </c>
      <c r="G506" s="60" t="s">
        <v>65</v>
      </c>
      <c r="H506" s="52" t="s">
        <v>415</v>
      </c>
      <c r="I506" s="52" t="s">
        <v>438</v>
      </c>
      <c r="J506" s="52" t="s">
        <v>554</v>
      </c>
      <c r="K506" s="60" t="s">
        <v>548</v>
      </c>
      <c r="L506" s="258"/>
      <c r="M506" s="161"/>
      <c r="N506" s="161"/>
      <c r="O506" s="161"/>
      <c r="P506" s="104" t="s">
        <v>673</v>
      </c>
      <c r="Q506" s="58"/>
      <c r="R506" s="58" t="s">
        <v>674</v>
      </c>
    </row>
    <row r="507" spans="1:18" s="7" customFormat="1" ht="43.15" hidden="1">
      <c r="A507" s="384"/>
      <c r="B507" s="384"/>
      <c r="C507" s="52" t="s">
        <v>670</v>
      </c>
      <c r="D507" s="53" t="s">
        <v>675</v>
      </c>
      <c r="E507" s="53" t="s">
        <v>672</v>
      </c>
      <c r="F507" s="52" t="s">
        <v>65</v>
      </c>
      <c r="G507" s="60" t="s">
        <v>65</v>
      </c>
      <c r="H507" s="52" t="s">
        <v>415</v>
      </c>
      <c r="I507" s="52" t="s">
        <v>438</v>
      </c>
      <c r="J507" s="52" t="s">
        <v>554</v>
      </c>
      <c r="K507" s="60" t="s">
        <v>549</v>
      </c>
      <c r="L507" s="258"/>
      <c r="M507" s="161"/>
      <c r="N507" s="161"/>
      <c r="O507" s="161"/>
      <c r="P507" s="104" t="s">
        <v>673</v>
      </c>
      <c r="Q507" s="58"/>
      <c r="R507" s="58" t="s">
        <v>674</v>
      </c>
    </row>
    <row r="508" spans="1:18" s="7" customFormat="1" ht="43.15" hidden="1">
      <c r="A508" s="384"/>
      <c r="B508" s="384"/>
      <c r="C508" s="52" t="s">
        <v>670</v>
      </c>
      <c r="D508" s="53" t="s">
        <v>675</v>
      </c>
      <c r="E508" s="53" t="s">
        <v>672</v>
      </c>
      <c r="F508" s="52" t="s">
        <v>65</v>
      </c>
      <c r="G508" s="60" t="s">
        <v>65</v>
      </c>
      <c r="H508" s="52" t="s">
        <v>415</v>
      </c>
      <c r="I508" s="52" t="s">
        <v>438</v>
      </c>
      <c r="J508" s="52" t="s">
        <v>554</v>
      </c>
      <c r="K508" s="60" t="s">
        <v>551</v>
      </c>
      <c r="L508" s="258">
        <v>12</v>
      </c>
      <c r="M508" s="161"/>
      <c r="N508" s="161"/>
      <c r="O508" s="161"/>
      <c r="P508" s="104" t="s">
        <v>673</v>
      </c>
      <c r="Q508" s="58"/>
      <c r="R508" s="36"/>
    </row>
    <row r="509" spans="1:18" s="7" customFormat="1" ht="43.15" hidden="1">
      <c r="A509" s="384"/>
      <c r="B509" s="384"/>
      <c r="C509" s="52" t="s">
        <v>670</v>
      </c>
      <c r="D509" s="53" t="s">
        <v>676</v>
      </c>
      <c r="E509" s="53" t="s">
        <v>672</v>
      </c>
      <c r="F509" s="52" t="s">
        <v>65</v>
      </c>
      <c r="G509" s="60" t="s">
        <v>65</v>
      </c>
      <c r="H509" s="52" t="s">
        <v>415</v>
      </c>
      <c r="I509" s="52" t="s">
        <v>438</v>
      </c>
      <c r="J509" s="52" t="s">
        <v>559</v>
      </c>
      <c r="K509" s="60" t="s">
        <v>545</v>
      </c>
      <c r="L509" s="258">
        <v>0</v>
      </c>
      <c r="M509" s="161"/>
      <c r="N509" s="161"/>
      <c r="O509" s="161"/>
      <c r="P509" s="104" t="s">
        <v>673</v>
      </c>
      <c r="Q509" s="58"/>
      <c r="R509" s="36"/>
    </row>
    <row r="510" spans="1:18" s="7" customFormat="1" ht="43.15" hidden="1">
      <c r="A510" s="384"/>
      <c r="B510" s="384"/>
      <c r="C510" s="52" t="s">
        <v>670</v>
      </c>
      <c r="D510" s="53" t="s">
        <v>676</v>
      </c>
      <c r="E510" s="53" t="s">
        <v>672</v>
      </c>
      <c r="F510" s="52" t="s">
        <v>65</v>
      </c>
      <c r="G510" s="60" t="s">
        <v>65</v>
      </c>
      <c r="H510" s="52" t="s">
        <v>415</v>
      </c>
      <c r="I510" s="52" t="s">
        <v>438</v>
      </c>
      <c r="J510" s="52" t="s">
        <v>559</v>
      </c>
      <c r="K510" s="60" t="s">
        <v>548</v>
      </c>
      <c r="L510" s="258"/>
      <c r="M510" s="161"/>
      <c r="N510" s="161"/>
      <c r="O510" s="161"/>
      <c r="P510" s="104" t="s">
        <v>673</v>
      </c>
      <c r="Q510" s="58"/>
      <c r="R510" s="58" t="s">
        <v>674</v>
      </c>
    </row>
    <row r="511" spans="1:18" s="7" customFormat="1" ht="43.15" hidden="1">
      <c r="A511" s="384"/>
      <c r="B511" s="384"/>
      <c r="C511" s="52" t="s">
        <v>670</v>
      </c>
      <c r="D511" s="53" t="s">
        <v>676</v>
      </c>
      <c r="E511" s="53" t="s">
        <v>672</v>
      </c>
      <c r="F511" s="52" t="s">
        <v>65</v>
      </c>
      <c r="G511" s="60" t="s">
        <v>65</v>
      </c>
      <c r="H511" s="52" t="s">
        <v>415</v>
      </c>
      <c r="I511" s="52" t="s">
        <v>438</v>
      </c>
      <c r="J511" s="52" t="s">
        <v>559</v>
      </c>
      <c r="K511" s="60" t="s">
        <v>549</v>
      </c>
      <c r="L511" s="258"/>
      <c r="M511" s="161"/>
      <c r="N511" s="161"/>
      <c r="O511" s="161"/>
      <c r="P511" s="104" t="s">
        <v>673</v>
      </c>
      <c r="Q511" s="58"/>
      <c r="R511" s="58" t="s">
        <v>674</v>
      </c>
    </row>
    <row r="512" spans="1:18" s="7" customFormat="1" ht="43.15" hidden="1">
      <c r="A512" s="384"/>
      <c r="B512" s="384"/>
      <c r="C512" s="52" t="s">
        <v>670</v>
      </c>
      <c r="D512" s="53" t="s">
        <v>676</v>
      </c>
      <c r="E512" s="53" t="s">
        <v>672</v>
      </c>
      <c r="F512" s="52" t="s">
        <v>65</v>
      </c>
      <c r="G512" s="60" t="s">
        <v>65</v>
      </c>
      <c r="H512" s="52" t="s">
        <v>415</v>
      </c>
      <c r="I512" s="52" t="s">
        <v>438</v>
      </c>
      <c r="J512" s="52" t="s">
        <v>559</v>
      </c>
      <c r="K512" s="60" t="s">
        <v>551</v>
      </c>
      <c r="L512" s="258">
        <v>4</v>
      </c>
      <c r="M512" s="161"/>
      <c r="N512" s="161"/>
      <c r="O512" s="161"/>
      <c r="P512" s="104" t="s">
        <v>673</v>
      </c>
      <c r="Q512" s="58"/>
      <c r="R512" s="36"/>
    </row>
    <row r="513" spans="1:18" s="7" customFormat="1" ht="43.15" hidden="1">
      <c r="A513" s="384"/>
      <c r="B513" s="384"/>
      <c r="C513" s="52" t="s">
        <v>670</v>
      </c>
      <c r="D513" s="53" t="s">
        <v>677</v>
      </c>
      <c r="E513" s="53" t="s">
        <v>678</v>
      </c>
      <c r="F513" s="52" t="s">
        <v>65</v>
      </c>
      <c r="G513" s="60" t="s">
        <v>65</v>
      </c>
      <c r="H513" s="52" t="s">
        <v>415</v>
      </c>
      <c r="I513" s="52" t="s">
        <v>438</v>
      </c>
      <c r="J513" s="52" t="s">
        <v>544</v>
      </c>
      <c r="K513" s="60" t="s">
        <v>545</v>
      </c>
      <c r="L513" s="258">
        <v>0</v>
      </c>
      <c r="M513" s="161"/>
      <c r="N513" s="161"/>
      <c r="O513" s="161"/>
      <c r="P513" s="104" t="s">
        <v>673</v>
      </c>
      <c r="Q513" s="58"/>
      <c r="R513" s="36"/>
    </row>
    <row r="514" spans="1:18" s="7" customFormat="1" ht="43.15" hidden="1">
      <c r="A514" s="384"/>
      <c r="B514" s="384"/>
      <c r="C514" s="52" t="s">
        <v>670</v>
      </c>
      <c r="D514" s="53" t="s">
        <v>677</v>
      </c>
      <c r="E514" s="53" t="s">
        <v>678</v>
      </c>
      <c r="F514" s="52" t="s">
        <v>65</v>
      </c>
      <c r="G514" s="60" t="s">
        <v>65</v>
      </c>
      <c r="H514" s="52" t="s">
        <v>415</v>
      </c>
      <c r="I514" s="52" t="s">
        <v>438</v>
      </c>
      <c r="J514" s="52" t="s">
        <v>544</v>
      </c>
      <c r="K514" s="60" t="s">
        <v>548</v>
      </c>
      <c r="L514" s="258"/>
      <c r="M514" s="161"/>
      <c r="N514" s="161"/>
      <c r="O514" s="161"/>
      <c r="P514" s="104" t="s">
        <v>673</v>
      </c>
      <c r="Q514" s="58"/>
      <c r="R514" s="58" t="s">
        <v>674</v>
      </c>
    </row>
    <row r="515" spans="1:18" s="7" customFormat="1" ht="43.15" hidden="1">
      <c r="A515" s="384"/>
      <c r="B515" s="384"/>
      <c r="C515" s="52" t="s">
        <v>670</v>
      </c>
      <c r="D515" s="53" t="s">
        <v>677</v>
      </c>
      <c r="E515" s="53" t="s">
        <v>678</v>
      </c>
      <c r="F515" s="52" t="s">
        <v>65</v>
      </c>
      <c r="G515" s="60" t="s">
        <v>65</v>
      </c>
      <c r="H515" s="52" t="s">
        <v>415</v>
      </c>
      <c r="I515" s="52" t="s">
        <v>438</v>
      </c>
      <c r="J515" s="52" t="s">
        <v>544</v>
      </c>
      <c r="K515" s="60" t="s">
        <v>549</v>
      </c>
      <c r="L515" s="258"/>
      <c r="M515" s="161"/>
      <c r="N515" s="161"/>
      <c r="O515" s="161"/>
      <c r="P515" s="104" t="s">
        <v>673</v>
      </c>
      <c r="Q515" s="58"/>
      <c r="R515" s="58" t="s">
        <v>674</v>
      </c>
    </row>
    <row r="516" spans="1:18" s="7" customFormat="1" ht="43.15" hidden="1">
      <c r="A516" s="384"/>
      <c r="B516" s="384"/>
      <c r="C516" s="52" t="s">
        <v>670</v>
      </c>
      <c r="D516" s="53" t="s">
        <v>677</v>
      </c>
      <c r="E516" s="53" t="s">
        <v>678</v>
      </c>
      <c r="F516" s="52" t="s">
        <v>65</v>
      </c>
      <c r="G516" s="60" t="s">
        <v>65</v>
      </c>
      <c r="H516" s="52" t="s">
        <v>415</v>
      </c>
      <c r="I516" s="52" t="s">
        <v>438</v>
      </c>
      <c r="J516" s="52" t="s">
        <v>544</v>
      </c>
      <c r="K516" s="60" t="s">
        <v>551</v>
      </c>
      <c r="L516" s="258">
        <v>2</v>
      </c>
      <c r="M516" s="161"/>
      <c r="N516" s="161"/>
      <c r="O516" s="161"/>
      <c r="P516" s="104" t="s">
        <v>673</v>
      </c>
      <c r="Q516" s="58"/>
      <c r="R516" s="36"/>
    </row>
    <row r="517" spans="1:18" s="7" customFormat="1" ht="43.15" hidden="1">
      <c r="A517" s="384"/>
      <c r="B517" s="384"/>
      <c r="C517" s="52" t="s">
        <v>670</v>
      </c>
      <c r="D517" s="53" t="s">
        <v>679</v>
      </c>
      <c r="E517" s="53" t="s">
        <v>678</v>
      </c>
      <c r="F517" s="52" t="s">
        <v>65</v>
      </c>
      <c r="G517" s="60" t="s">
        <v>65</v>
      </c>
      <c r="H517" s="52" t="s">
        <v>415</v>
      </c>
      <c r="I517" s="52" t="s">
        <v>438</v>
      </c>
      <c r="J517" s="52" t="s">
        <v>554</v>
      </c>
      <c r="K517" s="60" t="s">
        <v>545</v>
      </c>
      <c r="L517" s="258">
        <v>13</v>
      </c>
      <c r="M517" s="161"/>
      <c r="N517" s="161"/>
      <c r="O517" s="161"/>
      <c r="P517" s="104" t="s">
        <v>673</v>
      </c>
      <c r="Q517" s="58"/>
      <c r="R517" s="36"/>
    </row>
    <row r="518" spans="1:18" s="7" customFormat="1" ht="43.15" hidden="1">
      <c r="A518" s="384"/>
      <c r="B518" s="384"/>
      <c r="C518" s="52" t="s">
        <v>670</v>
      </c>
      <c r="D518" s="53" t="s">
        <v>679</v>
      </c>
      <c r="E518" s="53" t="s">
        <v>678</v>
      </c>
      <c r="F518" s="52" t="s">
        <v>65</v>
      </c>
      <c r="G518" s="60" t="s">
        <v>65</v>
      </c>
      <c r="H518" s="52" t="s">
        <v>415</v>
      </c>
      <c r="I518" s="52" t="s">
        <v>438</v>
      </c>
      <c r="J518" s="52" t="s">
        <v>554</v>
      </c>
      <c r="K518" s="60" t="s">
        <v>548</v>
      </c>
      <c r="L518" s="258"/>
      <c r="M518" s="161"/>
      <c r="N518" s="161"/>
      <c r="O518" s="161"/>
      <c r="P518" s="104" t="s">
        <v>673</v>
      </c>
      <c r="Q518" s="58"/>
      <c r="R518" s="58" t="s">
        <v>674</v>
      </c>
    </row>
    <row r="519" spans="1:18" s="7" customFormat="1" ht="43.15" hidden="1">
      <c r="A519" s="384"/>
      <c r="B519" s="384"/>
      <c r="C519" s="52" t="s">
        <v>670</v>
      </c>
      <c r="D519" s="53" t="s">
        <v>679</v>
      </c>
      <c r="E519" s="53" t="s">
        <v>678</v>
      </c>
      <c r="F519" s="52" t="s">
        <v>65</v>
      </c>
      <c r="G519" s="60" t="s">
        <v>65</v>
      </c>
      <c r="H519" s="52" t="s">
        <v>415</v>
      </c>
      <c r="I519" s="52" t="s">
        <v>438</v>
      </c>
      <c r="J519" s="52" t="s">
        <v>554</v>
      </c>
      <c r="K519" s="60" t="s">
        <v>549</v>
      </c>
      <c r="L519" s="258"/>
      <c r="M519" s="161"/>
      <c r="N519" s="161"/>
      <c r="O519" s="161"/>
      <c r="P519" s="104" t="s">
        <v>673</v>
      </c>
      <c r="Q519" s="58"/>
      <c r="R519" s="58" t="s">
        <v>674</v>
      </c>
    </row>
    <row r="520" spans="1:18" s="7" customFormat="1" ht="43.15" hidden="1">
      <c r="A520" s="384"/>
      <c r="B520" s="384"/>
      <c r="C520" s="52" t="s">
        <v>670</v>
      </c>
      <c r="D520" s="53" t="s">
        <v>679</v>
      </c>
      <c r="E520" s="53" t="s">
        <v>678</v>
      </c>
      <c r="F520" s="52" t="s">
        <v>65</v>
      </c>
      <c r="G520" s="60" t="s">
        <v>65</v>
      </c>
      <c r="H520" s="52" t="s">
        <v>415</v>
      </c>
      <c r="I520" s="52" t="s">
        <v>438</v>
      </c>
      <c r="J520" s="52" t="s">
        <v>554</v>
      </c>
      <c r="K520" s="60" t="s">
        <v>551</v>
      </c>
      <c r="L520" s="258">
        <v>4510</v>
      </c>
      <c r="M520" s="161"/>
      <c r="N520" s="161"/>
      <c r="O520" s="161"/>
      <c r="P520" s="104" t="s">
        <v>673</v>
      </c>
      <c r="Q520" s="58"/>
      <c r="R520" s="36"/>
    </row>
    <row r="521" spans="1:18" s="7" customFormat="1" ht="43.15" hidden="1">
      <c r="A521" s="384"/>
      <c r="B521" s="384"/>
      <c r="C521" s="52" t="s">
        <v>670</v>
      </c>
      <c r="D521" s="53" t="s">
        <v>680</v>
      </c>
      <c r="E521" s="53" t="s">
        <v>678</v>
      </c>
      <c r="F521" s="52" t="s">
        <v>65</v>
      </c>
      <c r="G521" s="60" t="s">
        <v>65</v>
      </c>
      <c r="H521" s="52" t="s">
        <v>415</v>
      </c>
      <c r="I521" s="52" t="s">
        <v>438</v>
      </c>
      <c r="J521" s="52" t="s">
        <v>559</v>
      </c>
      <c r="K521" s="60" t="s">
        <v>545</v>
      </c>
      <c r="L521" s="258">
        <v>0</v>
      </c>
      <c r="M521" s="161"/>
      <c r="N521" s="161"/>
      <c r="O521" s="161"/>
      <c r="P521" s="104" t="s">
        <v>673</v>
      </c>
      <c r="Q521" s="58"/>
      <c r="R521" s="36"/>
    </row>
    <row r="522" spans="1:18" s="7" customFormat="1" ht="43.15" hidden="1">
      <c r="A522" s="384"/>
      <c r="B522" s="384"/>
      <c r="C522" s="52" t="s">
        <v>670</v>
      </c>
      <c r="D522" s="53" t="s">
        <v>680</v>
      </c>
      <c r="E522" s="53" t="s">
        <v>678</v>
      </c>
      <c r="F522" s="52" t="s">
        <v>65</v>
      </c>
      <c r="G522" s="60" t="s">
        <v>65</v>
      </c>
      <c r="H522" s="52" t="s">
        <v>415</v>
      </c>
      <c r="I522" s="52" t="s">
        <v>438</v>
      </c>
      <c r="J522" s="52" t="s">
        <v>559</v>
      </c>
      <c r="K522" s="60" t="s">
        <v>548</v>
      </c>
      <c r="L522" s="258"/>
      <c r="M522" s="161"/>
      <c r="N522" s="161"/>
      <c r="O522" s="161"/>
      <c r="P522" s="104" t="s">
        <v>673</v>
      </c>
      <c r="Q522" s="58"/>
      <c r="R522" s="58" t="s">
        <v>674</v>
      </c>
    </row>
    <row r="523" spans="1:18" s="7" customFormat="1" ht="43.15" hidden="1">
      <c r="A523" s="384"/>
      <c r="B523" s="384"/>
      <c r="C523" s="52" t="s">
        <v>670</v>
      </c>
      <c r="D523" s="53" t="s">
        <v>680</v>
      </c>
      <c r="E523" s="53" t="s">
        <v>678</v>
      </c>
      <c r="F523" s="52" t="s">
        <v>65</v>
      </c>
      <c r="G523" s="60" t="s">
        <v>65</v>
      </c>
      <c r="H523" s="52" t="s">
        <v>415</v>
      </c>
      <c r="I523" s="52" t="s">
        <v>438</v>
      </c>
      <c r="J523" s="52" t="s">
        <v>559</v>
      </c>
      <c r="K523" s="60" t="s">
        <v>549</v>
      </c>
      <c r="L523" s="258"/>
      <c r="M523" s="161"/>
      <c r="N523" s="161"/>
      <c r="O523" s="161"/>
      <c r="P523" s="104" t="s">
        <v>673</v>
      </c>
      <c r="Q523" s="58"/>
      <c r="R523" s="58" t="s">
        <v>674</v>
      </c>
    </row>
    <row r="524" spans="1:18" s="7" customFormat="1" ht="43.15" hidden="1">
      <c r="A524" s="384"/>
      <c r="B524" s="384"/>
      <c r="C524" s="52" t="s">
        <v>670</v>
      </c>
      <c r="D524" s="53" t="s">
        <v>680</v>
      </c>
      <c r="E524" s="53" t="s">
        <v>678</v>
      </c>
      <c r="F524" s="52" t="s">
        <v>65</v>
      </c>
      <c r="G524" s="60" t="s">
        <v>65</v>
      </c>
      <c r="H524" s="52" t="s">
        <v>415</v>
      </c>
      <c r="I524" s="52" t="s">
        <v>438</v>
      </c>
      <c r="J524" s="52" t="s">
        <v>559</v>
      </c>
      <c r="K524" s="60" t="s">
        <v>551</v>
      </c>
      <c r="L524" s="258">
        <v>53</v>
      </c>
      <c r="M524" s="161"/>
      <c r="N524" s="161"/>
      <c r="O524" s="161"/>
      <c r="P524" s="104" t="s">
        <v>673</v>
      </c>
      <c r="Q524" s="58"/>
      <c r="R524" s="36"/>
    </row>
    <row r="525" spans="1:18" s="7" customFormat="1" ht="43.15" hidden="1">
      <c r="A525" s="384"/>
      <c r="B525" s="384"/>
      <c r="C525" s="52" t="s">
        <v>670</v>
      </c>
      <c r="D525" s="53" t="s">
        <v>681</v>
      </c>
      <c r="E525" s="53" t="s">
        <v>682</v>
      </c>
      <c r="F525" s="52" t="s">
        <v>65</v>
      </c>
      <c r="G525" s="60" t="s">
        <v>65</v>
      </c>
      <c r="H525" s="52" t="s">
        <v>415</v>
      </c>
      <c r="I525" s="52" t="s">
        <v>438</v>
      </c>
      <c r="J525" s="52" t="s">
        <v>544</v>
      </c>
      <c r="K525" s="60" t="s">
        <v>545</v>
      </c>
      <c r="L525" s="258">
        <v>0</v>
      </c>
      <c r="M525" s="161"/>
      <c r="N525" s="161"/>
      <c r="O525" s="161"/>
      <c r="P525" s="104" t="s">
        <v>673</v>
      </c>
      <c r="Q525" s="58"/>
      <c r="R525" s="36"/>
    </row>
    <row r="526" spans="1:18" s="7" customFormat="1" ht="43.15" hidden="1">
      <c r="A526" s="384"/>
      <c r="B526" s="384"/>
      <c r="C526" s="52" t="s">
        <v>670</v>
      </c>
      <c r="D526" s="53" t="s">
        <v>681</v>
      </c>
      <c r="E526" s="53" t="s">
        <v>682</v>
      </c>
      <c r="F526" s="52" t="s">
        <v>65</v>
      </c>
      <c r="G526" s="60" t="s">
        <v>65</v>
      </c>
      <c r="H526" s="52" t="s">
        <v>415</v>
      </c>
      <c r="I526" s="52" t="s">
        <v>438</v>
      </c>
      <c r="J526" s="52" t="s">
        <v>544</v>
      </c>
      <c r="K526" s="60" t="s">
        <v>548</v>
      </c>
      <c r="L526" s="258"/>
      <c r="M526" s="161"/>
      <c r="N526" s="161"/>
      <c r="O526" s="161"/>
      <c r="P526" s="104" t="s">
        <v>673</v>
      </c>
      <c r="Q526" s="58"/>
      <c r="R526" s="58" t="s">
        <v>674</v>
      </c>
    </row>
    <row r="527" spans="1:18" s="7" customFormat="1" ht="43.15" hidden="1">
      <c r="A527" s="384"/>
      <c r="B527" s="384"/>
      <c r="C527" s="52" t="s">
        <v>670</v>
      </c>
      <c r="D527" s="53" t="s">
        <v>681</v>
      </c>
      <c r="E527" s="53" t="s">
        <v>682</v>
      </c>
      <c r="F527" s="52" t="s">
        <v>65</v>
      </c>
      <c r="G527" s="60" t="s">
        <v>65</v>
      </c>
      <c r="H527" s="52" t="s">
        <v>415</v>
      </c>
      <c r="I527" s="52" t="s">
        <v>438</v>
      </c>
      <c r="J527" s="52" t="s">
        <v>544</v>
      </c>
      <c r="K527" s="60" t="s">
        <v>549</v>
      </c>
      <c r="L527" s="258"/>
      <c r="M527" s="161"/>
      <c r="N527" s="161"/>
      <c r="O527" s="161"/>
      <c r="P527" s="104" t="s">
        <v>673</v>
      </c>
      <c r="Q527" s="58"/>
      <c r="R527" s="58" t="s">
        <v>674</v>
      </c>
    </row>
    <row r="528" spans="1:18" s="7" customFormat="1" ht="43.15" hidden="1">
      <c r="A528" s="384"/>
      <c r="B528" s="384"/>
      <c r="C528" s="52" t="s">
        <v>670</v>
      </c>
      <c r="D528" s="53" t="s">
        <v>681</v>
      </c>
      <c r="E528" s="53" t="s">
        <v>682</v>
      </c>
      <c r="F528" s="52" t="s">
        <v>65</v>
      </c>
      <c r="G528" s="60" t="s">
        <v>65</v>
      </c>
      <c r="H528" s="52" t="s">
        <v>415</v>
      </c>
      <c r="I528" s="52" t="s">
        <v>438</v>
      </c>
      <c r="J528" s="52" t="s">
        <v>544</v>
      </c>
      <c r="K528" s="60" t="s">
        <v>551</v>
      </c>
      <c r="L528" s="258">
        <v>0</v>
      </c>
      <c r="M528" s="161"/>
      <c r="N528" s="161"/>
      <c r="O528" s="161"/>
      <c r="P528" s="104" t="s">
        <v>673</v>
      </c>
      <c r="Q528" s="58"/>
      <c r="R528" s="36"/>
    </row>
    <row r="529" spans="1:18" s="7" customFormat="1" ht="43.15" hidden="1">
      <c r="A529" s="384"/>
      <c r="B529" s="384"/>
      <c r="C529" s="52" t="s">
        <v>670</v>
      </c>
      <c r="D529" s="53" t="s">
        <v>683</v>
      </c>
      <c r="E529" s="53" t="s">
        <v>682</v>
      </c>
      <c r="F529" s="52" t="s">
        <v>65</v>
      </c>
      <c r="G529" s="60" t="s">
        <v>65</v>
      </c>
      <c r="H529" s="52" t="s">
        <v>415</v>
      </c>
      <c r="I529" s="52" t="s">
        <v>438</v>
      </c>
      <c r="J529" s="52" t="s">
        <v>554</v>
      </c>
      <c r="K529" s="60" t="s">
        <v>545</v>
      </c>
      <c r="L529" s="258">
        <v>3</v>
      </c>
      <c r="M529" s="161"/>
      <c r="N529" s="161"/>
      <c r="O529" s="161"/>
      <c r="P529" s="104" t="s">
        <v>673</v>
      </c>
      <c r="Q529" s="58"/>
      <c r="R529" s="36"/>
    </row>
    <row r="530" spans="1:18" s="7" customFormat="1" ht="43.15" hidden="1">
      <c r="A530" s="384"/>
      <c r="B530" s="384"/>
      <c r="C530" s="52" t="s">
        <v>670</v>
      </c>
      <c r="D530" s="53" t="s">
        <v>683</v>
      </c>
      <c r="E530" s="53" t="s">
        <v>682</v>
      </c>
      <c r="F530" s="52" t="s">
        <v>65</v>
      </c>
      <c r="G530" s="60" t="s">
        <v>65</v>
      </c>
      <c r="H530" s="52" t="s">
        <v>415</v>
      </c>
      <c r="I530" s="52" t="s">
        <v>438</v>
      </c>
      <c r="J530" s="52" t="s">
        <v>554</v>
      </c>
      <c r="K530" s="60" t="s">
        <v>548</v>
      </c>
      <c r="L530" s="258"/>
      <c r="M530" s="161"/>
      <c r="N530" s="161"/>
      <c r="O530" s="161"/>
      <c r="P530" s="104" t="s">
        <v>673</v>
      </c>
      <c r="Q530" s="58"/>
      <c r="R530" s="58" t="s">
        <v>674</v>
      </c>
    </row>
    <row r="531" spans="1:18" s="7" customFormat="1" ht="43.15" hidden="1">
      <c r="A531" s="384"/>
      <c r="B531" s="384"/>
      <c r="C531" s="52" t="s">
        <v>670</v>
      </c>
      <c r="D531" s="53" t="s">
        <v>683</v>
      </c>
      <c r="E531" s="53" t="s">
        <v>682</v>
      </c>
      <c r="F531" s="52" t="s">
        <v>65</v>
      </c>
      <c r="G531" s="60" t="s">
        <v>65</v>
      </c>
      <c r="H531" s="52" t="s">
        <v>415</v>
      </c>
      <c r="I531" s="52" t="s">
        <v>438</v>
      </c>
      <c r="J531" s="52" t="s">
        <v>554</v>
      </c>
      <c r="K531" s="60" t="s">
        <v>549</v>
      </c>
      <c r="L531" s="258"/>
      <c r="M531" s="161"/>
      <c r="N531" s="161"/>
      <c r="O531" s="161"/>
      <c r="P531" s="104" t="s">
        <v>673</v>
      </c>
      <c r="Q531" s="58"/>
      <c r="R531" s="58" t="s">
        <v>674</v>
      </c>
    </row>
    <row r="532" spans="1:18" s="7" customFormat="1" ht="43.15" hidden="1">
      <c r="A532" s="384"/>
      <c r="B532" s="384"/>
      <c r="C532" s="52" t="s">
        <v>670</v>
      </c>
      <c r="D532" s="53" t="s">
        <v>683</v>
      </c>
      <c r="E532" s="53" t="s">
        <v>682</v>
      </c>
      <c r="F532" s="52" t="s">
        <v>65</v>
      </c>
      <c r="G532" s="60" t="s">
        <v>65</v>
      </c>
      <c r="H532" s="52" t="s">
        <v>415</v>
      </c>
      <c r="I532" s="52" t="s">
        <v>438</v>
      </c>
      <c r="J532" s="52" t="s">
        <v>554</v>
      </c>
      <c r="K532" s="60" t="s">
        <v>551</v>
      </c>
      <c r="L532" s="258">
        <v>3100</v>
      </c>
      <c r="M532" s="161"/>
      <c r="N532" s="161"/>
      <c r="O532" s="161"/>
      <c r="P532" s="104" t="s">
        <v>673</v>
      </c>
      <c r="Q532" s="58"/>
      <c r="R532" s="36"/>
    </row>
    <row r="533" spans="1:18" s="7" customFormat="1" ht="43.15" hidden="1">
      <c r="A533" s="384"/>
      <c r="B533" s="384"/>
      <c r="C533" s="52" t="s">
        <v>670</v>
      </c>
      <c r="D533" s="53" t="s">
        <v>684</v>
      </c>
      <c r="E533" s="53" t="s">
        <v>682</v>
      </c>
      <c r="F533" s="52" t="s">
        <v>65</v>
      </c>
      <c r="G533" s="60" t="s">
        <v>65</v>
      </c>
      <c r="H533" s="52" t="s">
        <v>415</v>
      </c>
      <c r="I533" s="52" t="s">
        <v>438</v>
      </c>
      <c r="J533" s="52" t="s">
        <v>559</v>
      </c>
      <c r="K533" s="60" t="s">
        <v>545</v>
      </c>
      <c r="L533" s="258">
        <v>0</v>
      </c>
      <c r="M533" s="161"/>
      <c r="N533" s="161"/>
      <c r="O533" s="161"/>
      <c r="P533" s="104" t="s">
        <v>673</v>
      </c>
      <c r="Q533" s="58"/>
      <c r="R533" s="36"/>
    </row>
    <row r="534" spans="1:18" s="7" customFormat="1" ht="43.15" hidden="1">
      <c r="A534" s="384"/>
      <c r="B534" s="384"/>
      <c r="C534" s="52" t="s">
        <v>670</v>
      </c>
      <c r="D534" s="53" t="s">
        <v>684</v>
      </c>
      <c r="E534" s="53" t="s">
        <v>682</v>
      </c>
      <c r="F534" s="52" t="s">
        <v>65</v>
      </c>
      <c r="G534" s="60" t="s">
        <v>65</v>
      </c>
      <c r="H534" s="52" t="s">
        <v>415</v>
      </c>
      <c r="I534" s="52" t="s">
        <v>438</v>
      </c>
      <c r="J534" s="52" t="s">
        <v>559</v>
      </c>
      <c r="K534" s="60" t="s">
        <v>548</v>
      </c>
      <c r="L534" s="258"/>
      <c r="M534" s="161"/>
      <c r="N534" s="161"/>
      <c r="O534" s="161"/>
      <c r="P534" s="104" t="s">
        <v>673</v>
      </c>
      <c r="Q534" s="58"/>
      <c r="R534" s="58" t="s">
        <v>674</v>
      </c>
    </row>
    <row r="535" spans="1:18" s="7" customFormat="1" ht="43.15" hidden="1">
      <c r="A535" s="384"/>
      <c r="B535" s="384"/>
      <c r="C535" s="52" t="s">
        <v>670</v>
      </c>
      <c r="D535" s="53" t="s">
        <v>684</v>
      </c>
      <c r="E535" s="53" t="s">
        <v>682</v>
      </c>
      <c r="F535" s="52" t="s">
        <v>65</v>
      </c>
      <c r="G535" s="60" t="s">
        <v>65</v>
      </c>
      <c r="H535" s="52" t="s">
        <v>415</v>
      </c>
      <c r="I535" s="52" t="s">
        <v>438</v>
      </c>
      <c r="J535" s="52" t="s">
        <v>559</v>
      </c>
      <c r="K535" s="60" t="s">
        <v>549</v>
      </c>
      <c r="L535" s="258"/>
      <c r="M535" s="161"/>
      <c r="N535" s="161"/>
      <c r="O535" s="161"/>
      <c r="P535" s="104" t="s">
        <v>673</v>
      </c>
      <c r="Q535" s="58"/>
      <c r="R535" s="58" t="s">
        <v>674</v>
      </c>
    </row>
    <row r="536" spans="1:18" s="7" customFormat="1" ht="43.15" hidden="1">
      <c r="A536" s="384"/>
      <c r="B536" s="384"/>
      <c r="C536" s="52" t="s">
        <v>670</v>
      </c>
      <c r="D536" s="53" t="s">
        <v>684</v>
      </c>
      <c r="E536" s="53" t="s">
        <v>682</v>
      </c>
      <c r="F536" s="52" t="s">
        <v>65</v>
      </c>
      <c r="G536" s="60" t="s">
        <v>65</v>
      </c>
      <c r="H536" s="52" t="s">
        <v>415</v>
      </c>
      <c r="I536" s="52" t="s">
        <v>438</v>
      </c>
      <c r="J536" s="52" t="s">
        <v>559</v>
      </c>
      <c r="K536" s="60" t="s">
        <v>551</v>
      </c>
      <c r="L536" s="258">
        <v>0</v>
      </c>
      <c r="M536" s="161"/>
      <c r="N536" s="161"/>
      <c r="O536" s="161"/>
      <c r="P536" s="104" t="s">
        <v>673</v>
      </c>
      <c r="Q536" s="58"/>
      <c r="R536" s="36"/>
    </row>
    <row r="537" spans="1:18" s="7" customFormat="1" ht="43.15" hidden="1">
      <c r="A537" s="384"/>
      <c r="B537" s="384"/>
      <c r="C537" s="52" t="s">
        <v>670</v>
      </c>
      <c r="D537" s="53" t="s">
        <v>685</v>
      </c>
      <c r="E537" s="53" t="s">
        <v>672</v>
      </c>
      <c r="F537" s="52" t="s">
        <v>65</v>
      </c>
      <c r="G537" s="60" t="s">
        <v>65</v>
      </c>
      <c r="H537" s="52" t="s">
        <v>421</v>
      </c>
      <c r="I537" s="52" t="s">
        <v>438</v>
      </c>
      <c r="J537" s="52" t="s">
        <v>544</v>
      </c>
      <c r="K537" s="60" t="s">
        <v>545</v>
      </c>
      <c r="L537" s="258">
        <v>0</v>
      </c>
      <c r="M537" s="161"/>
      <c r="N537" s="161"/>
      <c r="O537" s="161"/>
      <c r="P537" s="104" t="s">
        <v>673</v>
      </c>
      <c r="Q537" s="58"/>
      <c r="R537" s="36"/>
    </row>
    <row r="538" spans="1:18" s="7" customFormat="1" ht="43.15" hidden="1">
      <c r="A538" s="384"/>
      <c r="B538" s="384"/>
      <c r="C538" s="52" t="s">
        <v>670</v>
      </c>
      <c r="D538" s="53" t="s">
        <v>685</v>
      </c>
      <c r="E538" s="53" t="s">
        <v>672</v>
      </c>
      <c r="F538" s="52" t="s">
        <v>65</v>
      </c>
      <c r="G538" s="60" t="s">
        <v>65</v>
      </c>
      <c r="H538" s="52" t="s">
        <v>421</v>
      </c>
      <c r="I538" s="52" t="s">
        <v>438</v>
      </c>
      <c r="J538" s="52" t="s">
        <v>544</v>
      </c>
      <c r="K538" s="60" t="s">
        <v>548</v>
      </c>
      <c r="L538" s="258"/>
      <c r="M538" s="161"/>
      <c r="N538" s="161"/>
      <c r="O538" s="161"/>
      <c r="P538" s="104" t="s">
        <v>673</v>
      </c>
      <c r="Q538" s="58"/>
      <c r="R538" s="58" t="s">
        <v>674</v>
      </c>
    </row>
    <row r="539" spans="1:18" s="7" customFormat="1" ht="43.15" hidden="1">
      <c r="A539" s="384"/>
      <c r="B539" s="384"/>
      <c r="C539" s="52" t="s">
        <v>670</v>
      </c>
      <c r="D539" s="53" t="s">
        <v>685</v>
      </c>
      <c r="E539" s="53" t="s">
        <v>672</v>
      </c>
      <c r="F539" s="52" t="s">
        <v>65</v>
      </c>
      <c r="G539" s="60" t="s">
        <v>65</v>
      </c>
      <c r="H539" s="52" t="s">
        <v>421</v>
      </c>
      <c r="I539" s="52" t="s">
        <v>438</v>
      </c>
      <c r="J539" s="52" t="s">
        <v>544</v>
      </c>
      <c r="K539" s="60" t="s">
        <v>549</v>
      </c>
      <c r="L539" s="258"/>
      <c r="M539" s="161"/>
      <c r="N539" s="161"/>
      <c r="O539" s="161"/>
      <c r="P539" s="104" t="s">
        <v>673</v>
      </c>
      <c r="Q539" s="58"/>
      <c r="R539" s="58" t="s">
        <v>674</v>
      </c>
    </row>
    <row r="540" spans="1:18" s="7" customFormat="1" ht="43.15" hidden="1">
      <c r="A540" s="384"/>
      <c r="B540" s="384"/>
      <c r="C540" s="52" t="s">
        <v>670</v>
      </c>
      <c r="D540" s="53" t="s">
        <v>685</v>
      </c>
      <c r="E540" s="53" t="s">
        <v>672</v>
      </c>
      <c r="F540" s="52" t="s">
        <v>65</v>
      </c>
      <c r="G540" s="60" t="s">
        <v>65</v>
      </c>
      <c r="H540" s="52" t="s">
        <v>421</v>
      </c>
      <c r="I540" s="52" t="s">
        <v>438</v>
      </c>
      <c r="J540" s="52" t="s">
        <v>544</v>
      </c>
      <c r="K540" s="60" t="s">
        <v>551</v>
      </c>
      <c r="L540" s="258">
        <v>0</v>
      </c>
      <c r="M540" s="161"/>
      <c r="N540" s="161"/>
      <c r="O540" s="161"/>
      <c r="P540" s="104" t="s">
        <v>673</v>
      </c>
      <c r="Q540" s="58"/>
      <c r="R540" s="36"/>
    </row>
    <row r="541" spans="1:18" s="7" customFormat="1" ht="43.15" hidden="1">
      <c r="A541" s="384"/>
      <c r="B541" s="384"/>
      <c r="C541" s="52" t="s">
        <v>670</v>
      </c>
      <c r="D541" s="53" t="s">
        <v>686</v>
      </c>
      <c r="E541" s="53" t="s">
        <v>672</v>
      </c>
      <c r="F541" s="52" t="s">
        <v>65</v>
      </c>
      <c r="G541" s="60" t="s">
        <v>65</v>
      </c>
      <c r="H541" s="52" t="s">
        <v>421</v>
      </c>
      <c r="I541" s="52" t="s">
        <v>438</v>
      </c>
      <c r="J541" s="52" t="s">
        <v>554</v>
      </c>
      <c r="K541" s="60" t="s">
        <v>545</v>
      </c>
      <c r="L541" s="258">
        <v>0</v>
      </c>
      <c r="M541" s="161"/>
      <c r="N541" s="161"/>
      <c r="O541" s="161"/>
      <c r="P541" s="104" t="s">
        <v>673</v>
      </c>
      <c r="Q541" s="58"/>
      <c r="R541" s="36"/>
    </row>
    <row r="542" spans="1:18" s="7" customFormat="1" ht="43.15" hidden="1">
      <c r="A542" s="384"/>
      <c r="B542" s="384"/>
      <c r="C542" s="52" t="s">
        <v>670</v>
      </c>
      <c r="D542" s="53" t="s">
        <v>686</v>
      </c>
      <c r="E542" s="53" t="s">
        <v>672</v>
      </c>
      <c r="F542" s="52" t="s">
        <v>65</v>
      </c>
      <c r="G542" s="60" t="s">
        <v>65</v>
      </c>
      <c r="H542" s="52" t="s">
        <v>421</v>
      </c>
      <c r="I542" s="52" t="s">
        <v>438</v>
      </c>
      <c r="J542" s="52" t="s">
        <v>554</v>
      </c>
      <c r="K542" s="60" t="s">
        <v>548</v>
      </c>
      <c r="L542" s="258"/>
      <c r="M542" s="161"/>
      <c r="N542" s="161"/>
      <c r="O542" s="161"/>
      <c r="P542" s="104" t="s">
        <v>673</v>
      </c>
      <c r="Q542" s="58"/>
      <c r="R542" s="58" t="s">
        <v>674</v>
      </c>
    </row>
    <row r="543" spans="1:18" s="7" customFormat="1" ht="43.15" hidden="1">
      <c r="A543" s="384"/>
      <c r="B543" s="384"/>
      <c r="C543" s="52" t="s">
        <v>670</v>
      </c>
      <c r="D543" s="53" t="s">
        <v>686</v>
      </c>
      <c r="E543" s="53" t="s">
        <v>672</v>
      </c>
      <c r="F543" s="52" t="s">
        <v>65</v>
      </c>
      <c r="G543" s="60" t="s">
        <v>65</v>
      </c>
      <c r="H543" s="52" t="s">
        <v>421</v>
      </c>
      <c r="I543" s="52" t="s">
        <v>438</v>
      </c>
      <c r="J543" s="52" t="s">
        <v>554</v>
      </c>
      <c r="K543" s="60" t="s">
        <v>549</v>
      </c>
      <c r="L543" s="258"/>
      <c r="M543" s="161"/>
      <c r="N543" s="161"/>
      <c r="O543" s="161"/>
      <c r="P543" s="104" t="s">
        <v>673</v>
      </c>
      <c r="Q543" s="58"/>
      <c r="R543" s="58" t="s">
        <v>674</v>
      </c>
    </row>
    <row r="544" spans="1:18" s="7" customFormat="1" ht="43.15" hidden="1">
      <c r="A544" s="384"/>
      <c r="B544" s="384"/>
      <c r="C544" s="52" t="s">
        <v>670</v>
      </c>
      <c r="D544" s="53" t="s">
        <v>686</v>
      </c>
      <c r="E544" s="53" t="s">
        <v>672</v>
      </c>
      <c r="F544" s="52" t="s">
        <v>65</v>
      </c>
      <c r="G544" s="60" t="s">
        <v>65</v>
      </c>
      <c r="H544" s="52" t="s">
        <v>421</v>
      </c>
      <c r="I544" s="52" t="s">
        <v>438</v>
      </c>
      <c r="J544" s="52" t="s">
        <v>554</v>
      </c>
      <c r="K544" s="60" t="s">
        <v>551</v>
      </c>
      <c r="L544" s="258">
        <v>36</v>
      </c>
      <c r="M544" s="161"/>
      <c r="N544" s="161"/>
      <c r="O544" s="161"/>
      <c r="P544" s="104" t="s">
        <v>673</v>
      </c>
      <c r="Q544" s="58"/>
      <c r="R544" s="36"/>
    </row>
    <row r="545" spans="1:18" s="7" customFormat="1" ht="43.15" hidden="1">
      <c r="A545" s="384"/>
      <c r="B545" s="384"/>
      <c r="C545" s="52" t="s">
        <v>670</v>
      </c>
      <c r="D545" s="53" t="s">
        <v>687</v>
      </c>
      <c r="E545" s="53" t="s">
        <v>672</v>
      </c>
      <c r="F545" s="52" t="s">
        <v>65</v>
      </c>
      <c r="G545" s="60" t="s">
        <v>65</v>
      </c>
      <c r="H545" s="52" t="s">
        <v>421</v>
      </c>
      <c r="I545" s="52" t="s">
        <v>438</v>
      </c>
      <c r="J545" s="52" t="s">
        <v>559</v>
      </c>
      <c r="K545" s="60" t="s">
        <v>545</v>
      </c>
      <c r="L545" s="258">
        <v>0</v>
      </c>
      <c r="M545" s="161"/>
      <c r="N545" s="161"/>
      <c r="O545" s="161"/>
      <c r="P545" s="104" t="s">
        <v>673</v>
      </c>
      <c r="Q545" s="58"/>
      <c r="R545" s="36"/>
    </row>
    <row r="546" spans="1:18" s="7" customFormat="1" ht="43.15" hidden="1">
      <c r="A546" s="384"/>
      <c r="B546" s="384"/>
      <c r="C546" s="52" t="s">
        <v>670</v>
      </c>
      <c r="D546" s="53" t="s">
        <v>687</v>
      </c>
      <c r="E546" s="53" t="s">
        <v>672</v>
      </c>
      <c r="F546" s="52" t="s">
        <v>65</v>
      </c>
      <c r="G546" s="60" t="s">
        <v>65</v>
      </c>
      <c r="H546" s="52" t="s">
        <v>421</v>
      </c>
      <c r="I546" s="52" t="s">
        <v>438</v>
      </c>
      <c r="J546" s="52" t="s">
        <v>559</v>
      </c>
      <c r="K546" s="60" t="s">
        <v>548</v>
      </c>
      <c r="L546" s="258"/>
      <c r="M546" s="161"/>
      <c r="N546" s="161"/>
      <c r="O546" s="161"/>
      <c r="P546" s="104" t="s">
        <v>673</v>
      </c>
      <c r="Q546" s="58"/>
      <c r="R546" s="58" t="s">
        <v>674</v>
      </c>
    </row>
    <row r="547" spans="1:18" s="7" customFormat="1" ht="43.15" hidden="1">
      <c r="A547" s="384"/>
      <c r="B547" s="384"/>
      <c r="C547" s="52" t="s">
        <v>670</v>
      </c>
      <c r="D547" s="53" t="s">
        <v>687</v>
      </c>
      <c r="E547" s="53" t="s">
        <v>672</v>
      </c>
      <c r="F547" s="52" t="s">
        <v>65</v>
      </c>
      <c r="G547" s="60" t="s">
        <v>65</v>
      </c>
      <c r="H547" s="52" t="s">
        <v>421</v>
      </c>
      <c r="I547" s="52" t="s">
        <v>438</v>
      </c>
      <c r="J547" s="52" t="s">
        <v>559</v>
      </c>
      <c r="K547" s="60" t="s">
        <v>549</v>
      </c>
      <c r="L547" s="258"/>
      <c r="M547" s="161"/>
      <c r="N547" s="161"/>
      <c r="O547" s="161"/>
      <c r="P547" s="104" t="s">
        <v>673</v>
      </c>
      <c r="Q547" s="58"/>
      <c r="R547" s="58" t="s">
        <v>674</v>
      </c>
    </row>
    <row r="548" spans="1:18" s="7" customFormat="1" ht="43.15" hidden="1">
      <c r="A548" s="384"/>
      <c r="B548" s="384"/>
      <c r="C548" s="52" t="s">
        <v>670</v>
      </c>
      <c r="D548" s="53" t="s">
        <v>687</v>
      </c>
      <c r="E548" s="53" t="s">
        <v>672</v>
      </c>
      <c r="F548" s="52" t="s">
        <v>65</v>
      </c>
      <c r="G548" s="60" t="s">
        <v>65</v>
      </c>
      <c r="H548" s="52" t="s">
        <v>421</v>
      </c>
      <c r="I548" s="52" t="s">
        <v>438</v>
      </c>
      <c r="J548" s="52" t="s">
        <v>559</v>
      </c>
      <c r="K548" s="60" t="s">
        <v>551</v>
      </c>
      <c r="L548" s="258">
        <v>11</v>
      </c>
      <c r="M548" s="161"/>
      <c r="N548" s="161"/>
      <c r="O548" s="161"/>
      <c r="P548" s="104" t="s">
        <v>673</v>
      </c>
      <c r="Q548" s="58"/>
      <c r="R548" s="36"/>
    </row>
    <row r="549" spans="1:18" s="7" customFormat="1" ht="43.15" hidden="1">
      <c r="A549" s="384"/>
      <c r="B549" s="384"/>
      <c r="C549" s="52" t="s">
        <v>670</v>
      </c>
      <c r="D549" s="53" t="s">
        <v>688</v>
      </c>
      <c r="E549" s="53" t="s">
        <v>678</v>
      </c>
      <c r="F549" s="52" t="s">
        <v>65</v>
      </c>
      <c r="G549" s="60" t="s">
        <v>65</v>
      </c>
      <c r="H549" s="52" t="s">
        <v>421</v>
      </c>
      <c r="I549" s="52" t="s">
        <v>438</v>
      </c>
      <c r="J549" s="52" t="s">
        <v>544</v>
      </c>
      <c r="K549" s="60" t="s">
        <v>545</v>
      </c>
      <c r="L549" s="258">
        <v>0</v>
      </c>
      <c r="M549" s="161"/>
      <c r="N549" s="161"/>
      <c r="O549" s="161"/>
      <c r="P549" s="104" t="s">
        <v>673</v>
      </c>
      <c r="Q549" s="58"/>
      <c r="R549" s="36"/>
    </row>
    <row r="550" spans="1:18" s="7" customFormat="1" ht="43.15" hidden="1">
      <c r="A550" s="384"/>
      <c r="B550" s="384"/>
      <c r="C550" s="52" t="s">
        <v>670</v>
      </c>
      <c r="D550" s="53" t="s">
        <v>688</v>
      </c>
      <c r="E550" s="53" t="s">
        <v>678</v>
      </c>
      <c r="F550" s="52" t="s">
        <v>65</v>
      </c>
      <c r="G550" s="60" t="s">
        <v>65</v>
      </c>
      <c r="H550" s="52" t="s">
        <v>421</v>
      </c>
      <c r="I550" s="52" t="s">
        <v>438</v>
      </c>
      <c r="J550" s="52" t="s">
        <v>544</v>
      </c>
      <c r="K550" s="60" t="s">
        <v>548</v>
      </c>
      <c r="L550" s="258"/>
      <c r="M550" s="161"/>
      <c r="N550" s="161"/>
      <c r="O550" s="161"/>
      <c r="P550" s="104" t="s">
        <v>673</v>
      </c>
      <c r="Q550" s="58"/>
      <c r="R550" s="58" t="s">
        <v>674</v>
      </c>
    </row>
    <row r="551" spans="1:18" s="7" customFormat="1" ht="43.15" hidden="1">
      <c r="A551" s="384"/>
      <c r="B551" s="384"/>
      <c r="C551" s="52" t="s">
        <v>670</v>
      </c>
      <c r="D551" s="53" t="s">
        <v>688</v>
      </c>
      <c r="E551" s="53" t="s">
        <v>678</v>
      </c>
      <c r="F551" s="52" t="s">
        <v>65</v>
      </c>
      <c r="G551" s="60" t="s">
        <v>65</v>
      </c>
      <c r="H551" s="52" t="s">
        <v>421</v>
      </c>
      <c r="I551" s="52" t="s">
        <v>438</v>
      </c>
      <c r="J551" s="52" t="s">
        <v>544</v>
      </c>
      <c r="K551" s="60" t="s">
        <v>549</v>
      </c>
      <c r="L551" s="258"/>
      <c r="M551" s="161"/>
      <c r="N551" s="161"/>
      <c r="O551" s="161"/>
      <c r="P551" s="104" t="s">
        <v>673</v>
      </c>
      <c r="Q551" s="58"/>
      <c r="R551" s="58" t="s">
        <v>674</v>
      </c>
    </row>
    <row r="552" spans="1:18" s="7" customFormat="1" ht="43.15" hidden="1">
      <c r="A552" s="384"/>
      <c r="B552" s="384"/>
      <c r="C552" s="52" t="s">
        <v>670</v>
      </c>
      <c r="D552" s="53" t="s">
        <v>688</v>
      </c>
      <c r="E552" s="53" t="s">
        <v>678</v>
      </c>
      <c r="F552" s="52" t="s">
        <v>65</v>
      </c>
      <c r="G552" s="60" t="s">
        <v>65</v>
      </c>
      <c r="H552" s="52" t="s">
        <v>421</v>
      </c>
      <c r="I552" s="52" t="s">
        <v>438</v>
      </c>
      <c r="J552" s="52" t="s">
        <v>544</v>
      </c>
      <c r="K552" s="60" t="s">
        <v>551</v>
      </c>
      <c r="L552" s="258">
        <v>3</v>
      </c>
      <c r="M552" s="161"/>
      <c r="N552" s="161"/>
      <c r="O552" s="161"/>
      <c r="P552" s="104" t="s">
        <v>673</v>
      </c>
      <c r="Q552" s="58"/>
      <c r="R552" s="36"/>
    </row>
    <row r="553" spans="1:18" s="7" customFormat="1" ht="43.15" hidden="1">
      <c r="A553" s="384"/>
      <c r="B553" s="384"/>
      <c r="C553" s="52" t="s">
        <v>670</v>
      </c>
      <c r="D553" s="53" t="s">
        <v>689</v>
      </c>
      <c r="E553" s="53" t="s">
        <v>678</v>
      </c>
      <c r="F553" s="52" t="s">
        <v>65</v>
      </c>
      <c r="G553" s="60" t="s">
        <v>65</v>
      </c>
      <c r="H553" s="52" t="s">
        <v>421</v>
      </c>
      <c r="I553" s="52" t="s">
        <v>438</v>
      </c>
      <c r="J553" s="52" t="s">
        <v>554</v>
      </c>
      <c r="K553" s="60" t="s">
        <v>545</v>
      </c>
      <c r="L553" s="258">
        <v>15</v>
      </c>
      <c r="M553" s="161"/>
      <c r="N553" s="161"/>
      <c r="O553" s="161"/>
      <c r="P553" s="104" t="s">
        <v>673</v>
      </c>
      <c r="Q553" s="58"/>
      <c r="R553" s="36"/>
    </row>
    <row r="554" spans="1:18" s="7" customFormat="1" ht="43.15" hidden="1">
      <c r="A554" s="384"/>
      <c r="B554" s="384"/>
      <c r="C554" s="52" t="s">
        <v>670</v>
      </c>
      <c r="D554" s="53" t="s">
        <v>689</v>
      </c>
      <c r="E554" s="53" t="s">
        <v>678</v>
      </c>
      <c r="F554" s="52" t="s">
        <v>65</v>
      </c>
      <c r="G554" s="60" t="s">
        <v>65</v>
      </c>
      <c r="H554" s="52" t="s">
        <v>421</v>
      </c>
      <c r="I554" s="52" t="s">
        <v>438</v>
      </c>
      <c r="J554" s="52" t="s">
        <v>554</v>
      </c>
      <c r="K554" s="60" t="s">
        <v>548</v>
      </c>
      <c r="L554" s="258"/>
      <c r="M554" s="161"/>
      <c r="N554" s="161"/>
      <c r="O554" s="161"/>
      <c r="P554" s="104" t="s">
        <v>673</v>
      </c>
      <c r="Q554" s="58"/>
      <c r="R554" s="58" t="s">
        <v>674</v>
      </c>
    </row>
    <row r="555" spans="1:18" s="7" customFormat="1" ht="43.15" hidden="1">
      <c r="A555" s="384"/>
      <c r="B555" s="384"/>
      <c r="C555" s="52" t="s">
        <v>670</v>
      </c>
      <c r="D555" s="53" t="s">
        <v>689</v>
      </c>
      <c r="E555" s="53" t="s">
        <v>678</v>
      </c>
      <c r="F555" s="52" t="s">
        <v>65</v>
      </c>
      <c r="G555" s="60" t="s">
        <v>65</v>
      </c>
      <c r="H555" s="52" t="s">
        <v>421</v>
      </c>
      <c r="I555" s="52" t="s">
        <v>438</v>
      </c>
      <c r="J555" s="52" t="s">
        <v>554</v>
      </c>
      <c r="K555" s="60" t="s">
        <v>549</v>
      </c>
      <c r="L555" s="258"/>
      <c r="M555" s="161"/>
      <c r="N555" s="161"/>
      <c r="O555" s="161"/>
      <c r="P555" s="104" t="s">
        <v>673</v>
      </c>
      <c r="Q555" s="58"/>
      <c r="R555" s="58" t="s">
        <v>674</v>
      </c>
    </row>
    <row r="556" spans="1:18" s="7" customFormat="1" ht="43.15" hidden="1">
      <c r="A556" s="384"/>
      <c r="B556" s="384"/>
      <c r="C556" s="52" t="s">
        <v>670</v>
      </c>
      <c r="D556" s="53" t="s">
        <v>689</v>
      </c>
      <c r="E556" s="53" t="s">
        <v>678</v>
      </c>
      <c r="F556" s="52" t="s">
        <v>65</v>
      </c>
      <c r="G556" s="60" t="s">
        <v>65</v>
      </c>
      <c r="H556" s="52" t="s">
        <v>421</v>
      </c>
      <c r="I556" s="52" t="s">
        <v>438</v>
      </c>
      <c r="J556" s="52" t="s">
        <v>554</v>
      </c>
      <c r="K556" s="60" t="s">
        <v>551</v>
      </c>
      <c r="L556" s="258">
        <v>8565</v>
      </c>
      <c r="M556" s="161"/>
      <c r="N556" s="161"/>
      <c r="O556" s="161"/>
      <c r="P556" s="104" t="s">
        <v>673</v>
      </c>
      <c r="Q556" s="58"/>
      <c r="R556" s="36"/>
    </row>
    <row r="557" spans="1:18" s="7" customFormat="1" ht="43.15" hidden="1">
      <c r="A557" s="384"/>
      <c r="B557" s="384"/>
      <c r="C557" s="52" t="s">
        <v>670</v>
      </c>
      <c r="D557" s="53" t="s">
        <v>690</v>
      </c>
      <c r="E557" s="53" t="s">
        <v>678</v>
      </c>
      <c r="F557" s="52" t="s">
        <v>65</v>
      </c>
      <c r="G557" s="60" t="s">
        <v>65</v>
      </c>
      <c r="H557" s="52" t="s">
        <v>421</v>
      </c>
      <c r="I557" s="52" t="s">
        <v>438</v>
      </c>
      <c r="J557" s="52" t="s">
        <v>559</v>
      </c>
      <c r="K557" s="60" t="s">
        <v>545</v>
      </c>
      <c r="L557" s="258">
        <v>0</v>
      </c>
      <c r="M557" s="161"/>
      <c r="N557" s="161"/>
      <c r="O557" s="161"/>
      <c r="P557" s="104" t="s">
        <v>673</v>
      </c>
      <c r="Q557" s="58"/>
      <c r="R557" s="36"/>
    </row>
    <row r="558" spans="1:18" s="7" customFormat="1" ht="43.15" hidden="1">
      <c r="A558" s="384"/>
      <c r="B558" s="384"/>
      <c r="C558" s="52" t="s">
        <v>670</v>
      </c>
      <c r="D558" s="53" t="s">
        <v>690</v>
      </c>
      <c r="E558" s="53" t="s">
        <v>678</v>
      </c>
      <c r="F558" s="52" t="s">
        <v>65</v>
      </c>
      <c r="G558" s="60" t="s">
        <v>65</v>
      </c>
      <c r="H558" s="52" t="s">
        <v>421</v>
      </c>
      <c r="I558" s="52" t="s">
        <v>438</v>
      </c>
      <c r="J558" s="52" t="s">
        <v>559</v>
      </c>
      <c r="K558" s="60" t="s">
        <v>548</v>
      </c>
      <c r="L558" s="258"/>
      <c r="M558" s="161"/>
      <c r="N558" s="161"/>
      <c r="O558" s="161"/>
      <c r="P558" s="104" t="s">
        <v>673</v>
      </c>
      <c r="Q558" s="58"/>
      <c r="R558" s="58" t="s">
        <v>674</v>
      </c>
    </row>
    <row r="559" spans="1:18" s="7" customFormat="1" ht="43.15" hidden="1">
      <c r="A559" s="384"/>
      <c r="B559" s="384"/>
      <c r="C559" s="52" t="s">
        <v>670</v>
      </c>
      <c r="D559" s="53" t="s">
        <v>690</v>
      </c>
      <c r="E559" s="53" t="s">
        <v>678</v>
      </c>
      <c r="F559" s="52" t="s">
        <v>65</v>
      </c>
      <c r="G559" s="60" t="s">
        <v>65</v>
      </c>
      <c r="H559" s="52" t="s">
        <v>421</v>
      </c>
      <c r="I559" s="52" t="s">
        <v>438</v>
      </c>
      <c r="J559" s="52" t="s">
        <v>559</v>
      </c>
      <c r="K559" s="60" t="s">
        <v>549</v>
      </c>
      <c r="L559" s="258"/>
      <c r="M559" s="161"/>
      <c r="N559" s="161"/>
      <c r="O559" s="161"/>
      <c r="P559" s="104" t="s">
        <v>673</v>
      </c>
      <c r="Q559" s="58"/>
      <c r="R559" s="58" t="s">
        <v>674</v>
      </c>
    </row>
    <row r="560" spans="1:18" s="7" customFormat="1" ht="43.15" hidden="1">
      <c r="A560" s="384"/>
      <c r="B560" s="384"/>
      <c r="C560" s="52" t="s">
        <v>670</v>
      </c>
      <c r="D560" s="53" t="s">
        <v>690</v>
      </c>
      <c r="E560" s="53" t="s">
        <v>678</v>
      </c>
      <c r="F560" s="52" t="s">
        <v>65</v>
      </c>
      <c r="G560" s="60" t="s">
        <v>65</v>
      </c>
      <c r="H560" s="52" t="s">
        <v>421</v>
      </c>
      <c r="I560" s="52" t="s">
        <v>438</v>
      </c>
      <c r="J560" s="52" t="s">
        <v>559</v>
      </c>
      <c r="K560" s="60" t="s">
        <v>551</v>
      </c>
      <c r="L560" s="258">
        <v>133</v>
      </c>
      <c r="M560" s="161"/>
      <c r="N560" s="161"/>
      <c r="O560" s="161"/>
      <c r="P560" s="104" t="s">
        <v>673</v>
      </c>
      <c r="Q560" s="58"/>
      <c r="R560" s="36"/>
    </row>
    <row r="561" spans="1:18" s="7" customFormat="1" ht="43.15" hidden="1">
      <c r="A561" s="384"/>
      <c r="B561" s="384"/>
      <c r="C561" s="52" t="s">
        <v>670</v>
      </c>
      <c r="D561" s="53" t="s">
        <v>691</v>
      </c>
      <c r="E561" s="53" t="s">
        <v>682</v>
      </c>
      <c r="F561" s="52" t="s">
        <v>65</v>
      </c>
      <c r="G561" s="60" t="s">
        <v>65</v>
      </c>
      <c r="H561" s="52" t="s">
        <v>421</v>
      </c>
      <c r="I561" s="52" t="s">
        <v>438</v>
      </c>
      <c r="J561" s="52" t="s">
        <v>544</v>
      </c>
      <c r="K561" s="60" t="s">
        <v>545</v>
      </c>
      <c r="L561" s="258">
        <v>0</v>
      </c>
      <c r="M561" s="161"/>
      <c r="N561" s="161"/>
      <c r="O561" s="161"/>
      <c r="P561" s="104" t="s">
        <v>673</v>
      </c>
      <c r="Q561" s="58"/>
      <c r="R561" s="36"/>
    </row>
    <row r="562" spans="1:18" s="7" customFormat="1" ht="43.15" hidden="1">
      <c r="A562" s="384"/>
      <c r="B562" s="384"/>
      <c r="C562" s="52" t="s">
        <v>670</v>
      </c>
      <c r="D562" s="53" t="s">
        <v>691</v>
      </c>
      <c r="E562" s="53" t="s">
        <v>682</v>
      </c>
      <c r="F562" s="52" t="s">
        <v>65</v>
      </c>
      <c r="G562" s="60" t="s">
        <v>65</v>
      </c>
      <c r="H562" s="52" t="s">
        <v>421</v>
      </c>
      <c r="I562" s="52" t="s">
        <v>438</v>
      </c>
      <c r="J562" s="52" t="s">
        <v>544</v>
      </c>
      <c r="K562" s="60" t="s">
        <v>548</v>
      </c>
      <c r="L562" s="258"/>
      <c r="M562" s="161"/>
      <c r="N562" s="161"/>
      <c r="O562" s="161"/>
      <c r="P562" s="104" t="s">
        <v>673</v>
      </c>
      <c r="Q562" s="58"/>
      <c r="R562" s="58" t="s">
        <v>674</v>
      </c>
    </row>
    <row r="563" spans="1:18" s="7" customFormat="1" ht="43.15" hidden="1">
      <c r="A563" s="384"/>
      <c r="B563" s="384"/>
      <c r="C563" s="52" t="s">
        <v>670</v>
      </c>
      <c r="D563" s="53" t="s">
        <v>691</v>
      </c>
      <c r="E563" s="53" t="s">
        <v>682</v>
      </c>
      <c r="F563" s="52" t="s">
        <v>65</v>
      </c>
      <c r="G563" s="60" t="s">
        <v>65</v>
      </c>
      <c r="H563" s="52" t="s">
        <v>421</v>
      </c>
      <c r="I563" s="52" t="s">
        <v>438</v>
      </c>
      <c r="J563" s="52" t="s">
        <v>544</v>
      </c>
      <c r="K563" s="60" t="s">
        <v>549</v>
      </c>
      <c r="L563" s="258"/>
      <c r="M563" s="161"/>
      <c r="N563" s="161"/>
      <c r="O563" s="161"/>
      <c r="P563" s="104" t="s">
        <v>673</v>
      </c>
      <c r="Q563" s="58"/>
      <c r="R563" s="58" t="s">
        <v>674</v>
      </c>
    </row>
    <row r="564" spans="1:18" s="7" customFormat="1" ht="43.15" hidden="1">
      <c r="A564" s="384"/>
      <c r="B564" s="384"/>
      <c r="C564" s="52" t="s">
        <v>670</v>
      </c>
      <c r="D564" s="53" t="s">
        <v>691</v>
      </c>
      <c r="E564" s="53" t="s">
        <v>682</v>
      </c>
      <c r="F564" s="52" t="s">
        <v>65</v>
      </c>
      <c r="G564" s="60" t="s">
        <v>65</v>
      </c>
      <c r="H564" s="52" t="s">
        <v>421</v>
      </c>
      <c r="I564" s="52" t="s">
        <v>438</v>
      </c>
      <c r="J564" s="52" t="s">
        <v>544</v>
      </c>
      <c r="K564" s="60" t="s">
        <v>551</v>
      </c>
      <c r="L564" s="258">
        <v>2</v>
      </c>
      <c r="M564" s="161"/>
      <c r="N564" s="161"/>
      <c r="O564" s="161"/>
      <c r="P564" s="104" t="s">
        <v>673</v>
      </c>
      <c r="Q564" s="58"/>
      <c r="R564" s="36"/>
    </row>
    <row r="565" spans="1:18" s="7" customFormat="1" ht="43.15" hidden="1">
      <c r="A565" s="384"/>
      <c r="B565" s="384"/>
      <c r="C565" s="52" t="s">
        <v>670</v>
      </c>
      <c r="D565" s="53" t="s">
        <v>692</v>
      </c>
      <c r="E565" s="53" t="s">
        <v>682</v>
      </c>
      <c r="F565" s="52" t="s">
        <v>65</v>
      </c>
      <c r="G565" s="60" t="s">
        <v>65</v>
      </c>
      <c r="H565" s="52" t="s">
        <v>421</v>
      </c>
      <c r="I565" s="52" t="s">
        <v>438</v>
      </c>
      <c r="J565" s="52" t="s">
        <v>554</v>
      </c>
      <c r="K565" s="60" t="s">
        <v>545</v>
      </c>
      <c r="L565" s="258">
        <v>5</v>
      </c>
      <c r="M565" s="161"/>
      <c r="N565" s="161"/>
      <c r="O565" s="161"/>
      <c r="P565" s="104" t="s">
        <v>673</v>
      </c>
      <c r="Q565" s="58"/>
      <c r="R565" s="36"/>
    </row>
    <row r="566" spans="1:18" s="7" customFormat="1" ht="43.15" hidden="1">
      <c r="A566" s="384"/>
      <c r="B566" s="384"/>
      <c r="C566" s="52" t="s">
        <v>670</v>
      </c>
      <c r="D566" s="53" t="s">
        <v>692</v>
      </c>
      <c r="E566" s="53" t="s">
        <v>682</v>
      </c>
      <c r="F566" s="52" t="s">
        <v>65</v>
      </c>
      <c r="G566" s="60" t="s">
        <v>65</v>
      </c>
      <c r="H566" s="52" t="s">
        <v>421</v>
      </c>
      <c r="I566" s="52" t="s">
        <v>438</v>
      </c>
      <c r="J566" s="52" t="s">
        <v>554</v>
      </c>
      <c r="K566" s="60" t="s">
        <v>548</v>
      </c>
      <c r="L566" s="258"/>
      <c r="M566" s="161"/>
      <c r="N566" s="161"/>
      <c r="O566" s="161"/>
      <c r="P566" s="104" t="s">
        <v>673</v>
      </c>
      <c r="Q566" s="58"/>
      <c r="R566" s="58" t="s">
        <v>674</v>
      </c>
    </row>
    <row r="567" spans="1:18" s="7" customFormat="1" ht="43.15" hidden="1">
      <c r="A567" s="384"/>
      <c r="B567" s="384"/>
      <c r="C567" s="52" t="s">
        <v>670</v>
      </c>
      <c r="D567" s="53" t="s">
        <v>692</v>
      </c>
      <c r="E567" s="53" t="s">
        <v>682</v>
      </c>
      <c r="F567" s="52" t="s">
        <v>65</v>
      </c>
      <c r="G567" s="60" t="s">
        <v>65</v>
      </c>
      <c r="H567" s="52" t="s">
        <v>421</v>
      </c>
      <c r="I567" s="52" t="s">
        <v>438</v>
      </c>
      <c r="J567" s="52" t="s">
        <v>554</v>
      </c>
      <c r="K567" s="60" t="s">
        <v>549</v>
      </c>
      <c r="L567" s="258"/>
      <c r="M567" s="161"/>
      <c r="N567" s="161"/>
      <c r="O567" s="161"/>
      <c r="P567" s="104" t="s">
        <v>673</v>
      </c>
      <c r="Q567" s="58"/>
      <c r="R567" s="58" t="s">
        <v>674</v>
      </c>
    </row>
    <row r="568" spans="1:18" s="7" customFormat="1" ht="43.15" hidden="1">
      <c r="A568" s="384"/>
      <c r="B568" s="384"/>
      <c r="C568" s="52" t="s">
        <v>670</v>
      </c>
      <c r="D568" s="53" t="s">
        <v>692</v>
      </c>
      <c r="E568" s="53" t="s">
        <v>682</v>
      </c>
      <c r="F568" s="52" t="s">
        <v>65</v>
      </c>
      <c r="G568" s="60" t="s">
        <v>65</v>
      </c>
      <c r="H568" s="52" t="s">
        <v>421</v>
      </c>
      <c r="I568" s="52" t="s">
        <v>438</v>
      </c>
      <c r="J568" s="52" t="s">
        <v>554</v>
      </c>
      <c r="K568" s="60" t="s">
        <v>551</v>
      </c>
      <c r="L568" s="258">
        <v>4284</v>
      </c>
      <c r="M568" s="161"/>
      <c r="N568" s="161"/>
      <c r="O568" s="161"/>
      <c r="P568" s="104" t="s">
        <v>673</v>
      </c>
      <c r="Q568" s="58"/>
      <c r="R568" s="36"/>
    </row>
    <row r="569" spans="1:18" s="7" customFormat="1" ht="43.15" hidden="1">
      <c r="A569" s="384"/>
      <c r="B569" s="384"/>
      <c r="C569" s="52" t="s">
        <v>670</v>
      </c>
      <c r="D569" s="53" t="s">
        <v>693</v>
      </c>
      <c r="E569" s="53" t="s">
        <v>682</v>
      </c>
      <c r="F569" s="52" t="s">
        <v>65</v>
      </c>
      <c r="G569" s="60" t="s">
        <v>65</v>
      </c>
      <c r="H569" s="52" t="s">
        <v>421</v>
      </c>
      <c r="I569" s="52" t="s">
        <v>438</v>
      </c>
      <c r="J569" s="52" t="s">
        <v>559</v>
      </c>
      <c r="K569" s="60" t="s">
        <v>545</v>
      </c>
      <c r="L569" s="258">
        <v>0</v>
      </c>
      <c r="M569" s="161"/>
      <c r="N569" s="161"/>
      <c r="O569" s="161"/>
      <c r="P569" s="104" t="s">
        <v>673</v>
      </c>
      <c r="Q569" s="58"/>
      <c r="R569" s="36"/>
    </row>
    <row r="570" spans="1:18" s="7" customFormat="1" ht="43.15" hidden="1">
      <c r="A570" s="384"/>
      <c r="B570" s="384"/>
      <c r="C570" s="52" t="s">
        <v>670</v>
      </c>
      <c r="D570" s="53" t="s">
        <v>693</v>
      </c>
      <c r="E570" s="53" t="s">
        <v>682</v>
      </c>
      <c r="F570" s="52" t="s">
        <v>65</v>
      </c>
      <c r="G570" s="60" t="s">
        <v>65</v>
      </c>
      <c r="H570" s="52" t="s">
        <v>421</v>
      </c>
      <c r="I570" s="52" t="s">
        <v>438</v>
      </c>
      <c r="J570" s="52" t="s">
        <v>559</v>
      </c>
      <c r="K570" s="60" t="s">
        <v>548</v>
      </c>
      <c r="L570" s="258"/>
      <c r="M570" s="161"/>
      <c r="N570" s="161"/>
      <c r="O570" s="161"/>
      <c r="P570" s="104" t="s">
        <v>673</v>
      </c>
      <c r="Q570" s="58"/>
      <c r="R570" s="58" t="s">
        <v>674</v>
      </c>
    </row>
    <row r="571" spans="1:18" s="7" customFormat="1" ht="43.15" hidden="1">
      <c r="A571" s="384"/>
      <c r="B571" s="384"/>
      <c r="C571" s="52" t="s">
        <v>670</v>
      </c>
      <c r="D571" s="53" t="s">
        <v>693</v>
      </c>
      <c r="E571" s="53" t="s">
        <v>682</v>
      </c>
      <c r="F571" s="52" t="s">
        <v>65</v>
      </c>
      <c r="G571" s="60" t="s">
        <v>65</v>
      </c>
      <c r="H571" s="52" t="s">
        <v>421</v>
      </c>
      <c r="I571" s="52" t="s">
        <v>438</v>
      </c>
      <c r="J571" s="52" t="s">
        <v>559</v>
      </c>
      <c r="K571" s="60" t="s">
        <v>549</v>
      </c>
      <c r="L571" s="258"/>
      <c r="M571" s="161"/>
      <c r="N571" s="161"/>
      <c r="O571" s="161"/>
      <c r="P571" s="104" t="s">
        <v>673</v>
      </c>
      <c r="Q571" s="58"/>
      <c r="R571" s="58" t="s">
        <v>674</v>
      </c>
    </row>
    <row r="572" spans="1:18" s="7" customFormat="1" ht="43.15" hidden="1">
      <c r="A572" s="384"/>
      <c r="B572" s="384"/>
      <c r="C572" s="52" t="s">
        <v>670</v>
      </c>
      <c r="D572" s="53" t="s">
        <v>693</v>
      </c>
      <c r="E572" s="53" t="s">
        <v>682</v>
      </c>
      <c r="F572" s="52" t="s">
        <v>65</v>
      </c>
      <c r="G572" s="60" t="s">
        <v>65</v>
      </c>
      <c r="H572" s="52" t="s">
        <v>421</v>
      </c>
      <c r="I572" s="52" t="s">
        <v>438</v>
      </c>
      <c r="J572" s="52" t="s">
        <v>559</v>
      </c>
      <c r="K572" s="60" t="s">
        <v>551</v>
      </c>
      <c r="L572" s="258">
        <v>0</v>
      </c>
      <c r="M572" s="161"/>
      <c r="N572" s="161"/>
      <c r="O572" s="161"/>
      <c r="P572" s="104" t="s">
        <v>673</v>
      </c>
      <c r="Q572" s="58"/>
      <c r="R572" s="36"/>
    </row>
    <row r="573" spans="1:18" s="7" customFormat="1" ht="43.15" hidden="1">
      <c r="A573" s="384"/>
      <c r="B573" s="384"/>
      <c r="C573" s="52" t="s">
        <v>670</v>
      </c>
      <c r="D573" s="53" t="s">
        <v>694</v>
      </c>
      <c r="E573" s="53" t="s">
        <v>672</v>
      </c>
      <c r="F573" s="52" t="s">
        <v>65</v>
      </c>
      <c r="G573" s="60" t="s">
        <v>65</v>
      </c>
      <c r="H573" s="52" t="s">
        <v>599</v>
      </c>
      <c r="I573" s="52" t="s">
        <v>438</v>
      </c>
      <c r="J573" s="52" t="s">
        <v>544</v>
      </c>
      <c r="K573" s="60" t="s">
        <v>545</v>
      </c>
      <c r="L573" s="258">
        <v>0</v>
      </c>
      <c r="M573" s="161"/>
      <c r="N573" s="161"/>
      <c r="O573" s="161"/>
      <c r="P573" s="104" t="s">
        <v>673</v>
      </c>
      <c r="Q573" s="58"/>
      <c r="R573" s="36"/>
    </row>
    <row r="574" spans="1:18" s="7" customFormat="1" ht="43.15" hidden="1">
      <c r="A574" s="384"/>
      <c r="B574" s="384"/>
      <c r="C574" s="52" t="s">
        <v>670</v>
      </c>
      <c r="D574" s="53" t="s">
        <v>694</v>
      </c>
      <c r="E574" s="53" t="s">
        <v>672</v>
      </c>
      <c r="F574" s="52" t="s">
        <v>65</v>
      </c>
      <c r="G574" s="60" t="s">
        <v>65</v>
      </c>
      <c r="H574" s="52" t="s">
        <v>599</v>
      </c>
      <c r="I574" s="52" t="s">
        <v>438</v>
      </c>
      <c r="J574" s="52" t="s">
        <v>544</v>
      </c>
      <c r="K574" s="60" t="s">
        <v>548</v>
      </c>
      <c r="L574" s="258"/>
      <c r="M574" s="161"/>
      <c r="N574" s="161"/>
      <c r="O574" s="161"/>
      <c r="P574" s="104" t="s">
        <v>673</v>
      </c>
      <c r="Q574" s="58"/>
      <c r="R574" s="58" t="s">
        <v>674</v>
      </c>
    </row>
    <row r="575" spans="1:18" s="7" customFormat="1" ht="43.15" hidden="1">
      <c r="A575" s="384"/>
      <c r="B575" s="384"/>
      <c r="C575" s="52" t="s">
        <v>670</v>
      </c>
      <c r="D575" s="53" t="s">
        <v>694</v>
      </c>
      <c r="E575" s="53" t="s">
        <v>672</v>
      </c>
      <c r="F575" s="52" t="s">
        <v>65</v>
      </c>
      <c r="G575" s="60" t="s">
        <v>65</v>
      </c>
      <c r="H575" s="52" t="s">
        <v>599</v>
      </c>
      <c r="I575" s="52" t="s">
        <v>438</v>
      </c>
      <c r="J575" s="52" t="s">
        <v>544</v>
      </c>
      <c r="K575" s="60" t="s">
        <v>549</v>
      </c>
      <c r="L575" s="258"/>
      <c r="M575" s="161"/>
      <c r="N575" s="161"/>
      <c r="O575" s="161"/>
      <c r="P575" s="104" t="s">
        <v>673</v>
      </c>
      <c r="Q575" s="58"/>
      <c r="R575" s="58" t="s">
        <v>674</v>
      </c>
    </row>
    <row r="576" spans="1:18" s="7" customFormat="1" ht="43.15" hidden="1">
      <c r="A576" s="384"/>
      <c r="B576" s="384"/>
      <c r="C576" s="52" t="s">
        <v>670</v>
      </c>
      <c r="D576" s="53" t="s">
        <v>694</v>
      </c>
      <c r="E576" s="53" t="s">
        <v>672</v>
      </c>
      <c r="F576" s="52" t="s">
        <v>65</v>
      </c>
      <c r="G576" s="60" t="s">
        <v>65</v>
      </c>
      <c r="H576" s="52" t="s">
        <v>599</v>
      </c>
      <c r="I576" s="52" t="s">
        <v>438</v>
      </c>
      <c r="J576" s="52" t="s">
        <v>544</v>
      </c>
      <c r="K576" s="60" t="s">
        <v>551</v>
      </c>
      <c r="L576" s="258">
        <v>0</v>
      </c>
      <c r="M576" s="161"/>
      <c r="N576" s="161"/>
      <c r="O576" s="161"/>
      <c r="P576" s="104" t="s">
        <v>673</v>
      </c>
      <c r="Q576" s="58"/>
      <c r="R576" s="36"/>
    </row>
    <row r="577" spans="1:18" s="7" customFormat="1" ht="43.15" hidden="1">
      <c r="A577" s="384"/>
      <c r="B577" s="384"/>
      <c r="C577" s="52" t="s">
        <v>670</v>
      </c>
      <c r="D577" s="53" t="s">
        <v>695</v>
      </c>
      <c r="E577" s="53" t="s">
        <v>672</v>
      </c>
      <c r="F577" s="52" t="s">
        <v>65</v>
      </c>
      <c r="G577" s="60" t="s">
        <v>65</v>
      </c>
      <c r="H577" s="52" t="s">
        <v>599</v>
      </c>
      <c r="I577" s="52" t="s">
        <v>438</v>
      </c>
      <c r="J577" s="52" t="s">
        <v>554</v>
      </c>
      <c r="K577" s="60" t="s">
        <v>545</v>
      </c>
      <c r="L577" s="258">
        <v>0</v>
      </c>
      <c r="M577" s="161"/>
      <c r="N577" s="161"/>
      <c r="O577" s="161"/>
      <c r="P577" s="104" t="s">
        <v>673</v>
      </c>
      <c r="Q577" s="58"/>
      <c r="R577" s="36"/>
    </row>
    <row r="578" spans="1:18" s="7" customFormat="1" ht="43.15" hidden="1">
      <c r="A578" s="384"/>
      <c r="B578" s="384"/>
      <c r="C578" s="52" t="s">
        <v>670</v>
      </c>
      <c r="D578" s="53" t="s">
        <v>695</v>
      </c>
      <c r="E578" s="53" t="s">
        <v>672</v>
      </c>
      <c r="F578" s="52" t="s">
        <v>65</v>
      </c>
      <c r="G578" s="60" t="s">
        <v>65</v>
      </c>
      <c r="H578" s="52" t="s">
        <v>599</v>
      </c>
      <c r="I578" s="52" t="s">
        <v>438</v>
      </c>
      <c r="J578" s="52" t="s">
        <v>554</v>
      </c>
      <c r="K578" s="60" t="s">
        <v>548</v>
      </c>
      <c r="L578" s="258"/>
      <c r="M578" s="161"/>
      <c r="N578" s="161"/>
      <c r="O578" s="161"/>
      <c r="P578" s="104" t="s">
        <v>673</v>
      </c>
      <c r="Q578" s="58"/>
      <c r="R578" s="58" t="s">
        <v>674</v>
      </c>
    </row>
    <row r="579" spans="1:18" s="7" customFormat="1" ht="43.15" hidden="1">
      <c r="A579" s="384"/>
      <c r="B579" s="384"/>
      <c r="C579" s="52" t="s">
        <v>670</v>
      </c>
      <c r="D579" s="53" t="s">
        <v>695</v>
      </c>
      <c r="E579" s="53" t="s">
        <v>672</v>
      </c>
      <c r="F579" s="52" t="s">
        <v>65</v>
      </c>
      <c r="G579" s="60" t="s">
        <v>65</v>
      </c>
      <c r="H579" s="52" t="s">
        <v>599</v>
      </c>
      <c r="I579" s="52" t="s">
        <v>438</v>
      </c>
      <c r="J579" s="52" t="s">
        <v>554</v>
      </c>
      <c r="K579" s="60" t="s">
        <v>549</v>
      </c>
      <c r="L579" s="258"/>
      <c r="M579" s="161"/>
      <c r="N579" s="161"/>
      <c r="O579" s="161"/>
      <c r="P579" s="104" t="s">
        <v>673</v>
      </c>
      <c r="Q579" s="58"/>
      <c r="R579" s="58" t="s">
        <v>674</v>
      </c>
    </row>
    <row r="580" spans="1:18" s="7" customFormat="1" ht="43.15" hidden="1">
      <c r="A580" s="384"/>
      <c r="B580" s="384"/>
      <c r="C580" s="52" t="s">
        <v>670</v>
      </c>
      <c r="D580" s="53" t="s">
        <v>695</v>
      </c>
      <c r="E580" s="53" t="s">
        <v>672</v>
      </c>
      <c r="F580" s="52" t="s">
        <v>65</v>
      </c>
      <c r="G580" s="60" t="s">
        <v>65</v>
      </c>
      <c r="H580" s="52" t="s">
        <v>599</v>
      </c>
      <c r="I580" s="52" t="s">
        <v>438</v>
      </c>
      <c r="J580" s="52" t="s">
        <v>554</v>
      </c>
      <c r="K580" s="60" t="s">
        <v>551</v>
      </c>
      <c r="L580" s="258">
        <v>52</v>
      </c>
      <c r="M580" s="161"/>
      <c r="N580" s="161"/>
      <c r="O580" s="161"/>
      <c r="P580" s="104" t="s">
        <v>673</v>
      </c>
      <c r="Q580" s="58"/>
      <c r="R580" s="36"/>
    </row>
    <row r="581" spans="1:18" s="7" customFormat="1" ht="43.15" hidden="1">
      <c r="A581" s="384"/>
      <c r="B581" s="384"/>
      <c r="C581" s="52" t="s">
        <v>670</v>
      </c>
      <c r="D581" s="53" t="s">
        <v>696</v>
      </c>
      <c r="E581" s="53" t="s">
        <v>672</v>
      </c>
      <c r="F581" s="52" t="s">
        <v>65</v>
      </c>
      <c r="G581" s="60" t="s">
        <v>65</v>
      </c>
      <c r="H581" s="52" t="s">
        <v>599</v>
      </c>
      <c r="I581" s="52" t="s">
        <v>438</v>
      </c>
      <c r="J581" s="52" t="s">
        <v>559</v>
      </c>
      <c r="K581" s="60" t="s">
        <v>545</v>
      </c>
      <c r="L581" s="258">
        <v>0</v>
      </c>
      <c r="M581" s="161"/>
      <c r="N581" s="161"/>
      <c r="O581" s="161"/>
      <c r="P581" s="104" t="s">
        <v>673</v>
      </c>
      <c r="Q581" s="58"/>
      <c r="R581" s="36"/>
    </row>
    <row r="582" spans="1:18" s="7" customFormat="1" ht="43.15" hidden="1">
      <c r="A582" s="384"/>
      <c r="B582" s="384"/>
      <c r="C582" s="52" t="s">
        <v>670</v>
      </c>
      <c r="D582" s="53" t="s">
        <v>696</v>
      </c>
      <c r="E582" s="53" t="s">
        <v>672</v>
      </c>
      <c r="F582" s="52" t="s">
        <v>65</v>
      </c>
      <c r="G582" s="60" t="s">
        <v>65</v>
      </c>
      <c r="H582" s="52" t="s">
        <v>599</v>
      </c>
      <c r="I582" s="52" t="s">
        <v>438</v>
      </c>
      <c r="J582" s="52" t="s">
        <v>559</v>
      </c>
      <c r="K582" s="60" t="s">
        <v>548</v>
      </c>
      <c r="L582" s="258"/>
      <c r="M582" s="161"/>
      <c r="N582" s="161"/>
      <c r="O582" s="161"/>
      <c r="P582" s="104" t="s">
        <v>673</v>
      </c>
      <c r="Q582" s="58"/>
      <c r="R582" s="58" t="s">
        <v>674</v>
      </c>
    </row>
    <row r="583" spans="1:18" s="7" customFormat="1" ht="43.15" hidden="1">
      <c r="A583" s="384"/>
      <c r="B583" s="384"/>
      <c r="C583" s="52" t="s">
        <v>670</v>
      </c>
      <c r="D583" s="53" t="s">
        <v>696</v>
      </c>
      <c r="E583" s="53" t="s">
        <v>672</v>
      </c>
      <c r="F583" s="52" t="s">
        <v>65</v>
      </c>
      <c r="G583" s="60" t="s">
        <v>65</v>
      </c>
      <c r="H583" s="52" t="s">
        <v>599</v>
      </c>
      <c r="I583" s="52" t="s">
        <v>438</v>
      </c>
      <c r="J583" s="52" t="s">
        <v>559</v>
      </c>
      <c r="K583" s="60" t="s">
        <v>549</v>
      </c>
      <c r="L583" s="258"/>
      <c r="M583" s="161"/>
      <c r="N583" s="161"/>
      <c r="O583" s="161"/>
      <c r="P583" s="104" t="s">
        <v>673</v>
      </c>
      <c r="Q583" s="58"/>
      <c r="R583" s="58" t="s">
        <v>674</v>
      </c>
    </row>
    <row r="584" spans="1:18" s="7" customFormat="1" ht="43.15" hidden="1">
      <c r="A584" s="384"/>
      <c r="B584" s="384"/>
      <c r="C584" s="52" t="s">
        <v>670</v>
      </c>
      <c r="D584" s="53" t="s">
        <v>696</v>
      </c>
      <c r="E584" s="53" t="s">
        <v>672</v>
      </c>
      <c r="F584" s="52" t="s">
        <v>65</v>
      </c>
      <c r="G584" s="60" t="s">
        <v>65</v>
      </c>
      <c r="H584" s="52" t="s">
        <v>599</v>
      </c>
      <c r="I584" s="52" t="s">
        <v>438</v>
      </c>
      <c r="J584" s="52" t="s">
        <v>559</v>
      </c>
      <c r="K584" s="60" t="s">
        <v>551</v>
      </c>
      <c r="L584" s="258">
        <v>14</v>
      </c>
      <c r="M584" s="161"/>
      <c r="N584" s="161"/>
      <c r="O584" s="161"/>
      <c r="P584" s="104" t="s">
        <v>673</v>
      </c>
      <c r="Q584" s="58"/>
      <c r="R584" s="36"/>
    </row>
    <row r="585" spans="1:18" s="7" customFormat="1" ht="43.15" hidden="1">
      <c r="A585" s="384"/>
      <c r="B585" s="384"/>
      <c r="C585" s="52" t="s">
        <v>670</v>
      </c>
      <c r="D585" s="53" t="s">
        <v>697</v>
      </c>
      <c r="E585" s="53" t="s">
        <v>678</v>
      </c>
      <c r="F585" s="52" t="s">
        <v>65</v>
      </c>
      <c r="G585" s="60" t="s">
        <v>65</v>
      </c>
      <c r="H585" s="52" t="s">
        <v>599</v>
      </c>
      <c r="I585" s="52" t="s">
        <v>438</v>
      </c>
      <c r="J585" s="52" t="s">
        <v>544</v>
      </c>
      <c r="K585" s="60" t="s">
        <v>545</v>
      </c>
      <c r="L585" s="258">
        <v>0</v>
      </c>
      <c r="M585" s="161"/>
      <c r="N585" s="161"/>
      <c r="O585" s="161"/>
      <c r="P585" s="104" t="s">
        <v>673</v>
      </c>
      <c r="Q585" s="58"/>
      <c r="R585" s="36"/>
    </row>
    <row r="586" spans="1:18" s="7" customFormat="1" ht="43.15" hidden="1">
      <c r="A586" s="384"/>
      <c r="B586" s="384"/>
      <c r="C586" s="52" t="s">
        <v>670</v>
      </c>
      <c r="D586" s="53" t="s">
        <v>697</v>
      </c>
      <c r="E586" s="53" t="s">
        <v>678</v>
      </c>
      <c r="F586" s="52" t="s">
        <v>65</v>
      </c>
      <c r="G586" s="60" t="s">
        <v>65</v>
      </c>
      <c r="H586" s="52" t="s">
        <v>599</v>
      </c>
      <c r="I586" s="52" t="s">
        <v>438</v>
      </c>
      <c r="J586" s="52" t="s">
        <v>544</v>
      </c>
      <c r="K586" s="60" t="s">
        <v>548</v>
      </c>
      <c r="L586" s="258"/>
      <c r="M586" s="161"/>
      <c r="N586" s="161"/>
      <c r="O586" s="161"/>
      <c r="P586" s="104" t="s">
        <v>673</v>
      </c>
      <c r="Q586" s="58"/>
      <c r="R586" s="58" t="s">
        <v>674</v>
      </c>
    </row>
    <row r="587" spans="1:18" s="7" customFormat="1" ht="43.15" hidden="1">
      <c r="A587" s="384"/>
      <c r="B587" s="384"/>
      <c r="C587" s="52" t="s">
        <v>670</v>
      </c>
      <c r="D587" s="53" t="s">
        <v>697</v>
      </c>
      <c r="E587" s="53" t="s">
        <v>678</v>
      </c>
      <c r="F587" s="52" t="s">
        <v>65</v>
      </c>
      <c r="G587" s="60" t="s">
        <v>65</v>
      </c>
      <c r="H587" s="52" t="s">
        <v>599</v>
      </c>
      <c r="I587" s="52" t="s">
        <v>438</v>
      </c>
      <c r="J587" s="52" t="s">
        <v>544</v>
      </c>
      <c r="K587" s="60" t="s">
        <v>549</v>
      </c>
      <c r="L587" s="258"/>
      <c r="M587" s="161"/>
      <c r="N587" s="161"/>
      <c r="O587" s="161"/>
      <c r="P587" s="104" t="s">
        <v>673</v>
      </c>
      <c r="Q587" s="58"/>
      <c r="R587" s="58" t="s">
        <v>674</v>
      </c>
    </row>
    <row r="588" spans="1:18" s="7" customFormat="1" ht="43.15" hidden="1">
      <c r="A588" s="384"/>
      <c r="B588" s="384"/>
      <c r="C588" s="52" t="s">
        <v>670</v>
      </c>
      <c r="D588" s="53" t="s">
        <v>697</v>
      </c>
      <c r="E588" s="53" t="s">
        <v>678</v>
      </c>
      <c r="F588" s="52" t="s">
        <v>65</v>
      </c>
      <c r="G588" s="60" t="s">
        <v>65</v>
      </c>
      <c r="H588" s="52" t="s">
        <v>599</v>
      </c>
      <c r="I588" s="52" t="s">
        <v>438</v>
      </c>
      <c r="J588" s="52" t="s">
        <v>544</v>
      </c>
      <c r="K588" s="60" t="s">
        <v>551</v>
      </c>
      <c r="L588" s="258">
        <v>20</v>
      </c>
      <c r="M588" s="161"/>
      <c r="N588" s="161"/>
      <c r="O588" s="161"/>
      <c r="P588" s="104" t="s">
        <v>673</v>
      </c>
      <c r="Q588" s="58"/>
      <c r="R588" s="36"/>
    </row>
    <row r="589" spans="1:18" s="7" customFormat="1" ht="43.15" hidden="1">
      <c r="A589" s="384"/>
      <c r="B589" s="384"/>
      <c r="C589" s="52" t="s">
        <v>670</v>
      </c>
      <c r="D589" s="53" t="s">
        <v>698</v>
      </c>
      <c r="E589" s="53" t="s">
        <v>678</v>
      </c>
      <c r="F589" s="52" t="s">
        <v>65</v>
      </c>
      <c r="G589" s="60" t="s">
        <v>65</v>
      </c>
      <c r="H589" s="52" t="s">
        <v>599</v>
      </c>
      <c r="I589" s="52" t="s">
        <v>438</v>
      </c>
      <c r="J589" s="52" t="s">
        <v>554</v>
      </c>
      <c r="K589" s="60" t="s">
        <v>545</v>
      </c>
      <c r="L589" s="258">
        <v>3</v>
      </c>
      <c r="M589" s="161"/>
      <c r="N589" s="161"/>
      <c r="O589" s="161"/>
      <c r="P589" s="104" t="s">
        <v>673</v>
      </c>
      <c r="Q589" s="58"/>
      <c r="R589" s="36"/>
    </row>
    <row r="590" spans="1:18" s="7" customFormat="1" ht="43.15" hidden="1">
      <c r="A590" s="384"/>
      <c r="B590" s="384"/>
      <c r="C590" s="52" t="s">
        <v>670</v>
      </c>
      <c r="D590" s="53" t="s">
        <v>698</v>
      </c>
      <c r="E590" s="53" t="s">
        <v>678</v>
      </c>
      <c r="F590" s="52" t="s">
        <v>65</v>
      </c>
      <c r="G590" s="60" t="s">
        <v>65</v>
      </c>
      <c r="H590" s="52" t="s">
        <v>599</v>
      </c>
      <c r="I590" s="52" t="s">
        <v>438</v>
      </c>
      <c r="J590" s="52" t="s">
        <v>554</v>
      </c>
      <c r="K590" s="60" t="s">
        <v>548</v>
      </c>
      <c r="L590" s="258"/>
      <c r="M590" s="161"/>
      <c r="N590" s="161"/>
      <c r="O590" s="161"/>
      <c r="P590" s="104" t="s">
        <v>673</v>
      </c>
      <c r="Q590" s="58"/>
      <c r="R590" s="58" t="s">
        <v>674</v>
      </c>
    </row>
    <row r="591" spans="1:18" s="7" customFormat="1" ht="43.15" hidden="1">
      <c r="A591" s="384"/>
      <c r="B591" s="384"/>
      <c r="C591" s="52" t="s">
        <v>670</v>
      </c>
      <c r="D591" s="53" t="s">
        <v>698</v>
      </c>
      <c r="E591" s="53" t="s">
        <v>678</v>
      </c>
      <c r="F591" s="52" t="s">
        <v>65</v>
      </c>
      <c r="G591" s="60" t="s">
        <v>65</v>
      </c>
      <c r="H591" s="52" t="s">
        <v>599</v>
      </c>
      <c r="I591" s="52" t="s">
        <v>438</v>
      </c>
      <c r="J591" s="52" t="s">
        <v>554</v>
      </c>
      <c r="K591" s="60" t="s">
        <v>549</v>
      </c>
      <c r="L591" s="258"/>
      <c r="M591" s="161"/>
      <c r="N591" s="161"/>
      <c r="O591" s="161"/>
      <c r="P591" s="104" t="s">
        <v>673</v>
      </c>
      <c r="Q591" s="58"/>
      <c r="R591" s="58" t="s">
        <v>674</v>
      </c>
    </row>
    <row r="592" spans="1:18" s="7" customFormat="1" ht="43.15" hidden="1">
      <c r="A592" s="384"/>
      <c r="B592" s="384"/>
      <c r="C592" s="52" t="s">
        <v>670</v>
      </c>
      <c r="D592" s="53" t="s">
        <v>698</v>
      </c>
      <c r="E592" s="53" t="s">
        <v>678</v>
      </c>
      <c r="F592" s="52" t="s">
        <v>65</v>
      </c>
      <c r="G592" s="60" t="s">
        <v>65</v>
      </c>
      <c r="H592" s="52" t="s">
        <v>599</v>
      </c>
      <c r="I592" s="52" t="s">
        <v>438</v>
      </c>
      <c r="J592" s="52" t="s">
        <v>554</v>
      </c>
      <c r="K592" s="60" t="s">
        <v>551</v>
      </c>
      <c r="L592" s="258">
        <v>13202</v>
      </c>
      <c r="M592" s="161"/>
      <c r="N592" s="161"/>
      <c r="O592" s="161"/>
      <c r="P592" s="104" t="s">
        <v>673</v>
      </c>
      <c r="Q592" s="58"/>
      <c r="R592" s="36"/>
    </row>
    <row r="593" spans="1:18" s="7" customFormat="1" ht="43.15" hidden="1">
      <c r="A593" s="384"/>
      <c r="B593" s="384"/>
      <c r="C593" s="52" t="s">
        <v>670</v>
      </c>
      <c r="D593" s="53" t="s">
        <v>699</v>
      </c>
      <c r="E593" s="53" t="s">
        <v>678</v>
      </c>
      <c r="F593" s="52" t="s">
        <v>65</v>
      </c>
      <c r="G593" s="60" t="s">
        <v>65</v>
      </c>
      <c r="H593" s="52" t="s">
        <v>599</v>
      </c>
      <c r="I593" s="52" t="s">
        <v>438</v>
      </c>
      <c r="J593" s="52" t="s">
        <v>559</v>
      </c>
      <c r="K593" s="60" t="s">
        <v>545</v>
      </c>
      <c r="L593" s="258">
        <v>0</v>
      </c>
      <c r="M593" s="161"/>
      <c r="N593" s="161"/>
      <c r="O593" s="161"/>
      <c r="P593" s="104" t="s">
        <v>673</v>
      </c>
      <c r="Q593" s="58"/>
      <c r="R593" s="36"/>
    </row>
    <row r="594" spans="1:18" s="7" customFormat="1" ht="43.15" hidden="1">
      <c r="A594" s="384"/>
      <c r="B594" s="384"/>
      <c r="C594" s="52" t="s">
        <v>670</v>
      </c>
      <c r="D594" s="53" t="s">
        <v>699</v>
      </c>
      <c r="E594" s="53" t="s">
        <v>678</v>
      </c>
      <c r="F594" s="52" t="s">
        <v>65</v>
      </c>
      <c r="G594" s="60" t="s">
        <v>65</v>
      </c>
      <c r="H594" s="52" t="s">
        <v>599</v>
      </c>
      <c r="I594" s="52" t="s">
        <v>438</v>
      </c>
      <c r="J594" s="52" t="s">
        <v>559</v>
      </c>
      <c r="K594" s="60" t="s">
        <v>548</v>
      </c>
      <c r="L594" s="258"/>
      <c r="M594" s="161"/>
      <c r="N594" s="161"/>
      <c r="O594" s="161"/>
      <c r="P594" s="104" t="s">
        <v>673</v>
      </c>
      <c r="Q594" s="58"/>
      <c r="R594" s="58" t="s">
        <v>674</v>
      </c>
    </row>
    <row r="595" spans="1:18" s="7" customFormat="1" ht="43.15" hidden="1">
      <c r="A595" s="384"/>
      <c r="B595" s="384"/>
      <c r="C595" s="52" t="s">
        <v>670</v>
      </c>
      <c r="D595" s="53" t="s">
        <v>699</v>
      </c>
      <c r="E595" s="53" t="s">
        <v>678</v>
      </c>
      <c r="F595" s="52" t="s">
        <v>65</v>
      </c>
      <c r="G595" s="60" t="s">
        <v>65</v>
      </c>
      <c r="H595" s="52" t="s">
        <v>599</v>
      </c>
      <c r="I595" s="52" t="s">
        <v>438</v>
      </c>
      <c r="J595" s="52" t="s">
        <v>559</v>
      </c>
      <c r="K595" s="60" t="s">
        <v>549</v>
      </c>
      <c r="L595" s="258"/>
      <c r="M595" s="161"/>
      <c r="N595" s="161"/>
      <c r="O595" s="161"/>
      <c r="P595" s="104" t="s">
        <v>673</v>
      </c>
      <c r="Q595" s="58"/>
      <c r="R595" s="58" t="s">
        <v>674</v>
      </c>
    </row>
    <row r="596" spans="1:18" s="7" customFormat="1" ht="43.15" hidden="1">
      <c r="A596" s="384"/>
      <c r="B596" s="384"/>
      <c r="C596" s="52" t="s">
        <v>670</v>
      </c>
      <c r="D596" s="53" t="s">
        <v>699</v>
      </c>
      <c r="E596" s="53" t="s">
        <v>678</v>
      </c>
      <c r="F596" s="52" t="s">
        <v>65</v>
      </c>
      <c r="G596" s="60" t="s">
        <v>65</v>
      </c>
      <c r="H596" s="52" t="s">
        <v>599</v>
      </c>
      <c r="I596" s="52" t="s">
        <v>438</v>
      </c>
      <c r="J596" s="52" t="s">
        <v>559</v>
      </c>
      <c r="K596" s="60" t="s">
        <v>551</v>
      </c>
      <c r="L596" s="258">
        <v>739</v>
      </c>
      <c r="M596" s="161"/>
      <c r="N596" s="161"/>
      <c r="O596" s="161"/>
      <c r="P596" s="104" t="s">
        <v>673</v>
      </c>
      <c r="Q596" s="58"/>
      <c r="R596" s="36"/>
    </row>
    <row r="597" spans="1:18" s="7" customFormat="1" ht="43.15" hidden="1">
      <c r="A597" s="384"/>
      <c r="B597" s="384"/>
      <c r="C597" s="52" t="s">
        <v>670</v>
      </c>
      <c r="D597" s="53" t="s">
        <v>700</v>
      </c>
      <c r="E597" s="53" t="s">
        <v>682</v>
      </c>
      <c r="F597" s="52" t="s">
        <v>65</v>
      </c>
      <c r="G597" s="60" t="s">
        <v>65</v>
      </c>
      <c r="H597" s="52" t="s">
        <v>599</v>
      </c>
      <c r="I597" s="52" t="s">
        <v>438</v>
      </c>
      <c r="J597" s="52" t="s">
        <v>544</v>
      </c>
      <c r="K597" s="60" t="s">
        <v>545</v>
      </c>
      <c r="L597" s="258">
        <v>0</v>
      </c>
      <c r="M597" s="161"/>
      <c r="N597" s="161"/>
      <c r="O597" s="161"/>
      <c r="P597" s="104" t="s">
        <v>673</v>
      </c>
      <c r="Q597" s="58"/>
      <c r="R597" s="36"/>
    </row>
    <row r="598" spans="1:18" s="7" customFormat="1" ht="43.15" hidden="1">
      <c r="A598" s="384"/>
      <c r="B598" s="384"/>
      <c r="C598" s="52" t="s">
        <v>670</v>
      </c>
      <c r="D598" s="53" t="s">
        <v>700</v>
      </c>
      <c r="E598" s="53" t="s">
        <v>682</v>
      </c>
      <c r="F598" s="52" t="s">
        <v>65</v>
      </c>
      <c r="G598" s="60" t="s">
        <v>65</v>
      </c>
      <c r="H598" s="52" t="s">
        <v>599</v>
      </c>
      <c r="I598" s="52" t="s">
        <v>438</v>
      </c>
      <c r="J598" s="52" t="s">
        <v>544</v>
      </c>
      <c r="K598" s="60" t="s">
        <v>548</v>
      </c>
      <c r="L598" s="258"/>
      <c r="M598" s="161"/>
      <c r="N598" s="161"/>
      <c r="O598" s="161"/>
      <c r="P598" s="104" t="s">
        <v>673</v>
      </c>
      <c r="Q598" s="58"/>
      <c r="R598" s="58" t="s">
        <v>674</v>
      </c>
    </row>
    <row r="599" spans="1:18" s="7" customFormat="1" ht="43.15" hidden="1">
      <c r="A599" s="384"/>
      <c r="B599" s="384"/>
      <c r="C599" s="52" t="s">
        <v>670</v>
      </c>
      <c r="D599" s="53" t="s">
        <v>700</v>
      </c>
      <c r="E599" s="53" t="s">
        <v>682</v>
      </c>
      <c r="F599" s="52" t="s">
        <v>65</v>
      </c>
      <c r="G599" s="60" t="s">
        <v>65</v>
      </c>
      <c r="H599" s="52" t="s">
        <v>599</v>
      </c>
      <c r="I599" s="52" t="s">
        <v>438</v>
      </c>
      <c r="J599" s="52" t="s">
        <v>544</v>
      </c>
      <c r="K599" s="60" t="s">
        <v>549</v>
      </c>
      <c r="L599" s="258"/>
      <c r="M599" s="161"/>
      <c r="N599" s="161"/>
      <c r="O599" s="161"/>
      <c r="P599" s="104" t="s">
        <v>673</v>
      </c>
      <c r="Q599" s="58"/>
      <c r="R599" s="58" t="s">
        <v>674</v>
      </c>
    </row>
    <row r="600" spans="1:18" s="7" customFormat="1" ht="43.15" hidden="1">
      <c r="A600" s="384"/>
      <c r="B600" s="384"/>
      <c r="C600" s="52" t="s">
        <v>670</v>
      </c>
      <c r="D600" s="53" t="s">
        <v>700</v>
      </c>
      <c r="E600" s="53" t="s">
        <v>682</v>
      </c>
      <c r="F600" s="52" t="s">
        <v>65</v>
      </c>
      <c r="G600" s="60" t="s">
        <v>65</v>
      </c>
      <c r="H600" s="52" t="s">
        <v>599</v>
      </c>
      <c r="I600" s="52" t="s">
        <v>438</v>
      </c>
      <c r="J600" s="52" t="s">
        <v>544</v>
      </c>
      <c r="K600" s="60" t="s">
        <v>551</v>
      </c>
      <c r="L600" s="258">
        <v>0</v>
      </c>
      <c r="M600" s="161"/>
      <c r="N600" s="161"/>
      <c r="O600" s="161"/>
      <c r="P600" s="104" t="s">
        <v>673</v>
      </c>
      <c r="Q600" s="58"/>
      <c r="R600" s="36"/>
    </row>
    <row r="601" spans="1:18" s="7" customFormat="1" ht="43.15" hidden="1">
      <c r="A601" s="384"/>
      <c r="B601" s="384"/>
      <c r="C601" s="52" t="s">
        <v>670</v>
      </c>
      <c r="D601" s="53" t="s">
        <v>701</v>
      </c>
      <c r="E601" s="53" t="s">
        <v>682</v>
      </c>
      <c r="F601" s="52" t="s">
        <v>65</v>
      </c>
      <c r="G601" s="60" t="s">
        <v>65</v>
      </c>
      <c r="H601" s="52" t="s">
        <v>599</v>
      </c>
      <c r="I601" s="52" t="s">
        <v>438</v>
      </c>
      <c r="J601" s="52" t="s">
        <v>554</v>
      </c>
      <c r="K601" s="60" t="s">
        <v>545</v>
      </c>
      <c r="L601" s="258">
        <v>0</v>
      </c>
      <c r="M601" s="161"/>
      <c r="N601" s="161"/>
      <c r="O601" s="161"/>
      <c r="P601" s="104" t="s">
        <v>673</v>
      </c>
      <c r="Q601" s="58"/>
      <c r="R601" s="36"/>
    </row>
    <row r="602" spans="1:18" s="7" customFormat="1" ht="43.15" hidden="1">
      <c r="A602" s="384"/>
      <c r="B602" s="384"/>
      <c r="C602" s="52" t="s">
        <v>670</v>
      </c>
      <c r="D602" s="53" t="s">
        <v>701</v>
      </c>
      <c r="E602" s="53" t="s">
        <v>682</v>
      </c>
      <c r="F602" s="52" t="s">
        <v>65</v>
      </c>
      <c r="G602" s="60" t="s">
        <v>65</v>
      </c>
      <c r="H602" s="52" t="s">
        <v>599</v>
      </c>
      <c r="I602" s="52" t="s">
        <v>438</v>
      </c>
      <c r="J602" s="52" t="s">
        <v>554</v>
      </c>
      <c r="K602" s="60" t="s">
        <v>548</v>
      </c>
      <c r="L602" s="258"/>
      <c r="M602" s="161"/>
      <c r="N602" s="161"/>
      <c r="O602" s="161"/>
      <c r="P602" s="104" t="s">
        <v>673</v>
      </c>
      <c r="Q602" s="58"/>
      <c r="R602" s="58" t="s">
        <v>674</v>
      </c>
    </row>
    <row r="603" spans="1:18" s="7" customFormat="1" ht="43.15" hidden="1">
      <c r="A603" s="384"/>
      <c r="B603" s="384"/>
      <c r="C603" s="52" t="s">
        <v>670</v>
      </c>
      <c r="D603" s="53" t="s">
        <v>701</v>
      </c>
      <c r="E603" s="53" t="s">
        <v>682</v>
      </c>
      <c r="F603" s="52" t="s">
        <v>65</v>
      </c>
      <c r="G603" s="60" t="s">
        <v>65</v>
      </c>
      <c r="H603" s="52" t="s">
        <v>599</v>
      </c>
      <c r="I603" s="52" t="s">
        <v>438</v>
      </c>
      <c r="J603" s="52" t="s">
        <v>554</v>
      </c>
      <c r="K603" s="60" t="s">
        <v>549</v>
      </c>
      <c r="L603" s="258"/>
      <c r="M603" s="161"/>
      <c r="N603" s="161"/>
      <c r="O603" s="161"/>
      <c r="P603" s="104" t="s">
        <v>673</v>
      </c>
      <c r="Q603" s="58"/>
      <c r="R603" s="58" t="s">
        <v>674</v>
      </c>
    </row>
    <row r="604" spans="1:18" s="7" customFormat="1" ht="43.15" hidden="1">
      <c r="A604" s="384"/>
      <c r="B604" s="384"/>
      <c r="C604" s="52" t="s">
        <v>670</v>
      </c>
      <c r="D604" s="53" t="s">
        <v>701</v>
      </c>
      <c r="E604" s="53" t="s">
        <v>682</v>
      </c>
      <c r="F604" s="52" t="s">
        <v>65</v>
      </c>
      <c r="G604" s="60" t="s">
        <v>65</v>
      </c>
      <c r="H604" s="52" t="s">
        <v>599</v>
      </c>
      <c r="I604" s="52" t="s">
        <v>438</v>
      </c>
      <c r="J604" s="52" t="s">
        <v>554</v>
      </c>
      <c r="K604" s="60" t="s">
        <v>551</v>
      </c>
      <c r="L604" s="258">
        <v>11629</v>
      </c>
      <c r="M604" s="161"/>
      <c r="N604" s="161"/>
      <c r="O604" s="161"/>
      <c r="P604" s="104" t="s">
        <v>673</v>
      </c>
      <c r="Q604" s="58"/>
      <c r="R604" s="36"/>
    </row>
    <row r="605" spans="1:18" s="7" customFormat="1" ht="43.15" hidden="1">
      <c r="A605" s="384"/>
      <c r="B605" s="384"/>
      <c r="C605" s="52" t="s">
        <v>670</v>
      </c>
      <c r="D605" s="53" t="s">
        <v>702</v>
      </c>
      <c r="E605" s="53" t="s">
        <v>682</v>
      </c>
      <c r="F605" s="52" t="s">
        <v>65</v>
      </c>
      <c r="G605" s="60" t="s">
        <v>65</v>
      </c>
      <c r="H605" s="52" t="s">
        <v>599</v>
      </c>
      <c r="I605" s="52" t="s">
        <v>438</v>
      </c>
      <c r="J605" s="52" t="s">
        <v>559</v>
      </c>
      <c r="K605" s="60" t="s">
        <v>545</v>
      </c>
      <c r="L605" s="258">
        <v>0</v>
      </c>
      <c r="M605" s="161"/>
      <c r="N605" s="161"/>
      <c r="O605" s="161"/>
      <c r="P605" s="104" t="s">
        <v>673</v>
      </c>
      <c r="Q605" s="58"/>
      <c r="R605" s="36"/>
    </row>
    <row r="606" spans="1:18" s="7" customFormat="1" ht="43.15" hidden="1">
      <c r="A606" s="384"/>
      <c r="B606" s="384"/>
      <c r="C606" s="52" t="s">
        <v>670</v>
      </c>
      <c r="D606" s="53" t="s">
        <v>702</v>
      </c>
      <c r="E606" s="53" t="s">
        <v>682</v>
      </c>
      <c r="F606" s="52" t="s">
        <v>65</v>
      </c>
      <c r="G606" s="60" t="s">
        <v>65</v>
      </c>
      <c r="H606" s="52" t="s">
        <v>599</v>
      </c>
      <c r="I606" s="52" t="s">
        <v>438</v>
      </c>
      <c r="J606" s="52" t="s">
        <v>559</v>
      </c>
      <c r="K606" s="60" t="s">
        <v>548</v>
      </c>
      <c r="L606" s="258"/>
      <c r="M606" s="161"/>
      <c r="N606" s="161"/>
      <c r="O606" s="161"/>
      <c r="P606" s="104" t="s">
        <v>673</v>
      </c>
      <c r="Q606" s="58"/>
      <c r="R606" s="58" t="s">
        <v>674</v>
      </c>
    </row>
    <row r="607" spans="1:18" s="7" customFormat="1" ht="43.15" hidden="1">
      <c r="A607" s="384"/>
      <c r="B607" s="384"/>
      <c r="C607" s="52" t="s">
        <v>670</v>
      </c>
      <c r="D607" s="53" t="s">
        <v>702</v>
      </c>
      <c r="E607" s="53" t="s">
        <v>682</v>
      </c>
      <c r="F607" s="52" t="s">
        <v>65</v>
      </c>
      <c r="G607" s="60" t="s">
        <v>65</v>
      </c>
      <c r="H607" s="52" t="s">
        <v>599</v>
      </c>
      <c r="I607" s="52" t="s">
        <v>438</v>
      </c>
      <c r="J607" s="52" t="s">
        <v>559</v>
      </c>
      <c r="K607" s="60" t="s">
        <v>549</v>
      </c>
      <c r="L607" s="258"/>
      <c r="M607" s="161"/>
      <c r="N607" s="161"/>
      <c r="O607" s="161"/>
      <c r="P607" s="104" t="s">
        <v>673</v>
      </c>
      <c r="Q607" s="58"/>
      <c r="R607" s="58" t="s">
        <v>674</v>
      </c>
    </row>
    <row r="608" spans="1:18" s="7" customFormat="1" ht="43.15" hidden="1">
      <c r="A608" s="384"/>
      <c r="B608" s="384"/>
      <c r="C608" s="52" t="s">
        <v>670</v>
      </c>
      <c r="D608" s="53" t="s">
        <v>702</v>
      </c>
      <c r="E608" s="7" t="s">
        <v>682</v>
      </c>
      <c r="F608" s="52" t="s">
        <v>65</v>
      </c>
      <c r="G608" s="60" t="s">
        <v>65</v>
      </c>
      <c r="H608" s="52" t="s">
        <v>599</v>
      </c>
      <c r="I608" s="52" t="s">
        <v>438</v>
      </c>
      <c r="J608" s="52" t="s">
        <v>559</v>
      </c>
      <c r="K608" s="60" t="s">
        <v>551</v>
      </c>
      <c r="L608" s="258">
        <v>0</v>
      </c>
      <c r="M608" s="161"/>
      <c r="N608" s="161"/>
      <c r="O608" s="161"/>
      <c r="P608" s="104" t="s">
        <v>673</v>
      </c>
      <c r="Q608" s="58"/>
      <c r="R608" s="36"/>
    </row>
    <row r="609" spans="1:18" s="7" customFormat="1" ht="43.15" hidden="1">
      <c r="A609" s="384"/>
      <c r="B609" s="384"/>
      <c r="C609" s="52" t="s">
        <v>670</v>
      </c>
      <c r="D609" s="53" t="s">
        <v>703</v>
      </c>
      <c r="E609" s="53" t="s">
        <v>672</v>
      </c>
      <c r="F609" s="52" t="s">
        <v>65</v>
      </c>
      <c r="G609" s="60" t="s">
        <v>65</v>
      </c>
      <c r="H609" s="52" t="s">
        <v>415</v>
      </c>
      <c r="I609" s="52" t="s">
        <v>448</v>
      </c>
      <c r="J609" s="52" t="s">
        <v>544</v>
      </c>
      <c r="K609" s="60" t="s">
        <v>545</v>
      </c>
      <c r="L609" s="258">
        <v>0</v>
      </c>
      <c r="M609" s="161"/>
      <c r="N609" s="161"/>
      <c r="O609" s="161"/>
      <c r="P609" s="104" t="s">
        <v>673</v>
      </c>
      <c r="Q609" s="58"/>
      <c r="R609" s="36"/>
    </row>
    <row r="610" spans="1:18" s="7" customFormat="1" ht="43.15" hidden="1">
      <c r="A610" s="384"/>
      <c r="B610" s="384"/>
      <c r="C610" s="52" t="s">
        <v>670</v>
      </c>
      <c r="D610" s="53" t="s">
        <v>703</v>
      </c>
      <c r="E610" s="53" t="s">
        <v>672</v>
      </c>
      <c r="F610" s="52" t="s">
        <v>65</v>
      </c>
      <c r="G610" s="60" t="s">
        <v>65</v>
      </c>
      <c r="H610" s="52" t="s">
        <v>415</v>
      </c>
      <c r="I610" s="52" t="s">
        <v>448</v>
      </c>
      <c r="J610" s="52" t="s">
        <v>544</v>
      </c>
      <c r="K610" s="60" t="s">
        <v>548</v>
      </c>
      <c r="L610" s="258"/>
      <c r="M610" s="161"/>
      <c r="N610" s="161"/>
      <c r="O610" s="161"/>
      <c r="P610" s="104" t="s">
        <v>673</v>
      </c>
      <c r="Q610" s="58"/>
      <c r="R610" s="58" t="s">
        <v>674</v>
      </c>
    </row>
    <row r="611" spans="1:18" s="7" customFormat="1" ht="43.15" hidden="1">
      <c r="A611" s="384"/>
      <c r="B611" s="384"/>
      <c r="C611" s="52" t="s">
        <v>670</v>
      </c>
      <c r="D611" s="53" t="s">
        <v>703</v>
      </c>
      <c r="E611" s="53" t="s">
        <v>672</v>
      </c>
      <c r="F611" s="52" t="s">
        <v>65</v>
      </c>
      <c r="G611" s="60" t="s">
        <v>65</v>
      </c>
      <c r="H611" s="52" t="s">
        <v>415</v>
      </c>
      <c r="I611" s="52" t="s">
        <v>448</v>
      </c>
      <c r="J611" s="52" t="s">
        <v>544</v>
      </c>
      <c r="K611" s="60" t="s">
        <v>549</v>
      </c>
      <c r="L611" s="258"/>
      <c r="M611" s="161"/>
      <c r="N611" s="161"/>
      <c r="O611" s="161"/>
      <c r="P611" s="104" t="s">
        <v>673</v>
      </c>
      <c r="Q611" s="58"/>
      <c r="R611" s="58" t="s">
        <v>674</v>
      </c>
    </row>
    <row r="612" spans="1:18" s="7" customFormat="1" ht="43.15" hidden="1">
      <c r="A612" s="384"/>
      <c r="B612" s="384"/>
      <c r="C612" s="52" t="s">
        <v>670</v>
      </c>
      <c r="D612" s="53" t="s">
        <v>703</v>
      </c>
      <c r="E612" s="53" t="s">
        <v>672</v>
      </c>
      <c r="F612" s="52" t="s">
        <v>65</v>
      </c>
      <c r="G612" s="60" t="s">
        <v>65</v>
      </c>
      <c r="H612" s="52" t="s">
        <v>415</v>
      </c>
      <c r="I612" s="52" t="s">
        <v>448</v>
      </c>
      <c r="J612" s="52" t="s">
        <v>544</v>
      </c>
      <c r="K612" s="60" t="s">
        <v>551</v>
      </c>
      <c r="L612" s="258">
        <v>0</v>
      </c>
      <c r="M612" s="161"/>
      <c r="N612" s="161"/>
      <c r="O612" s="161"/>
      <c r="P612" s="104" t="s">
        <v>673</v>
      </c>
      <c r="Q612" s="58"/>
      <c r="R612" s="36"/>
    </row>
    <row r="613" spans="1:18" s="7" customFormat="1" ht="43.15" hidden="1">
      <c r="A613" s="384"/>
      <c r="B613" s="384"/>
      <c r="C613" s="52" t="s">
        <v>670</v>
      </c>
      <c r="D613" s="53" t="s">
        <v>704</v>
      </c>
      <c r="E613" s="53" t="s">
        <v>672</v>
      </c>
      <c r="F613" s="52" t="s">
        <v>65</v>
      </c>
      <c r="G613" s="60" t="s">
        <v>65</v>
      </c>
      <c r="H613" s="52" t="s">
        <v>415</v>
      </c>
      <c r="I613" s="52" t="s">
        <v>448</v>
      </c>
      <c r="J613" s="52" t="s">
        <v>554</v>
      </c>
      <c r="K613" s="60" t="s">
        <v>545</v>
      </c>
      <c r="L613" s="258">
        <v>6</v>
      </c>
      <c r="M613" s="161"/>
      <c r="N613" s="161"/>
      <c r="O613" s="161"/>
      <c r="P613" s="104" t="s">
        <v>673</v>
      </c>
      <c r="Q613" s="58"/>
      <c r="R613" s="36"/>
    </row>
    <row r="614" spans="1:18" s="7" customFormat="1" ht="43.15" hidden="1">
      <c r="A614" s="384"/>
      <c r="B614" s="384"/>
      <c r="C614" s="52" t="s">
        <v>670</v>
      </c>
      <c r="D614" s="53" t="s">
        <v>704</v>
      </c>
      <c r="E614" s="53" t="s">
        <v>672</v>
      </c>
      <c r="F614" s="52" t="s">
        <v>65</v>
      </c>
      <c r="G614" s="60" t="s">
        <v>65</v>
      </c>
      <c r="H614" s="52" t="s">
        <v>415</v>
      </c>
      <c r="I614" s="52" t="s">
        <v>448</v>
      </c>
      <c r="J614" s="52" t="s">
        <v>554</v>
      </c>
      <c r="K614" s="60" t="s">
        <v>548</v>
      </c>
      <c r="L614" s="258"/>
      <c r="M614" s="161"/>
      <c r="N614" s="161"/>
      <c r="O614" s="161"/>
      <c r="P614" s="104" t="s">
        <v>673</v>
      </c>
      <c r="Q614" s="58"/>
      <c r="R614" s="58" t="s">
        <v>674</v>
      </c>
    </row>
    <row r="615" spans="1:18" s="7" customFormat="1" ht="43.15" hidden="1">
      <c r="A615" s="384"/>
      <c r="B615" s="384"/>
      <c r="C615" s="52" t="s">
        <v>670</v>
      </c>
      <c r="D615" s="53" t="s">
        <v>704</v>
      </c>
      <c r="E615" s="53" t="s">
        <v>672</v>
      </c>
      <c r="F615" s="52" t="s">
        <v>65</v>
      </c>
      <c r="G615" s="60" t="s">
        <v>65</v>
      </c>
      <c r="H615" s="52" t="s">
        <v>415</v>
      </c>
      <c r="I615" s="52" t="s">
        <v>448</v>
      </c>
      <c r="J615" s="52" t="s">
        <v>554</v>
      </c>
      <c r="K615" s="60" t="s">
        <v>549</v>
      </c>
      <c r="L615" s="258"/>
      <c r="M615" s="161"/>
      <c r="N615" s="161"/>
      <c r="O615" s="161"/>
      <c r="P615" s="104" t="s">
        <v>673</v>
      </c>
      <c r="Q615" s="58"/>
      <c r="R615" s="58" t="s">
        <v>674</v>
      </c>
    </row>
    <row r="616" spans="1:18" s="7" customFormat="1" ht="43.15" hidden="1">
      <c r="A616" s="384"/>
      <c r="B616" s="384"/>
      <c r="C616" s="52" t="s">
        <v>670</v>
      </c>
      <c r="D616" s="53" t="s">
        <v>704</v>
      </c>
      <c r="E616" s="53" t="s">
        <v>672</v>
      </c>
      <c r="F616" s="52" t="s">
        <v>65</v>
      </c>
      <c r="G616" s="60" t="s">
        <v>65</v>
      </c>
      <c r="H616" s="52" t="s">
        <v>415</v>
      </c>
      <c r="I616" s="52" t="s">
        <v>448</v>
      </c>
      <c r="J616" s="52" t="s">
        <v>554</v>
      </c>
      <c r="K616" s="60" t="s">
        <v>551</v>
      </c>
      <c r="L616" s="258">
        <v>0</v>
      </c>
      <c r="M616" s="161"/>
      <c r="N616" s="161"/>
      <c r="O616" s="161"/>
      <c r="P616" s="104" t="s">
        <v>673</v>
      </c>
      <c r="Q616" s="58"/>
      <c r="R616" s="36"/>
    </row>
    <row r="617" spans="1:18" s="7" customFormat="1" ht="43.15" hidden="1">
      <c r="A617" s="384"/>
      <c r="B617" s="384"/>
      <c r="C617" s="52" t="s">
        <v>670</v>
      </c>
      <c r="D617" s="53" t="s">
        <v>705</v>
      </c>
      <c r="E617" s="53" t="s">
        <v>672</v>
      </c>
      <c r="F617" s="52" t="s">
        <v>65</v>
      </c>
      <c r="G617" s="60" t="s">
        <v>65</v>
      </c>
      <c r="H617" s="52" t="s">
        <v>415</v>
      </c>
      <c r="I617" s="52" t="s">
        <v>448</v>
      </c>
      <c r="J617" s="52" t="s">
        <v>559</v>
      </c>
      <c r="K617" s="60" t="s">
        <v>545</v>
      </c>
      <c r="L617" s="258">
        <v>0</v>
      </c>
      <c r="M617" s="161"/>
      <c r="N617" s="161"/>
      <c r="O617" s="161"/>
      <c r="P617" s="104" t="s">
        <v>673</v>
      </c>
      <c r="Q617" s="58"/>
      <c r="R617" s="36"/>
    </row>
    <row r="618" spans="1:18" s="7" customFormat="1" ht="43.15" hidden="1">
      <c r="A618" s="384"/>
      <c r="B618" s="384"/>
      <c r="C618" s="52" t="s">
        <v>670</v>
      </c>
      <c r="D618" s="53" t="s">
        <v>705</v>
      </c>
      <c r="E618" s="53" t="s">
        <v>672</v>
      </c>
      <c r="F618" s="52" t="s">
        <v>65</v>
      </c>
      <c r="G618" s="60" t="s">
        <v>65</v>
      </c>
      <c r="H618" s="52" t="s">
        <v>415</v>
      </c>
      <c r="I618" s="52" t="s">
        <v>448</v>
      </c>
      <c r="J618" s="52" t="s">
        <v>559</v>
      </c>
      <c r="K618" s="60" t="s">
        <v>548</v>
      </c>
      <c r="L618" s="258"/>
      <c r="M618" s="161"/>
      <c r="N618" s="161"/>
      <c r="O618" s="161"/>
      <c r="P618" s="104" t="s">
        <v>673</v>
      </c>
      <c r="Q618" s="58"/>
      <c r="R618" s="58" t="s">
        <v>674</v>
      </c>
    </row>
    <row r="619" spans="1:18" s="7" customFormat="1" ht="43.15" hidden="1">
      <c r="A619" s="384"/>
      <c r="B619" s="384"/>
      <c r="C619" s="52" t="s">
        <v>670</v>
      </c>
      <c r="D619" s="53" t="s">
        <v>705</v>
      </c>
      <c r="E619" s="53" t="s">
        <v>672</v>
      </c>
      <c r="F619" s="52" t="s">
        <v>65</v>
      </c>
      <c r="G619" s="60" t="s">
        <v>65</v>
      </c>
      <c r="H619" s="52" t="s">
        <v>415</v>
      </c>
      <c r="I619" s="52" t="s">
        <v>448</v>
      </c>
      <c r="J619" s="52" t="s">
        <v>559</v>
      </c>
      <c r="K619" s="60" t="s">
        <v>549</v>
      </c>
      <c r="L619" s="258"/>
      <c r="M619" s="161"/>
      <c r="N619" s="161"/>
      <c r="O619" s="161"/>
      <c r="P619" s="104" t="s">
        <v>673</v>
      </c>
      <c r="Q619" s="58"/>
      <c r="R619" s="58" t="s">
        <v>674</v>
      </c>
    </row>
    <row r="620" spans="1:18" s="7" customFormat="1" ht="43.15" hidden="1">
      <c r="A620" s="384"/>
      <c r="B620" s="384"/>
      <c r="C620" s="52" t="s">
        <v>670</v>
      </c>
      <c r="D620" s="53" t="s">
        <v>705</v>
      </c>
      <c r="E620" s="53" t="s">
        <v>672</v>
      </c>
      <c r="F620" s="52" t="s">
        <v>65</v>
      </c>
      <c r="G620" s="60" t="s">
        <v>65</v>
      </c>
      <c r="H620" s="52" t="s">
        <v>415</v>
      </c>
      <c r="I620" s="52" t="s">
        <v>448</v>
      </c>
      <c r="J620" s="52" t="s">
        <v>559</v>
      </c>
      <c r="K620" s="60" t="s">
        <v>551</v>
      </c>
      <c r="L620" s="258">
        <v>0</v>
      </c>
      <c r="M620" s="161"/>
      <c r="N620" s="161"/>
      <c r="O620" s="161"/>
      <c r="P620" s="104" t="s">
        <v>673</v>
      </c>
      <c r="Q620" s="58"/>
      <c r="R620" s="36"/>
    </row>
    <row r="621" spans="1:18" s="7" customFormat="1" ht="43.15" hidden="1">
      <c r="A621" s="384"/>
      <c r="B621" s="384"/>
      <c r="C621" s="52" t="s">
        <v>670</v>
      </c>
      <c r="D621" s="53" t="s">
        <v>706</v>
      </c>
      <c r="E621" s="53" t="s">
        <v>678</v>
      </c>
      <c r="F621" s="52" t="s">
        <v>65</v>
      </c>
      <c r="G621" s="60" t="s">
        <v>65</v>
      </c>
      <c r="H621" s="52" t="s">
        <v>415</v>
      </c>
      <c r="I621" s="52" t="s">
        <v>448</v>
      </c>
      <c r="J621" s="52" t="s">
        <v>544</v>
      </c>
      <c r="K621" s="60" t="s">
        <v>545</v>
      </c>
      <c r="L621" s="258">
        <v>0</v>
      </c>
      <c r="M621" s="161"/>
      <c r="N621" s="161"/>
      <c r="O621" s="161"/>
      <c r="P621" s="104" t="s">
        <v>673</v>
      </c>
      <c r="Q621" s="58"/>
      <c r="R621" s="36"/>
    </row>
    <row r="622" spans="1:18" s="7" customFormat="1" ht="43.15" hidden="1">
      <c r="A622" s="384"/>
      <c r="B622" s="384"/>
      <c r="C622" s="52" t="s">
        <v>670</v>
      </c>
      <c r="D622" s="53" t="s">
        <v>706</v>
      </c>
      <c r="E622" s="53" t="s">
        <v>678</v>
      </c>
      <c r="F622" s="52" t="s">
        <v>65</v>
      </c>
      <c r="G622" s="60" t="s">
        <v>65</v>
      </c>
      <c r="H622" s="52" t="s">
        <v>415</v>
      </c>
      <c r="I622" s="52" t="s">
        <v>448</v>
      </c>
      <c r="J622" s="52" t="s">
        <v>544</v>
      </c>
      <c r="K622" s="60" t="s">
        <v>548</v>
      </c>
      <c r="L622" s="258"/>
      <c r="M622" s="161"/>
      <c r="N622" s="161"/>
      <c r="O622" s="161"/>
      <c r="P622" s="104" t="s">
        <v>673</v>
      </c>
      <c r="Q622" s="58"/>
      <c r="R622" s="58" t="s">
        <v>674</v>
      </c>
    </row>
    <row r="623" spans="1:18" s="7" customFormat="1" ht="43.15" hidden="1">
      <c r="A623" s="384"/>
      <c r="B623" s="384"/>
      <c r="C623" s="52" t="s">
        <v>670</v>
      </c>
      <c r="D623" s="53" t="s">
        <v>706</v>
      </c>
      <c r="E623" s="53" t="s">
        <v>678</v>
      </c>
      <c r="F623" s="52" t="s">
        <v>65</v>
      </c>
      <c r="G623" s="60" t="s">
        <v>65</v>
      </c>
      <c r="H623" s="52" t="s">
        <v>415</v>
      </c>
      <c r="I623" s="52" t="s">
        <v>448</v>
      </c>
      <c r="J623" s="52" t="s">
        <v>544</v>
      </c>
      <c r="K623" s="60" t="s">
        <v>549</v>
      </c>
      <c r="L623" s="258"/>
      <c r="M623" s="161"/>
      <c r="N623" s="161"/>
      <c r="O623" s="161"/>
      <c r="P623" s="104" t="s">
        <v>673</v>
      </c>
      <c r="Q623" s="58"/>
      <c r="R623" s="58" t="s">
        <v>674</v>
      </c>
    </row>
    <row r="624" spans="1:18" s="7" customFormat="1" ht="43.15" hidden="1">
      <c r="A624" s="384"/>
      <c r="B624" s="384"/>
      <c r="C624" s="52" t="s">
        <v>670</v>
      </c>
      <c r="D624" s="53" t="s">
        <v>706</v>
      </c>
      <c r="E624" s="53" t="s">
        <v>678</v>
      </c>
      <c r="F624" s="52" t="s">
        <v>65</v>
      </c>
      <c r="G624" s="60" t="s">
        <v>65</v>
      </c>
      <c r="H624" s="52" t="s">
        <v>415</v>
      </c>
      <c r="I624" s="52" t="s">
        <v>448</v>
      </c>
      <c r="J624" s="52" t="s">
        <v>544</v>
      </c>
      <c r="K624" s="60" t="s">
        <v>551</v>
      </c>
      <c r="L624" s="258">
        <v>118</v>
      </c>
      <c r="M624" s="161"/>
      <c r="N624" s="161"/>
      <c r="O624" s="161"/>
      <c r="P624" s="104" t="s">
        <v>673</v>
      </c>
      <c r="Q624" s="58"/>
      <c r="R624" s="36"/>
    </row>
    <row r="625" spans="1:18" s="7" customFormat="1" ht="43.15" hidden="1">
      <c r="A625" s="384"/>
      <c r="B625" s="384"/>
      <c r="C625" s="52" t="s">
        <v>670</v>
      </c>
      <c r="D625" s="53" t="s">
        <v>707</v>
      </c>
      <c r="E625" s="53" t="s">
        <v>678</v>
      </c>
      <c r="F625" s="52" t="s">
        <v>65</v>
      </c>
      <c r="G625" s="60" t="s">
        <v>65</v>
      </c>
      <c r="H625" s="52" t="s">
        <v>415</v>
      </c>
      <c r="I625" s="52" t="s">
        <v>448</v>
      </c>
      <c r="J625" s="52" t="s">
        <v>554</v>
      </c>
      <c r="K625" s="60" t="s">
        <v>545</v>
      </c>
      <c r="L625" s="258">
        <v>191</v>
      </c>
      <c r="M625" s="161"/>
      <c r="N625" s="161"/>
      <c r="O625" s="161"/>
      <c r="P625" s="104" t="s">
        <v>673</v>
      </c>
      <c r="Q625" s="58"/>
      <c r="R625" s="36"/>
    </row>
    <row r="626" spans="1:18" s="7" customFormat="1" ht="43.15" hidden="1">
      <c r="A626" s="384"/>
      <c r="B626" s="384"/>
      <c r="C626" s="52" t="s">
        <v>670</v>
      </c>
      <c r="D626" s="53" t="s">
        <v>707</v>
      </c>
      <c r="E626" s="53" t="s">
        <v>678</v>
      </c>
      <c r="F626" s="52" t="s">
        <v>65</v>
      </c>
      <c r="G626" s="60" t="s">
        <v>65</v>
      </c>
      <c r="H626" s="52" t="s">
        <v>415</v>
      </c>
      <c r="I626" s="52" t="s">
        <v>448</v>
      </c>
      <c r="J626" s="52" t="s">
        <v>554</v>
      </c>
      <c r="K626" s="60" t="s">
        <v>548</v>
      </c>
      <c r="L626" s="258"/>
      <c r="M626" s="161"/>
      <c r="N626" s="161"/>
      <c r="O626" s="161"/>
      <c r="P626" s="104" t="s">
        <v>673</v>
      </c>
      <c r="Q626" s="58"/>
      <c r="R626" s="58" t="s">
        <v>674</v>
      </c>
    </row>
    <row r="627" spans="1:18" s="7" customFormat="1" ht="43.15" hidden="1">
      <c r="A627" s="384"/>
      <c r="B627" s="384"/>
      <c r="C627" s="52" t="s">
        <v>670</v>
      </c>
      <c r="D627" s="53" t="s">
        <v>707</v>
      </c>
      <c r="E627" s="53" t="s">
        <v>678</v>
      </c>
      <c r="F627" s="52" t="s">
        <v>65</v>
      </c>
      <c r="G627" s="60" t="s">
        <v>65</v>
      </c>
      <c r="H627" s="52" t="s">
        <v>415</v>
      </c>
      <c r="I627" s="52" t="s">
        <v>448</v>
      </c>
      <c r="J627" s="52" t="s">
        <v>554</v>
      </c>
      <c r="K627" s="60" t="s">
        <v>549</v>
      </c>
      <c r="L627" s="258"/>
      <c r="M627" s="161"/>
      <c r="N627" s="161"/>
      <c r="O627" s="161"/>
      <c r="P627" s="104" t="s">
        <v>673</v>
      </c>
      <c r="Q627" s="58"/>
      <c r="R627" s="58" t="s">
        <v>674</v>
      </c>
    </row>
    <row r="628" spans="1:18" s="7" customFormat="1" ht="43.15" hidden="1">
      <c r="A628" s="384"/>
      <c r="B628" s="384"/>
      <c r="C628" s="52" t="s">
        <v>670</v>
      </c>
      <c r="D628" s="53" t="s">
        <v>707</v>
      </c>
      <c r="E628" s="53" t="s">
        <v>678</v>
      </c>
      <c r="F628" s="52" t="s">
        <v>65</v>
      </c>
      <c r="G628" s="60" t="s">
        <v>65</v>
      </c>
      <c r="H628" s="52" t="s">
        <v>415</v>
      </c>
      <c r="I628" s="52" t="s">
        <v>448</v>
      </c>
      <c r="J628" s="52" t="s">
        <v>554</v>
      </c>
      <c r="K628" s="60" t="s">
        <v>551</v>
      </c>
      <c r="L628" s="258">
        <v>134</v>
      </c>
      <c r="M628" s="161"/>
      <c r="N628" s="161"/>
      <c r="O628" s="161"/>
      <c r="P628" s="104" t="s">
        <v>673</v>
      </c>
      <c r="Q628" s="58"/>
      <c r="R628" s="36"/>
    </row>
    <row r="629" spans="1:18" s="7" customFormat="1" ht="43.15" hidden="1">
      <c r="A629" s="384"/>
      <c r="B629" s="384"/>
      <c r="C629" s="52" t="s">
        <v>670</v>
      </c>
      <c r="D629" s="53" t="s">
        <v>708</v>
      </c>
      <c r="E629" s="53" t="s">
        <v>678</v>
      </c>
      <c r="F629" s="52" t="s">
        <v>65</v>
      </c>
      <c r="G629" s="60" t="s">
        <v>65</v>
      </c>
      <c r="H629" s="52" t="s">
        <v>415</v>
      </c>
      <c r="I629" s="52" t="s">
        <v>448</v>
      </c>
      <c r="J629" s="52" t="s">
        <v>559</v>
      </c>
      <c r="K629" s="60" t="s">
        <v>545</v>
      </c>
      <c r="L629" s="258">
        <v>0</v>
      </c>
      <c r="M629" s="161"/>
      <c r="N629" s="161"/>
      <c r="O629" s="161"/>
      <c r="P629" s="104" t="s">
        <v>673</v>
      </c>
      <c r="Q629" s="58"/>
      <c r="R629" s="36"/>
    </row>
    <row r="630" spans="1:18" s="7" customFormat="1" ht="43.15" hidden="1">
      <c r="A630" s="384"/>
      <c r="B630" s="384"/>
      <c r="C630" s="52" t="s">
        <v>670</v>
      </c>
      <c r="D630" s="53" t="s">
        <v>708</v>
      </c>
      <c r="E630" s="53" t="s">
        <v>678</v>
      </c>
      <c r="F630" s="52" t="s">
        <v>65</v>
      </c>
      <c r="G630" s="60" t="s">
        <v>65</v>
      </c>
      <c r="H630" s="52" t="s">
        <v>415</v>
      </c>
      <c r="I630" s="52" t="s">
        <v>448</v>
      </c>
      <c r="J630" s="52" t="s">
        <v>559</v>
      </c>
      <c r="K630" s="60" t="s">
        <v>548</v>
      </c>
      <c r="L630" s="258"/>
      <c r="M630" s="161"/>
      <c r="N630" s="161"/>
      <c r="O630" s="161"/>
      <c r="P630" s="104" t="s">
        <v>673</v>
      </c>
      <c r="Q630" s="58"/>
      <c r="R630" s="58" t="s">
        <v>674</v>
      </c>
    </row>
    <row r="631" spans="1:18" s="7" customFormat="1" ht="43.15" hidden="1">
      <c r="A631" s="384"/>
      <c r="B631" s="384"/>
      <c r="C631" s="52" t="s">
        <v>670</v>
      </c>
      <c r="D631" s="53" t="s">
        <v>708</v>
      </c>
      <c r="E631" s="53" t="s">
        <v>678</v>
      </c>
      <c r="F631" s="52" t="s">
        <v>65</v>
      </c>
      <c r="G631" s="60" t="s">
        <v>65</v>
      </c>
      <c r="H631" s="52" t="s">
        <v>415</v>
      </c>
      <c r="I631" s="52" t="s">
        <v>448</v>
      </c>
      <c r="J631" s="52" t="s">
        <v>559</v>
      </c>
      <c r="K631" s="60" t="s">
        <v>549</v>
      </c>
      <c r="L631" s="258"/>
      <c r="M631" s="161"/>
      <c r="N631" s="161"/>
      <c r="O631" s="161"/>
      <c r="P631" s="104" t="s">
        <v>673</v>
      </c>
      <c r="Q631" s="58"/>
      <c r="R631" s="58" t="s">
        <v>674</v>
      </c>
    </row>
    <row r="632" spans="1:18" s="7" customFormat="1" ht="43.15" hidden="1">
      <c r="A632" s="384"/>
      <c r="B632" s="384"/>
      <c r="C632" s="52" t="s">
        <v>670</v>
      </c>
      <c r="D632" s="53" t="s">
        <v>708</v>
      </c>
      <c r="E632" s="53" t="s">
        <v>678</v>
      </c>
      <c r="F632" s="52" t="s">
        <v>65</v>
      </c>
      <c r="G632" s="60" t="s">
        <v>65</v>
      </c>
      <c r="H632" s="52" t="s">
        <v>415</v>
      </c>
      <c r="I632" s="52" t="s">
        <v>448</v>
      </c>
      <c r="J632" s="52" t="s">
        <v>559</v>
      </c>
      <c r="K632" s="60" t="s">
        <v>551</v>
      </c>
      <c r="L632" s="258">
        <v>6</v>
      </c>
      <c r="M632" s="161"/>
      <c r="N632" s="161"/>
      <c r="O632" s="161"/>
      <c r="P632" s="104" t="s">
        <v>673</v>
      </c>
      <c r="Q632" s="58"/>
      <c r="R632" s="36"/>
    </row>
    <row r="633" spans="1:18" s="7" customFormat="1" ht="43.15" hidden="1">
      <c r="A633" s="384"/>
      <c r="B633" s="384"/>
      <c r="C633" s="52" t="s">
        <v>670</v>
      </c>
      <c r="D633" s="53" t="s">
        <v>709</v>
      </c>
      <c r="E633" s="53" t="s">
        <v>682</v>
      </c>
      <c r="F633" s="52" t="s">
        <v>65</v>
      </c>
      <c r="G633" s="60" t="s">
        <v>65</v>
      </c>
      <c r="H633" s="52" t="s">
        <v>415</v>
      </c>
      <c r="I633" s="52" t="s">
        <v>448</v>
      </c>
      <c r="J633" s="52" t="s">
        <v>544</v>
      </c>
      <c r="K633" s="60" t="s">
        <v>545</v>
      </c>
      <c r="L633" s="258">
        <v>0</v>
      </c>
      <c r="M633" s="161"/>
      <c r="N633" s="161"/>
      <c r="O633" s="161"/>
      <c r="P633" s="104" t="s">
        <v>673</v>
      </c>
      <c r="Q633" s="58"/>
      <c r="R633" s="36"/>
    </row>
    <row r="634" spans="1:18" s="7" customFormat="1" ht="43.15" hidden="1">
      <c r="A634" s="384"/>
      <c r="B634" s="384"/>
      <c r="C634" s="52" t="s">
        <v>670</v>
      </c>
      <c r="D634" s="53" t="s">
        <v>709</v>
      </c>
      <c r="E634" s="53" t="s">
        <v>682</v>
      </c>
      <c r="F634" s="52" t="s">
        <v>65</v>
      </c>
      <c r="G634" s="60" t="s">
        <v>65</v>
      </c>
      <c r="H634" s="52" t="s">
        <v>415</v>
      </c>
      <c r="I634" s="52" t="s">
        <v>448</v>
      </c>
      <c r="J634" s="52" t="s">
        <v>544</v>
      </c>
      <c r="K634" s="60" t="s">
        <v>548</v>
      </c>
      <c r="L634" s="258"/>
      <c r="M634" s="161"/>
      <c r="N634" s="161"/>
      <c r="O634" s="161"/>
      <c r="P634" s="104" t="s">
        <v>673</v>
      </c>
      <c r="Q634" s="58"/>
      <c r="R634" s="58" t="s">
        <v>674</v>
      </c>
    </row>
    <row r="635" spans="1:18" s="7" customFormat="1" ht="43.15" hidden="1">
      <c r="A635" s="384"/>
      <c r="B635" s="384"/>
      <c r="C635" s="52" t="s">
        <v>670</v>
      </c>
      <c r="D635" s="53" t="s">
        <v>709</v>
      </c>
      <c r="E635" s="53" t="s">
        <v>682</v>
      </c>
      <c r="F635" s="52" t="s">
        <v>65</v>
      </c>
      <c r="G635" s="60" t="s">
        <v>65</v>
      </c>
      <c r="H635" s="52" t="s">
        <v>415</v>
      </c>
      <c r="I635" s="52" t="s">
        <v>448</v>
      </c>
      <c r="J635" s="52" t="s">
        <v>544</v>
      </c>
      <c r="K635" s="60" t="s">
        <v>549</v>
      </c>
      <c r="L635" s="258"/>
      <c r="M635" s="161"/>
      <c r="N635" s="161"/>
      <c r="O635" s="161"/>
      <c r="P635" s="104" t="s">
        <v>673</v>
      </c>
      <c r="Q635" s="58"/>
      <c r="R635" s="58" t="s">
        <v>674</v>
      </c>
    </row>
    <row r="636" spans="1:18" s="7" customFormat="1" ht="43.15" hidden="1">
      <c r="A636" s="384"/>
      <c r="B636" s="384"/>
      <c r="C636" s="52" t="s">
        <v>670</v>
      </c>
      <c r="D636" s="53" t="s">
        <v>709</v>
      </c>
      <c r="E636" s="53" t="s">
        <v>682</v>
      </c>
      <c r="F636" s="52" t="s">
        <v>65</v>
      </c>
      <c r="G636" s="60" t="s">
        <v>65</v>
      </c>
      <c r="H636" s="52" t="s">
        <v>415</v>
      </c>
      <c r="I636" s="52" t="s">
        <v>448</v>
      </c>
      <c r="J636" s="52" t="s">
        <v>544</v>
      </c>
      <c r="K636" s="60" t="s">
        <v>551</v>
      </c>
      <c r="L636" s="258">
        <v>35</v>
      </c>
      <c r="M636" s="161"/>
      <c r="N636" s="161"/>
      <c r="O636" s="161"/>
      <c r="P636" s="104" t="s">
        <v>673</v>
      </c>
      <c r="Q636" s="58"/>
      <c r="R636" s="36"/>
    </row>
    <row r="637" spans="1:18" s="7" customFormat="1" ht="43.15" hidden="1">
      <c r="A637" s="384"/>
      <c r="B637" s="384"/>
      <c r="C637" s="52" t="s">
        <v>670</v>
      </c>
      <c r="D637" s="53" t="s">
        <v>710</v>
      </c>
      <c r="E637" s="53" t="s">
        <v>682</v>
      </c>
      <c r="F637" s="52" t="s">
        <v>65</v>
      </c>
      <c r="G637" s="60" t="s">
        <v>65</v>
      </c>
      <c r="H637" s="52" t="s">
        <v>415</v>
      </c>
      <c r="I637" s="52" t="s">
        <v>448</v>
      </c>
      <c r="J637" s="52" t="s">
        <v>554</v>
      </c>
      <c r="K637" s="60" t="s">
        <v>545</v>
      </c>
      <c r="L637" s="258">
        <v>2</v>
      </c>
      <c r="M637" s="161"/>
      <c r="N637" s="161"/>
      <c r="O637" s="161"/>
      <c r="P637" s="104" t="s">
        <v>673</v>
      </c>
      <c r="Q637" s="58"/>
      <c r="R637" s="36"/>
    </row>
    <row r="638" spans="1:18" s="7" customFormat="1" ht="43.15" hidden="1">
      <c r="A638" s="384"/>
      <c r="B638" s="384"/>
      <c r="C638" s="52" t="s">
        <v>670</v>
      </c>
      <c r="D638" s="53" t="s">
        <v>710</v>
      </c>
      <c r="E638" s="53" t="s">
        <v>682</v>
      </c>
      <c r="F638" s="52" t="s">
        <v>65</v>
      </c>
      <c r="G638" s="60" t="s">
        <v>65</v>
      </c>
      <c r="H638" s="52" t="s">
        <v>415</v>
      </c>
      <c r="I638" s="52" t="s">
        <v>448</v>
      </c>
      <c r="J638" s="52" t="s">
        <v>554</v>
      </c>
      <c r="K638" s="60" t="s">
        <v>548</v>
      </c>
      <c r="L638" s="258"/>
      <c r="M638" s="161"/>
      <c r="N638" s="161"/>
      <c r="O638" s="161"/>
      <c r="P638" s="104" t="s">
        <v>673</v>
      </c>
      <c r="Q638" s="58"/>
      <c r="R638" s="58" t="s">
        <v>674</v>
      </c>
    </row>
    <row r="639" spans="1:18" s="7" customFormat="1" ht="43.15" hidden="1">
      <c r="A639" s="384"/>
      <c r="B639" s="384"/>
      <c r="C639" s="52" t="s">
        <v>670</v>
      </c>
      <c r="D639" s="53" t="s">
        <v>710</v>
      </c>
      <c r="E639" s="53" t="s">
        <v>682</v>
      </c>
      <c r="F639" s="52" t="s">
        <v>65</v>
      </c>
      <c r="G639" s="60" t="s">
        <v>65</v>
      </c>
      <c r="H639" s="52" t="s">
        <v>415</v>
      </c>
      <c r="I639" s="52" t="s">
        <v>448</v>
      </c>
      <c r="J639" s="52" t="s">
        <v>554</v>
      </c>
      <c r="K639" s="60" t="s">
        <v>549</v>
      </c>
      <c r="L639" s="258"/>
      <c r="M639" s="161"/>
      <c r="N639" s="161"/>
      <c r="O639" s="161"/>
      <c r="P639" s="104" t="s">
        <v>673</v>
      </c>
      <c r="Q639" s="58"/>
      <c r="R639" s="58" t="s">
        <v>674</v>
      </c>
    </row>
    <row r="640" spans="1:18" s="7" customFormat="1" ht="43.15" hidden="1">
      <c r="A640" s="384"/>
      <c r="B640" s="384"/>
      <c r="C640" s="52" t="s">
        <v>670</v>
      </c>
      <c r="D640" s="53" t="s">
        <v>710</v>
      </c>
      <c r="E640" s="53" t="s">
        <v>682</v>
      </c>
      <c r="F640" s="52" t="s">
        <v>65</v>
      </c>
      <c r="G640" s="60" t="s">
        <v>65</v>
      </c>
      <c r="H640" s="52" t="s">
        <v>415</v>
      </c>
      <c r="I640" s="52" t="s">
        <v>448</v>
      </c>
      <c r="J640" s="52" t="s">
        <v>554</v>
      </c>
      <c r="K640" s="60" t="s">
        <v>551</v>
      </c>
      <c r="L640" s="258">
        <v>3</v>
      </c>
      <c r="M640" s="161"/>
      <c r="N640" s="161"/>
      <c r="O640" s="161"/>
      <c r="P640" s="104" t="s">
        <v>673</v>
      </c>
      <c r="Q640" s="58"/>
      <c r="R640" s="36"/>
    </row>
    <row r="641" spans="1:18" s="7" customFormat="1" ht="43.15" hidden="1">
      <c r="A641" s="384"/>
      <c r="B641" s="384"/>
      <c r="C641" s="52" t="s">
        <v>670</v>
      </c>
      <c r="D641" s="53" t="s">
        <v>711</v>
      </c>
      <c r="E641" s="53" t="s">
        <v>682</v>
      </c>
      <c r="F641" s="52" t="s">
        <v>65</v>
      </c>
      <c r="G641" s="60" t="s">
        <v>65</v>
      </c>
      <c r="H641" s="52" t="s">
        <v>415</v>
      </c>
      <c r="I641" s="52" t="s">
        <v>448</v>
      </c>
      <c r="J641" s="52" t="s">
        <v>559</v>
      </c>
      <c r="K641" s="60" t="s">
        <v>545</v>
      </c>
      <c r="L641" s="258">
        <v>0</v>
      </c>
      <c r="M641" s="161"/>
      <c r="N641" s="161"/>
      <c r="O641" s="161"/>
      <c r="P641" s="104" t="s">
        <v>673</v>
      </c>
      <c r="Q641" s="58"/>
      <c r="R641" s="36"/>
    </row>
    <row r="642" spans="1:18" s="7" customFormat="1" ht="43.15" hidden="1">
      <c r="A642" s="384"/>
      <c r="B642" s="384"/>
      <c r="C642" s="52" t="s">
        <v>670</v>
      </c>
      <c r="D642" s="53" t="s">
        <v>711</v>
      </c>
      <c r="E642" s="53" t="s">
        <v>682</v>
      </c>
      <c r="F642" s="52" t="s">
        <v>65</v>
      </c>
      <c r="G642" s="60" t="s">
        <v>65</v>
      </c>
      <c r="H642" s="52" t="s">
        <v>415</v>
      </c>
      <c r="I642" s="52" t="s">
        <v>448</v>
      </c>
      <c r="J642" s="52" t="s">
        <v>559</v>
      </c>
      <c r="K642" s="60" t="s">
        <v>548</v>
      </c>
      <c r="L642" s="258"/>
      <c r="M642" s="161"/>
      <c r="N642" s="161"/>
      <c r="O642" s="161"/>
      <c r="P642" s="104" t="s">
        <v>673</v>
      </c>
      <c r="Q642" s="58"/>
      <c r="R642" s="58" t="s">
        <v>674</v>
      </c>
    </row>
    <row r="643" spans="1:18" s="7" customFormat="1" ht="43.15" hidden="1">
      <c r="A643" s="384"/>
      <c r="B643" s="384"/>
      <c r="C643" s="52" t="s">
        <v>670</v>
      </c>
      <c r="D643" s="53" t="s">
        <v>711</v>
      </c>
      <c r="E643" s="53" t="s">
        <v>682</v>
      </c>
      <c r="F643" s="52" t="s">
        <v>65</v>
      </c>
      <c r="G643" s="60" t="s">
        <v>65</v>
      </c>
      <c r="H643" s="52" t="s">
        <v>415</v>
      </c>
      <c r="I643" s="52" t="s">
        <v>448</v>
      </c>
      <c r="J643" s="52" t="s">
        <v>559</v>
      </c>
      <c r="K643" s="60" t="s">
        <v>549</v>
      </c>
      <c r="L643" s="258"/>
      <c r="M643" s="161"/>
      <c r="N643" s="161"/>
      <c r="O643" s="161"/>
      <c r="P643" s="104" t="s">
        <v>673</v>
      </c>
      <c r="Q643" s="58"/>
      <c r="R643" s="58" t="s">
        <v>674</v>
      </c>
    </row>
    <row r="644" spans="1:18" s="7" customFormat="1" ht="43.15" hidden="1">
      <c r="A644" s="384"/>
      <c r="B644" s="384"/>
      <c r="C644" s="52" t="s">
        <v>670</v>
      </c>
      <c r="D644" s="53" t="s">
        <v>711</v>
      </c>
      <c r="E644" s="53" t="s">
        <v>682</v>
      </c>
      <c r="F644" s="52" t="s">
        <v>65</v>
      </c>
      <c r="G644" s="60" t="s">
        <v>65</v>
      </c>
      <c r="H644" s="52" t="s">
        <v>415</v>
      </c>
      <c r="I644" s="52" t="s">
        <v>448</v>
      </c>
      <c r="J644" s="52" t="s">
        <v>559</v>
      </c>
      <c r="K644" s="60" t="s">
        <v>551</v>
      </c>
      <c r="L644" s="258">
        <v>4</v>
      </c>
      <c r="M644" s="161"/>
      <c r="N644" s="161"/>
      <c r="O644" s="161"/>
      <c r="P644" s="104" t="s">
        <v>673</v>
      </c>
      <c r="Q644" s="58"/>
      <c r="R644" s="36"/>
    </row>
    <row r="645" spans="1:18" s="7" customFormat="1" ht="43.15" hidden="1">
      <c r="A645" s="384"/>
      <c r="B645" s="384"/>
      <c r="C645" s="52" t="s">
        <v>670</v>
      </c>
      <c r="D645" s="53" t="s">
        <v>712</v>
      </c>
      <c r="E645" s="53" t="s">
        <v>672</v>
      </c>
      <c r="F645" s="52" t="s">
        <v>65</v>
      </c>
      <c r="G645" s="60" t="s">
        <v>65</v>
      </c>
      <c r="H645" s="52" t="s">
        <v>421</v>
      </c>
      <c r="I645" s="52" t="s">
        <v>448</v>
      </c>
      <c r="J645" s="52" t="s">
        <v>544</v>
      </c>
      <c r="K645" s="60" t="s">
        <v>545</v>
      </c>
      <c r="L645" s="258">
        <v>0</v>
      </c>
      <c r="M645" s="161"/>
      <c r="N645" s="161"/>
      <c r="O645" s="161"/>
      <c r="P645" s="104" t="s">
        <v>673</v>
      </c>
      <c r="Q645" s="58"/>
      <c r="R645" s="36"/>
    </row>
    <row r="646" spans="1:18" s="7" customFormat="1" ht="43.15" hidden="1">
      <c r="A646" s="384"/>
      <c r="B646" s="384"/>
      <c r="C646" s="52" t="s">
        <v>670</v>
      </c>
      <c r="D646" s="53" t="s">
        <v>712</v>
      </c>
      <c r="E646" s="53" t="s">
        <v>672</v>
      </c>
      <c r="F646" s="52" t="s">
        <v>65</v>
      </c>
      <c r="G646" s="60" t="s">
        <v>65</v>
      </c>
      <c r="H646" s="52" t="s">
        <v>421</v>
      </c>
      <c r="I646" s="52" t="s">
        <v>448</v>
      </c>
      <c r="J646" s="52" t="s">
        <v>544</v>
      </c>
      <c r="K646" s="60" t="s">
        <v>548</v>
      </c>
      <c r="L646" s="258"/>
      <c r="M646" s="161"/>
      <c r="N646" s="161"/>
      <c r="O646" s="161"/>
      <c r="P646" s="104" t="s">
        <v>673</v>
      </c>
      <c r="Q646" s="58"/>
      <c r="R646" s="58" t="s">
        <v>674</v>
      </c>
    </row>
    <row r="647" spans="1:18" s="7" customFormat="1" ht="43.15" hidden="1">
      <c r="A647" s="384"/>
      <c r="B647" s="384"/>
      <c r="C647" s="52" t="s">
        <v>670</v>
      </c>
      <c r="D647" s="53" t="s">
        <v>712</v>
      </c>
      <c r="E647" s="53" t="s">
        <v>672</v>
      </c>
      <c r="F647" s="52" t="s">
        <v>65</v>
      </c>
      <c r="G647" s="60" t="s">
        <v>65</v>
      </c>
      <c r="H647" s="52" t="s">
        <v>421</v>
      </c>
      <c r="I647" s="52" t="s">
        <v>448</v>
      </c>
      <c r="J647" s="52" t="s">
        <v>544</v>
      </c>
      <c r="K647" s="60" t="s">
        <v>549</v>
      </c>
      <c r="L647" s="258"/>
      <c r="M647" s="161"/>
      <c r="N647" s="161"/>
      <c r="O647" s="161"/>
      <c r="P647" s="104" t="s">
        <v>673</v>
      </c>
      <c r="Q647" s="58"/>
      <c r="R647" s="58" t="s">
        <v>674</v>
      </c>
    </row>
    <row r="648" spans="1:18" s="7" customFormat="1" ht="43.15" hidden="1">
      <c r="A648" s="384"/>
      <c r="B648" s="384"/>
      <c r="C648" s="52" t="s">
        <v>670</v>
      </c>
      <c r="D648" s="53" t="s">
        <v>712</v>
      </c>
      <c r="E648" s="53" t="s">
        <v>672</v>
      </c>
      <c r="F648" s="52" t="s">
        <v>65</v>
      </c>
      <c r="G648" s="60" t="s">
        <v>65</v>
      </c>
      <c r="H648" s="52" t="s">
        <v>421</v>
      </c>
      <c r="I648" s="52" t="s">
        <v>448</v>
      </c>
      <c r="J648" s="52" t="s">
        <v>544</v>
      </c>
      <c r="K648" s="60" t="s">
        <v>551</v>
      </c>
      <c r="L648" s="258">
        <v>0</v>
      </c>
      <c r="M648" s="161"/>
      <c r="N648" s="161"/>
      <c r="O648" s="161"/>
      <c r="P648" s="104" t="s">
        <v>673</v>
      </c>
      <c r="Q648" s="58"/>
      <c r="R648" s="36"/>
    </row>
    <row r="649" spans="1:18" s="7" customFormat="1" ht="43.15" hidden="1">
      <c r="A649" s="384"/>
      <c r="B649" s="384"/>
      <c r="C649" s="52" t="s">
        <v>670</v>
      </c>
      <c r="D649" s="53" t="s">
        <v>713</v>
      </c>
      <c r="E649" s="53" t="s">
        <v>672</v>
      </c>
      <c r="F649" s="52" t="s">
        <v>65</v>
      </c>
      <c r="G649" s="60" t="s">
        <v>65</v>
      </c>
      <c r="H649" s="52" t="s">
        <v>421</v>
      </c>
      <c r="I649" s="52" t="s">
        <v>448</v>
      </c>
      <c r="J649" s="52" t="s">
        <v>554</v>
      </c>
      <c r="K649" s="60" t="s">
        <v>545</v>
      </c>
      <c r="L649" s="258">
        <v>15</v>
      </c>
      <c r="M649" s="161"/>
      <c r="N649" s="161"/>
      <c r="O649" s="161"/>
      <c r="P649" s="104" t="s">
        <v>673</v>
      </c>
      <c r="Q649" s="58"/>
      <c r="R649" s="36"/>
    </row>
    <row r="650" spans="1:18" s="7" customFormat="1" ht="43.15" hidden="1">
      <c r="A650" s="384"/>
      <c r="B650" s="384"/>
      <c r="C650" s="52" t="s">
        <v>670</v>
      </c>
      <c r="D650" s="53" t="s">
        <v>713</v>
      </c>
      <c r="E650" s="53" t="s">
        <v>672</v>
      </c>
      <c r="F650" s="52" t="s">
        <v>65</v>
      </c>
      <c r="G650" s="60" t="s">
        <v>65</v>
      </c>
      <c r="H650" s="52" t="s">
        <v>421</v>
      </c>
      <c r="I650" s="52" t="s">
        <v>448</v>
      </c>
      <c r="J650" s="52" t="s">
        <v>554</v>
      </c>
      <c r="K650" s="60" t="s">
        <v>548</v>
      </c>
      <c r="L650" s="258"/>
      <c r="M650" s="161"/>
      <c r="N650" s="161"/>
      <c r="O650" s="161"/>
      <c r="P650" s="104" t="s">
        <v>673</v>
      </c>
      <c r="Q650" s="58"/>
      <c r="R650" s="58" t="s">
        <v>674</v>
      </c>
    </row>
    <row r="651" spans="1:18" s="7" customFormat="1" ht="43.15" hidden="1">
      <c r="A651" s="384"/>
      <c r="B651" s="384"/>
      <c r="C651" s="52" t="s">
        <v>670</v>
      </c>
      <c r="D651" s="53" t="s">
        <v>713</v>
      </c>
      <c r="E651" s="53" t="s">
        <v>672</v>
      </c>
      <c r="F651" s="52" t="s">
        <v>65</v>
      </c>
      <c r="G651" s="60" t="s">
        <v>65</v>
      </c>
      <c r="H651" s="52" t="s">
        <v>421</v>
      </c>
      <c r="I651" s="52" t="s">
        <v>448</v>
      </c>
      <c r="J651" s="52" t="s">
        <v>554</v>
      </c>
      <c r="K651" s="60" t="s">
        <v>549</v>
      </c>
      <c r="L651" s="258"/>
      <c r="M651" s="161"/>
      <c r="N651" s="161"/>
      <c r="O651" s="161"/>
      <c r="P651" s="104" t="s">
        <v>673</v>
      </c>
      <c r="Q651" s="58"/>
      <c r="R651" s="58" t="s">
        <v>674</v>
      </c>
    </row>
    <row r="652" spans="1:18" s="7" customFormat="1" ht="43.15" hidden="1">
      <c r="A652" s="384"/>
      <c r="B652" s="384"/>
      <c r="C652" s="52" t="s">
        <v>670</v>
      </c>
      <c r="D652" s="53" t="s">
        <v>713</v>
      </c>
      <c r="E652" s="53" t="s">
        <v>672</v>
      </c>
      <c r="F652" s="52" t="s">
        <v>65</v>
      </c>
      <c r="G652" s="60" t="s">
        <v>65</v>
      </c>
      <c r="H652" s="52" t="s">
        <v>421</v>
      </c>
      <c r="I652" s="52" t="s">
        <v>448</v>
      </c>
      <c r="J652" s="52" t="s">
        <v>554</v>
      </c>
      <c r="K652" s="60" t="s">
        <v>551</v>
      </c>
      <c r="L652" s="258">
        <v>3</v>
      </c>
      <c r="M652" s="161"/>
      <c r="N652" s="161"/>
      <c r="O652" s="161"/>
      <c r="P652" s="104" t="s">
        <v>673</v>
      </c>
      <c r="Q652" s="58"/>
      <c r="R652" s="36"/>
    </row>
    <row r="653" spans="1:18" s="7" customFormat="1" ht="43.15" hidden="1">
      <c r="A653" s="384"/>
      <c r="B653" s="384"/>
      <c r="C653" s="52" t="s">
        <v>670</v>
      </c>
      <c r="D653" s="53" t="s">
        <v>714</v>
      </c>
      <c r="E653" s="53" t="s">
        <v>672</v>
      </c>
      <c r="F653" s="52" t="s">
        <v>65</v>
      </c>
      <c r="G653" s="60" t="s">
        <v>65</v>
      </c>
      <c r="H653" s="52" t="s">
        <v>421</v>
      </c>
      <c r="I653" s="52" t="s">
        <v>448</v>
      </c>
      <c r="J653" s="52" t="s">
        <v>559</v>
      </c>
      <c r="K653" s="60" t="s">
        <v>545</v>
      </c>
      <c r="L653" s="258">
        <v>0</v>
      </c>
      <c r="M653" s="161"/>
      <c r="N653" s="161"/>
      <c r="O653" s="161"/>
      <c r="P653" s="104" t="s">
        <v>673</v>
      </c>
      <c r="Q653" s="58"/>
      <c r="R653" s="36"/>
    </row>
    <row r="654" spans="1:18" s="7" customFormat="1" ht="43.15" hidden="1">
      <c r="A654" s="384"/>
      <c r="B654" s="384"/>
      <c r="C654" s="52" t="s">
        <v>670</v>
      </c>
      <c r="D654" s="53" t="s">
        <v>714</v>
      </c>
      <c r="E654" s="53" t="s">
        <v>672</v>
      </c>
      <c r="F654" s="52" t="s">
        <v>65</v>
      </c>
      <c r="G654" s="60" t="s">
        <v>65</v>
      </c>
      <c r="H654" s="52" t="s">
        <v>421</v>
      </c>
      <c r="I654" s="52" t="s">
        <v>448</v>
      </c>
      <c r="J654" s="52" t="s">
        <v>559</v>
      </c>
      <c r="K654" s="60" t="s">
        <v>548</v>
      </c>
      <c r="L654" s="258">
        <v>0</v>
      </c>
      <c r="M654" s="161"/>
      <c r="N654" s="161"/>
      <c r="O654" s="161"/>
      <c r="P654" s="104" t="s">
        <v>673</v>
      </c>
      <c r="Q654" s="58"/>
      <c r="R654" s="36"/>
    </row>
    <row r="655" spans="1:18" s="7" customFormat="1" ht="43.15" hidden="1">
      <c r="A655" s="384"/>
      <c r="B655" s="384"/>
      <c r="C655" s="52" t="s">
        <v>670</v>
      </c>
      <c r="D655" s="53" t="s">
        <v>714</v>
      </c>
      <c r="E655" s="53" t="s">
        <v>672</v>
      </c>
      <c r="F655" s="52" t="s">
        <v>65</v>
      </c>
      <c r="G655" s="60" t="s">
        <v>65</v>
      </c>
      <c r="H655" s="52" t="s">
        <v>421</v>
      </c>
      <c r="I655" s="52" t="s">
        <v>448</v>
      </c>
      <c r="J655" s="52" t="s">
        <v>559</v>
      </c>
      <c r="K655" s="60" t="s">
        <v>549</v>
      </c>
      <c r="L655" s="258"/>
      <c r="M655" s="161"/>
      <c r="N655" s="161"/>
      <c r="O655" s="161"/>
      <c r="P655" s="104" t="s">
        <v>673</v>
      </c>
      <c r="Q655" s="58"/>
      <c r="R655" s="58" t="s">
        <v>674</v>
      </c>
    </row>
    <row r="656" spans="1:18" s="7" customFormat="1" ht="43.15" hidden="1">
      <c r="A656" s="384"/>
      <c r="B656" s="384"/>
      <c r="C656" s="52" t="s">
        <v>670</v>
      </c>
      <c r="D656" s="53" t="s">
        <v>714</v>
      </c>
      <c r="E656" s="53" t="s">
        <v>672</v>
      </c>
      <c r="F656" s="52" t="s">
        <v>65</v>
      </c>
      <c r="G656" s="60" t="s">
        <v>65</v>
      </c>
      <c r="H656" s="52" t="s">
        <v>421</v>
      </c>
      <c r="I656" s="52" t="s">
        <v>448</v>
      </c>
      <c r="J656" s="52" t="s">
        <v>559</v>
      </c>
      <c r="K656" s="60" t="s">
        <v>551</v>
      </c>
      <c r="L656" s="258">
        <v>0</v>
      </c>
      <c r="M656" s="161"/>
      <c r="N656" s="161"/>
      <c r="O656" s="161"/>
      <c r="P656" s="104" t="s">
        <v>673</v>
      </c>
      <c r="Q656" s="58"/>
      <c r="R656" s="36"/>
    </row>
    <row r="657" spans="1:18" s="7" customFormat="1" ht="43.15" hidden="1">
      <c r="A657" s="384"/>
      <c r="B657" s="384"/>
      <c r="C657" s="52" t="s">
        <v>670</v>
      </c>
      <c r="D657" s="53" t="s">
        <v>715</v>
      </c>
      <c r="E657" s="53" t="s">
        <v>678</v>
      </c>
      <c r="F657" s="52" t="s">
        <v>65</v>
      </c>
      <c r="G657" s="60" t="s">
        <v>65</v>
      </c>
      <c r="H657" s="52" t="s">
        <v>421</v>
      </c>
      <c r="I657" s="52" t="s">
        <v>448</v>
      </c>
      <c r="J657" s="52" t="s">
        <v>544</v>
      </c>
      <c r="K657" s="60" t="s">
        <v>545</v>
      </c>
      <c r="L657" s="258">
        <v>0</v>
      </c>
      <c r="M657" s="161"/>
      <c r="N657" s="161"/>
      <c r="O657" s="161"/>
      <c r="P657" s="104" t="s">
        <v>673</v>
      </c>
      <c r="Q657" s="58"/>
      <c r="R657" s="36"/>
    </row>
    <row r="658" spans="1:18" s="7" customFormat="1" ht="43.15" hidden="1">
      <c r="A658" s="384"/>
      <c r="B658" s="384"/>
      <c r="C658" s="52" t="s">
        <v>670</v>
      </c>
      <c r="D658" s="53" t="s">
        <v>715</v>
      </c>
      <c r="E658" s="53" t="s">
        <v>678</v>
      </c>
      <c r="F658" s="52" t="s">
        <v>65</v>
      </c>
      <c r="G658" s="60" t="s">
        <v>65</v>
      </c>
      <c r="H658" s="52" t="s">
        <v>421</v>
      </c>
      <c r="I658" s="52" t="s">
        <v>448</v>
      </c>
      <c r="J658" s="52" t="s">
        <v>544</v>
      </c>
      <c r="K658" s="60" t="s">
        <v>548</v>
      </c>
      <c r="L658" s="258"/>
      <c r="M658" s="161"/>
      <c r="N658" s="161"/>
      <c r="O658" s="161"/>
      <c r="P658" s="104" t="s">
        <v>673</v>
      </c>
      <c r="Q658" s="58"/>
      <c r="R658" s="58" t="s">
        <v>674</v>
      </c>
    </row>
    <row r="659" spans="1:18" s="7" customFormat="1" ht="43.15" hidden="1">
      <c r="A659" s="384"/>
      <c r="B659" s="384"/>
      <c r="C659" s="52" t="s">
        <v>670</v>
      </c>
      <c r="D659" s="53" t="s">
        <v>715</v>
      </c>
      <c r="E659" s="53" t="s">
        <v>678</v>
      </c>
      <c r="F659" s="52" t="s">
        <v>65</v>
      </c>
      <c r="G659" s="60" t="s">
        <v>65</v>
      </c>
      <c r="H659" s="52" t="s">
        <v>421</v>
      </c>
      <c r="I659" s="52" t="s">
        <v>448</v>
      </c>
      <c r="J659" s="52" t="s">
        <v>544</v>
      </c>
      <c r="K659" s="60" t="s">
        <v>549</v>
      </c>
      <c r="L659" s="258"/>
      <c r="M659" s="161"/>
      <c r="N659" s="161"/>
      <c r="O659" s="161"/>
      <c r="P659" s="104" t="s">
        <v>673</v>
      </c>
      <c r="Q659" s="58"/>
      <c r="R659" s="58" t="s">
        <v>674</v>
      </c>
    </row>
    <row r="660" spans="1:18" s="7" customFormat="1" ht="43.15" hidden="1">
      <c r="A660" s="384"/>
      <c r="B660" s="384"/>
      <c r="C660" s="52" t="s">
        <v>670</v>
      </c>
      <c r="D660" s="53" t="s">
        <v>715</v>
      </c>
      <c r="E660" s="53" t="s">
        <v>678</v>
      </c>
      <c r="F660" s="52" t="s">
        <v>65</v>
      </c>
      <c r="G660" s="60" t="s">
        <v>65</v>
      </c>
      <c r="H660" s="52" t="s">
        <v>421</v>
      </c>
      <c r="I660" s="52" t="s">
        <v>448</v>
      </c>
      <c r="J660" s="52" t="s">
        <v>544</v>
      </c>
      <c r="K660" s="60" t="s">
        <v>551</v>
      </c>
      <c r="L660" s="258">
        <v>89</v>
      </c>
      <c r="M660" s="161"/>
      <c r="N660" s="161"/>
      <c r="O660" s="161"/>
      <c r="P660" s="104" t="s">
        <v>673</v>
      </c>
      <c r="Q660" s="58"/>
      <c r="R660" s="36"/>
    </row>
    <row r="661" spans="1:18" s="7" customFormat="1" ht="43.15" hidden="1">
      <c r="A661" s="384"/>
      <c r="B661" s="384"/>
      <c r="C661" s="52" t="s">
        <v>670</v>
      </c>
      <c r="D661" s="53" t="s">
        <v>716</v>
      </c>
      <c r="E661" s="53" t="s">
        <v>678</v>
      </c>
      <c r="F661" s="52" t="s">
        <v>65</v>
      </c>
      <c r="G661" s="60" t="s">
        <v>65</v>
      </c>
      <c r="H661" s="52" t="s">
        <v>421</v>
      </c>
      <c r="I661" s="52" t="s">
        <v>448</v>
      </c>
      <c r="J661" s="52" t="s">
        <v>554</v>
      </c>
      <c r="K661" s="60" t="s">
        <v>545</v>
      </c>
      <c r="L661" s="258">
        <v>76</v>
      </c>
      <c r="M661" s="161"/>
      <c r="N661" s="161"/>
      <c r="O661" s="161"/>
      <c r="P661" s="104" t="s">
        <v>673</v>
      </c>
      <c r="Q661" s="58"/>
      <c r="R661" s="36"/>
    </row>
    <row r="662" spans="1:18" s="7" customFormat="1" ht="43.15" hidden="1">
      <c r="A662" s="384"/>
      <c r="B662" s="384"/>
      <c r="C662" s="52" t="s">
        <v>670</v>
      </c>
      <c r="D662" s="53" t="s">
        <v>716</v>
      </c>
      <c r="E662" s="53" t="s">
        <v>678</v>
      </c>
      <c r="F662" s="52" t="s">
        <v>65</v>
      </c>
      <c r="G662" s="60" t="s">
        <v>65</v>
      </c>
      <c r="H662" s="52" t="s">
        <v>421</v>
      </c>
      <c r="I662" s="52" t="s">
        <v>448</v>
      </c>
      <c r="J662" s="52" t="s">
        <v>554</v>
      </c>
      <c r="K662" s="60" t="s">
        <v>548</v>
      </c>
      <c r="L662" s="258"/>
      <c r="M662" s="161"/>
      <c r="N662" s="161"/>
      <c r="O662" s="161"/>
      <c r="P662" s="104" t="s">
        <v>673</v>
      </c>
      <c r="Q662" s="58"/>
      <c r="R662" s="58" t="s">
        <v>674</v>
      </c>
    </row>
    <row r="663" spans="1:18" s="7" customFormat="1" ht="43.15" hidden="1">
      <c r="A663" s="384"/>
      <c r="B663" s="384"/>
      <c r="C663" s="52" t="s">
        <v>670</v>
      </c>
      <c r="D663" s="53" t="s">
        <v>716</v>
      </c>
      <c r="E663" s="53" t="s">
        <v>678</v>
      </c>
      <c r="F663" s="52" t="s">
        <v>65</v>
      </c>
      <c r="G663" s="60" t="s">
        <v>65</v>
      </c>
      <c r="H663" s="52" t="s">
        <v>421</v>
      </c>
      <c r="I663" s="52" t="s">
        <v>448</v>
      </c>
      <c r="J663" s="52" t="s">
        <v>554</v>
      </c>
      <c r="K663" s="60" t="s">
        <v>549</v>
      </c>
      <c r="L663" s="258"/>
      <c r="M663" s="161"/>
      <c r="N663" s="161"/>
      <c r="O663" s="161"/>
      <c r="P663" s="104" t="s">
        <v>673</v>
      </c>
      <c r="Q663" s="58"/>
      <c r="R663" s="58" t="s">
        <v>674</v>
      </c>
    </row>
    <row r="664" spans="1:18" s="7" customFormat="1" ht="43.15" hidden="1">
      <c r="A664" s="384"/>
      <c r="B664" s="384"/>
      <c r="C664" s="52" t="s">
        <v>670</v>
      </c>
      <c r="D664" s="53" t="s">
        <v>716</v>
      </c>
      <c r="E664" s="53" t="s">
        <v>678</v>
      </c>
      <c r="F664" s="52" t="s">
        <v>65</v>
      </c>
      <c r="G664" s="60" t="s">
        <v>65</v>
      </c>
      <c r="H664" s="52" t="s">
        <v>421</v>
      </c>
      <c r="I664" s="52" t="s">
        <v>448</v>
      </c>
      <c r="J664" s="52" t="s">
        <v>554</v>
      </c>
      <c r="K664" s="60" t="s">
        <v>551</v>
      </c>
      <c r="L664" s="258">
        <v>136</v>
      </c>
      <c r="M664" s="161"/>
      <c r="N664" s="161"/>
      <c r="O664" s="161"/>
      <c r="P664" s="104" t="s">
        <v>673</v>
      </c>
      <c r="Q664" s="58"/>
      <c r="R664" s="36"/>
    </row>
    <row r="665" spans="1:18" s="7" customFormat="1" ht="43.15" hidden="1">
      <c r="A665" s="384"/>
      <c r="B665" s="384"/>
      <c r="C665" s="52" t="s">
        <v>670</v>
      </c>
      <c r="D665" s="53" t="s">
        <v>717</v>
      </c>
      <c r="E665" s="53" t="s">
        <v>678</v>
      </c>
      <c r="F665" s="52" t="s">
        <v>65</v>
      </c>
      <c r="G665" s="60" t="s">
        <v>65</v>
      </c>
      <c r="H665" s="52" t="s">
        <v>421</v>
      </c>
      <c r="I665" s="52" t="s">
        <v>448</v>
      </c>
      <c r="J665" s="52" t="s">
        <v>559</v>
      </c>
      <c r="K665" s="60" t="s">
        <v>545</v>
      </c>
      <c r="L665" s="258">
        <v>0</v>
      </c>
      <c r="M665" s="161"/>
      <c r="N665" s="161"/>
      <c r="O665" s="161"/>
      <c r="P665" s="104" t="s">
        <v>673</v>
      </c>
      <c r="Q665" s="58"/>
      <c r="R665" s="36"/>
    </row>
    <row r="666" spans="1:18" s="7" customFormat="1" ht="43.15" hidden="1">
      <c r="A666" s="384"/>
      <c r="B666" s="384"/>
      <c r="C666" s="52" t="s">
        <v>670</v>
      </c>
      <c r="D666" s="53" t="s">
        <v>717</v>
      </c>
      <c r="E666" s="53" t="s">
        <v>678</v>
      </c>
      <c r="F666" s="52" t="s">
        <v>65</v>
      </c>
      <c r="G666" s="60" t="s">
        <v>65</v>
      </c>
      <c r="H666" s="52" t="s">
        <v>421</v>
      </c>
      <c r="I666" s="52" t="s">
        <v>448</v>
      </c>
      <c r="J666" s="52" t="s">
        <v>559</v>
      </c>
      <c r="K666" s="60" t="s">
        <v>548</v>
      </c>
      <c r="L666" s="258"/>
      <c r="M666" s="161"/>
      <c r="N666" s="161"/>
      <c r="O666" s="161"/>
      <c r="P666" s="104" t="s">
        <v>673</v>
      </c>
      <c r="Q666" s="58"/>
      <c r="R666" s="58" t="s">
        <v>674</v>
      </c>
    </row>
    <row r="667" spans="1:18" s="7" customFormat="1" ht="43.15" hidden="1">
      <c r="A667" s="384"/>
      <c r="B667" s="384"/>
      <c r="C667" s="52" t="s">
        <v>670</v>
      </c>
      <c r="D667" s="53" t="s">
        <v>717</v>
      </c>
      <c r="E667" s="53" t="s">
        <v>678</v>
      </c>
      <c r="F667" s="52" t="s">
        <v>65</v>
      </c>
      <c r="G667" s="60" t="s">
        <v>65</v>
      </c>
      <c r="H667" s="52" t="s">
        <v>421</v>
      </c>
      <c r="I667" s="52" t="s">
        <v>448</v>
      </c>
      <c r="J667" s="52" t="s">
        <v>559</v>
      </c>
      <c r="K667" s="60" t="s">
        <v>549</v>
      </c>
      <c r="L667" s="258"/>
      <c r="M667" s="161"/>
      <c r="N667" s="161"/>
      <c r="O667" s="161"/>
      <c r="P667" s="104" t="s">
        <v>673</v>
      </c>
      <c r="Q667" s="58"/>
      <c r="R667" s="58" t="s">
        <v>674</v>
      </c>
    </row>
    <row r="668" spans="1:18" s="7" customFormat="1" ht="43.15" hidden="1">
      <c r="A668" s="384"/>
      <c r="B668" s="384"/>
      <c r="C668" s="52" t="s">
        <v>670</v>
      </c>
      <c r="D668" s="53" t="s">
        <v>717</v>
      </c>
      <c r="E668" s="53" t="s">
        <v>678</v>
      </c>
      <c r="F668" s="52" t="s">
        <v>65</v>
      </c>
      <c r="G668" s="60" t="s">
        <v>65</v>
      </c>
      <c r="H668" s="52" t="s">
        <v>421</v>
      </c>
      <c r="I668" s="52" t="s">
        <v>448</v>
      </c>
      <c r="J668" s="52" t="s">
        <v>559</v>
      </c>
      <c r="K668" s="60" t="s">
        <v>551</v>
      </c>
      <c r="L668" s="258">
        <v>6</v>
      </c>
      <c r="M668" s="161"/>
      <c r="N668" s="161"/>
      <c r="O668" s="161"/>
      <c r="P668" s="104" t="s">
        <v>673</v>
      </c>
      <c r="Q668" s="58"/>
      <c r="R668" s="36"/>
    </row>
    <row r="669" spans="1:18" s="7" customFormat="1" ht="43.15" hidden="1">
      <c r="A669" s="384"/>
      <c r="B669" s="384"/>
      <c r="C669" s="52" t="s">
        <v>670</v>
      </c>
      <c r="D669" s="53" t="s">
        <v>718</v>
      </c>
      <c r="E669" s="53" t="s">
        <v>682</v>
      </c>
      <c r="F669" s="52" t="s">
        <v>65</v>
      </c>
      <c r="G669" s="60" t="s">
        <v>65</v>
      </c>
      <c r="H669" s="52" t="s">
        <v>421</v>
      </c>
      <c r="I669" s="52" t="s">
        <v>448</v>
      </c>
      <c r="J669" s="52" t="s">
        <v>544</v>
      </c>
      <c r="K669" s="60" t="s">
        <v>545</v>
      </c>
      <c r="L669" s="258">
        <v>0</v>
      </c>
      <c r="M669" s="161"/>
      <c r="N669" s="161"/>
      <c r="O669" s="161"/>
      <c r="P669" s="104" t="s">
        <v>673</v>
      </c>
      <c r="Q669" s="58"/>
      <c r="R669" s="36"/>
    </row>
    <row r="670" spans="1:18" s="7" customFormat="1" ht="43.15" hidden="1">
      <c r="A670" s="384"/>
      <c r="B670" s="384"/>
      <c r="C670" s="52" t="s">
        <v>670</v>
      </c>
      <c r="D670" s="53" t="s">
        <v>718</v>
      </c>
      <c r="E670" s="53" t="s">
        <v>682</v>
      </c>
      <c r="F670" s="52" t="s">
        <v>65</v>
      </c>
      <c r="G670" s="60" t="s">
        <v>65</v>
      </c>
      <c r="H670" s="52" t="s">
        <v>421</v>
      </c>
      <c r="I670" s="52" t="s">
        <v>448</v>
      </c>
      <c r="J670" s="52" t="s">
        <v>544</v>
      </c>
      <c r="K670" s="60" t="s">
        <v>548</v>
      </c>
      <c r="L670" s="258"/>
      <c r="M670" s="161"/>
      <c r="N670" s="161"/>
      <c r="O670" s="161"/>
      <c r="P670" s="104" t="s">
        <v>673</v>
      </c>
      <c r="Q670" s="58"/>
      <c r="R670" s="58" t="s">
        <v>674</v>
      </c>
    </row>
    <row r="671" spans="1:18" s="7" customFormat="1" ht="43.15" hidden="1">
      <c r="A671" s="384"/>
      <c r="B671" s="384"/>
      <c r="C671" s="52" t="s">
        <v>670</v>
      </c>
      <c r="D671" s="53" t="s">
        <v>718</v>
      </c>
      <c r="E671" s="53" t="s">
        <v>682</v>
      </c>
      <c r="F671" s="52" t="s">
        <v>65</v>
      </c>
      <c r="G671" s="60" t="s">
        <v>65</v>
      </c>
      <c r="H671" s="52" t="s">
        <v>421</v>
      </c>
      <c r="I671" s="52" t="s">
        <v>448</v>
      </c>
      <c r="J671" s="52" t="s">
        <v>544</v>
      </c>
      <c r="K671" s="60" t="s">
        <v>549</v>
      </c>
      <c r="L671" s="258"/>
      <c r="M671" s="161"/>
      <c r="N671" s="161"/>
      <c r="O671" s="161"/>
      <c r="P671" s="104" t="s">
        <v>673</v>
      </c>
      <c r="Q671" s="58"/>
      <c r="R671" s="58" t="s">
        <v>674</v>
      </c>
    </row>
    <row r="672" spans="1:18" s="7" customFormat="1" ht="43.15" hidden="1">
      <c r="A672" s="384"/>
      <c r="B672" s="384"/>
      <c r="C672" s="52" t="s">
        <v>670</v>
      </c>
      <c r="D672" s="53" t="s">
        <v>718</v>
      </c>
      <c r="E672" s="53" t="s">
        <v>682</v>
      </c>
      <c r="F672" s="52" t="s">
        <v>65</v>
      </c>
      <c r="G672" s="60" t="s">
        <v>65</v>
      </c>
      <c r="H672" s="52" t="s">
        <v>421</v>
      </c>
      <c r="I672" s="52" t="s">
        <v>448</v>
      </c>
      <c r="J672" s="52" t="s">
        <v>544</v>
      </c>
      <c r="K672" s="60" t="s">
        <v>551</v>
      </c>
      <c r="L672" s="258">
        <v>30</v>
      </c>
      <c r="M672" s="161"/>
      <c r="N672" s="161"/>
      <c r="O672" s="161"/>
      <c r="P672" s="104" t="s">
        <v>673</v>
      </c>
      <c r="Q672" s="58"/>
      <c r="R672" s="36"/>
    </row>
    <row r="673" spans="1:18" s="7" customFormat="1" ht="43.15" hidden="1">
      <c r="A673" s="384"/>
      <c r="B673" s="384"/>
      <c r="C673" s="52" t="s">
        <v>670</v>
      </c>
      <c r="D673" s="53" t="s">
        <v>719</v>
      </c>
      <c r="E673" s="53" t="s">
        <v>682</v>
      </c>
      <c r="F673" s="52" t="s">
        <v>65</v>
      </c>
      <c r="G673" s="60" t="s">
        <v>65</v>
      </c>
      <c r="H673" s="52" t="s">
        <v>421</v>
      </c>
      <c r="I673" s="52" t="s">
        <v>448</v>
      </c>
      <c r="J673" s="52" t="s">
        <v>554</v>
      </c>
      <c r="K673" s="60" t="s">
        <v>545</v>
      </c>
      <c r="L673" s="258">
        <v>33</v>
      </c>
      <c r="M673" s="161"/>
      <c r="N673" s="161"/>
      <c r="O673" s="161"/>
      <c r="P673" s="104" t="s">
        <v>673</v>
      </c>
      <c r="Q673" s="58"/>
      <c r="R673" s="36"/>
    </row>
    <row r="674" spans="1:18" s="7" customFormat="1" ht="43.15" hidden="1">
      <c r="A674" s="384"/>
      <c r="B674" s="384"/>
      <c r="C674" s="52" t="s">
        <v>670</v>
      </c>
      <c r="D674" s="53" t="s">
        <v>719</v>
      </c>
      <c r="E674" s="53" t="s">
        <v>682</v>
      </c>
      <c r="F674" s="52" t="s">
        <v>65</v>
      </c>
      <c r="G674" s="60" t="s">
        <v>65</v>
      </c>
      <c r="H674" s="52" t="s">
        <v>421</v>
      </c>
      <c r="I674" s="52" t="s">
        <v>448</v>
      </c>
      <c r="J674" s="52" t="s">
        <v>554</v>
      </c>
      <c r="K674" s="60" t="s">
        <v>548</v>
      </c>
      <c r="L674" s="258"/>
      <c r="M674" s="161"/>
      <c r="N674" s="161"/>
      <c r="O674" s="161"/>
      <c r="P674" s="104" t="s">
        <v>673</v>
      </c>
      <c r="Q674" s="58"/>
      <c r="R674" s="58" t="s">
        <v>674</v>
      </c>
    </row>
    <row r="675" spans="1:18" s="7" customFormat="1" ht="43.15" hidden="1">
      <c r="A675" s="384"/>
      <c r="B675" s="384"/>
      <c r="C675" s="52" t="s">
        <v>670</v>
      </c>
      <c r="D675" s="53" t="s">
        <v>719</v>
      </c>
      <c r="E675" s="53" t="s">
        <v>682</v>
      </c>
      <c r="F675" s="52" t="s">
        <v>65</v>
      </c>
      <c r="G675" s="60" t="s">
        <v>65</v>
      </c>
      <c r="H675" s="52" t="s">
        <v>421</v>
      </c>
      <c r="I675" s="52" t="s">
        <v>448</v>
      </c>
      <c r="J675" s="52" t="s">
        <v>554</v>
      </c>
      <c r="K675" s="60" t="s">
        <v>549</v>
      </c>
      <c r="L675" s="258"/>
      <c r="M675" s="161"/>
      <c r="N675" s="161"/>
      <c r="O675" s="161"/>
      <c r="P675" s="104" t="s">
        <v>673</v>
      </c>
      <c r="Q675" s="58"/>
      <c r="R675" s="58" t="s">
        <v>674</v>
      </c>
    </row>
    <row r="676" spans="1:18" s="7" customFormat="1" ht="43.15" hidden="1">
      <c r="A676" s="384"/>
      <c r="B676" s="384"/>
      <c r="C676" s="52" t="s">
        <v>670</v>
      </c>
      <c r="D676" s="53" t="s">
        <v>719</v>
      </c>
      <c r="E676" s="53" t="s">
        <v>682</v>
      </c>
      <c r="F676" s="52" t="s">
        <v>65</v>
      </c>
      <c r="G676" s="60" t="s">
        <v>65</v>
      </c>
      <c r="H676" s="52" t="s">
        <v>421</v>
      </c>
      <c r="I676" s="52" t="s">
        <v>448</v>
      </c>
      <c r="J676" s="52" t="s">
        <v>554</v>
      </c>
      <c r="K676" s="60" t="s">
        <v>551</v>
      </c>
      <c r="L676" s="258">
        <v>22</v>
      </c>
      <c r="M676" s="161"/>
      <c r="N676" s="161"/>
      <c r="O676" s="161"/>
      <c r="P676" s="104" t="s">
        <v>673</v>
      </c>
      <c r="Q676" s="58"/>
      <c r="R676" s="36"/>
    </row>
    <row r="677" spans="1:18" s="7" customFormat="1" ht="43.15" hidden="1">
      <c r="A677" s="384"/>
      <c r="B677" s="384"/>
      <c r="C677" s="52" t="s">
        <v>670</v>
      </c>
      <c r="D677" s="53" t="s">
        <v>720</v>
      </c>
      <c r="E677" s="53" t="s">
        <v>682</v>
      </c>
      <c r="F677" s="52" t="s">
        <v>65</v>
      </c>
      <c r="G677" s="60" t="s">
        <v>65</v>
      </c>
      <c r="H677" s="52" t="s">
        <v>421</v>
      </c>
      <c r="I677" s="52" t="s">
        <v>448</v>
      </c>
      <c r="J677" s="52" t="s">
        <v>559</v>
      </c>
      <c r="K677" s="60" t="s">
        <v>545</v>
      </c>
      <c r="L677" s="258">
        <v>0</v>
      </c>
      <c r="M677" s="161"/>
      <c r="N677" s="161"/>
      <c r="O677" s="161"/>
      <c r="P677" s="104" t="s">
        <v>673</v>
      </c>
      <c r="Q677" s="58"/>
      <c r="R677" s="36"/>
    </row>
    <row r="678" spans="1:18" s="7" customFormat="1" ht="43.15" hidden="1">
      <c r="A678" s="384"/>
      <c r="B678" s="384"/>
      <c r="C678" s="52" t="s">
        <v>670</v>
      </c>
      <c r="D678" s="53" t="s">
        <v>720</v>
      </c>
      <c r="E678" s="53" t="s">
        <v>682</v>
      </c>
      <c r="F678" s="52" t="s">
        <v>65</v>
      </c>
      <c r="G678" s="60" t="s">
        <v>65</v>
      </c>
      <c r="H678" s="52" t="s">
        <v>421</v>
      </c>
      <c r="I678" s="52" t="s">
        <v>448</v>
      </c>
      <c r="J678" s="52" t="s">
        <v>559</v>
      </c>
      <c r="K678" s="60" t="s">
        <v>548</v>
      </c>
      <c r="L678" s="258"/>
      <c r="M678" s="161"/>
      <c r="N678" s="161"/>
      <c r="O678" s="161"/>
      <c r="P678" s="104" t="s">
        <v>673</v>
      </c>
      <c r="Q678" s="58"/>
      <c r="R678" s="58" t="s">
        <v>674</v>
      </c>
    </row>
    <row r="679" spans="1:18" s="7" customFormat="1" ht="43.15" hidden="1">
      <c r="A679" s="384"/>
      <c r="B679" s="384"/>
      <c r="C679" s="52" t="s">
        <v>670</v>
      </c>
      <c r="D679" s="53" t="s">
        <v>720</v>
      </c>
      <c r="E679" s="53" t="s">
        <v>682</v>
      </c>
      <c r="F679" s="52" t="s">
        <v>65</v>
      </c>
      <c r="G679" s="60" t="s">
        <v>65</v>
      </c>
      <c r="H679" s="52" t="s">
        <v>421</v>
      </c>
      <c r="I679" s="52" t="s">
        <v>448</v>
      </c>
      <c r="J679" s="52" t="s">
        <v>559</v>
      </c>
      <c r="K679" s="60" t="s">
        <v>549</v>
      </c>
      <c r="L679" s="258"/>
      <c r="M679" s="161"/>
      <c r="N679" s="161"/>
      <c r="O679" s="161"/>
      <c r="P679" s="104" t="s">
        <v>673</v>
      </c>
      <c r="Q679" s="58"/>
      <c r="R679" s="58" t="s">
        <v>674</v>
      </c>
    </row>
    <row r="680" spans="1:18" s="7" customFormat="1" ht="43.15" hidden="1">
      <c r="A680" s="384"/>
      <c r="B680" s="384"/>
      <c r="C680" s="52" t="s">
        <v>670</v>
      </c>
      <c r="D680" s="53" t="s">
        <v>720</v>
      </c>
      <c r="E680" s="53" t="s">
        <v>682</v>
      </c>
      <c r="F680" s="52" t="s">
        <v>65</v>
      </c>
      <c r="G680" s="60" t="s">
        <v>65</v>
      </c>
      <c r="H680" s="52" t="s">
        <v>421</v>
      </c>
      <c r="I680" s="52" t="s">
        <v>448</v>
      </c>
      <c r="J680" s="52" t="s">
        <v>559</v>
      </c>
      <c r="K680" s="60" t="s">
        <v>551</v>
      </c>
      <c r="L680" s="258">
        <v>0</v>
      </c>
      <c r="M680" s="161"/>
      <c r="N680" s="161"/>
      <c r="O680" s="161"/>
      <c r="P680" s="104" t="s">
        <v>673</v>
      </c>
      <c r="Q680" s="58"/>
      <c r="R680" s="36"/>
    </row>
    <row r="681" spans="1:18" s="7" customFormat="1" ht="43.15" hidden="1">
      <c r="A681" s="384"/>
      <c r="B681" s="384"/>
      <c r="C681" s="52" t="s">
        <v>670</v>
      </c>
      <c r="D681" s="53" t="s">
        <v>721</v>
      </c>
      <c r="E681" s="53" t="s">
        <v>672</v>
      </c>
      <c r="F681" s="52" t="s">
        <v>65</v>
      </c>
      <c r="G681" s="60" t="s">
        <v>65</v>
      </c>
      <c r="H681" s="52" t="s">
        <v>599</v>
      </c>
      <c r="I681" s="52" t="s">
        <v>448</v>
      </c>
      <c r="J681" s="52" t="s">
        <v>544</v>
      </c>
      <c r="K681" s="60" t="s">
        <v>545</v>
      </c>
      <c r="L681" s="258">
        <v>0</v>
      </c>
      <c r="M681" s="161"/>
      <c r="N681" s="161"/>
      <c r="O681" s="161"/>
      <c r="P681" s="104" t="s">
        <v>673</v>
      </c>
      <c r="Q681" s="58"/>
      <c r="R681" s="36"/>
    </row>
    <row r="682" spans="1:18" s="7" customFormat="1" ht="43.15" hidden="1">
      <c r="A682" s="384"/>
      <c r="B682" s="384"/>
      <c r="C682" s="52" t="s">
        <v>670</v>
      </c>
      <c r="D682" s="53" t="s">
        <v>721</v>
      </c>
      <c r="E682" s="53" t="s">
        <v>672</v>
      </c>
      <c r="F682" s="52" t="s">
        <v>65</v>
      </c>
      <c r="G682" s="60" t="s">
        <v>65</v>
      </c>
      <c r="H682" s="52" t="s">
        <v>599</v>
      </c>
      <c r="I682" s="52" t="s">
        <v>448</v>
      </c>
      <c r="J682" s="52" t="s">
        <v>544</v>
      </c>
      <c r="K682" s="60" t="s">
        <v>548</v>
      </c>
      <c r="L682" s="258"/>
      <c r="M682" s="161"/>
      <c r="N682" s="161"/>
      <c r="O682" s="161"/>
      <c r="P682" s="104" t="s">
        <v>673</v>
      </c>
      <c r="Q682" s="58"/>
      <c r="R682" s="58" t="s">
        <v>674</v>
      </c>
    </row>
    <row r="683" spans="1:18" s="7" customFormat="1" ht="43.15" hidden="1">
      <c r="A683" s="384"/>
      <c r="B683" s="384"/>
      <c r="C683" s="52" t="s">
        <v>670</v>
      </c>
      <c r="D683" s="53" t="s">
        <v>721</v>
      </c>
      <c r="E683" s="53" t="s">
        <v>672</v>
      </c>
      <c r="F683" s="52" t="s">
        <v>65</v>
      </c>
      <c r="G683" s="60" t="s">
        <v>65</v>
      </c>
      <c r="H683" s="52" t="s">
        <v>599</v>
      </c>
      <c r="I683" s="52" t="s">
        <v>448</v>
      </c>
      <c r="J683" s="52" t="s">
        <v>544</v>
      </c>
      <c r="K683" s="60" t="s">
        <v>549</v>
      </c>
      <c r="L683" s="258"/>
      <c r="M683" s="161"/>
      <c r="N683" s="161"/>
      <c r="O683" s="161"/>
      <c r="P683" s="104" t="s">
        <v>673</v>
      </c>
      <c r="Q683" s="58"/>
      <c r="R683" s="58" t="s">
        <v>674</v>
      </c>
    </row>
    <row r="684" spans="1:18" s="7" customFormat="1" ht="43.15" hidden="1">
      <c r="A684" s="384"/>
      <c r="B684" s="384"/>
      <c r="C684" s="52" t="s">
        <v>670</v>
      </c>
      <c r="D684" s="53" t="s">
        <v>721</v>
      </c>
      <c r="E684" s="53" t="s">
        <v>672</v>
      </c>
      <c r="F684" s="52" t="s">
        <v>65</v>
      </c>
      <c r="G684" s="60" t="s">
        <v>65</v>
      </c>
      <c r="H684" s="52" t="s">
        <v>599</v>
      </c>
      <c r="I684" s="52" t="s">
        <v>448</v>
      </c>
      <c r="J684" s="52" t="s">
        <v>544</v>
      </c>
      <c r="K684" s="60" t="s">
        <v>551</v>
      </c>
      <c r="L684" s="258">
        <v>0</v>
      </c>
      <c r="M684" s="161"/>
      <c r="N684" s="161"/>
      <c r="O684" s="161"/>
      <c r="P684" s="104" t="s">
        <v>673</v>
      </c>
      <c r="Q684" s="58"/>
      <c r="R684" s="36"/>
    </row>
    <row r="685" spans="1:18" s="7" customFormat="1" ht="43.15" hidden="1">
      <c r="A685" s="384"/>
      <c r="B685" s="384"/>
      <c r="C685" s="52" t="s">
        <v>670</v>
      </c>
      <c r="D685" s="53" t="s">
        <v>722</v>
      </c>
      <c r="E685" s="53" t="s">
        <v>672</v>
      </c>
      <c r="F685" s="52" t="s">
        <v>65</v>
      </c>
      <c r="G685" s="60" t="s">
        <v>65</v>
      </c>
      <c r="H685" s="52" t="s">
        <v>599</v>
      </c>
      <c r="I685" s="52" t="s">
        <v>448</v>
      </c>
      <c r="J685" s="52" t="s">
        <v>554</v>
      </c>
      <c r="K685" s="60" t="s">
        <v>545</v>
      </c>
      <c r="L685" s="258">
        <v>0</v>
      </c>
      <c r="M685" s="161"/>
      <c r="N685" s="161"/>
      <c r="O685" s="161"/>
      <c r="P685" s="104" t="s">
        <v>673</v>
      </c>
      <c r="Q685" s="58"/>
      <c r="R685" s="36"/>
    </row>
    <row r="686" spans="1:18" s="7" customFormat="1" ht="43.15" hidden="1">
      <c r="A686" s="384"/>
      <c r="B686" s="384"/>
      <c r="C686" s="52" t="s">
        <v>670</v>
      </c>
      <c r="D686" s="53" t="s">
        <v>722</v>
      </c>
      <c r="E686" s="53" t="s">
        <v>672</v>
      </c>
      <c r="F686" s="52" t="s">
        <v>65</v>
      </c>
      <c r="G686" s="60" t="s">
        <v>65</v>
      </c>
      <c r="H686" s="52" t="s">
        <v>599</v>
      </c>
      <c r="I686" s="52" t="s">
        <v>448</v>
      </c>
      <c r="J686" s="52" t="s">
        <v>554</v>
      </c>
      <c r="K686" s="60" t="s">
        <v>548</v>
      </c>
      <c r="L686" s="258"/>
      <c r="M686" s="161"/>
      <c r="N686" s="161"/>
      <c r="O686" s="161"/>
      <c r="P686" s="104" t="s">
        <v>673</v>
      </c>
      <c r="Q686" s="58"/>
      <c r="R686" s="58" t="s">
        <v>674</v>
      </c>
    </row>
    <row r="687" spans="1:18" s="7" customFormat="1" ht="43.15" hidden="1">
      <c r="A687" s="384"/>
      <c r="B687" s="384"/>
      <c r="C687" s="52" t="s">
        <v>670</v>
      </c>
      <c r="D687" s="53" t="s">
        <v>722</v>
      </c>
      <c r="E687" s="53" t="s">
        <v>672</v>
      </c>
      <c r="F687" s="52" t="s">
        <v>65</v>
      </c>
      <c r="G687" s="60" t="s">
        <v>65</v>
      </c>
      <c r="H687" s="52" t="s">
        <v>599</v>
      </c>
      <c r="I687" s="52" t="s">
        <v>448</v>
      </c>
      <c r="J687" s="52" t="s">
        <v>554</v>
      </c>
      <c r="K687" s="60" t="s">
        <v>549</v>
      </c>
      <c r="L687" s="258"/>
      <c r="M687" s="161"/>
      <c r="N687" s="161"/>
      <c r="O687" s="161"/>
      <c r="P687" s="104" t="s">
        <v>673</v>
      </c>
      <c r="Q687" s="58"/>
      <c r="R687" s="58" t="s">
        <v>674</v>
      </c>
    </row>
    <row r="688" spans="1:18" s="7" customFormat="1" ht="43.15" hidden="1">
      <c r="A688" s="384"/>
      <c r="B688" s="384"/>
      <c r="C688" s="52" t="s">
        <v>670</v>
      </c>
      <c r="D688" s="53" t="s">
        <v>722</v>
      </c>
      <c r="E688" s="53" t="s">
        <v>672</v>
      </c>
      <c r="F688" s="52" t="s">
        <v>65</v>
      </c>
      <c r="G688" s="60" t="s">
        <v>65</v>
      </c>
      <c r="H688" s="52" t="s">
        <v>599</v>
      </c>
      <c r="I688" s="52" t="s">
        <v>448</v>
      </c>
      <c r="J688" s="52" t="s">
        <v>554</v>
      </c>
      <c r="K688" s="60" t="s">
        <v>551</v>
      </c>
      <c r="L688" s="258">
        <v>0</v>
      </c>
      <c r="M688" s="161"/>
      <c r="N688" s="161"/>
      <c r="O688" s="161"/>
      <c r="P688" s="104" t="s">
        <v>673</v>
      </c>
      <c r="Q688" s="58"/>
      <c r="R688" s="36"/>
    </row>
    <row r="689" spans="1:18" s="7" customFormat="1" ht="43.15" hidden="1">
      <c r="A689" s="384"/>
      <c r="B689" s="384"/>
      <c r="C689" s="52" t="s">
        <v>670</v>
      </c>
      <c r="D689" s="53" t="s">
        <v>723</v>
      </c>
      <c r="E689" s="53" t="s">
        <v>672</v>
      </c>
      <c r="F689" s="52" t="s">
        <v>65</v>
      </c>
      <c r="G689" s="60" t="s">
        <v>65</v>
      </c>
      <c r="H689" s="52" t="s">
        <v>599</v>
      </c>
      <c r="I689" s="52" t="s">
        <v>448</v>
      </c>
      <c r="J689" s="52" t="s">
        <v>559</v>
      </c>
      <c r="K689" s="60" t="s">
        <v>545</v>
      </c>
      <c r="L689" s="258">
        <v>0</v>
      </c>
      <c r="M689" s="161"/>
      <c r="N689" s="161"/>
      <c r="O689" s="161"/>
      <c r="P689" s="104" t="s">
        <v>673</v>
      </c>
      <c r="Q689" s="58"/>
      <c r="R689" s="36"/>
    </row>
    <row r="690" spans="1:18" s="7" customFormat="1" ht="43.15" hidden="1">
      <c r="A690" s="384"/>
      <c r="B690" s="384"/>
      <c r="C690" s="52" t="s">
        <v>670</v>
      </c>
      <c r="D690" s="53" t="s">
        <v>723</v>
      </c>
      <c r="E690" s="53" t="s">
        <v>672</v>
      </c>
      <c r="F690" s="52" t="s">
        <v>65</v>
      </c>
      <c r="G690" s="60" t="s">
        <v>65</v>
      </c>
      <c r="H690" s="52" t="s">
        <v>599</v>
      </c>
      <c r="I690" s="52" t="s">
        <v>448</v>
      </c>
      <c r="J690" s="52" t="s">
        <v>559</v>
      </c>
      <c r="K690" s="60" t="s">
        <v>548</v>
      </c>
      <c r="L690" s="258"/>
      <c r="M690" s="161"/>
      <c r="N690" s="161"/>
      <c r="O690" s="161"/>
      <c r="P690" s="104" t="s">
        <v>673</v>
      </c>
      <c r="Q690" s="58"/>
      <c r="R690" s="58" t="s">
        <v>674</v>
      </c>
    </row>
    <row r="691" spans="1:18" s="7" customFormat="1" ht="43.15" hidden="1">
      <c r="A691" s="384"/>
      <c r="B691" s="384"/>
      <c r="C691" s="52" t="s">
        <v>670</v>
      </c>
      <c r="D691" s="53" t="s">
        <v>723</v>
      </c>
      <c r="E691" s="53" t="s">
        <v>672</v>
      </c>
      <c r="F691" s="52" t="s">
        <v>65</v>
      </c>
      <c r="G691" s="60" t="s">
        <v>65</v>
      </c>
      <c r="H691" s="52" t="s">
        <v>599</v>
      </c>
      <c r="I691" s="52" t="s">
        <v>448</v>
      </c>
      <c r="J691" s="52" t="s">
        <v>559</v>
      </c>
      <c r="K691" s="60" t="s">
        <v>549</v>
      </c>
      <c r="L691" s="258"/>
      <c r="M691" s="161"/>
      <c r="N691" s="161"/>
      <c r="O691" s="161"/>
      <c r="P691" s="104" t="s">
        <v>673</v>
      </c>
      <c r="Q691" s="58"/>
      <c r="R691" s="58" t="s">
        <v>674</v>
      </c>
    </row>
    <row r="692" spans="1:18" s="7" customFormat="1" ht="43.15" hidden="1">
      <c r="A692" s="384"/>
      <c r="B692" s="384"/>
      <c r="C692" s="52" t="s">
        <v>670</v>
      </c>
      <c r="D692" s="53" t="s">
        <v>723</v>
      </c>
      <c r="E692" s="53" t="s">
        <v>672</v>
      </c>
      <c r="F692" s="52" t="s">
        <v>65</v>
      </c>
      <c r="G692" s="60" t="s">
        <v>65</v>
      </c>
      <c r="H692" s="52" t="s">
        <v>599</v>
      </c>
      <c r="I692" s="52" t="s">
        <v>448</v>
      </c>
      <c r="J692" s="52" t="s">
        <v>559</v>
      </c>
      <c r="K692" s="60" t="s">
        <v>551</v>
      </c>
      <c r="L692" s="258">
        <v>0</v>
      </c>
      <c r="M692" s="161"/>
      <c r="N692" s="161"/>
      <c r="O692" s="161"/>
      <c r="P692" s="104" t="s">
        <v>673</v>
      </c>
      <c r="Q692" s="58"/>
      <c r="R692" s="36"/>
    </row>
    <row r="693" spans="1:18" s="7" customFormat="1" ht="43.15" hidden="1">
      <c r="A693" s="384"/>
      <c r="B693" s="384"/>
      <c r="C693" s="52" t="s">
        <v>670</v>
      </c>
      <c r="D693" s="53" t="s">
        <v>724</v>
      </c>
      <c r="E693" s="53" t="s">
        <v>678</v>
      </c>
      <c r="F693" s="52" t="s">
        <v>65</v>
      </c>
      <c r="G693" s="60" t="s">
        <v>65</v>
      </c>
      <c r="H693" s="52" t="s">
        <v>599</v>
      </c>
      <c r="I693" s="52" t="s">
        <v>448</v>
      </c>
      <c r="J693" s="52" t="s">
        <v>544</v>
      </c>
      <c r="K693" s="60" t="s">
        <v>545</v>
      </c>
      <c r="L693" s="258">
        <v>0</v>
      </c>
      <c r="M693" s="161"/>
      <c r="N693" s="161"/>
      <c r="O693" s="161"/>
      <c r="P693" s="104" t="s">
        <v>673</v>
      </c>
      <c r="Q693" s="58"/>
      <c r="R693" s="36"/>
    </row>
    <row r="694" spans="1:18" s="7" customFormat="1" ht="43.15" hidden="1">
      <c r="A694" s="384"/>
      <c r="B694" s="384"/>
      <c r="C694" s="52" t="s">
        <v>670</v>
      </c>
      <c r="D694" s="53" t="s">
        <v>724</v>
      </c>
      <c r="E694" s="53" t="s">
        <v>678</v>
      </c>
      <c r="F694" s="52" t="s">
        <v>65</v>
      </c>
      <c r="G694" s="60" t="s">
        <v>65</v>
      </c>
      <c r="H694" s="52" t="s">
        <v>599</v>
      </c>
      <c r="I694" s="52" t="s">
        <v>448</v>
      </c>
      <c r="J694" s="52" t="s">
        <v>544</v>
      </c>
      <c r="K694" s="60" t="s">
        <v>548</v>
      </c>
      <c r="L694" s="258"/>
      <c r="M694" s="161"/>
      <c r="N694" s="161"/>
      <c r="O694" s="161"/>
      <c r="P694" s="104" t="s">
        <v>673</v>
      </c>
      <c r="Q694" s="58"/>
      <c r="R694" s="58" t="s">
        <v>674</v>
      </c>
    </row>
    <row r="695" spans="1:18" s="7" customFormat="1" ht="43.15" hidden="1">
      <c r="A695" s="384"/>
      <c r="B695" s="384"/>
      <c r="C695" s="52" t="s">
        <v>670</v>
      </c>
      <c r="D695" s="53" t="s">
        <v>724</v>
      </c>
      <c r="E695" s="53" t="s">
        <v>678</v>
      </c>
      <c r="F695" s="52" t="s">
        <v>65</v>
      </c>
      <c r="G695" s="60" t="s">
        <v>65</v>
      </c>
      <c r="H695" s="52" t="s">
        <v>599</v>
      </c>
      <c r="I695" s="52" t="s">
        <v>448</v>
      </c>
      <c r="J695" s="52" t="s">
        <v>544</v>
      </c>
      <c r="K695" s="60" t="s">
        <v>549</v>
      </c>
      <c r="L695" s="258"/>
      <c r="M695" s="161"/>
      <c r="N695" s="161"/>
      <c r="O695" s="161"/>
      <c r="P695" s="104" t="s">
        <v>673</v>
      </c>
      <c r="Q695" s="58"/>
      <c r="R695" s="58" t="s">
        <v>674</v>
      </c>
    </row>
    <row r="696" spans="1:18" s="7" customFormat="1" ht="43.15" hidden="1">
      <c r="A696" s="384"/>
      <c r="B696" s="384"/>
      <c r="C696" s="52" t="s">
        <v>670</v>
      </c>
      <c r="D696" s="53" t="s">
        <v>724</v>
      </c>
      <c r="E696" s="53" t="s">
        <v>678</v>
      </c>
      <c r="F696" s="52" t="s">
        <v>65</v>
      </c>
      <c r="G696" s="60" t="s">
        <v>65</v>
      </c>
      <c r="H696" s="52" t="s">
        <v>599</v>
      </c>
      <c r="I696" s="52" t="s">
        <v>448</v>
      </c>
      <c r="J696" s="52" t="s">
        <v>544</v>
      </c>
      <c r="K696" s="60" t="s">
        <v>551</v>
      </c>
      <c r="L696" s="258">
        <v>547</v>
      </c>
      <c r="M696" s="161"/>
      <c r="N696" s="161"/>
      <c r="O696" s="161"/>
      <c r="P696" s="104" t="s">
        <v>673</v>
      </c>
      <c r="Q696" s="58"/>
      <c r="R696" s="36"/>
    </row>
    <row r="697" spans="1:18" s="7" customFormat="1" ht="43.15" hidden="1">
      <c r="A697" s="384"/>
      <c r="B697" s="384"/>
      <c r="C697" s="52" t="s">
        <v>670</v>
      </c>
      <c r="D697" s="53" t="s">
        <v>725</v>
      </c>
      <c r="E697" s="53" t="s">
        <v>678</v>
      </c>
      <c r="F697" s="52" t="s">
        <v>65</v>
      </c>
      <c r="G697" s="60" t="s">
        <v>65</v>
      </c>
      <c r="H697" s="52" t="s">
        <v>599</v>
      </c>
      <c r="I697" s="52" t="s">
        <v>448</v>
      </c>
      <c r="J697" s="52" t="s">
        <v>554</v>
      </c>
      <c r="K697" s="60" t="s">
        <v>545</v>
      </c>
      <c r="L697" s="258">
        <v>0</v>
      </c>
      <c r="M697" s="161"/>
      <c r="N697" s="161"/>
      <c r="O697" s="161"/>
      <c r="P697" s="104" t="s">
        <v>673</v>
      </c>
      <c r="Q697" s="58"/>
      <c r="R697" s="36"/>
    </row>
    <row r="698" spans="1:18" s="7" customFormat="1" ht="43.15" hidden="1">
      <c r="A698" s="384"/>
      <c r="B698" s="384"/>
      <c r="C698" s="52" t="s">
        <v>670</v>
      </c>
      <c r="D698" s="53" t="s">
        <v>725</v>
      </c>
      <c r="E698" s="53" t="s">
        <v>678</v>
      </c>
      <c r="F698" s="52" t="s">
        <v>65</v>
      </c>
      <c r="G698" s="60" t="s">
        <v>65</v>
      </c>
      <c r="H698" s="52" t="s">
        <v>599</v>
      </c>
      <c r="I698" s="52" t="s">
        <v>448</v>
      </c>
      <c r="J698" s="52" t="s">
        <v>554</v>
      </c>
      <c r="K698" s="60" t="s">
        <v>548</v>
      </c>
      <c r="L698" s="258"/>
      <c r="M698" s="161"/>
      <c r="N698" s="161"/>
      <c r="O698" s="161"/>
      <c r="P698" s="104" t="s">
        <v>673</v>
      </c>
      <c r="Q698" s="58"/>
      <c r="R698" s="58" t="s">
        <v>674</v>
      </c>
    </row>
    <row r="699" spans="1:18" s="7" customFormat="1" ht="43.15" hidden="1">
      <c r="A699" s="384"/>
      <c r="B699" s="384"/>
      <c r="C699" s="52" t="s">
        <v>670</v>
      </c>
      <c r="D699" s="53" t="s">
        <v>725</v>
      </c>
      <c r="E699" s="53" t="s">
        <v>678</v>
      </c>
      <c r="F699" s="52" t="s">
        <v>65</v>
      </c>
      <c r="G699" s="60" t="s">
        <v>65</v>
      </c>
      <c r="H699" s="52" t="s">
        <v>599</v>
      </c>
      <c r="I699" s="52" t="s">
        <v>448</v>
      </c>
      <c r="J699" s="52" t="s">
        <v>554</v>
      </c>
      <c r="K699" s="60" t="s">
        <v>549</v>
      </c>
      <c r="L699" s="258"/>
      <c r="M699" s="161"/>
      <c r="N699" s="161"/>
      <c r="O699" s="161"/>
      <c r="P699" s="104" t="s">
        <v>673</v>
      </c>
      <c r="Q699" s="58"/>
      <c r="R699" s="58" t="s">
        <v>674</v>
      </c>
    </row>
    <row r="700" spans="1:18" s="7" customFormat="1" ht="43.15" hidden="1">
      <c r="A700" s="384"/>
      <c r="B700" s="384"/>
      <c r="C700" s="52" t="s">
        <v>670</v>
      </c>
      <c r="D700" s="53" t="s">
        <v>725</v>
      </c>
      <c r="E700" s="53" t="s">
        <v>678</v>
      </c>
      <c r="F700" s="52" t="s">
        <v>65</v>
      </c>
      <c r="G700" s="60" t="s">
        <v>65</v>
      </c>
      <c r="H700" s="52" t="s">
        <v>599</v>
      </c>
      <c r="I700" s="52" t="s">
        <v>448</v>
      </c>
      <c r="J700" s="52" t="s">
        <v>554</v>
      </c>
      <c r="K700" s="60" t="s">
        <v>551</v>
      </c>
      <c r="L700" s="258">
        <v>5</v>
      </c>
      <c r="M700" s="161"/>
      <c r="N700" s="161"/>
      <c r="O700" s="161"/>
      <c r="P700" s="104" t="s">
        <v>673</v>
      </c>
      <c r="Q700" s="58"/>
      <c r="R700" s="36"/>
    </row>
    <row r="701" spans="1:18" s="7" customFormat="1" ht="43.15" hidden="1">
      <c r="A701" s="384"/>
      <c r="B701" s="384"/>
      <c r="C701" s="52" t="s">
        <v>670</v>
      </c>
      <c r="D701" s="53" t="s">
        <v>726</v>
      </c>
      <c r="E701" s="53" t="s">
        <v>678</v>
      </c>
      <c r="F701" s="52" t="s">
        <v>65</v>
      </c>
      <c r="G701" s="60" t="s">
        <v>65</v>
      </c>
      <c r="H701" s="52" t="s">
        <v>599</v>
      </c>
      <c r="I701" s="52" t="s">
        <v>448</v>
      </c>
      <c r="J701" s="52" t="s">
        <v>559</v>
      </c>
      <c r="K701" s="60" t="s">
        <v>545</v>
      </c>
      <c r="L701" s="258">
        <v>0</v>
      </c>
      <c r="M701" s="161"/>
      <c r="N701" s="161"/>
      <c r="O701" s="161"/>
      <c r="P701" s="104" t="s">
        <v>673</v>
      </c>
      <c r="Q701" s="58"/>
      <c r="R701" s="36"/>
    </row>
    <row r="702" spans="1:18" s="7" customFormat="1" ht="43.15" hidden="1">
      <c r="A702" s="384"/>
      <c r="B702" s="384"/>
      <c r="C702" s="52" t="s">
        <v>670</v>
      </c>
      <c r="D702" s="53" t="s">
        <v>726</v>
      </c>
      <c r="E702" s="53" t="s">
        <v>678</v>
      </c>
      <c r="F702" s="52" t="s">
        <v>65</v>
      </c>
      <c r="G702" s="60" t="s">
        <v>65</v>
      </c>
      <c r="H702" s="52" t="s">
        <v>599</v>
      </c>
      <c r="I702" s="52" t="s">
        <v>448</v>
      </c>
      <c r="J702" s="52" t="s">
        <v>559</v>
      </c>
      <c r="K702" s="60" t="s">
        <v>548</v>
      </c>
      <c r="L702" s="258"/>
      <c r="M702" s="161"/>
      <c r="N702" s="161"/>
      <c r="O702" s="161"/>
      <c r="P702" s="104" t="s">
        <v>673</v>
      </c>
      <c r="Q702" s="58"/>
      <c r="R702" s="58" t="s">
        <v>674</v>
      </c>
    </row>
    <row r="703" spans="1:18" s="7" customFormat="1" ht="43.15" hidden="1">
      <c r="A703" s="384"/>
      <c r="B703" s="384"/>
      <c r="C703" s="52" t="s">
        <v>670</v>
      </c>
      <c r="D703" s="53" t="s">
        <v>726</v>
      </c>
      <c r="E703" s="53" t="s">
        <v>678</v>
      </c>
      <c r="F703" s="52" t="s">
        <v>65</v>
      </c>
      <c r="G703" s="60" t="s">
        <v>65</v>
      </c>
      <c r="H703" s="52" t="s">
        <v>599</v>
      </c>
      <c r="I703" s="52" t="s">
        <v>448</v>
      </c>
      <c r="J703" s="52" t="s">
        <v>559</v>
      </c>
      <c r="K703" s="60" t="s">
        <v>549</v>
      </c>
      <c r="L703" s="258"/>
      <c r="M703" s="161"/>
      <c r="N703" s="161"/>
      <c r="O703" s="161"/>
      <c r="P703" s="104" t="s">
        <v>673</v>
      </c>
      <c r="Q703" s="58"/>
      <c r="R703" s="58" t="s">
        <v>674</v>
      </c>
    </row>
    <row r="704" spans="1:18" s="7" customFormat="1" ht="43.15" hidden="1">
      <c r="A704" s="384"/>
      <c r="B704" s="384"/>
      <c r="C704" s="52" t="s">
        <v>670</v>
      </c>
      <c r="D704" s="53" t="s">
        <v>726</v>
      </c>
      <c r="E704" s="53" t="s">
        <v>678</v>
      </c>
      <c r="F704" s="52" t="s">
        <v>65</v>
      </c>
      <c r="G704" s="60" t="s">
        <v>65</v>
      </c>
      <c r="H704" s="52" t="s">
        <v>599</v>
      </c>
      <c r="I704" s="52" t="s">
        <v>448</v>
      </c>
      <c r="J704" s="52" t="s">
        <v>559</v>
      </c>
      <c r="K704" s="60" t="s">
        <v>551</v>
      </c>
      <c r="L704" s="258">
        <v>64</v>
      </c>
      <c r="M704" s="161"/>
      <c r="N704" s="161"/>
      <c r="O704" s="161"/>
      <c r="P704" s="104" t="s">
        <v>673</v>
      </c>
      <c r="Q704" s="58"/>
      <c r="R704" s="36"/>
    </row>
    <row r="705" spans="1:18" s="7" customFormat="1" ht="43.15" hidden="1">
      <c r="A705" s="384"/>
      <c r="B705" s="384"/>
      <c r="C705" s="52" t="s">
        <v>670</v>
      </c>
      <c r="D705" s="53" t="s">
        <v>727</v>
      </c>
      <c r="E705" s="53" t="s">
        <v>682</v>
      </c>
      <c r="F705" s="52" t="s">
        <v>65</v>
      </c>
      <c r="G705" s="60" t="s">
        <v>65</v>
      </c>
      <c r="H705" s="52" t="s">
        <v>599</v>
      </c>
      <c r="I705" s="52" t="s">
        <v>448</v>
      </c>
      <c r="J705" s="52" t="s">
        <v>544</v>
      </c>
      <c r="K705" s="60" t="s">
        <v>545</v>
      </c>
      <c r="L705" s="258">
        <v>0</v>
      </c>
      <c r="M705" s="161"/>
      <c r="N705" s="161"/>
      <c r="O705" s="161"/>
      <c r="P705" s="104" t="s">
        <v>673</v>
      </c>
      <c r="Q705" s="58"/>
      <c r="R705" s="36"/>
    </row>
    <row r="706" spans="1:18" s="7" customFormat="1" ht="43.15" hidden="1">
      <c r="A706" s="384"/>
      <c r="B706" s="384"/>
      <c r="C706" s="52" t="s">
        <v>670</v>
      </c>
      <c r="D706" s="53" t="s">
        <v>727</v>
      </c>
      <c r="E706" s="53" t="s">
        <v>682</v>
      </c>
      <c r="F706" s="52" t="s">
        <v>65</v>
      </c>
      <c r="G706" s="60" t="s">
        <v>65</v>
      </c>
      <c r="H706" s="52" t="s">
        <v>599</v>
      </c>
      <c r="I706" s="52" t="s">
        <v>448</v>
      </c>
      <c r="J706" s="52" t="s">
        <v>544</v>
      </c>
      <c r="K706" s="60" t="s">
        <v>548</v>
      </c>
      <c r="L706" s="258"/>
      <c r="M706" s="161"/>
      <c r="N706" s="161"/>
      <c r="O706" s="161"/>
      <c r="P706" s="104" t="s">
        <v>673</v>
      </c>
      <c r="Q706" s="58"/>
      <c r="R706" s="58" t="s">
        <v>674</v>
      </c>
    </row>
    <row r="707" spans="1:18" s="7" customFormat="1" ht="43.15" hidden="1">
      <c r="A707" s="384"/>
      <c r="B707" s="384"/>
      <c r="C707" s="52" t="s">
        <v>670</v>
      </c>
      <c r="D707" s="53" t="s">
        <v>727</v>
      </c>
      <c r="E707" s="53" t="s">
        <v>682</v>
      </c>
      <c r="F707" s="52" t="s">
        <v>65</v>
      </c>
      <c r="G707" s="60" t="s">
        <v>65</v>
      </c>
      <c r="H707" s="52" t="s">
        <v>599</v>
      </c>
      <c r="I707" s="52" t="s">
        <v>448</v>
      </c>
      <c r="J707" s="52" t="s">
        <v>544</v>
      </c>
      <c r="K707" s="60" t="s">
        <v>549</v>
      </c>
      <c r="L707" s="258"/>
      <c r="M707" s="161"/>
      <c r="N707" s="161"/>
      <c r="O707" s="161"/>
      <c r="P707" s="104" t="s">
        <v>673</v>
      </c>
      <c r="Q707" s="58"/>
      <c r="R707" s="58" t="s">
        <v>674</v>
      </c>
    </row>
    <row r="708" spans="1:18" s="7" customFormat="1" ht="43.15" hidden="1">
      <c r="A708" s="384"/>
      <c r="B708" s="384"/>
      <c r="C708" s="52" t="s">
        <v>670</v>
      </c>
      <c r="D708" s="53" t="s">
        <v>727</v>
      </c>
      <c r="E708" s="53" t="s">
        <v>682</v>
      </c>
      <c r="F708" s="52" t="s">
        <v>65</v>
      </c>
      <c r="G708" s="60" t="s">
        <v>65</v>
      </c>
      <c r="H708" s="52" t="s">
        <v>599</v>
      </c>
      <c r="I708" s="52" t="s">
        <v>448</v>
      </c>
      <c r="J708" s="52" t="s">
        <v>544</v>
      </c>
      <c r="K708" s="60" t="s">
        <v>551</v>
      </c>
      <c r="L708" s="258">
        <v>372</v>
      </c>
      <c r="M708" s="161"/>
      <c r="N708" s="161"/>
      <c r="O708" s="161"/>
      <c r="P708" s="104" t="s">
        <v>673</v>
      </c>
      <c r="Q708" s="58"/>
      <c r="R708" s="36"/>
    </row>
    <row r="709" spans="1:18" s="7" customFormat="1" ht="43.15" hidden="1">
      <c r="A709" s="384"/>
      <c r="B709" s="384"/>
      <c r="C709" s="52" t="s">
        <v>670</v>
      </c>
      <c r="D709" s="53" t="s">
        <v>728</v>
      </c>
      <c r="E709" s="53" t="s">
        <v>682</v>
      </c>
      <c r="F709" s="52" t="s">
        <v>65</v>
      </c>
      <c r="G709" s="60" t="s">
        <v>65</v>
      </c>
      <c r="H709" s="52" t="s">
        <v>599</v>
      </c>
      <c r="I709" s="52" t="s">
        <v>448</v>
      </c>
      <c r="J709" s="52" t="s">
        <v>554</v>
      </c>
      <c r="K709" s="60" t="s">
        <v>545</v>
      </c>
      <c r="L709" s="258">
        <v>0</v>
      </c>
      <c r="M709" s="161"/>
      <c r="N709" s="161"/>
      <c r="O709" s="161"/>
      <c r="P709" s="104" t="s">
        <v>673</v>
      </c>
      <c r="Q709" s="58"/>
      <c r="R709" s="36"/>
    </row>
    <row r="710" spans="1:18" s="7" customFormat="1" ht="43.15" hidden="1">
      <c r="A710" s="384"/>
      <c r="B710" s="384"/>
      <c r="C710" s="52" t="s">
        <v>670</v>
      </c>
      <c r="D710" s="53" t="s">
        <v>728</v>
      </c>
      <c r="E710" s="53" t="s">
        <v>682</v>
      </c>
      <c r="F710" s="52" t="s">
        <v>65</v>
      </c>
      <c r="G710" s="60" t="s">
        <v>65</v>
      </c>
      <c r="H710" s="52" t="s">
        <v>599</v>
      </c>
      <c r="I710" s="52" t="s">
        <v>448</v>
      </c>
      <c r="J710" s="52" t="s">
        <v>554</v>
      </c>
      <c r="K710" s="60" t="s">
        <v>548</v>
      </c>
      <c r="L710" s="258"/>
      <c r="M710" s="161"/>
      <c r="N710" s="161"/>
      <c r="O710" s="161"/>
      <c r="P710" s="104" t="s">
        <v>673</v>
      </c>
      <c r="Q710" s="58"/>
      <c r="R710" s="58" t="s">
        <v>674</v>
      </c>
    </row>
    <row r="711" spans="1:18" s="7" customFormat="1" ht="43.15" hidden="1">
      <c r="A711" s="384"/>
      <c r="B711" s="384"/>
      <c r="C711" s="52" t="s">
        <v>670</v>
      </c>
      <c r="D711" s="53" t="s">
        <v>728</v>
      </c>
      <c r="E711" s="53" t="s">
        <v>682</v>
      </c>
      <c r="F711" s="52" t="s">
        <v>65</v>
      </c>
      <c r="G711" s="60" t="s">
        <v>65</v>
      </c>
      <c r="H711" s="52" t="s">
        <v>599</v>
      </c>
      <c r="I711" s="52" t="s">
        <v>448</v>
      </c>
      <c r="J711" s="52" t="s">
        <v>554</v>
      </c>
      <c r="K711" s="60" t="s">
        <v>549</v>
      </c>
      <c r="L711" s="258"/>
      <c r="M711" s="161"/>
      <c r="N711" s="161"/>
      <c r="O711" s="161"/>
      <c r="P711" s="104" t="s">
        <v>673</v>
      </c>
      <c r="Q711" s="58"/>
      <c r="R711" s="58" t="s">
        <v>674</v>
      </c>
    </row>
    <row r="712" spans="1:18" s="7" customFormat="1" ht="43.15" hidden="1">
      <c r="A712" s="384"/>
      <c r="B712" s="384"/>
      <c r="C712" s="52" t="s">
        <v>670</v>
      </c>
      <c r="D712" s="53" t="s">
        <v>728</v>
      </c>
      <c r="E712" s="53" t="s">
        <v>682</v>
      </c>
      <c r="F712" s="52" t="s">
        <v>65</v>
      </c>
      <c r="G712" s="60" t="s">
        <v>65</v>
      </c>
      <c r="H712" s="52" t="s">
        <v>599</v>
      </c>
      <c r="I712" s="52" t="s">
        <v>448</v>
      </c>
      <c r="J712" s="52" t="s">
        <v>554</v>
      </c>
      <c r="K712" s="60" t="s">
        <v>551</v>
      </c>
      <c r="L712" s="258">
        <v>2</v>
      </c>
      <c r="M712" s="161"/>
      <c r="N712" s="161"/>
      <c r="O712" s="161"/>
      <c r="P712" s="104" t="s">
        <v>673</v>
      </c>
      <c r="Q712" s="58"/>
      <c r="R712" s="36"/>
    </row>
    <row r="713" spans="1:18" s="7" customFormat="1" ht="43.15" hidden="1">
      <c r="A713" s="384"/>
      <c r="B713" s="384"/>
      <c r="C713" s="52" t="s">
        <v>670</v>
      </c>
      <c r="D713" s="53" t="s">
        <v>729</v>
      </c>
      <c r="E713" s="53" t="s">
        <v>682</v>
      </c>
      <c r="F713" s="52" t="s">
        <v>65</v>
      </c>
      <c r="G713" s="60" t="s">
        <v>65</v>
      </c>
      <c r="H713" s="52" t="s">
        <v>599</v>
      </c>
      <c r="I713" s="52" t="s">
        <v>448</v>
      </c>
      <c r="J713" s="52" t="s">
        <v>559</v>
      </c>
      <c r="K713" s="60" t="s">
        <v>545</v>
      </c>
      <c r="L713" s="258">
        <v>0</v>
      </c>
      <c r="M713" s="161"/>
      <c r="N713" s="161"/>
      <c r="O713" s="161"/>
      <c r="P713" s="104" t="s">
        <v>673</v>
      </c>
      <c r="Q713" s="58"/>
      <c r="R713" s="36"/>
    </row>
    <row r="714" spans="1:18" s="7" customFormat="1" ht="43.15" hidden="1">
      <c r="A714" s="384"/>
      <c r="B714" s="384"/>
      <c r="C714" s="52" t="s">
        <v>670</v>
      </c>
      <c r="D714" s="53" t="s">
        <v>729</v>
      </c>
      <c r="E714" s="53" t="s">
        <v>682</v>
      </c>
      <c r="F714" s="52" t="s">
        <v>65</v>
      </c>
      <c r="G714" s="60" t="s">
        <v>65</v>
      </c>
      <c r="H714" s="52" t="s">
        <v>599</v>
      </c>
      <c r="I714" s="52" t="s">
        <v>448</v>
      </c>
      <c r="J714" s="52" t="s">
        <v>559</v>
      </c>
      <c r="K714" s="60" t="s">
        <v>548</v>
      </c>
      <c r="L714" s="258"/>
      <c r="M714" s="161"/>
      <c r="N714" s="161"/>
      <c r="O714" s="161"/>
      <c r="P714" s="104" t="s">
        <v>673</v>
      </c>
      <c r="Q714" s="58"/>
      <c r="R714" s="58" t="s">
        <v>674</v>
      </c>
    </row>
    <row r="715" spans="1:18" s="7" customFormat="1" ht="43.15" hidden="1">
      <c r="A715" s="384"/>
      <c r="B715" s="384"/>
      <c r="C715" s="52" t="s">
        <v>670</v>
      </c>
      <c r="D715" s="53" t="s">
        <v>729</v>
      </c>
      <c r="E715" s="53" t="s">
        <v>682</v>
      </c>
      <c r="F715" s="52" t="s">
        <v>65</v>
      </c>
      <c r="G715" s="60" t="s">
        <v>65</v>
      </c>
      <c r="H715" s="52" t="s">
        <v>599</v>
      </c>
      <c r="I715" s="52" t="s">
        <v>448</v>
      </c>
      <c r="J715" s="52" t="s">
        <v>559</v>
      </c>
      <c r="K715" s="60" t="s">
        <v>549</v>
      </c>
      <c r="L715" s="258"/>
      <c r="M715" s="161"/>
      <c r="N715" s="161"/>
      <c r="O715" s="161"/>
      <c r="P715" s="104" t="s">
        <v>673</v>
      </c>
      <c r="Q715" s="58"/>
      <c r="R715" s="58" t="s">
        <v>674</v>
      </c>
    </row>
    <row r="716" spans="1:18" s="7" customFormat="1" ht="43.15" hidden="1">
      <c r="A716" s="384"/>
      <c r="B716" s="384"/>
      <c r="C716" s="52" t="s">
        <v>670</v>
      </c>
      <c r="D716" s="53" t="s">
        <v>729</v>
      </c>
      <c r="E716" s="53" t="s">
        <v>682</v>
      </c>
      <c r="F716" s="52" t="s">
        <v>65</v>
      </c>
      <c r="G716" s="60" t="s">
        <v>65</v>
      </c>
      <c r="H716" s="52" t="s">
        <v>599</v>
      </c>
      <c r="I716" s="52" t="s">
        <v>448</v>
      </c>
      <c r="J716" s="52" t="s">
        <v>559</v>
      </c>
      <c r="K716" s="60" t="s">
        <v>551</v>
      </c>
      <c r="L716" s="258">
        <v>1</v>
      </c>
      <c r="M716" s="161"/>
      <c r="N716" s="161"/>
      <c r="O716" s="161"/>
      <c r="P716" s="104" t="s">
        <v>673</v>
      </c>
      <c r="Q716" s="58"/>
      <c r="R716" s="36"/>
    </row>
    <row r="717" spans="1:18" s="7" customFormat="1" ht="100.9" hidden="1">
      <c r="A717" s="384" t="s">
        <v>410</v>
      </c>
      <c r="B717" s="384"/>
      <c r="C717" s="52" t="s">
        <v>730</v>
      </c>
      <c r="D717" s="53" t="s">
        <v>731</v>
      </c>
      <c r="E717" s="53" t="s">
        <v>732</v>
      </c>
      <c r="F717" s="52" t="s">
        <v>65</v>
      </c>
      <c r="G717" s="52" t="s">
        <v>65</v>
      </c>
      <c r="H717" s="52" t="s">
        <v>415</v>
      </c>
      <c r="I717" s="52" t="s">
        <v>438</v>
      </c>
      <c r="J717" s="52" t="s">
        <v>498</v>
      </c>
      <c r="K717" s="60" t="s">
        <v>545</v>
      </c>
      <c r="L717" s="258"/>
      <c r="M717" s="161"/>
      <c r="N717" s="161"/>
      <c r="O717" s="161"/>
      <c r="P717" s="15" t="s">
        <v>733</v>
      </c>
      <c r="Q717" s="58"/>
      <c r="R717" s="58" t="s">
        <v>734</v>
      </c>
    </row>
    <row r="718" spans="1:18" s="7" customFormat="1" ht="100.9" hidden="1">
      <c r="A718" s="384"/>
      <c r="B718" s="384"/>
      <c r="C718" s="52" t="s">
        <v>730</v>
      </c>
      <c r="D718" s="53" t="s">
        <v>731</v>
      </c>
      <c r="E718" s="53" t="s">
        <v>732</v>
      </c>
      <c r="F718" s="52" t="s">
        <v>65</v>
      </c>
      <c r="G718" s="52" t="s">
        <v>65</v>
      </c>
      <c r="H718" s="52" t="s">
        <v>415</v>
      </c>
      <c r="I718" s="52" t="s">
        <v>438</v>
      </c>
      <c r="J718" s="52" t="s">
        <v>498</v>
      </c>
      <c r="K718" s="60" t="s">
        <v>548</v>
      </c>
      <c r="L718" s="258"/>
      <c r="M718" s="161"/>
      <c r="N718" s="161"/>
      <c r="O718" s="161"/>
      <c r="P718" s="15" t="s">
        <v>733</v>
      </c>
      <c r="Q718" s="58"/>
      <c r="R718" s="58" t="s">
        <v>734</v>
      </c>
    </row>
    <row r="719" spans="1:18" s="7" customFormat="1" ht="100.9" hidden="1">
      <c r="A719" s="384"/>
      <c r="B719" s="384"/>
      <c r="C719" s="52" t="s">
        <v>730</v>
      </c>
      <c r="D719" s="53" t="s">
        <v>731</v>
      </c>
      <c r="E719" s="53" t="s">
        <v>732</v>
      </c>
      <c r="F719" s="52" t="s">
        <v>65</v>
      </c>
      <c r="G719" s="52" t="s">
        <v>65</v>
      </c>
      <c r="H719" s="52" t="s">
        <v>415</v>
      </c>
      <c r="I719" s="52" t="s">
        <v>438</v>
      </c>
      <c r="J719" s="52" t="s">
        <v>498</v>
      </c>
      <c r="K719" s="60" t="s">
        <v>549</v>
      </c>
      <c r="L719" s="258"/>
      <c r="M719" s="161"/>
      <c r="N719" s="161"/>
      <c r="O719" s="161"/>
      <c r="P719" s="15" t="s">
        <v>733</v>
      </c>
      <c r="Q719" s="58"/>
      <c r="R719" s="58" t="s">
        <v>734</v>
      </c>
    </row>
    <row r="720" spans="1:18" s="7" customFormat="1" ht="100.9" hidden="1">
      <c r="A720" s="384"/>
      <c r="B720" s="384"/>
      <c r="C720" s="52" t="s">
        <v>730</v>
      </c>
      <c r="D720" s="53" t="s">
        <v>731</v>
      </c>
      <c r="E720" s="53" t="s">
        <v>732</v>
      </c>
      <c r="F720" s="52" t="s">
        <v>65</v>
      </c>
      <c r="G720" s="52" t="s">
        <v>65</v>
      </c>
      <c r="H720" s="52" t="s">
        <v>415</v>
      </c>
      <c r="I720" s="52" t="s">
        <v>438</v>
      </c>
      <c r="J720" s="52" t="s">
        <v>498</v>
      </c>
      <c r="K720" s="60" t="s">
        <v>551</v>
      </c>
      <c r="L720" s="258">
        <v>47444</v>
      </c>
      <c r="M720" s="161"/>
      <c r="N720" s="161"/>
      <c r="O720" s="161"/>
      <c r="P720" s="15" t="s">
        <v>733</v>
      </c>
      <c r="Q720" s="58"/>
      <c r="R720" s="36"/>
    </row>
    <row r="721" spans="1:18" s="7" customFormat="1" ht="100.9" hidden="1">
      <c r="A721" s="384"/>
      <c r="B721" s="384"/>
      <c r="C721" s="52" t="s">
        <v>730</v>
      </c>
      <c r="D721" s="53" t="s">
        <v>735</v>
      </c>
      <c r="E721" s="53" t="s">
        <v>732</v>
      </c>
      <c r="F721" s="52" t="s">
        <v>65</v>
      </c>
      <c r="G721" s="52" t="s">
        <v>65</v>
      </c>
      <c r="H721" s="52" t="s">
        <v>415</v>
      </c>
      <c r="I721" s="52" t="s">
        <v>438</v>
      </c>
      <c r="J721" s="52" t="s">
        <v>736</v>
      </c>
      <c r="K721" s="60" t="s">
        <v>545</v>
      </c>
      <c r="L721" s="258"/>
      <c r="M721" s="161"/>
      <c r="N721" s="161"/>
      <c r="O721" s="161"/>
      <c r="P721" s="15" t="s">
        <v>737</v>
      </c>
      <c r="Q721" s="58"/>
      <c r="R721" s="58" t="s">
        <v>734</v>
      </c>
    </row>
    <row r="722" spans="1:18" s="7" customFormat="1" ht="100.9" hidden="1">
      <c r="A722" s="384"/>
      <c r="B722" s="384"/>
      <c r="C722" s="52" t="s">
        <v>730</v>
      </c>
      <c r="D722" s="53" t="s">
        <v>735</v>
      </c>
      <c r="E722" s="53" t="s">
        <v>732</v>
      </c>
      <c r="F722" s="52" t="s">
        <v>65</v>
      </c>
      <c r="G722" s="52" t="s">
        <v>65</v>
      </c>
      <c r="H722" s="52" t="s">
        <v>415</v>
      </c>
      <c r="I722" s="52" t="s">
        <v>438</v>
      </c>
      <c r="J722" s="52" t="s">
        <v>736</v>
      </c>
      <c r="K722" s="60" t="s">
        <v>548</v>
      </c>
      <c r="L722" s="258"/>
      <c r="M722" s="161"/>
      <c r="N722" s="161"/>
      <c r="O722" s="161"/>
      <c r="P722" s="15" t="s">
        <v>737</v>
      </c>
      <c r="Q722" s="58"/>
      <c r="R722" s="58" t="s">
        <v>734</v>
      </c>
    </row>
    <row r="723" spans="1:18" s="7" customFormat="1" ht="100.9" hidden="1">
      <c r="A723" s="384"/>
      <c r="B723" s="384"/>
      <c r="C723" s="52" t="s">
        <v>730</v>
      </c>
      <c r="D723" s="53" t="s">
        <v>735</v>
      </c>
      <c r="E723" s="53" t="s">
        <v>732</v>
      </c>
      <c r="F723" s="52" t="s">
        <v>65</v>
      </c>
      <c r="G723" s="52" t="s">
        <v>65</v>
      </c>
      <c r="H723" s="52" t="s">
        <v>415</v>
      </c>
      <c r="I723" s="52" t="s">
        <v>438</v>
      </c>
      <c r="J723" s="52" t="s">
        <v>736</v>
      </c>
      <c r="K723" s="60" t="s">
        <v>549</v>
      </c>
      <c r="L723" s="258"/>
      <c r="M723" s="161"/>
      <c r="N723" s="161"/>
      <c r="O723" s="161"/>
      <c r="P723" s="15" t="s">
        <v>737</v>
      </c>
      <c r="Q723" s="58"/>
      <c r="R723" s="58" t="s">
        <v>734</v>
      </c>
    </row>
    <row r="724" spans="1:18" s="7" customFormat="1" ht="100.9" hidden="1">
      <c r="A724" s="384"/>
      <c r="B724" s="384"/>
      <c r="C724" s="52" t="s">
        <v>730</v>
      </c>
      <c r="D724" s="53" t="s">
        <v>735</v>
      </c>
      <c r="E724" s="53" t="s">
        <v>732</v>
      </c>
      <c r="F724" s="52" t="s">
        <v>65</v>
      </c>
      <c r="G724" s="52" t="s">
        <v>65</v>
      </c>
      <c r="H724" s="52" t="s">
        <v>415</v>
      </c>
      <c r="I724" s="52" t="s">
        <v>438</v>
      </c>
      <c r="J724" s="52" t="s">
        <v>736</v>
      </c>
      <c r="K724" s="60" t="s">
        <v>551</v>
      </c>
      <c r="L724" s="258">
        <v>647</v>
      </c>
      <c r="M724" s="161"/>
      <c r="N724" s="161"/>
      <c r="O724" s="161"/>
      <c r="P724" s="15" t="s">
        <v>738</v>
      </c>
      <c r="Q724" s="58"/>
      <c r="R724" s="36"/>
    </row>
    <row r="725" spans="1:18" s="7" customFormat="1" ht="86.45" hidden="1">
      <c r="A725" s="384"/>
      <c r="B725" s="384"/>
      <c r="C725" s="52" t="s">
        <v>730</v>
      </c>
      <c r="D725" s="53" t="s">
        <v>739</v>
      </c>
      <c r="E725" s="53" t="s">
        <v>740</v>
      </c>
      <c r="F725" s="52" t="s">
        <v>65</v>
      </c>
      <c r="G725" s="52" t="s">
        <v>65</v>
      </c>
      <c r="H725" s="52" t="s">
        <v>415</v>
      </c>
      <c r="I725" s="52" t="s">
        <v>438</v>
      </c>
      <c r="J725" s="52" t="s">
        <v>736</v>
      </c>
      <c r="K725" s="60" t="s">
        <v>545</v>
      </c>
      <c r="L725" s="258"/>
      <c r="M725" s="161"/>
      <c r="N725" s="161"/>
      <c r="O725" s="161"/>
      <c r="P725" s="15" t="s">
        <v>741</v>
      </c>
      <c r="Q725" s="58"/>
      <c r="R725" s="58" t="s">
        <v>734</v>
      </c>
    </row>
    <row r="726" spans="1:18" s="7" customFormat="1" ht="86.45" hidden="1">
      <c r="A726" s="384"/>
      <c r="B726" s="384"/>
      <c r="C726" s="52" t="s">
        <v>730</v>
      </c>
      <c r="D726" s="53" t="s">
        <v>739</v>
      </c>
      <c r="E726" s="53" t="s">
        <v>740</v>
      </c>
      <c r="F726" s="52" t="s">
        <v>65</v>
      </c>
      <c r="G726" s="52" t="s">
        <v>65</v>
      </c>
      <c r="H726" s="52" t="s">
        <v>415</v>
      </c>
      <c r="I726" s="52" t="s">
        <v>438</v>
      </c>
      <c r="J726" s="52" t="s">
        <v>736</v>
      </c>
      <c r="K726" s="60" t="s">
        <v>548</v>
      </c>
      <c r="L726" s="258"/>
      <c r="M726" s="161"/>
      <c r="N726" s="161"/>
      <c r="O726" s="161"/>
      <c r="P726" s="15" t="s">
        <v>741</v>
      </c>
      <c r="Q726" s="58"/>
      <c r="R726" s="58" t="s">
        <v>734</v>
      </c>
    </row>
    <row r="727" spans="1:18" s="7" customFormat="1" ht="86.45" hidden="1">
      <c r="A727" s="384"/>
      <c r="B727" s="384"/>
      <c r="C727" s="52" t="s">
        <v>730</v>
      </c>
      <c r="D727" s="53" t="s">
        <v>739</v>
      </c>
      <c r="E727" s="53" t="s">
        <v>740</v>
      </c>
      <c r="F727" s="52" t="s">
        <v>65</v>
      </c>
      <c r="G727" s="52" t="s">
        <v>65</v>
      </c>
      <c r="H727" s="52" t="s">
        <v>415</v>
      </c>
      <c r="I727" s="52" t="s">
        <v>438</v>
      </c>
      <c r="J727" s="52" t="s">
        <v>736</v>
      </c>
      <c r="K727" s="60" t="s">
        <v>549</v>
      </c>
      <c r="L727" s="258"/>
      <c r="M727" s="161"/>
      <c r="N727" s="161"/>
      <c r="O727" s="161"/>
      <c r="P727" s="15" t="s">
        <v>741</v>
      </c>
      <c r="Q727" s="58"/>
      <c r="R727" s="58" t="s">
        <v>734</v>
      </c>
    </row>
    <row r="728" spans="1:18" s="7" customFormat="1" ht="100.9" hidden="1">
      <c r="A728" s="384"/>
      <c r="B728" s="384"/>
      <c r="C728" s="52" t="s">
        <v>730</v>
      </c>
      <c r="D728" s="53" t="s">
        <v>739</v>
      </c>
      <c r="E728" s="53" t="s">
        <v>740</v>
      </c>
      <c r="F728" s="52" t="s">
        <v>65</v>
      </c>
      <c r="G728" s="52" t="s">
        <v>65</v>
      </c>
      <c r="H728" s="52" t="s">
        <v>415</v>
      </c>
      <c r="I728" s="52" t="s">
        <v>438</v>
      </c>
      <c r="J728" s="52" t="s">
        <v>736</v>
      </c>
      <c r="K728" s="60" t="s">
        <v>551</v>
      </c>
      <c r="L728" s="258">
        <v>5</v>
      </c>
      <c r="M728" s="161"/>
      <c r="N728" s="161"/>
      <c r="O728" s="161"/>
      <c r="P728" s="15" t="s">
        <v>742</v>
      </c>
      <c r="Q728" s="58"/>
      <c r="R728" s="36"/>
    </row>
    <row r="729" spans="1:18" s="7" customFormat="1" ht="100.9" hidden="1">
      <c r="A729" s="384"/>
      <c r="B729" s="384"/>
      <c r="C729" s="52" t="s">
        <v>730</v>
      </c>
      <c r="D729" s="53" t="s">
        <v>743</v>
      </c>
      <c r="E729" s="53" t="s">
        <v>740</v>
      </c>
      <c r="F729" s="52" t="s">
        <v>65</v>
      </c>
      <c r="G729" s="52" t="s">
        <v>65</v>
      </c>
      <c r="H729" s="52" t="s">
        <v>415</v>
      </c>
      <c r="I729" s="52" t="s">
        <v>438</v>
      </c>
      <c r="J729" s="52" t="s">
        <v>498</v>
      </c>
      <c r="K729" s="60" t="s">
        <v>545</v>
      </c>
      <c r="L729" s="258"/>
      <c r="M729" s="161"/>
      <c r="N729" s="161"/>
      <c r="O729" s="161"/>
      <c r="P729" s="15" t="s">
        <v>744</v>
      </c>
      <c r="Q729" s="58"/>
      <c r="R729" s="58" t="s">
        <v>734</v>
      </c>
    </row>
    <row r="730" spans="1:18" s="7" customFormat="1" ht="100.9" hidden="1">
      <c r="A730" s="384"/>
      <c r="B730" s="384"/>
      <c r="C730" s="52" t="s">
        <v>730</v>
      </c>
      <c r="D730" s="53" t="s">
        <v>743</v>
      </c>
      <c r="E730" s="53" t="s">
        <v>740</v>
      </c>
      <c r="F730" s="52" t="s">
        <v>65</v>
      </c>
      <c r="G730" s="52" t="s">
        <v>65</v>
      </c>
      <c r="H730" s="52" t="s">
        <v>415</v>
      </c>
      <c r="I730" s="52" t="s">
        <v>438</v>
      </c>
      <c r="J730" s="52" t="s">
        <v>498</v>
      </c>
      <c r="K730" s="60" t="s">
        <v>548</v>
      </c>
      <c r="L730" s="258"/>
      <c r="M730" s="161"/>
      <c r="N730" s="161"/>
      <c r="O730" s="161"/>
      <c r="P730" s="15" t="s">
        <v>744</v>
      </c>
      <c r="Q730" s="58"/>
      <c r="R730" s="58" t="s">
        <v>734</v>
      </c>
    </row>
    <row r="731" spans="1:18" s="7" customFormat="1" ht="100.9" hidden="1">
      <c r="A731" s="384"/>
      <c r="B731" s="384"/>
      <c r="C731" s="52" t="s">
        <v>730</v>
      </c>
      <c r="D731" s="53" t="s">
        <v>743</v>
      </c>
      <c r="E731" s="53" t="s">
        <v>740</v>
      </c>
      <c r="F731" s="52" t="s">
        <v>65</v>
      </c>
      <c r="G731" s="52" t="s">
        <v>65</v>
      </c>
      <c r="H731" s="52" t="s">
        <v>415</v>
      </c>
      <c r="I731" s="52" t="s">
        <v>438</v>
      </c>
      <c r="J731" s="52" t="s">
        <v>498</v>
      </c>
      <c r="K731" s="60" t="s">
        <v>549</v>
      </c>
      <c r="L731" s="258"/>
      <c r="M731" s="161"/>
      <c r="N731" s="161"/>
      <c r="O731" s="161"/>
      <c r="P731" s="15" t="s">
        <v>744</v>
      </c>
      <c r="Q731" s="58"/>
      <c r="R731" s="58" t="s">
        <v>734</v>
      </c>
    </row>
    <row r="732" spans="1:18" s="7" customFormat="1" ht="100.9" hidden="1">
      <c r="A732" s="384"/>
      <c r="B732" s="384"/>
      <c r="C732" s="52" t="s">
        <v>730</v>
      </c>
      <c r="D732" s="53" t="s">
        <v>743</v>
      </c>
      <c r="E732" s="53" t="s">
        <v>740</v>
      </c>
      <c r="F732" s="52" t="s">
        <v>65</v>
      </c>
      <c r="G732" s="52" t="s">
        <v>65</v>
      </c>
      <c r="H732" s="52" t="s">
        <v>415</v>
      </c>
      <c r="I732" s="52" t="s">
        <v>438</v>
      </c>
      <c r="J732" s="52" t="s">
        <v>498</v>
      </c>
      <c r="K732" s="60" t="s">
        <v>551</v>
      </c>
      <c r="L732" s="258">
        <v>1411</v>
      </c>
      <c r="M732" s="161"/>
      <c r="N732" s="161"/>
      <c r="O732" s="161"/>
      <c r="P732" s="15" t="s">
        <v>745</v>
      </c>
      <c r="Q732" s="58"/>
      <c r="R732" s="36"/>
    </row>
    <row r="733" spans="1:18" s="7" customFormat="1" ht="100.9" hidden="1">
      <c r="A733" s="384"/>
      <c r="B733" s="384"/>
      <c r="C733" s="52" t="s">
        <v>730</v>
      </c>
      <c r="D733" s="53" t="s">
        <v>746</v>
      </c>
      <c r="E733" s="53" t="s">
        <v>732</v>
      </c>
      <c r="F733" s="52" t="s">
        <v>65</v>
      </c>
      <c r="G733" s="52" t="s">
        <v>65</v>
      </c>
      <c r="H733" s="52" t="s">
        <v>421</v>
      </c>
      <c r="I733" s="52" t="s">
        <v>438</v>
      </c>
      <c r="J733" s="52" t="s">
        <v>498</v>
      </c>
      <c r="K733" s="60" t="s">
        <v>545</v>
      </c>
      <c r="L733" s="258"/>
      <c r="M733" s="161"/>
      <c r="N733" s="161"/>
      <c r="O733" s="161"/>
      <c r="P733" s="15" t="s">
        <v>733</v>
      </c>
      <c r="Q733" s="58"/>
      <c r="R733" s="58" t="s">
        <v>734</v>
      </c>
    </row>
    <row r="734" spans="1:18" s="7" customFormat="1" ht="100.9" hidden="1">
      <c r="A734" s="384"/>
      <c r="B734" s="384"/>
      <c r="C734" s="52" t="s">
        <v>730</v>
      </c>
      <c r="D734" s="53" t="s">
        <v>746</v>
      </c>
      <c r="E734" s="53" t="s">
        <v>732</v>
      </c>
      <c r="F734" s="52" t="s">
        <v>65</v>
      </c>
      <c r="G734" s="52" t="s">
        <v>65</v>
      </c>
      <c r="H734" s="52" t="s">
        <v>421</v>
      </c>
      <c r="I734" s="52" t="s">
        <v>438</v>
      </c>
      <c r="J734" s="52" t="s">
        <v>498</v>
      </c>
      <c r="K734" s="60" t="s">
        <v>548</v>
      </c>
      <c r="L734" s="258"/>
      <c r="M734" s="161"/>
      <c r="N734" s="161"/>
      <c r="O734" s="161"/>
      <c r="P734" s="15" t="s">
        <v>733</v>
      </c>
      <c r="Q734" s="58"/>
      <c r="R734" s="58" t="s">
        <v>734</v>
      </c>
    </row>
    <row r="735" spans="1:18" s="7" customFormat="1" ht="100.9" hidden="1">
      <c r="A735" s="384"/>
      <c r="B735" s="384"/>
      <c r="C735" s="52" t="s">
        <v>730</v>
      </c>
      <c r="D735" s="53" t="s">
        <v>746</v>
      </c>
      <c r="E735" s="53" t="s">
        <v>732</v>
      </c>
      <c r="F735" s="52" t="s">
        <v>65</v>
      </c>
      <c r="G735" s="52" t="s">
        <v>65</v>
      </c>
      <c r="H735" s="52" t="s">
        <v>421</v>
      </c>
      <c r="I735" s="52" t="s">
        <v>438</v>
      </c>
      <c r="J735" s="52" t="s">
        <v>498</v>
      </c>
      <c r="K735" s="60" t="s">
        <v>549</v>
      </c>
      <c r="L735" s="258"/>
      <c r="M735" s="161"/>
      <c r="N735" s="161"/>
      <c r="O735" s="161"/>
      <c r="P735" s="15" t="s">
        <v>733</v>
      </c>
      <c r="Q735" s="58"/>
      <c r="R735" s="58" t="s">
        <v>734</v>
      </c>
    </row>
    <row r="736" spans="1:18" s="7" customFormat="1" ht="100.9" hidden="1">
      <c r="A736" s="384"/>
      <c r="B736" s="384"/>
      <c r="C736" s="52" t="s">
        <v>730</v>
      </c>
      <c r="D736" s="53" t="s">
        <v>746</v>
      </c>
      <c r="E736" s="53" t="s">
        <v>732</v>
      </c>
      <c r="F736" s="52" t="s">
        <v>65</v>
      </c>
      <c r="G736" s="52" t="s">
        <v>65</v>
      </c>
      <c r="H736" s="52" t="s">
        <v>421</v>
      </c>
      <c r="I736" s="52" t="s">
        <v>438</v>
      </c>
      <c r="J736" s="52" t="s">
        <v>498</v>
      </c>
      <c r="K736" s="60" t="s">
        <v>551</v>
      </c>
      <c r="L736" s="258">
        <v>86049</v>
      </c>
      <c r="M736" s="161"/>
      <c r="N736" s="161"/>
      <c r="O736" s="161"/>
      <c r="P736" s="15" t="s">
        <v>733</v>
      </c>
      <c r="Q736" s="58"/>
      <c r="R736" s="36"/>
    </row>
    <row r="737" spans="1:18" s="7" customFormat="1" ht="100.9" hidden="1">
      <c r="A737" s="384"/>
      <c r="B737" s="384"/>
      <c r="C737" s="52" t="s">
        <v>730</v>
      </c>
      <c r="D737" s="53" t="s">
        <v>747</v>
      </c>
      <c r="E737" s="53" t="s">
        <v>732</v>
      </c>
      <c r="F737" s="52" t="s">
        <v>65</v>
      </c>
      <c r="G737" s="52" t="s">
        <v>65</v>
      </c>
      <c r="H737" s="52" t="s">
        <v>421</v>
      </c>
      <c r="I737" s="52" t="s">
        <v>438</v>
      </c>
      <c r="J737" s="52" t="s">
        <v>736</v>
      </c>
      <c r="K737" s="60" t="s">
        <v>545</v>
      </c>
      <c r="L737" s="258"/>
      <c r="M737" s="161"/>
      <c r="N737" s="161"/>
      <c r="O737" s="161"/>
      <c r="P737" s="15" t="s">
        <v>737</v>
      </c>
      <c r="Q737" s="58"/>
      <c r="R737" s="58" t="s">
        <v>734</v>
      </c>
    </row>
    <row r="738" spans="1:18" s="7" customFormat="1" ht="100.9" hidden="1">
      <c r="A738" s="384"/>
      <c r="B738" s="384"/>
      <c r="C738" s="52" t="s">
        <v>730</v>
      </c>
      <c r="D738" s="53" t="s">
        <v>747</v>
      </c>
      <c r="E738" s="53" t="s">
        <v>732</v>
      </c>
      <c r="F738" s="52" t="s">
        <v>65</v>
      </c>
      <c r="G738" s="52" t="s">
        <v>65</v>
      </c>
      <c r="H738" s="52" t="s">
        <v>421</v>
      </c>
      <c r="I738" s="52" t="s">
        <v>438</v>
      </c>
      <c r="J738" s="52" t="s">
        <v>736</v>
      </c>
      <c r="K738" s="60" t="s">
        <v>548</v>
      </c>
      <c r="L738" s="258"/>
      <c r="M738" s="161"/>
      <c r="N738" s="161"/>
      <c r="O738" s="161"/>
      <c r="P738" s="15" t="s">
        <v>737</v>
      </c>
      <c r="Q738" s="58"/>
      <c r="R738" s="58" t="s">
        <v>734</v>
      </c>
    </row>
    <row r="739" spans="1:18" s="7" customFormat="1" ht="100.9" hidden="1">
      <c r="A739" s="384"/>
      <c r="B739" s="384"/>
      <c r="C739" s="52" t="s">
        <v>730</v>
      </c>
      <c r="D739" s="53" t="s">
        <v>747</v>
      </c>
      <c r="E739" s="53" t="s">
        <v>732</v>
      </c>
      <c r="F739" s="52" t="s">
        <v>65</v>
      </c>
      <c r="G739" s="52" t="s">
        <v>65</v>
      </c>
      <c r="H739" s="52" t="s">
        <v>421</v>
      </c>
      <c r="I739" s="52" t="s">
        <v>438</v>
      </c>
      <c r="J739" s="52" t="s">
        <v>736</v>
      </c>
      <c r="K739" s="60" t="s">
        <v>549</v>
      </c>
      <c r="L739" s="258"/>
      <c r="M739" s="161"/>
      <c r="N739" s="161"/>
      <c r="O739" s="161"/>
      <c r="P739" s="15" t="s">
        <v>737</v>
      </c>
      <c r="Q739" s="58"/>
      <c r="R739" s="58" t="s">
        <v>734</v>
      </c>
    </row>
    <row r="740" spans="1:18" s="7" customFormat="1" ht="100.9" hidden="1">
      <c r="A740" s="384"/>
      <c r="B740" s="384"/>
      <c r="C740" s="52" t="s">
        <v>730</v>
      </c>
      <c r="D740" s="53" t="s">
        <v>747</v>
      </c>
      <c r="E740" s="53" t="s">
        <v>732</v>
      </c>
      <c r="F740" s="52" t="s">
        <v>65</v>
      </c>
      <c r="G740" s="52" t="s">
        <v>65</v>
      </c>
      <c r="H740" s="52" t="s">
        <v>421</v>
      </c>
      <c r="I740" s="52" t="s">
        <v>438</v>
      </c>
      <c r="J740" s="52" t="s">
        <v>736</v>
      </c>
      <c r="K740" s="60" t="s">
        <v>551</v>
      </c>
      <c r="L740" s="258">
        <v>1505</v>
      </c>
      <c r="M740" s="161"/>
      <c r="N740" s="161"/>
      <c r="O740" s="161"/>
      <c r="P740" s="15" t="s">
        <v>738</v>
      </c>
      <c r="Q740" s="58"/>
      <c r="R740" s="36"/>
    </row>
    <row r="741" spans="1:18" s="7" customFormat="1" ht="86.45" hidden="1">
      <c r="A741" s="384"/>
      <c r="B741" s="384"/>
      <c r="C741" s="52" t="s">
        <v>730</v>
      </c>
      <c r="D741" s="53" t="s">
        <v>748</v>
      </c>
      <c r="E741" s="53" t="s">
        <v>740</v>
      </c>
      <c r="F741" s="52" t="s">
        <v>65</v>
      </c>
      <c r="G741" s="52" t="s">
        <v>65</v>
      </c>
      <c r="H741" s="52" t="s">
        <v>421</v>
      </c>
      <c r="I741" s="52" t="s">
        <v>438</v>
      </c>
      <c r="J741" s="52" t="s">
        <v>736</v>
      </c>
      <c r="K741" s="60" t="s">
        <v>545</v>
      </c>
      <c r="L741" s="258"/>
      <c r="M741" s="161"/>
      <c r="N741" s="161"/>
      <c r="O741" s="161"/>
      <c r="P741" s="15" t="s">
        <v>741</v>
      </c>
      <c r="Q741" s="58"/>
      <c r="R741" s="58" t="s">
        <v>734</v>
      </c>
    </row>
    <row r="742" spans="1:18" s="7" customFormat="1" ht="86.45" hidden="1">
      <c r="A742" s="384"/>
      <c r="B742" s="384"/>
      <c r="C742" s="52" t="s">
        <v>730</v>
      </c>
      <c r="D742" s="53" t="s">
        <v>748</v>
      </c>
      <c r="E742" s="53" t="s">
        <v>740</v>
      </c>
      <c r="F742" s="52" t="s">
        <v>65</v>
      </c>
      <c r="G742" s="52" t="s">
        <v>65</v>
      </c>
      <c r="H742" s="52" t="s">
        <v>421</v>
      </c>
      <c r="I742" s="52" t="s">
        <v>438</v>
      </c>
      <c r="J742" s="52" t="s">
        <v>736</v>
      </c>
      <c r="K742" s="60" t="s">
        <v>548</v>
      </c>
      <c r="L742" s="258"/>
      <c r="M742" s="161"/>
      <c r="N742" s="161"/>
      <c r="O742" s="161"/>
      <c r="P742" s="15" t="s">
        <v>741</v>
      </c>
      <c r="Q742" s="58"/>
      <c r="R742" s="58" t="s">
        <v>734</v>
      </c>
    </row>
    <row r="743" spans="1:18" s="7" customFormat="1" ht="86.45" hidden="1">
      <c r="A743" s="384"/>
      <c r="B743" s="384"/>
      <c r="C743" s="52" t="s">
        <v>730</v>
      </c>
      <c r="D743" s="53" t="s">
        <v>748</v>
      </c>
      <c r="E743" s="53" t="s">
        <v>740</v>
      </c>
      <c r="F743" s="52" t="s">
        <v>65</v>
      </c>
      <c r="G743" s="52" t="s">
        <v>65</v>
      </c>
      <c r="H743" s="52" t="s">
        <v>421</v>
      </c>
      <c r="I743" s="52" t="s">
        <v>438</v>
      </c>
      <c r="J743" s="52" t="s">
        <v>736</v>
      </c>
      <c r="K743" s="60" t="s">
        <v>549</v>
      </c>
      <c r="L743" s="258"/>
      <c r="M743" s="161"/>
      <c r="N743" s="161"/>
      <c r="O743" s="161"/>
      <c r="P743" s="15" t="s">
        <v>741</v>
      </c>
      <c r="Q743" s="58"/>
      <c r="R743" s="58" t="s">
        <v>734</v>
      </c>
    </row>
    <row r="744" spans="1:18" s="7" customFormat="1" ht="100.9" hidden="1">
      <c r="A744" s="384"/>
      <c r="B744" s="384"/>
      <c r="C744" s="52" t="s">
        <v>730</v>
      </c>
      <c r="D744" s="53" t="s">
        <v>748</v>
      </c>
      <c r="E744" s="53" t="s">
        <v>740</v>
      </c>
      <c r="F744" s="52" t="s">
        <v>65</v>
      </c>
      <c r="G744" s="52" t="s">
        <v>65</v>
      </c>
      <c r="H744" s="52" t="s">
        <v>421</v>
      </c>
      <c r="I744" s="52" t="s">
        <v>438</v>
      </c>
      <c r="J744" s="52" t="s">
        <v>736</v>
      </c>
      <c r="K744" s="60" t="s">
        <v>551</v>
      </c>
      <c r="L744" s="258">
        <v>4</v>
      </c>
      <c r="M744" s="161"/>
      <c r="N744" s="161"/>
      <c r="O744" s="161"/>
      <c r="P744" s="15" t="s">
        <v>742</v>
      </c>
      <c r="Q744" s="58"/>
      <c r="R744" s="36"/>
    </row>
    <row r="745" spans="1:18" s="7" customFormat="1" ht="100.9" hidden="1">
      <c r="A745" s="384"/>
      <c r="B745" s="384"/>
      <c r="C745" s="52" t="s">
        <v>730</v>
      </c>
      <c r="D745" s="53" t="s">
        <v>749</v>
      </c>
      <c r="E745" s="53" t="s">
        <v>740</v>
      </c>
      <c r="F745" s="52" t="s">
        <v>65</v>
      </c>
      <c r="G745" s="52" t="s">
        <v>65</v>
      </c>
      <c r="H745" s="52" t="s">
        <v>421</v>
      </c>
      <c r="I745" s="52" t="s">
        <v>438</v>
      </c>
      <c r="J745" s="52" t="s">
        <v>498</v>
      </c>
      <c r="K745" s="60" t="s">
        <v>545</v>
      </c>
      <c r="L745" s="258"/>
      <c r="M745" s="161"/>
      <c r="N745" s="161"/>
      <c r="O745" s="161"/>
      <c r="P745" s="15" t="s">
        <v>744</v>
      </c>
      <c r="Q745" s="58"/>
      <c r="R745" s="58" t="s">
        <v>734</v>
      </c>
    </row>
    <row r="746" spans="1:18" s="7" customFormat="1" ht="100.9" hidden="1">
      <c r="A746" s="384"/>
      <c r="B746" s="384"/>
      <c r="C746" s="52" t="s">
        <v>730</v>
      </c>
      <c r="D746" s="53" t="s">
        <v>749</v>
      </c>
      <c r="E746" s="53" t="s">
        <v>740</v>
      </c>
      <c r="F746" s="52" t="s">
        <v>65</v>
      </c>
      <c r="G746" s="52" t="s">
        <v>65</v>
      </c>
      <c r="H746" s="52" t="s">
        <v>421</v>
      </c>
      <c r="I746" s="52" t="s">
        <v>438</v>
      </c>
      <c r="J746" s="52" t="s">
        <v>498</v>
      </c>
      <c r="K746" s="60" t="s">
        <v>548</v>
      </c>
      <c r="L746" s="258"/>
      <c r="M746" s="161"/>
      <c r="N746" s="161"/>
      <c r="O746" s="161"/>
      <c r="P746" s="15" t="s">
        <v>744</v>
      </c>
      <c r="Q746" s="58"/>
      <c r="R746" s="58" t="s">
        <v>734</v>
      </c>
    </row>
    <row r="747" spans="1:18" s="7" customFormat="1" ht="100.9" hidden="1">
      <c r="A747" s="384"/>
      <c r="B747" s="384"/>
      <c r="C747" s="52" t="s">
        <v>730</v>
      </c>
      <c r="D747" s="53" t="s">
        <v>749</v>
      </c>
      <c r="E747" s="53" t="s">
        <v>740</v>
      </c>
      <c r="F747" s="52" t="s">
        <v>65</v>
      </c>
      <c r="G747" s="52" t="s">
        <v>65</v>
      </c>
      <c r="H747" s="52" t="s">
        <v>421</v>
      </c>
      <c r="I747" s="52" t="s">
        <v>438</v>
      </c>
      <c r="J747" s="52" t="s">
        <v>498</v>
      </c>
      <c r="K747" s="60" t="s">
        <v>549</v>
      </c>
      <c r="L747" s="258"/>
      <c r="M747" s="161"/>
      <c r="N747" s="161"/>
      <c r="O747" s="161"/>
      <c r="P747" s="15" t="s">
        <v>744</v>
      </c>
      <c r="Q747" s="58"/>
      <c r="R747" s="58" t="s">
        <v>734</v>
      </c>
    </row>
    <row r="748" spans="1:18" s="7" customFormat="1" ht="100.9" hidden="1">
      <c r="A748" s="384"/>
      <c r="B748" s="384"/>
      <c r="C748" s="52" t="s">
        <v>730</v>
      </c>
      <c r="D748" s="53" t="s">
        <v>749</v>
      </c>
      <c r="E748" s="53" t="s">
        <v>740</v>
      </c>
      <c r="F748" s="52" t="s">
        <v>65</v>
      </c>
      <c r="G748" s="52" t="s">
        <v>65</v>
      </c>
      <c r="H748" s="52" t="s">
        <v>421</v>
      </c>
      <c r="I748" s="52" t="s">
        <v>438</v>
      </c>
      <c r="J748" s="52" t="s">
        <v>498</v>
      </c>
      <c r="K748" s="60" t="s">
        <v>551</v>
      </c>
      <c r="L748" s="258">
        <v>2177</v>
      </c>
      <c r="M748" s="161"/>
      <c r="N748" s="161"/>
      <c r="O748" s="161"/>
      <c r="P748" s="15" t="s">
        <v>745</v>
      </c>
      <c r="Q748" s="58"/>
      <c r="R748" s="36"/>
    </row>
    <row r="749" spans="1:18" s="7" customFormat="1" ht="100.9" hidden="1">
      <c r="A749" s="384"/>
      <c r="B749" s="384"/>
      <c r="C749" s="52" t="s">
        <v>730</v>
      </c>
      <c r="D749" s="53" t="s">
        <v>750</v>
      </c>
      <c r="E749" s="53" t="s">
        <v>732</v>
      </c>
      <c r="F749" s="52" t="s">
        <v>65</v>
      </c>
      <c r="G749" s="52" t="s">
        <v>65</v>
      </c>
      <c r="H749" s="52" t="s">
        <v>599</v>
      </c>
      <c r="I749" s="52" t="s">
        <v>438</v>
      </c>
      <c r="J749" s="52" t="s">
        <v>498</v>
      </c>
      <c r="K749" s="60" t="s">
        <v>545</v>
      </c>
      <c r="L749" s="258"/>
      <c r="M749" s="161"/>
      <c r="N749" s="161"/>
      <c r="O749" s="161"/>
      <c r="P749" s="15" t="s">
        <v>733</v>
      </c>
      <c r="Q749" s="58"/>
      <c r="R749" s="58" t="s">
        <v>734</v>
      </c>
    </row>
    <row r="750" spans="1:18" s="7" customFormat="1" ht="100.9" hidden="1">
      <c r="A750" s="384"/>
      <c r="B750" s="384"/>
      <c r="C750" s="52" t="s">
        <v>730</v>
      </c>
      <c r="D750" s="53" t="s">
        <v>750</v>
      </c>
      <c r="E750" s="53" t="s">
        <v>732</v>
      </c>
      <c r="F750" s="52" t="s">
        <v>65</v>
      </c>
      <c r="G750" s="52" t="s">
        <v>65</v>
      </c>
      <c r="H750" s="52" t="s">
        <v>599</v>
      </c>
      <c r="I750" s="52" t="s">
        <v>438</v>
      </c>
      <c r="J750" s="52" t="s">
        <v>498</v>
      </c>
      <c r="K750" s="60" t="s">
        <v>548</v>
      </c>
      <c r="L750" s="258"/>
      <c r="M750" s="161"/>
      <c r="N750" s="161"/>
      <c r="O750" s="161"/>
      <c r="P750" s="15" t="s">
        <v>733</v>
      </c>
      <c r="Q750" s="58"/>
      <c r="R750" s="58" t="s">
        <v>734</v>
      </c>
    </row>
    <row r="751" spans="1:18" s="7" customFormat="1" ht="100.9" hidden="1">
      <c r="A751" s="384"/>
      <c r="B751" s="384"/>
      <c r="C751" s="52" t="s">
        <v>730</v>
      </c>
      <c r="D751" s="53" t="s">
        <v>750</v>
      </c>
      <c r="E751" s="53" t="s">
        <v>732</v>
      </c>
      <c r="F751" s="52" t="s">
        <v>65</v>
      </c>
      <c r="G751" s="52" t="s">
        <v>65</v>
      </c>
      <c r="H751" s="52" t="s">
        <v>599</v>
      </c>
      <c r="I751" s="52" t="s">
        <v>438</v>
      </c>
      <c r="J751" s="52" t="s">
        <v>498</v>
      </c>
      <c r="K751" s="60" t="s">
        <v>549</v>
      </c>
      <c r="L751" s="258"/>
      <c r="M751" s="161"/>
      <c r="N751" s="161"/>
      <c r="O751" s="161"/>
      <c r="P751" s="15" t="s">
        <v>733</v>
      </c>
      <c r="Q751" s="58"/>
      <c r="R751" s="58" t="s">
        <v>734</v>
      </c>
    </row>
    <row r="752" spans="1:18" s="7" customFormat="1" ht="100.9" hidden="1">
      <c r="A752" s="384"/>
      <c r="B752" s="384"/>
      <c r="C752" s="52" t="s">
        <v>730</v>
      </c>
      <c r="D752" s="53" t="s">
        <v>750</v>
      </c>
      <c r="E752" s="53" t="s">
        <v>732</v>
      </c>
      <c r="F752" s="52" t="s">
        <v>65</v>
      </c>
      <c r="G752" s="52" t="s">
        <v>65</v>
      </c>
      <c r="H752" s="52" t="s">
        <v>599</v>
      </c>
      <c r="I752" s="52" t="s">
        <v>438</v>
      </c>
      <c r="J752" s="52" t="s">
        <v>498</v>
      </c>
      <c r="K752" s="60" t="s">
        <v>551</v>
      </c>
      <c r="L752" s="258">
        <v>95916</v>
      </c>
      <c r="M752" s="161"/>
      <c r="N752" s="161"/>
      <c r="O752" s="161"/>
      <c r="P752" s="15" t="s">
        <v>733</v>
      </c>
      <c r="Q752" s="58"/>
      <c r="R752" s="36"/>
    </row>
    <row r="753" spans="1:18" s="7" customFormat="1" ht="100.9" hidden="1">
      <c r="A753" s="384"/>
      <c r="B753" s="384"/>
      <c r="C753" s="52" t="s">
        <v>730</v>
      </c>
      <c r="D753" s="53" t="s">
        <v>751</v>
      </c>
      <c r="E753" s="53" t="s">
        <v>732</v>
      </c>
      <c r="F753" s="52" t="s">
        <v>65</v>
      </c>
      <c r="G753" s="52" t="s">
        <v>65</v>
      </c>
      <c r="H753" s="52" t="s">
        <v>599</v>
      </c>
      <c r="I753" s="52" t="s">
        <v>438</v>
      </c>
      <c r="J753" s="52" t="s">
        <v>736</v>
      </c>
      <c r="K753" s="60" t="s">
        <v>545</v>
      </c>
      <c r="L753" s="258"/>
      <c r="M753" s="161"/>
      <c r="N753" s="161"/>
      <c r="O753" s="161"/>
      <c r="P753" s="15" t="s">
        <v>737</v>
      </c>
      <c r="Q753" s="58"/>
      <c r="R753" s="58" t="s">
        <v>734</v>
      </c>
    </row>
    <row r="754" spans="1:18" s="7" customFormat="1" ht="100.9" hidden="1">
      <c r="A754" s="384"/>
      <c r="B754" s="384"/>
      <c r="C754" s="52" t="s">
        <v>730</v>
      </c>
      <c r="D754" s="53" t="s">
        <v>751</v>
      </c>
      <c r="E754" s="53" t="s">
        <v>732</v>
      </c>
      <c r="F754" s="52" t="s">
        <v>65</v>
      </c>
      <c r="G754" s="52" t="s">
        <v>65</v>
      </c>
      <c r="H754" s="52" t="s">
        <v>599</v>
      </c>
      <c r="I754" s="52" t="s">
        <v>438</v>
      </c>
      <c r="J754" s="52" t="s">
        <v>736</v>
      </c>
      <c r="K754" s="60" t="s">
        <v>548</v>
      </c>
      <c r="L754" s="258"/>
      <c r="M754" s="161"/>
      <c r="N754" s="161"/>
      <c r="O754" s="161"/>
      <c r="P754" s="15" t="s">
        <v>737</v>
      </c>
      <c r="Q754" s="58"/>
      <c r="R754" s="58" t="s">
        <v>734</v>
      </c>
    </row>
    <row r="755" spans="1:18" s="7" customFormat="1" ht="100.9" hidden="1">
      <c r="A755" s="384"/>
      <c r="B755" s="384"/>
      <c r="C755" s="52" t="s">
        <v>730</v>
      </c>
      <c r="D755" s="53" t="s">
        <v>751</v>
      </c>
      <c r="E755" s="53" t="s">
        <v>732</v>
      </c>
      <c r="F755" s="52" t="s">
        <v>65</v>
      </c>
      <c r="G755" s="52" t="s">
        <v>65</v>
      </c>
      <c r="H755" s="52" t="s">
        <v>599</v>
      </c>
      <c r="I755" s="52" t="s">
        <v>438</v>
      </c>
      <c r="J755" s="52" t="s">
        <v>736</v>
      </c>
      <c r="K755" s="60" t="s">
        <v>549</v>
      </c>
      <c r="L755" s="258"/>
      <c r="M755" s="161"/>
      <c r="N755" s="161"/>
      <c r="O755" s="161"/>
      <c r="P755" s="15" t="s">
        <v>737</v>
      </c>
      <c r="Q755" s="58"/>
      <c r="R755" s="58" t="s">
        <v>734</v>
      </c>
    </row>
    <row r="756" spans="1:18" s="7" customFormat="1" ht="100.9" hidden="1">
      <c r="A756" s="384"/>
      <c r="B756" s="384"/>
      <c r="C756" s="52" t="s">
        <v>730</v>
      </c>
      <c r="D756" s="53" t="s">
        <v>751</v>
      </c>
      <c r="E756" s="53" t="s">
        <v>732</v>
      </c>
      <c r="F756" s="52" t="s">
        <v>65</v>
      </c>
      <c r="G756" s="52" t="s">
        <v>65</v>
      </c>
      <c r="H756" s="52" t="s">
        <v>599</v>
      </c>
      <c r="I756" s="52" t="s">
        <v>438</v>
      </c>
      <c r="J756" s="52" t="s">
        <v>736</v>
      </c>
      <c r="K756" s="60" t="s">
        <v>551</v>
      </c>
      <c r="L756" s="258">
        <v>5309</v>
      </c>
      <c r="M756" s="161"/>
      <c r="N756" s="161"/>
      <c r="O756" s="161"/>
      <c r="P756" s="15" t="s">
        <v>737</v>
      </c>
      <c r="Q756" s="58"/>
      <c r="R756" s="36"/>
    </row>
    <row r="757" spans="1:18" s="7" customFormat="1" ht="86.45" hidden="1">
      <c r="A757" s="384"/>
      <c r="B757" s="384"/>
      <c r="C757" s="52" t="s">
        <v>730</v>
      </c>
      <c r="D757" s="53" t="s">
        <v>752</v>
      </c>
      <c r="E757" s="53" t="s">
        <v>740</v>
      </c>
      <c r="F757" s="52" t="s">
        <v>65</v>
      </c>
      <c r="G757" s="52" t="s">
        <v>65</v>
      </c>
      <c r="H757" s="52" t="s">
        <v>599</v>
      </c>
      <c r="I757" s="52" t="s">
        <v>438</v>
      </c>
      <c r="J757" s="52" t="s">
        <v>736</v>
      </c>
      <c r="K757" s="60" t="s">
        <v>545</v>
      </c>
      <c r="L757" s="258"/>
      <c r="M757" s="161"/>
      <c r="N757" s="161"/>
      <c r="O757" s="161"/>
      <c r="P757" s="15" t="s">
        <v>741</v>
      </c>
      <c r="Q757" s="58"/>
      <c r="R757" s="58" t="s">
        <v>734</v>
      </c>
    </row>
    <row r="758" spans="1:18" s="7" customFormat="1" ht="86.45" hidden="1">
      <c r="A758" s="384"/>
      <c r="B758" s="384"/>
      <c r="C758" s="52" t="s">
        <v>730</v>
      </c>
      <c r="D758" s="53" t="s">
        <v>752</v>
      </c>
      <c r="E758" s="53" t="s">
        <v>740</v>
      </c>
      <c r="F758" s="52" t="s">
        <v>65</v>
      </c>
      <c r="G758" s="52" t="s">
        <v>65</v>
      </c>
      <c r="H758" s="52" t="s">
        <v>599</v>
      </c>
      <c r="I758" s="52" t="s">
        <v>438</v>
      </c>
      <c r="J758" s="52" t="s">
        <v>736</v>
      </c>
      <c r="K758" s="60" t="s">
        <v>548</v>
      </c>
      <c r="L758" s="258"/>
      <c r="M758" s="161"/>
      <c r="N758" s="161"/>
      <c r="O758" s="161"/>
      <c r="P758" s="15" t="s">
        <v>741</v>
      </c>
      <c r="Q758" s="58"/>
      <c r="R758" s="58" t="s">
        <v>734</v>
      </c>
    </row>
    <row r="759" spans="1:18" s="7" customFormat="1" ht="86.45" hidden="1">
      <c r="A759" s="384"/>
      <c r="B759" s="384"/>
      <c r="C759" s="52" t="s">
        <v>730</v>
      </c>
      <c r="D759" s="53" t="s">
        <v>752</v>
      </c>
      <c r="E759" s="53" t="s">
        <v>740</v>
      </c>
      <c r="F759" s="52" t="s">
        <v>65</v>
      </c>
      <c r="G759" s="52" t="s">
        <v>65</v>
      </c>
      <c r="H759" s="52" t="s">
        <v>599</v>
      </c>
      <c r="I759" s="52" t="s">
        <v>438</v>
      </c>
      <c r="J759" s="52" t="s">
        <v>736</v>
      </c>
      <c r="K759" s="60" t="s">
        <v>549</v>
      </c>
      <c r="L759" s="258"/>
      <c r="M759" s="161"/>
      <c r="N759" s="161"/>
      <c r="O759" s="161"/>
      <c r="P759" s="15" t="s">
        <v>741</v>
      </c>
      <c r="Q759" s="58"/>
      <c r="R759" s="58" t="s">
        <v>734</v>
      </c>
    </row>
    <row r="760" spans="1:18" s="7" customFormat="1" ht="86.45" hidden="1">
      <c r="A760" s="384"/>
      <c r="B760" s="384"/>
      <c r="C760" s="52" t="s">
        <v>730</v>
      </c>
      <c r="D760" s="53" t="s">
        <v>752</v>
      </c>
      <c r="E760" s="53" t="s">
        <v>740</v>
      </c>
      <c r="F760" s="52" t="s">
        <v>65</v>
      </c>
      <c r="G760" s="52" t="s">
        <v>65</v>
      </c>
      <c r="H760" s="52" t="s">
        <v>599</v>
      </c>
      <c r="I760" s="52" t="s">
        <v>438</v>
      </c>
      <c r="J760" s="52" t="s">
        <v>736</v>
      </c>
      <c r="K760" s="60" t="s">
        <v>551</v>
      </c>
      <c r="L760" s="258">
        <v>4</v>
      </c>
      <c r="M760" s="161"/>
      <c r="N760" s="161"/>
      <c r="O760" s="161"/>
      <c r="P760" s="15" t="s">
        <v>741</v>
      </c>
      <c r="Q760" s="58"/>
      <c r="R760" s="36"/>
    </row>
    <row r="761" spans="1:18" s="7" customFormat="1" ht="100.9" hidden="1">
      <c r="A761" s="384"/>
      <c r="B761" s="384"/>
      <c r="C761" s="52" t="s">
        <v>730</v>
      </c>
      <c r="D761" s="53" t="s">
        <v>753</v>
      </c>
      <c r="E761" s="53" t="s">
        <v>740</v>
      </c>
      <c r="F761" s="52" t="s">
        <v>65</v>
      </c>
      <c r="G761" s="52" t="s">
        <v>65</v>
      </c>
      <c r="H761" s="52" t="s">
        <v>599</v>
      </c>
      <c r="I761" s="52" t="s">
        <v>438</v>
      </c>
      <c r="J761" s="52" t="s">
        <v>498</v>
      </c>
      <c r="K761" s="60" t="s">
        <v>545</v>
      </c>
      <c r="L761" s="258"/>
      <c r="M761" s="161"/>
      <c r="N761" s="161"/>
      <c r="O761" s="161"/>
      <c r="P761" s="15" t="s">
        <v>744</v>
      </c>
      <c r="Q761" s="58"/>
      <c r="R761" s="58" t="s">
        <v>734</v>
      </c>
    </row>
    <row r="762" spans="1:18" s="7" customFormat="1" ht="100.9" hidden="1">
      <c r="A762" s="384"/>
      <c r="B762" s="384"/>
      <c r="C762" s="52" t="s">
        <v>730</v>
      </c>
      <c r="D762" s="53" t="s">
        <v>753</v>
      </c>
      <c r="E762" s="53" t="s">
        <v>740</v>
      </c>
      <c r="F762" s="52" t="s">
        <v>65</v>
      </c>
      <c r="G762" s="52" t="s">
        <v>65</v>
      </c>
      <c r="H762" s="52" t="s">
        <v>599</v>
      </c>
      <c r="I762" s="52" t="s">
        <v>438</v>
      </c>
      <c r="J762" s="52" t="s">
        <v>498</v>
      </c>
      <c r="K762" s="60" t="s">
        <v>548</v>
      </c>
      <c r="L762" s="258"/>
      <c r="M762" s="161"/>
      <c r="N762" s="161"/>
      <c r="O762" s="161"/>
      <c r="P762" s="15" t="s">
        <v>744</v>
      </c>
      <c r="Q762" s="58"/>
      <c r="R762" s="58" t="s">
        <v>734</v>
      </c>
    </row>
    <row r="763" spans="1:18" s="7" customFormat="1" ht="100.9" hidden="1">
      <c r="A763" s="384"/>
      <c r="B763" s="384"/>
      <c r="C763" s="52" t="s">
        <v>730</v>
      </c>
      <c r="D763" s="53" t="s">
        <v>753</v>
      </c>
      <c r="E763" s="53" t="s">
        <v>740</v>
      </c>
      <c r="F763" s="52" t="s">
        <v>65</v>
      </c>
      <c r="G763" s="52" t="s">
        <v>65</v>
      </c>
      <c r="H763" s="52" t="s">
        <v>599</v>
      </c>
      <c r="I763" s="52" t="s">
        <v>438</v>
      </c>
      <c r="J763" s="52" t="s">
        <v>498</v>
      </c>
      <c r="K763" s="60" t="s">
        <v>549</v>
      </c>
      <c r="L763" s="258"/>
      <c r="M763" s="161"/>
      <c r="N763" s="161"/>
      <c r="O763" s="161"/>
      <c r="P763" s="15" t="s">
        <v>744</v>
      </c>
      <c r="Q763" s="58"/>
      <c r="R763" s="58" t="s">
        <v>734</v>
      </c>
    </row>
    <row r="764" spans="1:18" s="7" customFormat="1" ht="100.9" hidden="1">
      <c r="A764" s="384"/>
      <c r="B764" s="384"/>
      <c r="C764" s="52" t="s">
        <v>730</v>
      </c>
      <c r="D764" s="53" t="s">
        <v>753</v>
      </c>
      <c r="E764" s="53" t="s">
        <v>740</v>
      </c>
      <c r="F764" s="52" t="s">
        <v>65</v>
      </c>
      <c r="G764" s="52" t="s">
        <v>65</v>
      </c>
      <c r="H764" s="52" t="s">
        <v>599</v>
      </c>
      <c r="I764" s="52" t="s">
        <v>438</v>
      </c>
      <c r="J764" s="52" t="s">
        <v>498</v>
      </c>
      <c r="K764" s="60" t="s">
        <v>551</v>
      </c>
      <c r="L764" s="258">
        <v>1664</v>
      </c>
      <c r="M764" s="161"/>
      <c r="N764" s="161"/>
      <c r="O764" s="161"/>
      <c r="P764" s="15" t="s">
        <v>744</v>
      </c>
      <c r="Q764" s="58"/>
      <c r="R764" s="36"/>
    </row>
    <row r="765" spans="1:18" s="7" customFormat="1" ht="100.9" hidden="1">
      <c r="A765" s="384"/>
      <c r="B765" s="384"/>
      <c r="C765" s="52" t="s">
        <v>730</v>
      </c>
      <c r="D765" s="53" t="s">
        <v>754</v>
      </c>
      <c r="E765" s="53" t="s">
        <v>732</v>
      </c>
      <c r="F765" s="52" t="s">
        <v>65</v>
      </c>
      <c r="G765" s="52" t="s">
        <v>65</v>
      </c>
      <c r="H765" s="52" t="s">
        <v>415</v>
      </c>
      <c r="I765" s="52" t="s">
        <v>448</v>
      </c>
      <c r="J765" s="52" t="s">
        <v>498</v>
      </c>
      <c r="K765" s="60" t="s">
        <v>545</v>
      </c>
      <c r="L765" s="258"/>
      <c r="M765" s="161"/>
      <c r="N765" s="161"/>
      <c r="O765" s="161"/>
      <c r="P765" s="15" t="s">
        <v>733</v>
      </c>
      <c r="Q765" s="58"/>
      <c r="R765" s="58" t="s">
        <v>734</v>
      </c>
    </row>
    <row r="766" spans="1:18" s="7" customFormat="1" ht="100.9" hidden="1">
      <c r="A766" s="384"/>
      <c r="B766" s="384"/>
      <c r="C766" s="52" t="s">
        <v>730</v>
      </c>
      <c r="D766" s="53" t="s">
        <v>754</v>
      </c>
      <c r="E766" s="53" t="s">
        <v>732</v>
      </c>
      <c r="F766" s="52" t="s">
        <v>65</v>
      </c>
      <c r="G766" s="52" t="s">
        <v>65</v>
      </c>
      <c r="H766" s="52" t="s">
        <v>415</v>
      </c>
      <c r="I766" s="52" t="s">
        <v>448</v>
      </c>
      <c r="J766" s="52" t="s">
        <v>498</v>
      </c>
      <c r="K766" s="60" t="s">
        <v>548</v>
      </c>
      <c r="L766" s="258"/>
      <c r="M766" s="161"/>
      <c r="N766" s="161"/>
      <c r="O766" s="161"/>
      <c r="P766" s="15" t="s">
        <v>733</v>
      </c>
      <c r="Q766" s="58"/>
      <c r="R766" s="58" t="s">
        <v>734</v>
      </c>
    </row>
    <row r="767" spans="1:18" s="7" customFormat="1" ht="100.9" hidden="1">
      <c r="A767" s="384"/>
      <c r="B767" s="384"/>
      <c r="C767" s="52" t="s">
        <v>730</v>
      </c>
      <c r="D767" s="53" t="s">
        <v>754</v>
      </c>
      <c r="E767" s="53" t="s">
        <v>732</v>
      </c>
      <c r="F767" s="52" t="s">
        <v>65</v>
      </c>
      <c r="G767" s="52" t="s">
        <v>65</v>
      </c>
      <c r="H767" s="52" t="s">
        <v>415</v>
      </c>
      <c r="I767" s="52" t="s">
        <v>448</v>
      </c>
      <c r="J767" s="52" t="s">
        <v>498</v>
      </c>
      <c r="K767" s="60" t="s">
        <v>549</v>
      </c>
      <c r="L767" s="258"/>
      <c r="M767" s="161"/>
      <c r="N767" s="161"/>
      <c r="O767" s="161"/>
      <c r="P767" s="15" t="s">
        <v>733</v>
      </c>
      <c r="Q767" s="58"/>
      <c r="R767" s="58" t="s">
        <v>734</v>
      </c>
    </row>
    <row r="768" spans="1:18" s="7" customFormat="1" ht="100.9" hidden="1">
      <c r="A768" s="384"/>
      <c r="B768" s="384"/>
      <c r="C768" s="52" t="s">
        <v>730</v>
      </c>
      <c r="D768" s="53" t="s">
        <v>754</v>
      </c>
      <c r="E768" s="53" t="s">
        <v>732</v>
      </c>
      <c r="F768" s="52" t="s">
        <v>65</v>
      </c>
      <c r="G768" s="52" t="s">
        <v>65</v>
      </c>
      <c r="H768" s="52" t="s">
        <v>415</v>
      </c>
      <c r="I768" s="52" t="s">
        <v>448</v>
      </c>
      <c r="J768" s="52" t="s">
        <v>498</v>
      </c>
      <c r="K768" s="60" t="s">
        <v>551</v>
      </c>
      <c r="L768" s="258">
        <v>9737</v>
      </c>
      <c r="M768" s="161"/>
      <c r="N768" s="161"/>
      <c r="O768" s="161"/>
      <c r="P768" s="15" t="s">
        <v>733</v>
      </c>
      <c r="Q768" s="58"/>
      <c r="R768" s="36"/>
    </row>
    <row r="769" spans="1:18" s="7" customFormat="1" ht="100.9" hidden="1">
      <c r="A769" s="384"/>
      <c r="B769" s="384"/>
      <c r="C769" s="52" t="s">
        <v>730</v>
      </c>
      <c r="D769" s="53" t="s">
        <v>755</v>
      </c>
      <c r="E769" s="53" t="s">
        <v>732</v>
      </c>
      <c r="F769" s="52" t="s">
        <v>65</v>
      </c>
      <c r="G769" s="52" t="s">
        <v>65</v>
      </c>
      <c r="H769" s="52" t="s">
        <v>415</v>
      </c>
      <c r="I769" s="52" t="s">
        <v>448</v>
      </c>
      <c r="J769" s="52" t="s">
        <v>736</v>
      </c>
      <c r="K769" s="60" t="s">
        <v>545</v>
      </c>
      <c r="L769" s="258"/>
      <c r="M769" s="161"/>
      <c r="N769" s="161"/>
      <c r="O769" s="161"/>
      <c r="P769" s="15" t="s">
        <v>737</v>
      </c>
      <c r="Q769" s="58"/>
      <c r="R769" s="58" t="s">
        <v>734</v>
      </c>
    </row>
    <row r="770" spans="1:18" s="7" customFormat="1" ht="100.9" hidden="1">
      <c r="A770" s="384"/>
      <c r="B770" s="384"/>
      <c r="C770" s="52" t="s">
        <v>730</v>
      </c>
      <c r="D770" s="53" t="s">
        <v>755</v>
      </c>
      <c r="E770" s="53" t="s">
        <v>732</v>
      </c>
      <c r="F770" s="52" t="s">
        <v>65</v>
      </c>
      <c r="G770" s="52" t="s">
        <v>65</v>
      </c>
      <c r="H770" s="52" t="s">
        <v>415</v>
      </c>
      <c r="I770" s="52" t="s">
        <v>448</v>
      </c>
      <c r="J770" s="52" t="s">
        <v>736</v>
      </c>
      <c r="K770" s="60" t="s">
        <v>548</v>
      </c>
      <c r="L770" s="258"/>
      <c r="M770" s="161"/>
      <c r="N770" s="161"/>
      <c r="O770" s="161"/>
      <c r="P770" s="15" t="s">
        <v>737</v>
      </c>
      <c r="Q770" s="58"/>
      <c r="R770" s="58" t="s">
        <v>734</v>
      </c>
    </row>
    <row r="771" spans="1:18" s="7" customFormat="1" ht="100.9" hidden="1">
      <c r="A771" s="384"/>
      <c r="B771" s="384"/>
      <c r="C771" s="52" t="s">
        <v>730</v>
      </c>
      <c r="D771" s="53" t="s">
        <v>755</v>
      </c>
      <c r="E771" s="53" t="s">
        <v>732</v>
      </c>
      <c r="F771" s="52" t="s">
        <v>65</v>
      </c>
      <c r="G771" s="52" t="s">
        <v>65</v>
      </c>
      <c r="H771" s="52" t="s">
        <v>415</v>
      </c>
      <c r="I771" s="52" t="s">
        <v>448</v>
      </c>
      <c r="J771" s="52" t="s">
        <v>736</v>
      </c>
      <c r="K771" s="60" t="s">
        <v>549</v>
      </c>
      <c r="L771" s="258"/>
      <c r="M771" s="161"/>
      <c r="N771" s="161"/>
      <c r="O771" s="161"/>
      <c r="P771" s="15" t="s">
        <v>737</v>
      </c>
      <c r="Q771" s="58"/>
      <c r="R771" s="58" t="s">
        <v>734</v>
      </c>
    </row>
    <row r="772" spans="1:18" s="7" customFormat="1" ht="100.9" hidden="1">
      <c r="A772" s="384"/>
      <c r="B772" s="384"/>
      <c r="C772" s="52" t="s">
        <v>730</v>
      </c>
      <c r="D772" s="53" t="s">
        <v>755</v>
      </c>
      <c r="E772" s="53" t="s">
        <v>732</v>
      </c>
      <c r="F772" s="52" t="s">
        <v>65</v>
      </c>
      <c r="G772" s="52" t="s">
        <v>65</v>
      </c>
      <c r="H772" s="52" t="s">
        <v>415</v>
      </c>
      <c r="I772" s="52" t="s">
        <v>448</v>
      </c>
      <c r="J772" s="52" t="s">
        <v>736</v>
      </c>
      <c r="K772" s="60" t="s">
        <v>551</v>
      </c>
      <c r="L772" s="258">
        <v>8</v>
      </c>
      <c r="M772" s="161"/>
      <c r="N772" s="161"/>
      <c r="O772" s="161"/>
      <c r="P772" s="15" t="s">
        <v>738</v>
      </c>
      <c r="Q772" s="58"/>
      <c r="R772" s="36"/>
    </row>
    <row r="773" spans="1:18" s="7" customFormat="1" ht="86.45" hidden="1">
      <c r="A773" s="384"/>
      <c r="B773" s="384"/>
      <c r="C773" s="52" t="s">
        <v>730</v>
      </c>
      <c r="D773" s="53" t="s">
        <v>756</v>
      </c>
      <c r="E773" s="53" t="s">
        <v>740</v>
      </c>
      <c r="F773" s="52" t="s">
        <v>65</v>
      </c>
      <c r="G773" s="52" t="s">
        <v>65</v>
      </c>
      <c r="H773" s="52" t="s">
        <v>415</v>
      </c>
      <c r="I773" s="52" t="s">
        <v>448</v>
      </c>
      <c r="J773" s="52" t="s">
        <v>736</v>
      </c>
      <c r="K773" s="60" t="s">
        <v>545</v>
      </c>
      <c r="L773" s="258"/>
      <c r="M773" s="161"/>
      <c r="N773" s="161"/>
      <c r="O773" s="161"/>
      <c r="P773" s="15" t="s">
        <v>741</v>
      </c>
      <c r="Q773" s="58"/>
      <c r="R773" s="58" t="s">
        <v>734</v>
      </c>
    </row>
    <row r="774" spans="1:18" s="7" customFormat="1" ht="86.45" hidden="1">
      <c r="A774" s="384"/>
      <c r="B774" s="384"/>
      <c r="C774" s="52" t="s">
        <v>730</v>
      </c>
      <c r="D774" s="53" t="s">
        <v>756</v>
      </c>
      <c r="E774" s="53" t="s">
        <v>740</v>
      </c>
      <c r="F774" s="52" t="s">
        <v>65</v>
      </c>
      <c r="G774" s="52" t="s">
        <v>65</v>
      </c>
      <c r="H774" s="52" t="s">
        <v>415</v>
      </c>
      <c r="I774" s="52" t="s">
        <v>448</v>
      </c>
      <c r="J774" s="52" t="s">
        <v>736</v>
      </c>
      <c r="K774" s="60" t="s">
        <v>548</v>
      </c>
      <c r="L774" s="258"/>
      <c r="M774" s="161"/>
      <c r="N774" s="161"/>
      <c r="O774" s="161"/>
      <c r="P774" s="15" t="s">
        <v>741</v>
      </c>
      <c r="Q774" s="58"/>
      <c r="R774" s="58" t="s">
        <v>734</v>
      </c>
    </row>
    <row r="775" spans="1:18" s="7" customFormat="1" ht="86.45" hidden="1">
      <c r="A775" s="384"/>
      <c r="B775" s="384"/>
      <c r="C775" s="52" t="s">
        <v>730</v>
      </c>
      <c r="D775" s="53" t="s">
        <v>756</v>
      </c>
      <c r="E775" s="53" t="s">
        <v>740</v>
      </c>
      <c r="F775" s="52" t="s">
        <v>65</v>
      </c>
      <c r="G775" s="52" t="s">
        <v>65</v>
      </c>
      <c r="H775" s="52" t="s">
        <v>415</v>
      </c>
      <c r="I775" s="52" t="s">
        <v>448</v>
      </c>
      <c r="J775" s="52" t="s">
        <v>736</v>
      </c>
      <c r="K775" s="60" t="s">
        <v>549</v>
      </c>
      <c r="L775" s="258"/>
      <c r="M775" s="161"/>
      <c r="N775" s="161"/>
      <c r="O775" s="161"/>
      <c r="P775" s="15" t="s">
        <v>741</v>
      </c>
      <c r="Q775" s="58"/>
      <c r="R775" s="58" t="s">
        <v>734</v>
      </c>
    </row>
    <row r="776" spans="1:18" s="7" customFormat="1" ht="100.9" hidden="1">
      <c r="A776" s="384"/>
      <c r="B776" s="384"/>
      <c r="C776" s="52" t="s">
        <v>730</v>
      </c>
      <c r="D776" s="53" t="s">
        <v>756</v>
      </c>
      <c r="E776" s="53" t="s">
        <v>740</v>
      </c>
      <c r="F776" s="52" t="s">
        <v>65</v>
      </c>
      <c r="G776" s="52" t="s">
        <v>65</v>
      </c>
      <c r="H776" s="52" t="s">
        <v>415</v>
      </c>
      <c r="I776" s="52" t="s">
        <v>448</v>
      </c>
      <c r="J776" s="52" t="s">
        <v>736</v>
      </c>
      <c r="K776" s="60" t="s">
        <v>551</v>
      </c>
      <c r="L776" s="258">
        <v>0</v>
      </c>
      <c r="M776" s="161"/>
      <c r="N776" s="161"/>
      <c r="O776" s="161"/>
      <c r="P776" s="15" t="s">
        <v>742</v>
      </c>
      <c r="Q776" s="58"/>
      <c r="R776" s="36"/>
    </row>
    <row r="777" spans="1:18" s="7" customFormat="1" ht="100.9" hidden="1">
      <c r="A777" s="384"/>
      <c r="B777" s="384"/>
      <c r="C777" s="52" t="s">
        <v>730</v>
      </c>
      <c r="D777" s="53" t="s">
        <v>757</v>
      </c>
      <c r="E777" s="53" t="s">
        <v>740</v>
      </c>
      <c r="F777" s="52" t="s">
        <v>65</v>
      </c>
      <c r="G777" s="52" t="s">
        <v>65</v>
      </c>
      <c r="H777" s="52" t="s">
        <v>415</v>
      </c>
      <c r="I777" s="52" t="s">
        <v>448</v>
      </c>
      <c r="J777" s="52" t="s">
        <v>498</v>
      </c>
      <c r="K777" s="60" t="s">
        <v>545</v>
      </c>
      <c r="L777" s="258"/>
      <c r="M777" s="161"/>
      <c r="N777" s="161"/>
      <c r="O777" s="161"/>
      <c r="P777" s="15" t="s">
        <v>744</v>
      </c>
      <c r="Q777" s="58"/>
      <c r="R777" s="58" t="s">
        <v>734</v>
      </c>
    </row>
    <row r="778" spans="1:18" s="7" customFormat="1" ht="100.9" hidden="1">
      <c r="A778" s="384"/>
      <c r="B778" s="384"/>
      <c r="C778" s="52" t="s">
        <v>730</v>
      </c>
      <c r="D778" s="53" t="s">
        <v>757</v>
      </c>
      <c r="E778" s="53" t="s">
        <v>740</v>
      </c>
      <c r="F778" s="52" t="s">
        <v>65</v>
      </c>
      <c r="G778" s="52" t="s">
        <v>65</v>
      </c>
      <c r="H778" s="52" t="s">
        <v>415</v>
      </c>
      <c r="I778" s="52" t="s">
        <v>448</v>
      </c>
      <c r="J778" s="52" t="s">
        <v>498</v>
      </c>
      <c r="K778" s="60" t="s">
        <v>548</v>
      </c>
      <c r="L778" s="258"/>
      <c r="M778" s="161"/>
      <c r="N778" s="161"/>
      <c r="O778" s="161"/>
      <c r="P778" s="15" t="s">
        <v>744</v>
      </c>
      <c r="Q778" s="58"/>
      <c r="R778" s="58" t="s">
        <v>734</v>
      </c>
    </row>
    <row r="779" spans="1:18" s="7" customFormat="1" ht="100.9" hidden="1">
      <c r="A779" s="384"/>
      <c r="B779" s="384"/>
      <c r="C779" s="52" t="s">
        <v>730</v>
      </c>
      <c r="D779" s="53" t="s">
        <v>757</v>
      </c>
      <c r="E779" s="53" t="s">
        <v>740</v>
      </c>
      <c r="F779" s="52" t="s">
        <v>65</v>
      </c>
      <c r="G779" s="52" t="s">
        <v>65</v>
      </c>
      <c r="H779" s="52" t="s">
        <v>415</v>
      </c>
      <c r="I779" s="52" t="s">
        <v>448</v>
      </c>
      <c r="J779" s="52" t="s">
        <v>498</v>
      </c>
      <c r="K779" s="60" t="s">
        <v>549</v>
      </c>
      <c r="L779" s="258"/>
      <c r="M779" s="161"/>
      <c r="N779" s="161"/>
      <c r="O779" s="161"/>
      <c r="P779" s="15" t="s">
        <v>744</v>
      </c>
      <c r="Q779" s="58"/>
      <c r="R779" s="58" t="s">
        <v>734</v>
      </c>
    </row>
    <row r="780" spans="1:18" s="7" customFormat="1" ht="100.9" hidden="1">
      <c r="A780" s="384"/>
      <c r="B780" s="384"/>
      <c r="C780" s="52" t="s">
        <v>730</v>
      </c>
      <c r="D780" s="53" t="s">
        <v>757</v>
      </c>
      <c r="E780" s="53" t="s">
        <v>740</v>
      </c>
      <c r="F780" s="52" t="s">
        <v>65</v>
      </c>
      <c r="G780" s="52" t="s">
        <v>65</v>
      </c>
      <c r="H780" s="52" t="s">
        <v>415</v>
      </c>
      <c r="I780" s="52" t="s">
        <v>448</v>
      </c>
      <c r="J780" s="52" t="s">
        <v>498</v>
      </c>
      <c r="K780" s="60" t="s">
        <v>551</v>
      </c>
      <c r="L780" s="258">
        <v>51</v>
      </c>
      <c r="M780" s="161"/>
      <c r="N780" s="161"/>
      <c r="O780" s="161"/>
      <c r="P780" s="15" t="s">
        <v>745</v>
      </c>
      <c r="Q780" s="58"/>
      <c r="R780" s="36"/>
    </row>
    <row r="781" spans="1:18" s="7" customFormat="1" ht="100.9" hidden="1">
      <c r="A781" s="384"/>
      <c r="B781" s="384"/>
      <c r="C781" s="52" t="s">
        <v>730</v>
      </c>
      <c r="D781" s="53" t="s">
        <v>758</v>
      </c>
      <c r="E781" s="53" t="s">
        <v>732</v>
      </c>
      <c r="F781" s="52" t="s">
        <v>65</v>
      </c>
      <c r="G781" s="52" t="s">
        <v>65</v>
      </c>
      <c r="H781" s="52" t="s">
        <v>421</v>
      </c>
      <c r="I781" s="52" t="s">
        <v>448</v>
      </c>
      <c r="J781" s="52" t="s">
        <v>498</v>
      </c>
      <c r="K781" s="60" t="s">
        <v>545</v>
      </c>
      <c r="L781" s="258"/>
      <c r="M781" s="161"/>
      <c r="N781" s="161"/>
      <c r="O781" s="161"/>
      <c r="P781" s="15" t="s">
        <v>733</v>
      </c>
      <c r="Q781" s="58"/>
      <c r="R781" s="58" t="s">
        <v>734</v>
      </c>
    </row>
    <row r="782" spans="1:18" s="7" customFormat="1" ht="100.9" hidden="1">
      <c r="A782" s="384"/>
      <c r="B782" s="384"/>
      <c r="C782" s="52" t="s">
        <v>730</v>
      </c>
      <c r="D782" s="53" t="s">
        <v>758</v>
      </c>
      <c r="E782" s="53" t="s">
        <v>732</v>
      </c>
      <c r="F782" s="52" t="s">
        <v>65</v>
      </c>
      <c r="G782" s="52" t="s">
        <v>65</v>
      </c>
      <c r="H782" s="52" t="s">
        <v>421</v>
      </c>
      <c r="I782" s="52" t="s">
        <v>448</v>
      </c>
      <c r="J782" s="52" t="s">
        <v>498</v>
      </c>
      <c r="K782" s="60" t="s">
        <v>548</v>
      </c>
      <c r="L782" s="258"/>
      <c r="M782" s="161"/>
      <c r="N782" s="161"/>
      <c r="O782" s="161"/>
      <c r="P782" s="15" t="s">
        <v>733</v>
      </c>
      <c r="Q782" s="58"/>
      <c r="R782" s="58" t="s">
        <v>734</v>
      </c>
    </row>
    <row r="783" spans="1:18" s="7" customFormat="1" ht="100.9" hidden="1">
      <c r="A783" s="384"/>
      <c r="B783" s="384"/>
      <c r="C783" s="52" t="s">
        <v>730</v>
      </c>
      <c r="D783" s="53" t="s">
        <v>758</v>
      </c>
      <c r="E783" s="53" t="s">
        <v>732</v>
      </c>
      <c r="F783" s="52" t="s">
        <v>65</v>
      </c>
      <c r="G783" s="52" t="s">
        <v>65</v>
      </c>
      <c r="H783" s="52" t="s">
        <v>421</v>
      </c>
      <c r="I783" s="52" t="s">
        <v>448</v>
      </c>
      <c r="J783" s="52" t="s">
        <v>498</v>
      </c>
      <c r="K783" s="60" t="s">
        <v>549</v>
      </c>
      <c r="L783" s="258"/>
      <c r="M783" s="161"/>
      <c r="N783" s="161"/>
      <c r="O783" s="161"/>
      <c r="P783" s="15" t="s">
        <v>733</v>
      </c>
      <c r="Q783" s="58"/>
      <c r="R783" s="58" t="s">
        <v>734</v>
      </c>
    </row>
    <row r="784" spans="1:18" s="7" customFormat="1" ht="100.9" hidden="1">
      <c r="A784" s="384"/>
      <c r="B784" s="384"/>
      <c r="C784" s="52" t="s">
        <v>730</v>
      </c>
      <c r="D784" s="53" t="s">
        <v>758</v>
      </c>
      <c r="E784" s="53" t="s">
        <v>732</v>
      </c>
      <c r="F784" s="52" t="s">
        <v>65</v>
      </c>
      <c r="G784" s="52" t="s">
        <v>65</v>
      </c>
      <c r="H784" s="52" t="s">
        <v>421</v>
      </c>
      <c r="I784" s="52" t="s">
        <v>448</v>
      </c>
      <c r="J784" s="52" t="s">
        <v>498</v>
      </c>
      <c r="K784" s="60" t="s">
        <v>551</v>
      </c>
      <c r="L784" s="258">
        <v>13468</v>
      </c>
      <c r="M784" s="161"/>
      <c r="N784" s="161"/>
      <c r="O784" s="161"/>
      <c r="P784" s="15" t="s">
        <v>733</v>
      </c>
      <c r="Q784" s="58"/>
      <c r="R784" s="36"/>
    </row>
    <row r="785" spans="1:18" s="7" customFormat="1" ht="100.9" hidden="1">
      <c r="A785" s="384"/>
      <c r="B785" s="384"/>
      <c r="C785" s="52" t="s">
        <v>730</v>
      </c>
      <c r="D785" s="53" t="s">
        <v>759</v>
      </c>
      <c r="E785" s="53" t="s">
        <v>732</v>
      </c>
      <c r="F785" s="52" t="s">
        <v>65</v>
      </c>
      <c r="G785" s="52" t="s">
        <v>65</v>
      </c>
      <c r="H785" s="52" t="s">
        <v>421</v>
      </c>
      <c r="I785" s="52" t="s">
        <v>448</v>
      </c>
      <c r="J785" s="52" t="s">
        <v>736</v>
      </c>
      <c r="K785" s="60" t="s">
        <v>545</v>
      </c>
      <c r="L785" s="258"/>
      <c r="M785" s="161"/>
      <c r="N785" s="161"/>
      <c r="O785" s="161"/>
      <c r="P785" s="15" t="s">
        <v>737</v>
      </c>
      <c r="Q785" s="58"/>
      <c r="R785" s="58" t="s">
        <v>734</v>
      </c>
    </row>
    <row r="786" spans="1:18" s="7" customFormat="1" ht="100.9" hidden="1">
      <c r="A786" s="384"/>
      <c r="B786" s="384"/>
      <c r="C786" s="52" t="s">
        <v>730</v>
      </c>
      <c r="D786" s="53" t="s">
        <v>759</v>
      </c>
      <c r="E786" s="53" t="s">
        <v>732</v>
      </c>
      <c r="F786" s="52" t="s">
        <v>65</v>
      </c>
      <c r="G786" s="52" t="s">
        <v>65</v>
      </c>
      <c r="H786" s="52" t="s">
        <v>421</v>
      </c>
      <c r="I786" s="52" t="s">
        <v>448</v>
      </c>
      <c r="J786" s="52" t="s">
        <v>736</v>
      </c>
      <c r="K786" s="60" t="s">
        <v>548</v>
      </c>
      <c r="L786" s="258"/>
      <c r="M786" s="161"/>
      <c r="N786" s="161"/>
      <c r="O786" s="161"/>
      <c r="P786" s="15" t="s">
        <v>737</v>
      </c>
      <c r="Q786" s="58"/>
      <c r="R786" s="58" t="s">
        <v>734</v>
      </c>
    </row>
    <row r="787" spans="1:18" s="7" customFormat="1" ht="100.9" hidden="1">
      <c r="A787" s="384"/>
      <c r="B787" s="384"/>
      <c r="C787" s="52" t="s">
        <v>730</v>
      </c>
      <c r="D787" s="53" t="s">
        <v>759</v>
      </c>
      <c r="E787" s="53" t="s">
        <v>732</v>
      </c>
      <c r="F787" s="52" t="s">
        <v>65</v>
      </c>
      <c r="G787" s="52" t="s">
        <v>65</v>
      </c>
      <c r="H787" s="52" t="s">
        <v>421</v>
      </c>
      <c r="I787" s="52" t="s">
        <v>448</v>
      </c>
      <c r="J787" s="52" t="s">
        <v>736</v>
      </c>
      <c r="K787" s="60" t="s">
        <v>549</v>
      </c>
      <c r="L787" s="258"/>
      <c r="M787" s="161"/>
      <c r="N787" s="161"/>
      <c r="O787" s="161"/>
      <c r="P787" s="15" t="s">
        <v>737</v>
      </c>
      <c r="Q787" s="58"/>
      <c r="R787" s="58" t="s">
        <v>734</v>
      </c>
    </row>
    <row r="788" spans="1:18" s="7" customFormat="1" ht="100.9" hidden="1">
      <c r="A788" s="384"/>
      <c r="B788" s="384"/>
      <c r="C788" s="52" t="s">
        <v>730</v>
      </c>
      <c r="D788" s="53" t="s">
        <v>759</v>
      </c>
      <c r="E788" s="53" t="s">
        <v>732</v>
      </c>
      <c r="F788" s="52" t="s">
        <v>65</v>
      </c>
      <c r="G788" s="52" t="s">
        <v>65</v>
      </c>
      <c r="H788" s="52" t="s">
        <v>421</v>
      </c>
      <c r="I788" s="52" t="s">
        <v>448</v>
      </c>
      <c r="J788" s="52" t="s">
        <v>736</v>
      </c>
      <c r="K788" s="60" t="s">
        <v>551</v>
      </c>
      <c r="L788" s="258">
        <v>22</v>
      </c>
      <c r="M788" s="161"/>
      <c r="N788" s="161"/>
      <c r="O788" s="161"/>
      <c r="P788" s="15" t="s">
        <v>738</v>
      </c>
      <c r="Q788" s="58"/>
      <c r="R788" s="36"/>
    </row>
    <row r="789" spans="1:18" s="7" customFormat="1" ht="86.45" hidden="1">
      <c r="A789" s="384"/>
      <c r="B789" s="384"/>
      <c r="C789" s="52" t="s">
        <v>730</v>
      </c>
      <c r="D789" s="53" t="s">
        <v>760</v>
      </c>
      <c r="E789" s="53" t="s">
        <v>740</v>
      </c>
      <c r="F789" s="52" t="s">
        <v>65</v>
      </c>
      <c r="G789" s="52" t="s">
        <v>65</v>
      </c>
      <c r="H789" s="52" t="s">
        <v>421</v>
      </c>
      <c r="I789" s="52" t="s">
        <v>448</v>
      </c>
      <c r="J789" s="52" t="s">
        <v>736</v>
      </c>
      <c r="K789" s="60" t="s">
        <v>545</v>
      </c>
      <c r="L789" s="258"/>
      <c r="M789" s="161"/>
      <c r="N789" s="161"/>
      <c r="O789" s="161"/>
      <c r="P789" s="15" t="s">
        <v>741</v>
      </c>
      <c r="Q789" s="58"/>
      <c r="R789" s="58" t="s">
        <v>734</v>
      </c>
    </row>
    <row r="790" spans="1:18" s="7" customFormat="1" ht="86.45" hidden="1">
      <c r="A790" s="384"/>
      <c r="B790" s="384"/>
      <c r="C790" s="52" t="s">
        <v>730</v>
      </c>
      <c r="D790" s="53" t="s">
        <v>760</v>
      </c>
      <c r="E790" s="53" t="s">
        <v>740</v>
      </c>
      <c r="F790" s="52" t="s">
        <v>65</v>
      </c>
      <c r="G790" s="52" t="s">
        <v>65</v>
      </c>
      <c r="H790" s="52" t="s">
        <v>421</v>
      </c>
      <c r="I790" s="52" t="s">
        <v>448</v>
      </c>
      <c r="J790" s="52" t="s">
        <v>736</v>
      </c>
      <c r="K790" s="60" t="s">
        <v>548</v>
      </c>
      <c r="L790" s="258"/>
      <c r="M790" s="161"/>
      <c r="N790" s="161"/>
      <c r="O790" s="161"/>
      <c r="P790" s="15" t="s">
        <v>741</v>
      </c>
      <c r="Q790" s="58"/>
      <c r="R790" s="58" t="s">
        <v>734</v>
      </c>
    </row>
    <row r="791" spans="1:18" s="7" customFormat="1" ht="86.45" hidden="1">
      <c r="A791" s="384"/>
      <c r="B791" s="384"/>
      <c r="C791" s="52" t="s">
        <v>730</v>
      </c>
      <c r="D791" s="53" t="s">
        <v>760</v>
      </c>
      <c r="E791" s="53" t="s">
        <v>740</v>
      </c>
      <c r="F791" s="52" t="s">
        <v>65</v>
      </c>
      <c r="G791" s="52" t="s">
        <v>65</v>
      </c>
      <c r="H791" s="52" t="s">
        <v>421</v>
      </c>
      <c r="I791" s="52" t="s">
        <v>448</v>
      </c>
      <c r="J791" s="52" t="s">
        <v>736</v>
      </c>
      <c r="K791" s="60" t="s">
        <v>549</v>
      </c>
      <c r="L791" s="258"/>
      <c r="M791" s="161"/>
      <c r="N791" s="161"/>
      <c r="O791" s="161"/>
      <c r="P791" s="15" t="s">
        <v>741</v>
      </c>
      <c r="Q791" s="58"/>
      <c r="R791" s="58" t="s">
        <v>734</v>
      </c>
    </row>
    <row r="792" spans="1:18" s="7" customFormat="1" ht="100.9" hidden="1">
      <c r="A792" s="384"/>
      <c r="B792" s="384"/>
      <c r="C792" s="52" t="s">
        <v>730</v>
      </c>
      <c r="D792" s="53" t="s">
        <v>760</v>
      </c>
      <c r="E792" s="53" t="s">
        <v>740</v>
      </c>
      <c r="F792" s="52" t="s">
        <v>65</v>
      </c>
      <c r="G792" s="52" t="s">
        <v>65</v>
      </c>
      <c r="H792" s="52" t="s">
        <v>421</v>
      </c>
      <c r="I792" s="52" t="s">
        <v>448</v>
      </c>
      <c r="J792" s="52" t="s">
        <v>736</v>
      </c>
      <c r="K792" s="60" t="s">
        <v>551</v>
      </c>
      <c r="L792" s="258">
        <v>0</v>
      </c>
      <c r="M792" s="161"/>
      <c r="N792" s="161"/>
      <c r="O792" s="161"/>
      <c r="P792" s="15" t="s">
        <v>742</v>
      </c>
      <c r="Q792" s="58"/>
      <c r="R792" s="36"/>
    </row>
    <row r="793" spans="1:18" s="7" customFormat="1" ht="100.9" hidden="1">
      <c r="A793" s="384"/>
      <c r="B793" s="384"/>
      <c r="C793" s="52" t="s">
        <v>730</v>
      </c>
      <c r="D793" s="53" t="s">
        <v>761</v>
      </c>
      <c r="E793" s="53" t="s">
        <v>740</v>
      </c>
      <c r="F793" s="52" t="s">
        <v>65</v>
      </c>
      <c r="G793" s="52" t="s">
        <v>65</v>
      </c>
      <c r="H793" s="52" t="s">
        <v>421</v>
      </c>
      <c r="I793" s="52" t="s">
        <v>448</v>
      </c>
      <c r="J793" s="52" t="s">
        <v>498</v>
      </c>
      <c r="K793" s="60" t="s">
        <v>545</v>
      </c>
      <c r="L793" s="258"/>
      <c r="M793" s="161"/>
      <c r="N793" s="161"/>
      <c r="O793" s="161"/>
      <c r="P793" s="15" t="s">
        <v>744</v>
      </c>
      <c r="Q793" s="58"/>
      <c r="R793" s="58" t="s">
        <v>734</v>
      </c>
    </row>
    <row r="794" spans="1:18" s="7" customFormat="1" ht="100.9" hidden="1">
      <c r="A794" s="384"/>
      <c r="B794" s="384"/>
      <c r="C794" s="52" t="s">
        <v>730</v>
      </c>
      <c r="D794" s="53" t="s">
        <v>761</v>
      </c>
      <c r="E794" s="53" t="s">
        <v>740</v>
      </c>
      <c r="F794" s="52" t="s">
        <v>65</v>
      </c>
      <c r="G794" s="52" t="s">
        <v>65</v>
      </c>
      <c r="H794" s="52" t="s">
        <v>421</v>
      </c>
      <c r="I794" s="52" t="s">
        <v>448</v>
      </c>
      <c r="J794" s="52" t="s">
        <v>498</v>
      </c>
      <c r="K794" s="60" t="s">
        <v>548</v>
      </c>
      <c r="L794" s="258"/>
      <c r="M794" s="161"/>
      <c r="N794" s="161"/>
      <c r="O794" s="161"/>
      <c r="P794" s="15" t="s">
        <v>744</v>
      </c>
      <c r="Q794" s="58"/>
      <c r="R794" s="58" t="s">
        <v>734</v>
      </c>
    </row>
    <row r="795" spans="1:18" s="7" customFormat="1" ht="100.9" hidden="1">
      <c r="A795" s="384"/>
      <c r="B795" s="384"/>
      <c r="C795" s="52" t="s">
        <v>730</v>
      </c>
      <c r="D795" s="53" t="s">
        <v>761</v>
      </c>
      <c r="E795" s="53" t="s">
        <v>740</v>
      </c>
      <c r="F795" s="52" t="s">
        <v>65</v>
      </c>
      <c r="G795" s="52" t="s">
        <v>65</v>
      </c>
      <c r="H795" s="52" t="s">
        <v>421</v>
      </c>
      <c r="I795" s="52" t="s">
        <v>448</v>
      </c>
      <c r="J795" s="52" t="s">
        <v>498</v>
      </c>
      <c r="K795" s="60" t="s">
        <v>549</v>
      </c>
      <c r="L795" s="258"/>
      <c r="M795" s="161"/>
      <c r="N795" s="161"/>
      <c r="O795" s="161"/>
      <c r="P795" s="15" t="s">
        <v>744</v>
      </c>
      <c r="Q795" s="58"/>
      <c r="R795" s="58" t="s">
        <v>734</v>
      </c>
    </row>
    <row r="796" spans="1:18" s="7" customFormat="1" ht="100.9" hidden="1">
      <c r="A796" s="384"/>
      <c r="B796" s="384"/>
      <c r="C796" s="52" t="s">
        <v>730</v>
      </c>
      <c r="D796" s="53" t="s">
        <v>761</v>
      </c>
      <c r="E796" s="53" t="s">
        <v>740</v>
      </c>
      <c r="F796" s="52" t="s">
        <v>65</v>
      </c>
      <c r="G796" s="52" t="s">
        <v>65</v>
      </c>
      <c r="H796" s="52" t="s">
        <v>421</v>
      </c>
      <c r="I796" s="52" t="s">
        <v>448</v>
      </c>
      <c r="J796" s="52" t="s">
        <v>498</v>
      </c>
      <c r="K796" s="60" t="s">
        <v>551</v>
      </c>
      <c r="L796" s="258">
        <v>99</v>
      </c>
      <c r="M796" s="161"/>
      <c r="N796" s="161"/>
      <c r="O796" s="161"/>
      <c r="P796" s="15" t="s">
        <v>745</v>
      </c>
      <c r="Q796" s="58"/>
      <c r="R796" s="36"/>
    </row>
    <row r="797" spans="1:18" s="7" customFormat="1" ht="100.9" hidden="1">
      <c r="A797" s="384"/>
      <c r="B797" s="384"/>
      <c r="C797" s="52" t="s">
        <v>730</v>
      </c>
      <c r="D797" s="53" t="s">
        <v>762</v>
      </c>
      <c r="E797" s="53" t="s">
        <v>732</v>
      </c>
      <c r="F797" s="52" t="s">
        <v>65</v>
      </c>
      <c r="G797" s="52" t="s">
        <v>65</v>
      </c>
      <c r="H797" s="52" t="s">
        <v>599</v>
      </c>
      <c r="I797" s="52" t="s">
        <v>448</v>
      </c>
      <c r="J797" s="52" t="s">
        <v>498</v>
      </c>
      <c r="K797" s="60" t="s">
        <v>545</v>
      </c>
      <c r="L797" s="258"/>
      <c r="M797" s="161"/>
      <c r="N797" s="161"/>
      <c r="O797" s="161"/>
      <c r="P797" s="15" t="s">
        <v>733</v>
      </c>
      <c r="Q797" s="58"/>
      <c r="R797" s="58" t="s">
        <v>734</v>
      </c>
    </row>
    <row r="798" spans="1:18" s="7" customFormat="1" ht="100.9" hidden="1">
      <c r="A798" s="384"/>
      <c r="B798" s="384"/>
      <c r="C798" s="52" t="s">
        <v>730</v>
      </c>
      <c r="D798" s="53" t="s">
        <v>762</v>
      </c>
      <c r="E798" s="53" t="s">
        <v>732</v>
      </c>
      <c r="F798" s="52" t="s">
        <v>65</v>
      </c>
      <c r="G798" s="52" t="s">
        <v>65</v>
      </c>
      <c r="H798" s="52" t="s">
        <v>599</v>
      </c>
      <c r="I798" s="52" t="s">
        <v>448</v>
      </c>
      <c r="J798" s="52" t="s">
        <v>498</v>
      </c>
      <c r="K798" s="60" t="s">
        <v>548</v>
      </c>
      <c r="L798" s="258"/>
      <c r="M798" s="161"/>
      <c r="N798" s="161"/>
      <c r="O798" s="161"/>
      <c r="P798" s="15" t="s">
        <v>733</v>
      </c>
      <c r="Q798" s="58"/>
      <c r="R798" s="58" t="s">
        <v>734</v>
      </c>
    </row>
    <row r="799" spans="1:18" s="7" customFormat="1" ht="100.9" hidden="1">
      <c r="A799" s="384"/>
      <c r="B799" s="384"/>
      <c r="C799" s="52" t="s">
        <v>730</v>
      </c>
      <c r="D799" s="53" t="s">
        <v>762</v>
      </c>
      <c r="E799" s="53" t="s">
        <v>732</v>
      </c>
      <c r="F799" s="52" t="s">
        <v>65</v>
      </c>
      <c r="G799" s="52" t="s">
        <v>65</v>
      </c>
      <c r="H799" s="52" t="s">
        <v>599</v>
      </c>
      <c r="I799" s="52" t="s">
        <v>448</v>
      </c>
      <c r="J799" s="52" t="s">
        <v>498</v>
      </c>
      <c r="K799" s="60" t="s">
        <v>549</v>
      </c>
      <c r="L799" s="258"/>
      <c r="M799" s="161"/>
      <c r="N799" s="161"/>
      <c r="O799" s="161"/>
      <c r="P799" s="15" t="s">
        <v>733</v>
      </c>
      <c r="Q799" s="58"/>
      <c r="R799" s="58" t="s">
        <v>734</v>
      </c>
    </row>
    <row r="800" spans="1:18" s="7" customFormat="1" ht="100.9" hidden="1">
      <c r="A800" s="384"/>
      <c r="B800" s="384"/>
      <c r="C800" s="52" t="s">
        <v>730</v>
      </c>
      <c r="D800" s="53" t="s">
        <v>762</v>
      </c>
      <c r="E800" s="53" t="s">
        <v>732</v>
      </c>
      <c r="F800" s="52" t="s">
        <v>65</v>
      </c>
      <c r="G800" s="52" t="s">
        <v>65</v>
      </c>
      <c r="H800" s="52" t="s">
        <v>599</v>
      </c>
      <c r="I800" s="52" t="s">
        <v>448</v>
      </c>
      <c r="J800" s="52" t="s">
        <v>498</v>
      </c>
      <c r="K800" s="60" t="s">
        <v>551</v>
      </c>
      <c r="L800" s="258">
        <v>9649</v>
      </c>
      <c r="M800" s="161"/>
      <c r="N800" s="161"/>
      <c r="O800" s="161"/>
      <c r="P800" s="15" t="s">
        <v>733</v>
      </c>
      <c r="Q800" s="58"/>
      <c r="R800" s="36"/>
    </row>
    <row r="801" spans="1:18" s="7" customFormat="1" ht="100.9" hidden="1">
      <c r="A801" s="384"/>
      <c r="B801" s="384"/>
      <c r="C801" s="52" t="s">
        <v>730</v>
      </c>
      <c r="D801" s="53" t="s">
        <v>763</v>
      </c>
      <c r="E801" s="53" t="s">
        <v>732</v>
      </c>
      <c r="F801" s="52" t="s">
        <v>65</v>
      </c>
      <c r="G801" s="52" t="s">
        <v>65</v>
      </c>
      <c r="H801" s="52" t="s">
        <v>599</v>
      </c>
      <c r="I801" s="52" t="s">
        <v>448</v>
      </c>
      <c r="J801" s="52" t="s">
        <v>736</v>
      </c>
      <c r="K801" s="60" t="s">
        <v>545</v>
      </c>
      <c r="L801" s="258"/>
      <c r="M801" s="161"/>
      <c r="N801" s="161"/>
      <c r="O801" s="161"/>
      <c r="P801" s="15" t="s">
        <v>737</v>
      </c>
      <c r="Q801" s="58"/>
      <c r="R801" s="58" t="s">
        <v>734</v>
      </c>
    </row>
    <row r="802" spans="1:18" s="7" customFormat="1" ht="100.9" hidden="1">
      <c r="A802" s="384"/>
      <c r="B802" s="384"/>
      <c r="C802" s="52" t="s">
        <v>730</v>
      </c>
      <c r="D802" s="53" t="s">
        <v>763</v>
      </c>
      <c r="E802" s="53" t="s">
        <v>732</v>
      </c>
      <c r="F802" s="52" t="s">
        <v>65</v>
      </c>
      <c r="G802" s="52" t="s">
        <v>65</v>
      </c>
      <c r="H802" s="52" t="s">
        <v>599</v>
      </c>
      <c r="I802" s="52" t="s">
        <v>448</v>
      </c>
      <c r="J802" s="52" t="s">
        <v>736</v>
      </c>
      <c r="K802" s="60" t="s">
        <v>548</v>
      </c>
      <c r="L802" s="258"/>
      <c r="M802" s="161"/>
      <c r="N802" s="161"/>
      <c r="O802" s="161"/>
      <c r="P802" s="15" t="s">
        <v>737</v>
      </c>
      <c r="Q802" s="58"/>
      <c r="R802" s="58" t="s">
        <v>734</v>
      </c>
    </row>
    <row r="803" spans="1:18" s="7" customFormat="1" ht="100.9" hidden="1">
      <c r="A803" s="384"/>
      <c r="B803" s="384"/>
      <c r="C803" s="52" t="s">
        <v>730</v>
      </c>
      <c r="D803" s="53" t="s">
        <v>763</v>
      </c>
      <c r="E803" s="53" t="s">
        <v>732</v>
      </c>
      <c r="F803" s="52" t="s">
        <v>65</v>
      </c>
      <c r="G803" s="52" t="s">
        <v>65</v>
      </c>
      <c r="H803" s="52" t="s">
        <v>599</v>
      </c>
      <c r="I803" s="52" t="s">
        <v>448</v>
      </c>
      <c r="J803" s="52" t="s">
        <v>736</v>
      </c>
      <c r="K803" s="60" t="s">
        <v>549</v>
      </c>
      <c r="L803" s="258"/>
      <c r="M803" s="161"/>
      <c r="N803" s="161"/>
      <c r="O803" s="161"/>
      <c r="P803" s="15" t="s">
        <v>737</v>
      </c>
      <c r="Q803" s="58"/>
      <c r="R803" s="58" t="s">
        <v>734</v>
      </c>
    </row>
    <row r="804" spans="1:18" s="7" customFormat="1" ht="100.9" hidden="1">
      <c r="A804" s="384"/>
      <c r="B804" s="384"/>
      <c r="C804" s="52" t="s">
        <v>730</v>
      </c>
      <c r="D804" s="53" t="s">
        <v>763</v>
      </c>
      <c r="E804" s="53" t="s">
        <v>732</v>
      </c>
      <c r="F804" s="52" t="s">
        <v>65</v>
      </c>
      <c r="G804" s="52" t="s">
        <v>65</v>
      </c>
      <c r="H804" s="52" t="s">
        <v>599</v>
      </c>
      <c r="I804" s="52" t="s">
        <v>448</v>
      </c>
      <c r="J804" s="52" t="s">
        <v>736</v>
      </c>
      <c r="K804" s="60" t="s">
        <v>551</v>
      </c>
      <c r="L804" s="258">
        <v>31</v>
      </c>
      <c r="M804" s="161"/>
      <c r="N804" s="161"/>
      <c r="O804" s="161"/>
      <c r="P804" s="15" t="s">
        <v>737</v>
      </c>
      <c r="Q804" s="58"/>
      <c r="R804" s="36"/>
    </row>
    <row r="805" spans="1:18" s="7" customFormat="1" ht="86.45" hidden="1">
      <c r="A805" s="384"/>
      <c r="B805" s="384"/>
      <c r="C805" s="52" t="s">
        <v>730</v>
      </c>
      <c r="D805" s="53" t="s">
        <v>764</v>
      </c>
      <c r="E805" s="53" t="s">
        <v>740</v>
      </c>
      <c r="F805" s="52" t="s">
        <v>65</v>
      </c>
      <c r="G805" s="52" t="s">
        <v>65</v>
      </c>
      <c r="H805" s="52" t="s">
        <v>599</v>
      </c>
      <c r="I805" s="52" t="s">
        <v>448</v>
      </c>
      <c r="J805" s="52" t="s">
        <v>736</v>
      </c>
      <c r="K805" s="60" t="s">
        <v>545</v>
      </c>
      <c r="L805" s="258"/>
      <c r="M805" s="161"/>
      <c r="N805" s="161"/>
      <c r="O805" s="161"/>
      <c r="P805" s="15" t="s">
        <v>741</v>
      </c>
      <c r="Q805" s="58"/>
      <c r="R805" s="58" t="s">
        <v>734</v>
      </c>
    </row>
    <row r="806" spans="1:18" s="7" customFormat="1" ht="86.45" hidden="1">
      <c r="A806" s="384"/>
      <c r="B806" s="384"/>
      <c r="C806" s="52" t="s">
        <v>730</v>
      </c>
      <c r="D806" s="53" t="s">
        <v>764</v>
      </c>
      <c r="E806" s="53" t="s">
        <v>740</v>
      </c>
      <c r="F806" s="52" t="s">
        <v>65</v>
      </c>
      <c r="G806" s="52" t="s">
        <v>65</v>
      </c>
      <c r="H806" s="52" t="s">
        <v>599</v>
      </c>
      <c r="I806" s="52" t="s">
        <v>448</v>
      </c>
      <c r="J806" s="52" t="s">
        <v>736</v>
      </c>
      <c r="K806" s="60" t="s">
        <v>548</v>
      </c>
      <c r="L806" s="258"/>
      <c r="M806" s="161"/>
      <c r="N806" s="161"/>
      <c r="O806" s="161"/>
      <c r="P806" s="15" t="s">
        <v>741</v>
      </c>
      <c r="Q806" s="58"/>
      <c r="R806" s="58" t="s">
        <v>734</v>
      </c>
    </row>
    <row r="807" spans="1:18" s="7" customFormat="1" ht="86.45" hidden="1">
      <c r="A807" s="384"/>
      <c r="B807" s="384"/>
      <c r="C807" s="52" t="s">
        <v>730</v>
      </c>
      <c r="D807" s="53" t="s">
        <v>764</v>
      </c>
      <c r="E807" s="53" t="s">
        <v>740</v>
      </c>
      <c r="F807" s="52" t="s">
        <v>65</v>
      </c>
      <c r="G807" s="52" t="s">
        <v>65</v>
      </c>
      <c r="H807" s="52" t="s">
        <v>599</v>
      </c>
      <c r="I807" s="52" t="s">
        <v>448</v>
      </c>
      <c r="J807" s="52" t="s">
        <v>736</v>
      </c>
      <c r="K807" s="60" t="s">
        <v>549</v>
      </c>
      <c r="L807" s="258"/>
      <c r="M807" s="161"/>
      <c r="N807" s="161"/>
      <c r="O807" s="161"/>
      <c r="P807" s="15" t="s">
        <v>741</v>
      </c>
      <c r="Q807" s="58"/>
      <c r="R807" s="58" t="s">
        <v>734</v>
      </c>
    </row>
    <row r="808" spans="1:18" s="7" customFormat="1" ht="86.45" hidden="1">
      <c r="A808" s="384"/>
      <c r="B808" s="384"/>
      <c r="C808" s="52" t="s">
        <v>730</v>
      </c>
      <c r="D808" s="53" t="s">
        <v>764</v>
      </c>
      <c r="E808" s="53" t="s">
        <v>740</v>
      </c>
      <c r="F808" s="52" t="s">
        <v>65</v>
      </c>
      <c r="G808" s="52" t="s">
        <v>65</v>
      </c>
      <c r="H808" s="52" t="s">
        <v>599</v>
      </c>
      <c r="I808" s="52" t="s">
        <v>448</v>
      </c>
      <c r="J808" s="52" t="s">
        <v>736</v>
      </c>
      <c r="K808" s="60" t="s">
        <v>551</v>
      </c>
      <c r="L808" s="258">
        <v>0</v>
      </c>
      <c r="M808" s="161"/>
      <c r="N808" s="161"/>
      <c r="O808" s="161"/>
      <c r="P808" s="15" t="s">
        <v>741</v>
      </c>
      <c r="Q808" s="58"/>
      <c r="R808" s="36"/>
    </row>
    <row r="809" spans="1:18" s="7" customFormat="1" ht="100.9" hidden="1">
      <c r="A809" s="384"/>
      <c r="B809" s="384"/>
      <c r="C809" s="52" t="s">
        <v>730</v>
      </c>
      <c r="D809" s="53" t="s">
        <v>765</v>
      </c>
      <c r="E809" s="53" t="s">
        <v>740</v>
      </c>
      <c r="F809" s="52" t="s">
        <v>65</v>
      </c>
      <c r="G809" s="52" t="s">
        <v>65</v>
      </c>
      <c r="H809" s="52" t="s">
        <v>599</v>
      </c>
      <c r="I809" s="52" t="s">
        <v>448</v>
      </c>
      <c r="J809" s="52" t="s">
        <v>498</v>
      </c>
      <c r="K809" s="60" t="s">
        <v>545</v>
      </c>
      <c r="L809" s="258"/>
      <c r="M809" s="161"/>
      <c r="N809" s="161"/>
      <c r="O809" s="161"/>
      <c r="P809" s="15" t="s">
        <v>744</v>
      </c>
      <c r="Q809" s="58"/>
      <c r="R809" s="58" t="s">
        <v>734</v>
      </c>
    </row>
    <row r="810" spans="1:18" s="7" customFormat="1" ht="100.9" hidden="1">
      <c r="A810" s="384"/>
      <c r="B810" s="384"/>
      <c r="C810" s="52" t="s">
        <v>730</v>
      </c>
      <c r="D810" s="53" t="s">
        <v>765</v>
      </c>
      <c r="E810" s="53" t="s">
        <v>740</v>
      </c>
      <c r="F810" s="52" t="s">
        <v>65</v>
      </c>
      <c r="G810" s="52" t="s">
        <v>65</v>
      </c>
      <c r="H810" s="52" t="s">
        <v>599</v>
      </c>
      <c r="I810" s="52" t="s">
        <v>448</v>
      </c>
      <c r="J810" s="52" t="s">
        <v>498</v>
      </c>
      <c r="K810" s="60" t="s">
        <v>548</v>
      </c>
      <c r="L810" s="258"/>
      <c r="M810" s="161"/>
      <c r="N810" s="161"/>
      <c r="O810" s="161"/>
      <c r="P810" s="15" t="s">
        <v>744</v>
      </c>
      <c r="Q810" s="58"/>
      <c r="R810" s="58" t="s">
        <v>734</v>
      </c>
    </row>
    <row r="811" spans="1:18" s="7" customFormat="1" ht="100.9" hidden="1">
      <c r="A811" s="384"/>
      <c r="B811" s="384"/>
      <c r="C811" s="52" t="s">
        <v>730</v>
      </c>
      <c r="D811" s="53" t="s">
        <v>765</v>
      </c>
      <c r="E811" s="53" t="s">
        <v>740</v>
      </c>
      <c r="F811" s="52" t="s">
        <v>65</v>
      </c>
      <c r="G811" s="52" t="s">
        <v>65</v>
      </c>
      <c r="H811" s="52" t="s">
        <v>599</v>
      </c>
      <c r="I811" s="52" t="s">
        <v>448</v>
      </c>
      <c r="J811" s="52" t="s">
        <v>498</v>
      </c>
      <c r="K811" s="60" t="s">
        <v>549</v>
      </c>
      <c r="L811" s="258"/>
      <c r="M811" s="161"/>
      <c r="N811" s="161"/>
      <c r="O811" s="161"/>
      <c r="P811" s="15" t="s">
        <v>744</v>
      </c>
      <c r="Q811" s="58"/>
      <c r="R811" s="58" t="s">
        <v>734</v>
      </c>
    </row>
    <row r="812" spans="1:18" s="7" customFormat="1" ht="100.9" hidden="1">
      <c r="A812" s="384"/>
      <c r="B812" s="384"/>
      <c r="C812" s="52" t="s">
        <v>730</v>
      </c>
      <c r="D812" s="53" t="s">
        <v>765</v>
      </c>
      <c r="E812" s="53" t="s">
        <v>740</v>
      </c>
      <c r="F812" s="52" t="s">
        <v>65</v>
      </c>
      <c r="G812" s="52" t="s">
        <v>65</v>
      </c>
      <c r="H812" s="52" t="s">
        <v>599</v>
      </c>
      <c r="I812" s="52" t="s">
        <v>448</v>
      </c>
      <c r="J812" s="52" t="s">
        <v>498</v>
      </c>
      <c r="K812" s="60" t="s">
        <v>551</v>
      </c>
      <c r="L812" s="258">
        <v>39</v>
      </c>
      <c r="M812" s="161"/>
      <c r="N812" s="161"/>
      <c r="O812" s="161"/>
      <c r="P812" s="15" t="s">
        <v>744</v>
      </c>
      <c r="Q812" s="58"/>
      <c r="R812" s="36"/>
    </row>
    <row r="813" spans="1:18" s="7" customFormat="1" ht="144" hidden="1">
      <c r="A813" s="384" t="s">
        <v>410</v>
      </c>
      <c r="B813" s="384"/>
      <c r="C813" s="52" t="s">
        <v>766</v>
      </c>
      <c r="D813" s="53" t="s">
        <v>767</v>
      </c>
      <c r="E813" s="53" t="s">
        <v>768</v>
      </c>
      <c r="F813" s="52" t="s">
        <v>65</v>
      </c>
      <c r="G813" s="60" t="s">
        <v>65</v>
      </c>
      <c r="H813" s="52" t="s">
        <v>65</v>
      </c>
      <c r="I813" s="52" t="s">
        <v>65</v>
      </c>
      <c r="J813" s="52" t="s">
        <v>65</v>
      </c>
      <c r="K813" s="60" t="s">
        <v>65</v>
      </c>
      <c r="L813" s="258"/>
      <c r="M813" s="161"/>
      <c r="N813" s="161"/>
      <c r="O813" s="161"/>
      <c r="P813" s="8" t="s">
        <v>769</v>
      </c>
      <c r="Q813" s="127" t="s">
        <v>770</v>
      </c>
      <c r="R813" s="127" t="s">
        <v>771</v>
      </c>
    </row>
    <row r="814" spans="1:18" ht="15" customHeight="1">
      <c r="A814" s="385"/>
      <c r="B814" s="385"/>
      <c r="E814" s="313"/>
      <c r="L814" s="129"/>
      <c r="M814" s="314"/>
      <c r="Q814" s="315"/>
    </row>
    <row r="815" spans="1:18" ht="15" customHeight="1">
      <c r="A815" s="385"/>
      <c r="B815" s="385"/>
      <c r="E815" s="24"/>
      <c r="K815" s="316"/>
      <c r="L815" s="129"/>
    </row>
    <row r="816" spans="1:18" ht="15" customHeight="1">
      <c r="A816" s="385"/>
      <c r="B816" s="385"/>
      <c r="E816" s="24"/>
      <c r="L816" s="129"/>
    </row>
    <row r="817" spans="5:12" ht="15" customHeight="1">
      <c r="E817" s="24"/>
      <c r="L817" s="129"/>
    </row>
    <row r="818" spans="5:12" ht="15" customHeight="1">
      <c r="E818" s="24"/>
      <c r="L818" s="129"/>
    </row>
    <row r="819" spans="5:12" ht="15" customHeight="1">
      <c r="E819" s="24"/>
      <c r="L819" s="129"/>
    </row>
    <row r="820" spans="5:12" ht="15" customHeight="1">
      <c r="E820" s="24"/>
      <c r="L820" s="129"/>
    </row>
    <row r="821" spans="5:12" ht="15" customHeight="1">
      <c r="E821" s="24"/>
      <c r="L821" s="129"/>
    </row>
    <row r="822" spans="5:12" ht="15" customHeight="1">
      <c r="E822" s="24"/>
      <c r="L822" s="129"/>
    </row>
    <row r="823" spans="5:12" ht="15" customHeight="1">
      <c r="E823" s="24"/>
      <c r="L823" s="129"/>
    </row>
    <row r="824" spans="5:12" ht="15" customHeight="1">
      <c r="E824" s="24"/>
      <c r="L824" s="129"/>
    </row>
    <row r="825" spans="5:12" ht="15" customHeight="1">
      <c r="E825" s="24"/>
      <c r="L825" s="129"/>
    </row>
    <row r="826" spans="5:12" ht="15" customHeight="1">
      <c r="E826" s="24"/>
      <c r="L826" s="129"/>
    </row>
    <row r="827" spans="5:12" ht="15" customHeight="1">
      <c r="E827" s="24"/>
      <c r="L827" s="129"/>
    </row>
    <row r="828" spans="5:12" ht="15" customHeight="1">
      <c r="E828" s="24"/>
      <c r="L828" s="129"/>
    </row>
    <row r="829" spans="5:12" ht="15" customHeight="1">
      <c r="E829" s="24"/>
      <c r="L829" s="129"/>
    </row>
    <row r="830" spans="5:12" ht="15" customHeight="1">
      <c r="E830" s="24"/>
      <c r="L830" s="129"/>
    </row>
    <row r="831" spans="5:12" ht="15" customHeight="1">
      <c r="E831" s="24"/>
      <c r="L831" s="129"/>
    </row>
    <row r="832" spans="5:12" ht="15" customHeight="1">
      <c r="E832" s="24"/>
      <c r="L832" s="129"/>
    </row>
    <row r="833" spans="5:5" ht="15" customHeight="1">
      <c r="E833" s="24"/>
    </row>
    <row r="834" spans="5:5" ht="15" customHeight="1">
      <c r="E834" s="24"/>
    </row>
    <row r="835" spans="5:5" ht="15" customHeight="1">
      <c r="E835" s="24"/>
    </row>
    <row r="836" spans="5:5" ht="15" customHeight="1">
      <c r="E836" s="24"/>
    </row>
    <row r="837" spans="5:5" ht="15" customHeight="1">
      <c r="E837" s="24"/>
    </row>
    <row r="838" spans="5:5" ht="15" customHeight="1">
      <c r="E838" s="24"/>
    </row>
    <row r="839" spans="5:5" ht="15" customHeight="1">
      <c r="E839" s="24"/>
    </row>
    <row r="840" spans="5:5" ht="15" customHeight="1">
      <c r="E840" s="24"/>
    </row>
    <row r="841" spans="5:5" ht="15" customHeight="1">
      <c r="E841" s="24"/>
    </row>
    <row r="842" spans="5:5" ht="15" customHeight="1">
      <c r="E842" s="24"/>
    </row>
    <row r="843" spans="5:5" ht="15" customHeight="1">
      <c r="E843" s="24"/>
    </row>
    <row r="844" spans="5:5" ht="15" customHeight="1">
      <c r="E844" s="24"/>
    </row>
    <row r="845" spans="5:5" ht="15" customHeight="1">
      <c r="E845" s="24"/>
    </row>
    <row r="846" spans="5:5" ht="15" customHeight="1">
      <c r="E846" s="24"/>
    </row>
    <row r="847" spans="5:5" ht="15" customHeight="1">
      <c r="E847" s="24"/>
    </row>
    <row r="848" spans="5:5" ht="15" customHeight="1">
      <c r="E848" s="24"/>
    </row>
    <row r="849" spans="5:5" ht="15" customHeight="1">
      <c r="E849" s="24"/>
    </row>
    <row r="850" spans="5:5" ht="15" customHeight="1">
      <c r="E850" s="24"/>
    </row>
    <row r="851" spans="5:5" ht="15" customHeight="1">
      <c r="E851" s="24"/>
    </row>
  </sheetData>
  <sheetProtection formatCells="0" formatColumns="0" formatRows="0" sort="0" autoFilter="0"/>
  <autoFilter ref="A9:R813" xr:uid="{63ECF574-0560-4D63-9AE0-D5DEC91D63B5}">
    <filterColumn colId="0" showButton="0"/>
    <filterColumn colId="2">
      <filters>
        <filter val="10. Value of assets destroyed by utility-related ignitions, listed by asset type"/>
        <filter val="11. Structures damaged or destroyed by utility-related ignitions"/>
        <filter val="12. Acreage burned by utility-ignited wildfires"/>
        <filter val="13. Number of utility-related ignitions"/>
        <filter val="9. Fatalities and injuries due to utility-related ignitions"/>
      </filters>
    </filterColumn>
  </autoFilter>
  <mergeCells count="807">
    <mergeCell ref="A813:B813"/>
    <mergeCell ref="A814:B814"/>
    <mergeCell ref="A815:B815"/>
    <mergeCell ref="A816:B816"/>
    <mergeCell ref="A808:B808"/>
    <mergeCell ref="A809:B809"/>
    <mergeCell ref="A810:B810"/>
    <mergeCell ref="A811:B811"/>
    <mergeCell ref="A812:B812"/>
    <mergeCell ref="A803:B803"/>
    <mergeCell ref="A804:B804"/>
    <mergeCell ref="A805:B805"/>
    <mergeCell ref="A806:B806"/>
    <mergeCell ref="A807:B807"/>
    <mergeCell ref="A798:B798"/>
    <mergeCell ref="A799:B799"/>
    <mergeCell ref="A800:B800"/>
    <mergeCell ref="A801:B801"/>
    <mergeCell ref="A802:B802"/>
    <mergeCell ref="A793:B793"/>
    <mergeCell ref="A794:B794"/>
    <mergeCell ref="A795:B795"/>
    <mergeCell ref="A796:B796"/>
    <mergeCell ref="A797:B797"/>
    <mergeCell ref="A788:B788"/>
    <mergeCell ref="A789:B789"/>
    <mergeCell ref="A790:B790"/>
    <mergeCell ref="A791:B791"/>
    <mergeCell ref="A792:B792"/>
    <mergeCell ref="A783:B783"/>
    <mergeCell ref="A784:B784"/>
    <mergeCell ref="A785:B785"/>
    <mergeCell ref="A786:B786"/>
    <mergeCell ref="A787:B787"/>
    <mergeCell ref="A778:B778"/>
    <mergeCell ref="A779:B779"/>
    <mergeCell ref="A780:B780"/>
    <mergeCell ref="A781:B781"/>
    <mergeCell ref="A782:B782"/>
    <mergeCell ref="A773:B773"/>
    <mergeCell ref="A774:B774"/>
    <mergeCell ref="A775:B775"/>
    <mergeCell ref="A776:B776"/>
    <mergeCell ref="A777:B777"/>
    <mergeCell ref="A768:B768"/>
    <mergeCell ref="A769:B769"/>
    <mergeCell ref="A770:B770"/>
    <mergeCell ref="A771:B771"/>
    <mergeCell ref="A772:B772"/>
    <mergeCell ref="A763:B763"/>
    <mergeCell ref="A764:B764"/>
    <mergeCell ref="A765:B765"/>
    <mergeCell ref="A766:B766"/>
    <mergeCell ref="A767:B767"/>
    <mergeCell ref="A758:B758"/>
    <mergeCell ref="A759:B759"/>
    <mergeCell ref="A760:B760"/>
    <mergeCell ref="A761:B761"/>
    <mergeCell ref="A762:B762"/>
    <mergeCell ref="A753:B753"/>
    <mergeCell ref="A754:B754"/>
    <mergeCell ref="A755:B755"/>
    <mergeCell ref="A756:B756"/>
    <mergeCell ref="A757:B757"/>
    <mergeCell ref="A748:B748"/>
    <mergeCell ref="A749:B749"/>
    <mergeCell ref="A750:B750"/>
    <mergeCell ref="A751:B751"/>
    <mergeCell ref="A752:B752"/>
    <mergeCell ref="A743:B743"/>
    <mergeCell ref="A744:B744"/>
    <mergeCell ref="A745:B745"/>
    <mergeCell ref="A746:B746"/>
    <mergeCell ref="A747:B747"/>
    <mergeCell ref="A738:B738"/>
    <mergeCell ref="A739:B739"/>
    <mergeCell ref="A740:B740"/>
    <mergeCell ref="A741:B741"/>
    <mergeCell ref="A742:B742"/>
    <mergeCell ref="A733:B733"/>
    <mergeCell ref="A734:B734"/>
    <mergeCell ref="A735:B735"/>
    <mergeCell ref="A736:B736"/>
    <mergeCell ref="A737:B737"/>
    <mergeCell ref="A728:B728"/>
    <mergeCell ref="A729:B729"/>
    <mergeCell ref="A730:B730"/>
    <mergeCell ref="A731:B731"/>
    <mergeCell ref="A732:B732"/>
    <mergeCell ref="A723:B723"/>
    <mergeCell ref="A724:B724"/>
    <mergeCell ref="A725:B725"/>
    <mergeCell ref="A726:B726"/>
    <mergeCell ref="A727:B727"/>
    <mergeCell ref="A718:B718"/>
    <mergeCell ref="A719:B719"/>
    <mergeCell ref="A720:B720"/>
    <mergeCell ref="A721:B721"/>
    <mergeCell ref="A722:B722"/>
    <mergeCell ref="A713:B713"/>
    <mergeCell ref="A714:B714"/>
    <mergeCell ref="A715:B715"/>
    <mergeCell ref="A716:B716"/>
    <mergeCell ref="A717:B717"/>
    <mergeCell ref="A708:B708"/>
    <mergeCell ref="A709:B709"/>
    <mergeCell ref="A710:B710"/>
    <mergeCell ref="A711:B711"/>
    <mergeCell ref="A712:B712"/>
    <mergeCell ref="A703:B703"/>
    <mergeCell ref="A704:B704"/>
    <mergeCell ref="A705:B705"/>
    <mergeCell ref="A706:B706"/>
    <mergeCell ref="A707:B707"/>
    <mergeCell ref="A698:B698"/>
    <mergeCell ref="A699:B699"/>
    <mergeCell ref="A700:B700"/>
    <mergeCell ref="A701:B701"/>
    <mergeCell ref="A702:B702"/>
    <mergeCell ref="A693:B693"/>
    <mergeCell ref="A694:B694"/>
    <mergeCell ref="A695:B695"/>
    <mergeCell ref="A696:B696"/>
    <mergeCell ref="A697:B697"/>
    <mergeCell ref="A688:B688"/>
    <mergeCell ref="A689:B689"/>
    <mergeCell ref="A690:B690"/>
    <mergeCell ref="A691:B691"/>
    <mergeCell ref="A692:B692"/>
    <mergeCell ref="A683:B683"/>
    <mergeCell ref="A684:B684"/>
    <mergeCell ref="A685:B685"/>
    <mergeCell ref="A686:B686"/>
    <mergeCell ref="A687:B687"/>
    <mergeCell ref="A678:B678"/>
    <mergeCell ref="A679:B679"/>
    <mergeCell ref="A680:B680"/>
    <mergeCell ref="A681:B681"/>
    <mergeCell ref="A682:B682"/>
    <mergeCell ref="A673:B673"/>
    <mergeCell ref="A674:B674"/>
    <mergeCell ref="A675:B675"/>
    <mergeCell ref="A676:B676"/>
    <mergeCell ref="A677:B677"/>
    <mergeCell ref="A668:B668"/>
    <mergeCell ref="A669:B669"/>
    <mergeCell ref="A670:B670"/>
    <mergeCell ref="A671:B671"/>
    <mergeCell ref="A672:B672"/>
    <mergeCell ref="A663:B663"/>
    <mergeCell ref="A664:B664"/>
    <mergeCell ref="A665:B665"/>
    <mergeCell ref="A666:B666"/>
    <mergeCell ref="A667:B667"/>
    <mergeCell ref="A658:B658"/>
    <mergeCell ref="A659:B659"/>
    <mergeCell ref="A660:B660"/>
    <mergeCell ref="A661:B661"/>
    <mergeCell ref="A662:B662"/>
    <mergeCell ref="A653:B653"/>
    <mergeCell ref="A654:B654"/>
    <mergeCell ref="A655:B655"/>
    <mergeCell ref="A656:B656"/>
    <mergeCell ref="A657:B657"/>
    <mergeCell ref="A648:B648"/>
    <mergeCell ref="A649:B649"/>
    <mergeCell ref="A650:B650"/>
    <mergeCell ref="A651:B651"/>
    <mergeCell ref="A652:B652"/>
    <mergeCell ref="A643:B643"/>
    <mergeCell ref="A644:B644"/>
    <mergeCell ref="A645:B645"/>
    <mergeCell ref="A646:B646"/>
    <mergeCell ref="A647:B647"/>
    <mergeCell ref="A638:B638"/>
    <mergeCell ref="A639:B639"/>
    <mergeCell ref="A640:B640"/>
    <mergeCell ref="A641:B641"/>
    <mergeCell ref="A642:B642"/>
    <mergeCell ref="A633:B633"/>
    <mergeCell ref="A634:B634"/>
    <mergeCell ref="A635:B635"/>
    <mergeCell ref="A636:B636"/>
    <mergeCell ref="A637:B637"/>
    <mergeCell ref="A628:B628"/>
    <mergeCell ref="A629:B629"/>
    <mergeCell ref="A630:B630"/>
    <mergeCell ref="A631:B631"/>
    <mergeCell ref="A632:B632"/>
    <mergeCell ref="A623:B623"/>
    <mergeCell ref="A624:B624"/>
    <mergeCell ref="A625:B625"/>
    <mergeCell ref="A626:B626"/>
    <mergeCell ref="A627:B627"/>
    <mergeCell ref="A618:B618"/>
    <mergeCell ref="A619:B619"/>
    <mergeCell ref="A620:B620"/>
    <mergeCell ref="A621:B621"/>
    <mergeCell ref="A622:B622"/>
    <mergeCell ref="A613:B613"/>
    <mergeCell ref="A614:B614"/>
    <mergeCell ref="A615:B615"/>
    <mergeCell ref="A616:B616"/>
    <mergeCell ref="A617:B617"/>
    <mergeCell ref="A608:B608"/>
    <mergeCell ref="A609:B609"/>
    <mergeCell ref="A610:B610"/>
    <mergeCell ref="A611:B611"/>
    <mergeCell ref="A612:B612"/>
    <mergeCell ref="A603:B603"/>
    <mergeCell ref="A604:B604"/>
    <mergeCell ref="A605:B605"/>
    <mergeCell ref="A606:B606"/>
    <mergeCell ref="A607:B607"/>
    <mergeCell ref="A598:B598"/>
    <mergeCell ref="A599:B599"/>
    <mergeCell ref="A600:B600"/>
    <mergeCell ref="A601:B601"/>
    <mergeCell ref="A602:B602"/>
    <mergeCell ref="A593:B593"/>
    <mergeCell ref="A594:B594"/>
    <mergeCell ref="A595:B595"/>
    <mergeCell ref="A596:B596"/>
    <mergeCell ref="A597:B597"/>
    <mergeCell ref="A588:B588"/>
    <mergeCell ref="A589:B589"/>
    <mergeCell ref="A590:B590"/>
    <mergeCell ref="A591:B591"/>
    <mergeCell ref="A592:B592"/>
    <mergeCell ref="A583:B583"/>
    <mergeCell ref="A584:B584"/>
    <mergeCell ref="A585:B585"/>
    <mergeCell ref="A586:B586"/>
    <mergeCell ref="A587:B587"/>
    <mergeCell ref="A578:B578"/>
    <mergeCell ref="A579:B579"/>
    <mergeCell ref="A580:B580"/>
    <mergeCell ref="A581:B581"/>
    <mergeCell ref="A582:B582"/>
    <mergeCell ref="A573:B573"/>
    <mergeCell ref="A574:B574"/>
    <mergeCell ref="A575:B575"/>
    <mergeCell ref="A576:B576"/>
    <mergeCell ref="A577:B577"/>
    <mergeCell ref="A568:B568"/>
    <mergeCell ref="A569:B569"/>
    <mergeCell ref="A570:B570"/>
    <mergeCell ref="A571:B571"/>
    <mergeCell ref="A572:B572"/>
    <mergeCell ref="A563:B563"/>
    <mergeCell ref="A564:B564"/>
    <mergeCell ref="A565:B565"/>
    <mergeCell ref="A566:B566"/>
    <mergeCell ref="A567:B567"/>
    <mergeCell ref="A558:B558"/>
    <mergeCell ref="A559:B559"/>
    <mergeCell ref="A560:B560"/>
    <mergeCell ref="A561:B561"/>
    <mergeCell ref="A562:B562"/>
    <mergeCell ref="A553:B553"/>
    <mergeCell ref="A554:B554"/>
    <mergeCell ref="A555:B555"/>
    <mergeCell ref="A556:B556"/>
    <mergeCell ref="A557:B557"/>
    <mergeCell ref="A548:B548"/>
    <mergeCell ref="A549:B549"/>
    <mergeCell ref="A550:B550"/>
    <mergeCell ref="A551:B551"/>
    <mergeCell ref="A552:B552"/>
    <mergeCell ref="A543:B543"/>
    <mergeCell ref="A544:B544"/>
    <mergeCell ref="A545:B545"/>
    <mergeCell ref="A546:B546"/>
    <mergeCell ref="A547:B547"/>
    <mergeCell ref="A538:B538"/>
    <mergeCell ref="A539:B539"/>
    <mergeCell ref="A540:B540"/>
    <mergeCell ref="A541:B541"/>
    <mergeCell ref="A542:B542"/>
    <mergeCell ref="A533:B533"/>
    <mergeCell ref="A534:B534"/>
    <mergeCell ref="A535:B535"/>
    <mergeCell ref="A536:B536"/>
    <mergeCell ref="A537:B537"/>
    <mergeCell ref="A528:B528"/>
    <mergeCell ref="A529:B529"/>
    <mergeCell ref="A530:B530"/>
    <mergeCell ref="A531:B531"/>
    <mergeCell ref="A532:B532"/>
    <mergeCell ref="A523:B523"/>
    <mergeCell ref="A524:B524"/>
    <mergeCell ref="A525:B525"/>
    <mergeCell ref="A526:B526"/>
    <mergeCell ref="A527:B527"/>
    <mergeCell ref="A518:B518"/>
    <mergeCell ref="A519:B519"/>
    <mergeCell ref="A520:B520"/>
    <mergeCell ref="A521:B521"/>
    <mergeCell ref="A522:B522"/>
    <mergeCell ref="A513:B513"/>
    <mergeCell ref="A514:B514"/>
    <mergeCell ref="A515:B515"/>
    <mergeCell ref="A516:B516"/>
    <mergeCell ref="A517:B517"/>
    <mergeCell ref="A508:B508"/>
    <mergeCell ref="A509:B509"/>
    <mergeCell ref="A510:B510"/>
    <mergeCell ref="A511:B511"/>
    <mergeCell ref="A512:B512"/>
    <mergeCell ref="A503:B503"/>
    <mergeCell ref="A504:B504"/>
    <mergeCell ref="A505:B505"/>
    <mergeCell ref="A506:B506"/>
    <mergeCell ref="A507:B507"/>
    <mergeCell ref="A498:B498"/>
    <mergeCell ref="A499:B499"/>
    <mergeCell ref="A500:B500"/>
    <mergeCell ref="A501:B501"/>
    <mergeCell ref="A502:B502"/>
    <mergeCell ref="A493:B493"/>
    <mergeCell ref="A494:B494"/>
    <mergeCell ref="A495:B495"/>
    <mergeCell ref="A496:B496"/>
    <mergeCell ref="A497:B497"/>
    <mergeCell ref="A488:B488"/>
    <mergeCell ref="A489:B489"/>
    <mergeCell ref="A490:B490"/>
    <mergeCell ref="A491:B491"/>
    <mergeCell ref="A492:B492"/>
    <mergeCell ref="A483:B483"/>
    <mergeCell ref="A484:B484"/>
    <mergeCell ref="A485:B485"/>
    <mergeCell ref="A486:B486"/>
    <mergeCell ref="A487:B487"/>
    <mergeCell ref="A478:B478"/>
    <mergeCell ref="A479:B479"/>
    <mergeCell ref="A480:B480"/>
    <mergeCell ref="A481:B481"/>
    <mergeCell ref="A482:B482"/>
    <mergeCell ref="A473:B473"/>
    <mergeCell ref="A474:B474"/>
    <mergeCell ref="A475:B475"/>
    <mergeCell ref="A476:B476"/>
    <mergeCell ref="A477:B477"/>
    <mergeCell ref="A468:B468"/>
    <mergeCell ref="A469:B469"/>
    <mergeCell ref="A470:B470"/>
    <mergeCell ref="A471:B471"/>
    <mergeCell ref="A472:B472"/>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8:B448"/>
    <mergeCell ref="A449:B449"/>
    <mergeCell ref="A450:B450"/>
    <mergeCell ref="A451:B451"/>
    <mergeCell ref="A452:B452"/>
    <mergeCell ref="A443:B443"/>
    <mergeCell ref="A444:B444"/>
    <mergeCell ref="A445:B445"/>
    <mergeCell ref="A446:B446"/>
    <mergeCell ref="A447:B447"/>
    <mergeCell ref="A438:B438"/>
    <mergeCell ref="A439:B439"/>
    <mergeCell ref="A440:B440"/>
    <mergeCell ref="A441:B441"/>
    <mergeCell ref="A442:B442"/>
    <mergeCell ref="A433:B433"/>
    <mergeCell ref="A434:B434"/>
    <mergeCell ref="A435:B435"/>
    <mergeCell ref="A436:B436"/>
    <mergeCell ref="A437:B437"/>
    <mergeCell ref="A428:B428"/>
    <mergeCell ref="A429:B429"/>
    <mergeCell ref="A430:B430"/>
    <mergeCell ref="A431:B431"/>
    <mergeCell ref="A432:B432"/>
    <mergeCell ref="A423:B423"/>
    <mergeCell ref="A424:B424"/>
    <mergeCell ref="A425:B425"/>
    <mergeCell ref="A426:B426"/>
    <mergeCell ref="A427:B427"/>
    <mergeCell ref="A418:B418"/>
    <mergeCell ref="A419:B419"/>
    <mergeCell ref="A420:B420"/>
    <mergeCell ref="A421:B421"/>
    <mergeCell ref="A422:B422"/>
    <mergeCell ref="A413:B413"/>
    <mergeCell ref="A414:B414"/>
    <mergeCell ref="A415:B415"/>
    <mergeCell ref="A416:B416"/>
    <mergeCell ref="A417:B417"/>
    <mergeCell ref="A408:B408"/>
    <mergeCell ref="A409:B409"/>
    <mergeCell ref="A410:B410"/>
    <mergeCell ref="A411:B411"/>
    <mergeCell ref="A412:B412"/>
    <mergeCell ref="A403:B403"/>
    <mergeCell ref="A404:B404"/>
    <mergeCell ref="A405:B405"/>
    <mergeCell ref="A406:B406"/>
    <mergeCell ref="A407:B407"/>
    <mergeCell ref="A398:B398"/>
    <mergeCell ref="A399:B399"/>
    <mergeCell ref="A400:B400"/>
    <mergeCell ref="A401:B401"/>
    <mergeCell ref="A402:B402"/>
    <mergeCell ref="A393:B393"/>
    <mergeCell ref="A394:B394"/>
    <mergeCell ref="A395:B395"/>
    <mergeCell ref="A396:B396"/>
    <mergeCell ref="A397:B397"/>
    <mergeCell ref="A388:B388"/>
    <mergeCell ref="A389:B389"/>
    <mergeCell ref="A390:B390"/>
    <mergeCell ref="A391:B391"/>
    <mergeCell ref="A392:B392"/>
    <mergeCell ref="A383:B383"/>
    <mergeCell ref="A384:B384"/>
    <mergeCell ref="A385:B385"/>
    <mergeCell ref="A386:B386"/>
    <mergeCell ref="A387:B387"/>
    <mergeCell ref="A378:B378"/>
    <mergeCell ref="A379:B379"/>
    <mergeCell ref="A380:B380"/>
    <mergeCell ref="A381:B381"/>
    <mergeCell ref="A382:B382"/>
    <mergeCell ref="A373:B373"/>
    <mergeCell ref="A374:B374"/>
    <mergeCell ref="A375:B375"/>
    <mergeCell ref="A376:B376"/>
    <mergeCell ref="A377:B377"/>
    <mergeCell ref="A368:B368"/>
    <mergeCell ref="A369:B369"/>
    <mergeCell ref="A370:B370"/>
    <mergeCell ref="A371:B371"/>
    <mergeCell ref="A372:B372"/>
    <mergeCell ref="A363:B363"/>
    <mergeCell ref="A364:B364"/>
    <mergeCell ref="A365:B365"/>
    <mergeCell ref="A366:B366"/>
    <mergeCell ref="A367:B367"/>
    <mergeCell ref="A358:B358"/>
    <mergeCell ref="A359:B359"/>
    <mergeCell ref="A360:B360"/>
    <mergeCell ref="A361:B361"/>
    <mergeCell ref="A362:B362"/>
    <mergeCell ref="A353:B353"/>
    <mergeCell ref="A354:B354"/>
    <mergeCell ref="A355:B355"/>
    <mergeCell ref="A356:B356"/>
    <mergeCell ref="A357:B357"/>
    <mergeCell ref="A348:B348"/>
    <mergeCell ref="A349:B349"/>
    <mergeCell ref="A350:B350"/>
    <mergeCell ref="A351:B351"/>
    <mergeCell ref="A352:B352"/>
    <mergeCell ref="A343:B343"/>
    <mergeCell ref="A344:B344"/>
    <mergeCell ref="A345:B345"/>
    <mergeCell ref="A346:B346"/>
    <mergeCell ref="A347:B347"/>
    <mergeCell ref="A338:B338"/>
    <mergeCell ref="A339:B339"/>
    <mergeCell ref="A340:B340"/>
    <mergeCell ref="A341:B341"/>
    <mergeCell ref="A342:B342"/>
    <mergeCell ref="A333:B333"/>
    <mergeCell ref="A334:B334"/>
    <mergeCell ref="A335:B335"/>
    <mergeCell ref="A336:B336"/>
    <mergeCell ref="A337:B337"/>
    <mergeCell ref="A328:B328"/>
    <mergeCell ref="A329:B329"/>
    <mergeCell ref="A330:B330"/>
    <mergeCell ref="A331:B331"/>
    <mergeCell ref="A332:B332"/>
    <mergeCell ref="A323:B323"/>
    <mergeCell ref="A324:B324"/>
    <mergeCell ref="A325:B325"/>
    <mergeCell ref="A326:B326"/>
    <mergeCell ref="A327:B327"/>
    <mergeCell ref="A318:B318"/>
    <mergeCell ref="A319:B319"/>
    <mergeCell ref="A320:B320"/>
    <mergeCell ref="A321:B321"/>
    <mergeCell ref="A322:B322"/>
    <mergeCell ref="A313:B313"/>
    <mergeCell ref="A314:B314"/>
    <mergeCell ref="A315:B315"/>
    <mergeCell ref="A316:B316"/>
    <mergeCell ref="A317:B317"/>
    <mergeCell ref="A308:B308"/>
    <mergeCell ref="A309:B309"/>
    <mergeCell ref="A310:B310"/>
    <mergeCell ref="A311:B311"/>
    <mergeCell ref="A312:B312"/>
    <mergeCell ref="A303:B303"/>
    <mergeCell ref="A304:B304"/>
    <mergeCell ref="A305:B305"/>
    <mergeCell ref="A306:B306"/>
    <mergeCell ref="A307:B307"/>
    <mergeCell ref="A298:B298"/>
    <mergeCell ref="A299:B299"/>
    <mergeCell ref="A300:B300"/>
    <mergeCell ref="A301:B301"/>
    <mergeCell ref="A302:B302"/>
    <mergeCell ref="A293:B293"/>
    <mergeCell ref="A294:B294"/>
    <mergeCell ref="A295:B295"/>
    <mergeCell ref="A296:B296"/>
    <mergeCell ref="A297:B297"/>
    <mergeCell ref="A288:B288"/>
    <mergeCell ref="A289:B289"/>
    <mergeCell ref="A290:B290"/>
    <mergeCell ref="A291:B291"/>
    <mergeCell ref="A292:B292"/>
    <mergeCell ref="A283:B283"/>
    <mergeCell ref="A284:B284"/>
    <mergeCell ref="A285:B285"/>
    <mergeCell ref="A286:B286"/>
    <mergeCell ref="A287:B287"/>
    <mergeCell ref="A278:B278"/>
    <mergeCell ref="A279:B279"/>
    <mergeCell ref="A280:B280"/>
    <mergeCell ref="A281:B281"/>
    <mergeCell ref="A282:B282"/>
    <mergeCell ref="A273:B273"/>
    <mergeCell ref="A274:B274"/>
    <mergeCell ref="A275:B275"/>
    <mergeCell ref="A276:B276"/>
    <mergeCell ref="A277:B277"/>
    <mergeCell ref="A268:B268"/>
    <mergeCell ref="A269:B269"/>
    <mergeCell ref="A270:B270"/>
    <mergeCell ref="A271:B271"/>
    <mergeCell ref="A272:B272"/>
    <mergeCell ref="A263:B263"/>
    <mergeCell ref="A264:B264"/>
    <mergeCell ref="A265:B265"/>
    <mergeCell ref="A266:B266"/>
    <mergeCell ref="A267:B267"/>
    <mergeCell ref="A258:B258"/>
    <mergeCell ref="A259:B259"/>
    <mergeCell ref="A260:B260"/>
    <mergeCell ref="A261:B261"/>
    <mergeCell ref="A262:B262"/>
    <mergeCell ref="A253:B253"/>
    <mergeCell ref="A254:B254"/>
    <mergeCell ref="A255:B255"/>
    <mergeCell ref="A256:B256"/>
    <mergeCell ref="A257:B257"/>
    <mergeCell ref="A248:B248"/>
    <mergeCell ref="A249:B249"/>
    <mergeCell ref="A250:B250"/>
    <mergeCell ref="A251:B251"/>
    <mergeCell ref="A252:B252"/>
    <mergeCell ref="A243:B243"/>
    <mergeCell ref="A244:B244"/>
    <mergeCell ref="A245:B245"/>
    <mergeCell ref="A246:B246"/>
    <mergeCell ref="A247:B247"/>
    <mergeCell ref="A238:B238"/>
    <mergeCell ref="A239:B239"/>
    <mergeCell ref="A240:B240"/>
    <mergeCell ref="A241:B241"/>
    <mergeCell ref="A242:B242"/>
    <mergeCell ref="A233:B233"/>
    <mergeCell ref="A234:B234"/>
    <mergeCell ref="A235:B235"/>
    <mergeCell ref="A236:B236"/>
    <mergeCell ref="A237:B237"/>
    <mergeCell ref="A228:B228"/>
    <mergeCell ref="A229:B229"/>
    <mergeCell ref="A230:B230"/>
    <mergeCell ref="A231:B231"/>
    <mergeCell ref="A232:B232"/>
    <mergeCell ref="A223:B223"/>
    <mergeCell ref="A224:B224"/>
    <mergeCell ref="A225:B225"/>
    <mergeCell ref="A226:B226"/>
    <mergeCell ref="A227:B227"/>
    <mergeCell ref="A218:B218"/>
    <mergeCell ref="A219:B219"/>
    <mergeCell ref="A220:B220"/>
    <mergeCell ref="A221:B221"/>
    <mergeCell ref="A222:B222"/>
    <mergeCell ref="A213:B213"/>
    <mergeCell ref="A214:B214"/>
    <mergeCell ref="A215:B215"/>
    <mergeCell ref="A216:B216"/>
    <mergeCell ref="A217:B217"/>
    <mergeCell ref="A208:B208"/>
    <mergeCell ref="A209:B209"/>
    <mergeCell ref="A210:B210"/>
    <mergeCell ref="A211:B211"/>
    <mergeCell ref="A212:B212"/>
    <mergeCell ref="A203:B203"/>
    <mergeCell ref="A204:B204"/>
    <mergeCell ref="A205:B205"/>
    <mergeCell ref="A206:B206"/>
    <mergeCell ref="A207:B207"/>
    <mergeCell ref="A198:B198"/>
    <mergeCell ref="A199:B199"/>
    <mergeCell ref="A200:B200"/>
    <mergeCell ref="A201:B201"/>
    <mergeCell ref="A202:B202"/>
    <mergeCell ref="A193:B193"/>
    <mergeCell ref="A194:B194"/>
    <mergeCell ref="A195:B195"/>
    <mergeCell ref="A196:B196"/>
    <mergeCell ref="A197:B197"/>
    <mergeCell ref="A188:B188"/>
    <mergeCell ref="A189:B189"/>
    <mergeCell ref="A190:B190"/>
    <mergeCell ref="A191:B191"/>
    <mergeCell ref="A192:B192"/>
    <mergeCell ref="A183:B183"/>
    <mergeCell ref="A184:B184"/>
    <mergeCell ref="A185:B185"/>
    <mergeCell ref="A186:B186"/>
    <mergeCell ref="A187:B187"/>
    <mergeCell ref="A178:B178"/>
    <mergeCell ref="A179:B179"/>
    <mergeCell ref="A180:B180"/>
    <mergeCell ref="A181:B181"/>
    <mergeCell ref="A182:B182"/>
    <mergeCell ref="A173:B173"/>
    <mergeCell ref="A174:B174"/>
    <mergeCell ref="A175:B175"/>
    <mergeCell ref="A176:B176"/>
    <mergeCell ref="A177:B177"/>
    <mergeCell ref="A168:B168"/>
    <mergeCell ref="A169:B169"/>
    <mergeCell ref="A170:B170"/>
    <mergeCell ref="A171:B171"/>
    <mergeCell ref="A172:B172"/>
    <mergeCell ref="A163:B163"/>
    <mergeCell ref="A164:B164"/>
    <mergeCell ref="A165:B165"/>
    <mergeCell ref="A166:B166"/>
    <mergeCell ref="A167:B167"/>
    <mergeCell ref="A158:B158"/>
    <mergeCell ref="A159:B159"/>
    <mergeCell ref="A160:B160"/>
    <mergeCell ref="A161:B161"/>
    <mergeCell ref="A162:B162"/>
    <mergeCell ref="A153:B153"/>
    <mergeCell ref="A154:B154"/>
    <mergeCell ref="A155:B155"/>
    <mergeCell ref="A156:B156"/>
    <mergeCell ref="A157:B157"/>
    <mergeCell ref="A148:B148"/>
    <mergeCell ref="A149:B149"/>
    <mergeCell ref="A150:B150"/>
    <mergeCell ref="A151:B151"/>
    <mergeCell ref="A152:B152"/>
    <mergeCell ref="A143:B143"/>
    <mergeCell ref="A144:B144"/>
    <mergeCell ref="A145:B145"/>
    <mergeCell ref="A146:B146"/>
    <mergeCell ref="A147:B147"/>
    <mergeCell ref="A138:B138"/>
    <mergeCell ref="A139:B139"/>
    <mergeCell ref="A140:B140"/>
    <mergeCell ref="A141:B141"/>
    <mergeCell ref="A142:B142"/>
    <mergeCell ref="A133:B133"/>
    <mergeCell ref="A134:B134"/>
    <mergeCell ref="A135:B135"/>
    <mergeCell ref="A136:B136"/>
    <mergeCell ref="A137:B137"/>
    <mergeCell ref="A128:B128"/>
    <mergeCell ref="A129:B129"/>
    <mergeCell ref="A130:B130"/>
    <mergeCell ref="A131:B131"/>
    <mergeCell ref="A132:B132"/>
    <mergeCell ref="A123:B123"/>
    <mergeCell ref="A124:B124"/>
    <mergeCell ref="A125:B125"/>
    <mergeCell ref="A126:B126"/>
    <mergeCell ref="A127:B127"/>
    <mergeCell ref="A118:B118"/>
    <mergeCell ref="A119:B119"/>
    <mergeCell ref="A120:B120"/>
    <mergeCell ref="A121:B121"/>
    <mergeCell ref="A122:B122"/>
    <mergeCell ref="A113:B113"/>
    <mergeCell ref="A114:B114"/>
    <mergeCell ref="A115:B115"/>
    <mergeCell ref="A116:B116"/>
    <mergeCell ref="A117:B117"/>
    <mergeCell ref="A108:B108"/>
    <mergeCell ref="A109:B109"/>
    <mergeCell ref="A110:B110"/>
    <mergeCell ref="A111:B111"/>
    <mergeCell ref="A112:B112"/>
    <mergeCell ref="A103:B103"/>
    <mergeCell ref="A104:B104"/>
    <mergeCell ref="A105:B105"/>
    <mergeCell ref="A106:B106"/>
    <mergeCell ref="A107:B107"/>
    <mergeCell ref="A98:B98"/>
    <mergeCell ref="A99:B99"/>
    <mergeCell ref="A100:B100"/>
    <mergeCell ref="A101:B101"/>
    <mergeCell ref="A102:B102"/>
    <mergeCell ref="A93:B93"/>
    <mergeCell ref="A94:B94"/>
    <mergeCell ref="A95:B95"/>
    <mergeCell ref="A96:B96"/>
    <mergeCell ref="A97:B97"/>
    <mergeCell ref="A88:B88"/>
    <mergeCell ref="A89:B89"/>
    <mergeCell ref="A90:B90"/>
    <mergeCell ref="A91:B91"/>
    <mergeCell ref="A92:B92"/>
    <mergeCell ref="A83:B83"/>
    <mergeCell ref="A84:B84"/>
    <mergeCell ref="A85:B85"/>
    <mergeCell ref="A86:B86"/>
    <mergeCell ref="A87:B87"/>
    <mergeCell ref="A78:B78"/>
    <mergeCell ref="A79:B79"/>
    <mergeCell ref="A80:B80"/>
    <mergeCell ref="A81:B81"/>
    <mergeCell ref="A82:B82"/>
    <mergeCell ref="A73:B73"/>
    <mergeCell ref="A74:B74"/>
    <mergeCell ref="A75:B75"/>
    <mergeCell ref="A76:B76"/>
    <mergeCell ref="A77:B77"/>
    <mergeCell ref="A68:B68"/>
    <mergeCell ref="A69:B69"/>
    <mergeCell ref="A70:B70"/>
    <mergeCell ref="A71:B71"/>
    <mergeCell ref="A72:B72"/>
    <mergeCell ref="A63:B63"/>
    <mergeCell ref="A64:B64"/>
    <mergeCell ref="A65:B65"/>
    <mergeCell ref="A66:B66"/>
    <mergeCell ref="A67:B67"/>
    <mergeCell ref="A58:B58"/>
    <mergeCell ref="A59:B59"/>
    <mergeCell ref="A60:B60"/>
    <mergeCell ref="A61:B61"/>
    <mergeCell ref="A62:B62"/>
    <mergeCell ref="A53:B53"/>
    <mergeCell ref="A54:B54"/>
    <mergeCell ref="A55:B55"/>
    <mergeCell ref="A56:B56"/>
    <mergeCell ref="A57:B57"/>
    <mergeCell ref="A48:B48"/>
    <mergeCell ref="A49:B49"/>
    <mergeCell ref="A50:B50"/>
    <mergeCell ref="A51:B51"/>
    <mergeCell ref="A52:B52"/>
    <mergeCell ref="A43:B43"/>
    <mergeCell ref="A44:B44"/>
    <mergeCell ref="A45:B45"/>
    <mergeCell ref="A46:B46"/>
    <mergeCell ref="A47:B47"/>
    <mergeCell ref="A25:B25"/>
    <mergeCell ref="A26:B26"/>
    <mergeCell ref="A27:B2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10:B10"/>
    <mergeCell ref="A11:B11"/>
    <mergeCell ref="A12:B12"/>
    <mergeCell ref="A18:B18"/>
    <mergeCell ref="A19:B19"/>
    <mergeCell ref="A20:B20"/>
    <mergeCell ref="A21:B21"/>
    <mergeCell ref="A22:B22"/>
    <mergeCell ref="A13:B13"/>
    <mergeCell ref="A14:B14"/>
    <mergeCell ref="A15:B15"/>
    <mergeCell ref="A16:B16"/>
    <mergeCell ref="A17:B17"/>
  </mergeCells>
  <conditionalFormatting sqref="F1:G9">
    <cfRule type="cellIs" dxfId="13" priority="5" operator="equal">
      <formula>"All"</formula>
    </cfRule>
  </conditionalFormatting>
  <conditionalFormatting sqref="F141:G1048576">
    <cfRule type="cellIs" dxfId="12" priority="1" operator="equal">
      <formula>"All"</formula>
    </cfRule>
  </conditionalFormatting>
  <pageMargins left="0.7" right="0.7" top="0.75" bottom="0.75" header="0.3" footer="0.3"/>
  <pageSetup paperSize="5" scale="17"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codeName="Sheet11">
    <pageSetUpPr fitToPage="1"/>
  </sheetPr>
  <dimension ref="A1:O814"/>
  <sheetViews>
    <sheetView zoomScale="80" zoomScaleNormal="80" workbookViewId="0">
      <pane ySplit="9" topLeftCell="C10" activePane="bottomLeft" state="frozen"/>
      <selection pane="bottomLeft" activeCell="D12" sqref="D12"/>
      <selection sqref="A1:AO1"/>
    </sheetView>
  </sheetViews>
  <sheetFormatPr defaultColWidth="9.42578125" defaultRowHeight="14.45"/>
  <cols>
    <col min="1" max="3" width="10.42578125" customWidth="1"/>
    <col min="4" max="4" width="43" style="109" customWidth="1"/>
    <col min="5" max="5" width="23" customWidth="1"/>
    <col min="6" max="6" width="31.5703125" customWidth="1"/>
    <col min="7" max="7" width="37" customWidth="1"/>
    <col min="8" max="8" width="25.42578125" customWidth="1"/>
    <col min="9" max="9" width="17.5703125" customWidth="1"/>
    <col min="10" max="10" width="12.5703125" bestFit="1" customWidth="1"/>
    <col min="11" max="12" width="12.42578125" bestFit="1" customWidth="1"/>
    <col min="13" max="13" width="13.5703125" style="109" customWidth="1"/>
    <col min="14" max="14" width="33.42578125" customWidth="1"/>
    <col min="15" max="15" width="14.5703125" bestFit="1" customWidth="1"/>
  </cols>
  <sheetData>
    <row r="1" spans="4:15" s="7" customFormat="1">
      <c r="D1" s="1"/>
      <c r="M1" s="1"/>
    </row>
    <row r="2" spans="4:15" s="7" customFormat="1">
      <c r="D2" s="1"/>
      <c r="M2" s="1"/>
    </row>
    <row r="3" spans="4:15" s="7" customFormat="1" ht="15" thickBot="1">
      <c r="D3" s="1"/>
      <c r="L3" s="113"/>
      <c r="M3" s="1"/>
    </row>
    <row r="4" spans="4:15" s="7" customFormat="1">
      <c r="D4" s="10" t="s">
        <v>388</v>
      </c>
      <c r="E4" s="13" t="str">
        <f>IF('Cover Sheet Tables 1-15'!$D$8 = "", "",'Cover Sheet Tables 1-15'!$D$8)</f>
        <v>Southern California Edison</v>
      </c>
      <c r="J4" s="131"/>
      <c r="K4" s="115"/>
      <c r="L4" s="115"/>
      <c r="M4" s="1"/>
    </row>
    <row r="5" spans="4:15" s="7" customFormat="1">
      <c r="D5" s="11" t="s">
        <v>391</v>
      </c>
      <c r="E5" s="9">
        <v>3</v>
      </c>
      <c r="L5" s="115"/>
      <c r="M5" s="1"/>
    </row>
    <row r="6" spans="4:15" s="7" customFormat="1" ht="15" thickBot="1">
      <c r="D6" s="12" t="s">
        <v>12</v>
      </c>
      <c r="E6" s="14">
        <f>'Cover Sheet Tables 1-15'!D12</f>
        <v>45505</v>
      </c>
      <c r="M6" s="1"/>
    </row>
    <row r="7" spans="4:15" s="7" customFormat="1">
      <c r="D7" s="1"/>
      <c r="I7" s="170" t="s">
        <v>395</v>
      </c>
      <c r="J7" s="76" t="s">
        <v>396</v>
      </c>
      <c r="K7" s="17"/>
      <c r="L7" s="17"/>
      <c r="M7" s="1"/>
    </row>
    <row r="8" spans="4:15" s="7" customFormat="1">
      <c r="D8" s="3" t="s">
        <v>772</v>
      </c>
      <c r="E8" s="2"/>
      <c r="F8" s="2"/>
      <c r="G8" s="2"/>
      <c r="H8" s="2"/>
      <c r="I8" s="155">
        <v>2</v>
      </c>
      <c r="J8" s="174"/>
      <c r="K8" s="157"/>
      <c r="L8" s="157"/>
      <c r="M8" s="6"/>
      <c r="N8" s="2"/>
    </row>
    <row r="9" spans="4:15" s="7" customFormat="1" ht="28.9">
      <c r="D9" s="4" t="s">
        <v>773</v>
      </c>
      <c r="E9" s="5" t="s">
        <v>774</v>
      </c>
      <c r="F9" s="5" t="s">
        <v>775</v>
      </c>
      <c r="G9" s="4" t="s">
        <v>776</v>
      </c>
      <c r="H9" s="4" t="s">
        <v>777</v>
      </c>
      <c r="I9" s="181">
        <v>2024</v>
      </c>
      <c r="J9" s="182">
        <v>2023</v>
      </c>
      <c r="K9" s="182">
        <v>2024</v>
      </c>
      <c r="L9" s="182">
        <v>2025</v>
      </c>
      <c r="M9" s="4" t="s">
        <v>407</v>
      </c>
      <c r="N9" s="5" t="s">
        <v>408</v>
      </c>
      <c r="O9" s="5" t="s">
        <v>409</v>
      </c>
    </row>
    <row r="10" spans="4:15" s="7" customFormat="1" ht="57.6">
      <c r="D10" s="39" t="s">
        <v>778</v>
      </c>
      <c r="E10" s="39" t="s">
        <v>779</v>
      </c>
      <c r="F10" s="39" t="s">
        <v>780</v>
      </c>
      <c r="G10" s="39" t="s">
        <v>781</v>
      </c>
      <c r="H10" s="39" t="s">
        <v>782</v>
      </c>
      <c r="I10" s="163">
        <v>8</v>
      </c>
      <c r="J10" s="183">
        <v>38.980823299999997</v>
      </c>
      <c r="K10" s="183">
        <v>37.843969600000001</v>
      </c>
      <c r="L10" s="183">
        <v>37.072240000000001</v>
      </c>
      <c r="M10" s="39"/>
      <c r="N10" s="34"/>
      <c r="O10" s="34"/>
    </row>
    <row r="11" spans="4:15" s="7" customFormat="1" ht="86.45">
      <c r="D11" s="39" t="s">
        <v>783</v>
      </c>
      <c r="E11" s="39" t="s">
        <v>784</v>
      </c>
      <c r="F11" s="39" t="s">
        <v>785</v>
      </c>
      <c r="G11" s="39" t="s">
        <v>786</v>
      </c>
      <c r="H11" s="39" t="s">
        <v>787</v>
      </c>
      <c r="I11" s="163">
        <v>40</v>
      </c>
      <c r="J11" s="173">
        <v>360.53423029999999</v>
      </c>
      <c r="K11" s="173">
        <v>360.17610739999998</v>
      </c>
      <c r="L11" s="173">
        <v>360.50141730000001</v>
      </c>
      <c r="M11" s="40"/>
      <c r="N11" s="35"/>
      <c r="O11" s="36"/>
    </row>
    <row r="12" spans="4:15" s="7" customFormat="1" ht="86.45">
      <c r="D12" s="39" t="s">
        <v>788</v>
      </c>
      <c r="E12" s="39" t="s">
        <v>789</v>
      </c>
      <c r="F12" s="39" t="s">
        <v>790</v>
      </c>
      <c r="G12" s="39" t="s">
        <v>791</v>
      </c>
      <c r="H12" s="39" t="s">
        <v>787</v>
      </c>
      <c r="I12" s="163">
        <v>448</v>
      </c>
      <c r="J12" s="173">
        <v>2017.7963259999999</v>
      </c>
      <c r="K12" s="173">
        <v>1945.887033</v>
      </c>
      <c r="L12" s="173">
        <v>1892.4630500000001</v>
      </c>
      <c r="M12" s="40"/>
      <c r="N12" s="35"/>
      <c r="O12" s="36"/>
    </row>
    <row r="13" spans="4:15" s="7" customFormat="1" ht="57.6">
      <c r="D13" s="134" t="s">
        <v>792</v>
      </c>
      <c r="E13" s="39" t="s">
        <v>793</v>
      </c>
      <c r="F13" s="39" t="s">
        <v>794</v>
      </c>
      <c r="G13" s="39" t="s">
        <v>795</v>
      </c>
      <c r="H13" s="39"/>
      <c r="I13" s="163">
        <v>5241</v>
      </c>
      <c r="J13" s="173">
        <v>4021</v>
      </c>
      <c r="K13" s="173">
        <v>4021</v>
      </c>
      <c r="L13" s="173">
        <v>4021</v>
      </c>
      <c r="M13" s="40"/>
      <c r="N13" s="35"/>
      <c r="O13" s="36"/>
    </row>
    <row r="14" spans="4:15" s="7" customFormat="1" ht="93.75" customHeight="1">
      <c r="D14" s="117" t="s">
        <v>796</v>
      </c>
      <c r="E14" s="39" t="s">
        <v>797</v>
      </c>
      <c r="F14" s="39" t="s">
        <v>798</v>
      </c>
      <c r="G14" s="39" t="s">
        <v>799</v>
      </c>
      <c r="H14" s="39"/>
      <c r="I14" s="163">
        <v>8</v>
      </c>
      <c r="J14" s="173">
        <f>60*0.95</f>
        <v>57</v>
      </c>
      <c r="K14" s="173">
        <f>J14*0.95</f>
        <v>54.15</v>
      </c>
      <c r="L14" s="173">
        <f>K14*0.95</f>
        <v>51.442499999999995</v>
      </c>
      <c r="M14" s="40"/>
      <c r="N14" s="40" t="s">
        <v>800</v>
      </c>
      <c r="O14" s="36"/>
    </row>
    <row r="15" spans="4:15" s="7" customFormat="1" ht="72">
      <c r="D15" s="117" t="s">
        <v>801</v>
      </c>
      <c r="E15" s="39" t="s">
        <v>802</v>
      </c>
      <c r="F15" s="39" t="s">
        <v>803</v>
      </c>
      <c r="G15" s="39" t="s">
        <v>804</v>
      </c>
      <c r="H15" s="39"/>
      <c r="I15" s="163">
        <v>3738</v>
      </c>
      <c r="J15" s="173" t="e">
        <f>SUM(#REF!)*0.95</f>
        <v>#REF!</v>
      </c>
      <c r="K15" s="173" t="e">
        <f>J15*0.95</f>
        <v>#REF!</v>
      </c>
      <c r="L15" s="173" t="e">
        <f>K15*0.95</f>
        <v>#REF!</v>
      </c>
      <c r="M15" s="40"/>
      <c r="N15" s="35" t="s">
        <v>805</v>
      </c>
      <c r="O15" s="36"/>
    </row>
    <row r="16" spans="4:15" s="7" customFormat="1" ht="100.9">
      <c r="D16" s="39" t="s">
        <v>806</v>
      </c>
      <c r="E16" s="39" t="s">
        <v>807</v>
      </c>
      <c r="F16" s="39" t="s">
        <v>808</v>
      </c>
      <c r="G16" s="39" t="s">
        <v>809</v>
      </c>
      <c r="H16" s="39" t="s">
        <v>810</v>
      </c>
      <c r="I16" s="259">
        <v>0</v>
      </c>
      <c r="J16" s="199">
        <v>7</v>
      </c>
      <c r="K16" s="199">
        <v>7</v>
      </c>
      <c r="L16" s="199">
        <v>7</v>
      </c>
      <c r="M16" s="40"/>
      <c r="N16" s="109" t="s">
        <v>811</v>
      </c>
      <c r="O16" s="36"/>
    </row>
    <row r="17" spans="4:15" s="7" customFormat="1" ht="100.9">
      <c r="D17" s="39" t="s">
        <v>812</v>
      </c>
      <c r="E17" s="39" t="s">
        <v>813</v>
      </c>
      <c r="F17" s="39" t="s">
        <v>814</v>
      </c>
      <c r="G17" s="39" t="s">
        <v>809</v>
      </c>
      <c r="H17" s="39" t="s">
        <v>810</v>
      </c>
      <c r="I17" s="259">
        <v>0</v>
      </c>
      <c r="J17" s="173">
        <v>225</v>
      </c>
      <c r="K17" s="173">
        <v>212</v>
      </c>
      <c r="L17" s="173">
        <v>199</v>
      </c>
      <c r="M17" s="40"/>
      <c r="N17" s="109" t="s">
        <v>815</v>
      </c>
      <c r="O17" s="36"/>
    </row>
    <row r="18" spans="4:15" s="7" customFormat="1" ht="100.9">
      <c r="D18" s="39" t="s">
        <v>816</v>
      </c>
      <c r="E18" s="39" t="s">
        <v>817</v>
      </c>
      <c r="F18" s="39" t="s">
        <v>818</v>
      </c>
      <c r="G18" s="39" t="s">
        <v>809</v>
      </c>
      <c r="H18" s="39" t="s">
        <v>810</v>
      </c>
      <c r="I18" s="259">
        <v>0</v>
      </c>
      <c r="J18" s="232">
        <v>2516572</v>
      </c>
      <c r="K18" s="232">
        <v>2290080</v>
      </c>
      <c r="L18" s="232">
        <v>2083972</v>
      </c>
      <c r="M18" s="40"/>
      <c r="N18" s="109" t="s">
        <v>815</v>
      </c>
      <c r="O18" s="36"/>
    </row>
    <row r="19" spans="4:15" s="7" customFormat="1" ht="100.9">
      <c r="D19" s="39" t="s">
        <v>819</v>
      </c>
      <c r="E19" s="39" t="s">
        <v>820</v>
      </c>
      <c r="F19" s="39" t="s">
        <v>821</v>
      </c>
      <c r="G19" s="39" t="s">
        <v>809</v>
      </c>
      <c r="H19" s="39" t="s">
        <v>810</v>
      </c>
      <c r="I19" s="259">
        <v>0</v>
      </c>
      <c r="J19" s="232">
        <v>126361</v>
      </c>
      <c r="K19" s="232">
        <v>107408</v>
      </c>
      <c r="L19" s="232">
        <v>91297</v>
      </c>
      <c r="M19" s="40"/>
      <c r="N19" s="109" t="s">
        <v>815</v>
      </c>
      <c r="O19" s="36"/>
    </row>
    <row r="20" spans="4:15" s="7" customFormat="1" ht="115.15">
      <c r="D20" s="39" t="s">
        <v>822</v>
      </c>
      <c r="E20" s="39" t="s">
        <v>823</v>
      </c>
      <c r="F20" s="39" t="s">
        <v>824</v>
      </c>
      <c r="G20" s="39" t="s">
        <v>825</v>
      </c>
      <c r="H20" s="39" t="s">
        <v>826</v>
      </c>
      <c r="I20" s="163">
        <v>0</v>
      </c>
      <c r="J20" s="173">
        <v>48</v>
      </c>
      <c r="K20" s="173">
        <v>48</v>
      </c>
      <c r="L20" s="173">
        <v>48</v>
      </c>
      <c r="M20" s="40" t="s">
        <v>827</v>
      </c>
      <c r="N20" s="40" t="s">
        <v>828</v>
      </c>
      <c r="O20" s="36"/>
    </row>
    <row r="21" spans="4:15" s="7" customFormat="1" ht="115.15">
      <c r="D21" s="39" t="s">
        <v>829</v>
      </c>
      <c r="E21" s="39" t="s">
        <v>830</v>
      </c>
      <c r="F21" s="39" t="s">
        <v>824</v>
      </c>
      <c r="G21" s="39" t="s">
        <v>825</v>
      </c>
      <c r="H21" s="39" t="s">
        <v>826</v>
      </c>
      <c r="I21" s="163">
        <v>0</v>
      </c>
      <c r="J21" s="173">
        <v>56</v>
      </c>
      <c r="K21" s="173">
        <v>56</v>
      </c>
      <c r="L21" s="173">
        <v>56</v>
      </c>
      <c r="M21" s="40" t="s">
        <v>827</v>
      </c>
      <c r="N21" s="40" t="s">
        <v>828</v>
      </c>
      <c r="O21" s="36"/>
    </row>
    <row r="22" spans="4:15">
      <c r="D22" s="317"/>
      <c r="E22" s="318"/>
      <c r="F22" s="318"/>
      <c r="G22" s="318"/>
      <c r="H22" s="318"/>
      <c r="I22" s="318"/>
      <c r="J22" s="318"/>
      <c r="K22" s="318"/>
      <c r="L22" s="318"/>
      <c r="M22" s="317"/>
      <c r="N22" s="318"/>
    </row>
    <row r="23" spans="4:15">
      <c r="D23" s="317"/>
      <c r="E23" s="318"/>
      <c r="F23" s="318"/>
      <c r="G23" s="318"/>
      <c r="H23" s="318"/>
      <c r="I23" s="318"/>
      <c r="J23" s="318"/>
      <c r="K23" s="318"/>
      <c r="L23" s="318"/>
      <c r="M23" s="317"/>
      <c r="N23" s="318"/>
    </row>
    <row r="24" spans="4:15">
      <c r="D24" s="317"/>
      <c r="E24" s="318"/>
      <c r="F24" s="318"/>
      <c r="G24" s="318"/>
      <c r="H24" s="318"/>
      <c r="I24" s="318"/>
      <c r="J24" s="318"/>
      <c r="K24" s="318"/>
      <c r="L24" s="318"/>
      <c r="M24" s="317"/>
      <c r="N24" s="318"/>
    </row>
    <row r="25" spans="4:15">
      <c r="D25" s="317"/>
      <c r="E25" s="318"/>
      <c r="F25" s="318"/>
      <c r="G25" s="318"/>
      <c r="H25" s="318"/>
      <c r="I25" s="318"/>
      <c r="J25" s="318"/>
      <c r="K25" s="318"/>
      <c r="L25" s="318"/>
      <c r="M25" s="317"/>
      <c r="N25" s="318"/>
    </row>
    <row r="26" spans="4:15">
      <c r="D26" s="317"/>
      <c r="E26" s="318"/>
      <c r="F26" s="318"/>
      <c r="G26" s="318"/>
      <c r="H26" s="318"/>
      <c r="I26" s="318"/>
      <c r="J26" s="318"/>
      <c r="K26" s="318"/>
      <c r="L26" s="318"/>
      <c r="M26" s="317"/>
      <c r="N26" s="318"/>
    </row>
    <row r="27" spans="4:15">
      <c r="D27" s="317"/>
      <c r="E27" s="318"/>
      <c r="F27" s="318"/>
      <c r="G27" s="318"/>
      <c r="H27" s="318"/>
      <c r="I27" s="318"/>
      <c r="J27" s="318"/>
      <c r="K27" s="318"/>
      <c r="L27" s="318"/>
      <c r="M27" s="317"/>
      <c r="N27" s="318"/>
    </row>
    <row r="28" spans="4:15">
      <c r="D28" s="317"/>
      <c r="E28" s="318"/>
      <c r="F28" s="318"/>
      <c r="G28" s="318"/>
      <c r="H28" s="318"/>
      <c r="I28" s="318"/>
      <c r="J28" s="318"/>
      <c r="K28" s="318"/>
      <c r="L28" s="318"/>
      <c r="M28" s="317"/>
      <c r="N28" s="318"/>
    </row>
    <row r="29" spans="4:15">
      <c r="D29" s="317"/>
      <c r="E29" s="318"/>
      <c r="F29" s="318"/>
      <c r="G29" s="318"/>
      <c r="H29" s="318"/>
      <c r="I29" s="318"/>
      <c r="J29" s="318"/>
      <c r="K29" s="318"/>
      <c r="L29" s="318"/>
      <c r="M29" s="317"/>
      <c r="N29" s="318"/>
    </row>
    <row r="30" spans="4:15">
      <c r="D30" s="317"/>
      <c r="E30" s="318"/>
      <c r="F30" s="318"/>
      <c r="G30" s="318"/>
      <c r="H30" s="318"/>
      <c r="I30" s="318"/>
      <c r="J30" s="318"/>
      <c r="K30" s="318"/>
      <c r="L30" s="318"/>
      <c r="M30" s="317"/>
      <c r="N30" s="318"/>
    </row>
    <row r="31" spans="4:15">
      <c r="D31" s="317"/>
      <c r="E31" s="318"/>
      <c r="F31" s="318"/>
      <c r="G31" s="318"/>
      <c r="H31" s="318"/>
      <c r="I31" s="318"/>
      <c r="J31" s="318"/>
      <c r="K31" s="318"/>
      <c r="L31" s="318"/>
      <c r="M31" s="317"/>
      <c r="N31" s="318"/>
    </row>
    <row r="32" spans="4:15">
      <c r="D32" s="317"/>
      <c r="E32" s="318"/>
      <c r="F32" s="318"/>
      <c r="G32" s="318"/>
      <c r="H32" s="318"/>
      <c r="I32" s="318"/>
      <c r="J32" s="318"/>
      <c r="K32" s="318"/>
      <c r="L32" s="318"/>
      <c r="M32" s="317"/>
      <c r="N32" s="318"/>
    </row>
    <row r="33" spans="4:14">
      <c r="D33" s="317"/>
      <c r="E33" s="318"/>
      <c r="F33" s="318"/>
      <c r="G33" s="318"/>
      <c r="H33" s="318"/>
      <c r="I33" s="318"/>
      <c r="J33" s="318"/>
      <c r="K33" s="318"/>
      <c r="L33" s="318"/>
      <c r="M33" s="317"/>
      <c r="N33" s="318"/>
    </row>
    <row r="34" spans="4:14">
      <c r="D34" s="317"/>
      <c r="E34" s="318"/>
      <c r="F34" s="318"/>
      <c r="G34" s="318"/>
      <c r="H34" s="318"/>
      <c r="I34" s="318"/>
      <c r="J34" s="318"/>
      <c r="K34" s="318"/>
      <c r="L34" s="318"/>
      <c r="M34" s="317"/>
      <c r="N34" s="318"/>
    </row>
    <row r="35" spans="4:14">
      <c r="D35" s="317"/>
      <c r="E35" s="318"/>
      <c r="F35" s="318"/>
      <c r="G35" s="318"/>
      <c r="H35" s="318"/>
      <c r="I35" s="318"/>
      <c r="J35" s="318"/>
      <c r="K35" s="318"/>
      <c r="L35" s="318"/>
      <c r="M35" s="317"/>
      <c r="N35" s="318"/>
    </row>
    <row r="36" spans="4:14">
      <c r="D36" s="317"/>
      <c r="E36" s="318"/>
      <c r="F36" s="318"/>
      <c r="G36" s="318"/>
      <c r="H36" s="318"/>
      <c r="I36" s="318"/>
      <c r="J36" s="318"/>
      <c r="K36" s="318"/>
      <c r="L36" s="318"/>
      <c r="M36" s="317"/>
      <c r="N36" s="318"/>
    </row>
    <row r="37" spans="4:14">
      <c r="D37" s="317"/>
      <c r="E37" s="318"/>
      <c r="F37" s="318"/>
      <c r="G37" s="318"/>
      <c r="H37" s="318"/>
      <c r="I37" s="318"/>
      <c r="J37" s="318"/>
      <c r="K37" s="318"/>
      <c r="L37" s="318"/>
      <c r="M37" s="317"/>
      <c r="N37" s="318"/>
    </row>
    <row r="38" spans="4:14">
      <c r="D38" s="317"/>
      <c r="E38" s="318"/>
      <c r="F38" s="318"/>
      <c r="G38" s="318"/>
      <c r="H38" s="318"/>
      <c r="I38" s="318"/>
      <c r="J38" s="318"/>
      <c r="K38" s="318"/>
      <c r="L38" s="318"/>
      <c r="M38" s="317"/>
      <c r="N38" s="318"/>
    </row>
    <row r="39" spans="4:14">
      <c r="D39" s="317"/>
      <c r="E39" s="318"/>
      <c r="F39" s="318"/>
      <c r="G39" s="318"/>
      <c r="H39" s="318"/>
      <c r="I39" s="318"/>
      <c r="J39" s="318"/>
      <c r="K39" s="318"/>
      <c r="L39" s="318"/>
      <c r="M39" s="317"/>
      <c r="N39" s="318"/>
    </row>
    <row r="40" spans="4:14">
      <c r="D40" s="317"/>
      <c r="E40" s="318"/>
      <c r="F40" s="318"/>
      <c r="G40" s="318"/>
      <c r="H40" s="318"/>
      <c r="I40" s="318"/>
      <c r="J40" s="318"/>
      <c r="K40" s="318"/>
      <c r="L40" s="318"/>
      <c r="M40" s="317"/>
      <c r="N40" s="318"/>
    </row>
    <row r="41" spans="4:14">
      <c r="D41" s="317"/>
      <c r="E41" s="318"/>
      <c r="F41" s="318"/>
      <c r="G41" s="318"/>
      <c r="H41" s="318"/>
      <c r="I41" s="318"/>
      <c r="J41" s="318"/>
      <c r="K41" s="318"/>
      <c r="L41" s="318"/>
      <c r="M41" s="317"/>
      <c r="N41" s="318"/>
    </row>
    <row r="42" spans="4:14">
      <c r="D42" s="317"/>
      <c r="E42" s="318"/>
      <c r="F42" s="318"/>
      <c r="G42" s="318"/>
      <c r="H42" s="318"/>
      <c r="I42" s="318"/>
      <c r="J42" s="318"/>
      <c r="K42" s="318"/>
      <c r="L42" s="318"/>
      <c r="M42" s="317"/>
      <c r="N42" s="318"/>
    </row>
    <row r="43" spans="4:14">
      <c r="D43" s="317"/>
      <c r="E43" s="318"/>
      <c r="F43" s="318"/>
      <c r="G43" s="318"/>
      <c r="H43" s="318"/>
      <c r="I43" s="318"/>
      <c r="J43" s="318"/>
      <c r="K43" s="318"/>
      <c r="L43" s="318"/>
      <c r="M43" s="317"/>
      <c r="N43" s="318"/>
    </row>
    <row r="44" spans="4:14">
      <c r="D44" s="317"/>
      <c r="E44" s="318"/>
      <c r="F44" s="318"/>
      <c r="G44" s="318"/>
      <c r="H44" s="318"/>
      <c r="I44" s="318"/>
      <c r="J44" s="318"/>
      <c r="K44" s="318"/>
      <c r="L44" s="318"/>
      <c r="M44" s="317"/>
      <c r="N44" s="318"/>
    </row>
    <row r="45" spans="4:14">
      <c r="D45" s="317"/>
      <c r="E45" s="318"/>
      <c r="F45" s="318"/>
      <c r="G45" s="318"/>
      <c r="H45" s="318"/>
      <c r="I45" s="318"/>
      <c r="J45" s="318"/>
      <c r="K45" s="318"/>
      <c r="L45" s="318"/>
      <c r="M45" s="317"/>
      <c r="N45" s="318"/>
    </row>
    <row r="46" spans="4:14">
      <c r="D46" s="317"/>
      <c r="E46" s="318"/>
      <c r="F46" s="318"/>
      <c r="G46" s="318"/>
      <c r="H46" s="318"/>
      <c r="I46" s="318"/>
      <c r="J46" s="318"/>
      <c r="K46" s="318"/>
      <c r="L46" s="318"/>
      <c r="M46" s="317"/>
      <c r="N46" s="318"/>
    </row>
    <row r="47" spans="4:14">
      <c r="D47" s="317"/>
      <c r="E47" s="318"/>
      <c r="F47" s="318"/>
      <c r="G47" s="318"/>
      <c r="H47" s="318"/>
      <c r="I47" s="318"/>
      <c r="J47" s="318"/>
      <c r="K47" s="318"/>
      <c r="L47" s="318"/>
      <c r="M47" s="317"/>
      <c r="N47" s="318"/>
    </row>
    <row r="145" spans="1:3">
      <c r="A145" s="129"/>
      <c r="B145" s="129"/>
      <c r="C145" s="129"/>
    </row>
    <row r="146" spans="1:3">
      <c r="A146" s="129"/>
      <c r="B146" s="129"/>
      <c r="C146" s="129"/>
    </row>
    <row r="148" spans="1:3">
      <c r="A148" s="129"/>
      <c r="B148" s="129"/>
      <c r="C148" s="129"/>
    </row>
    <row r="150" spans="1:3">
      <c r="A150" s="129"/>
      <c r="B150" s="129"/>
      <c r="C150" s="129"/>
    </row>
    <row r="152" spans="1:3">
      <c r="A152" s="129"/>
      <c r="B152" s="129"/>
      <c r="C152" s="129"/>
    </row>
    <row r="156" spans="1:3">
      <c r="A156" s="129"/>
      <c r="B156" s="129"/>
      <c r="C156" s="129"/>
    </row>
    <row r="157" spans="1:3">
      <c r="A157" s="129"/>
      <c r="B157" s="129"/>
      <c r="C157" s="129"/>
    </row>
    <row r="158" spans="1:3">
      <c r="A158" s="129"/>
      <c r="B158" s="129"/>
      <c r="C158" s="129"/>
    </row>
    <row r="160" spans="1:3">
      <c r="A160" s="129"/>
      <c r="B160" s="129"/>
      <c r="C160" s="129"/>
    </row>
    <row r="162" spans="1:3">
      <c r="A162" s="129"/>
      <c r="B162" s="129"/>
      <c r="C162" s="129"/>
    </row>
    <row r="164" spans="1:3">
      <c r="A164" s="129"/>
      <c r="B164" s="129"/>
      <c r="C164" s="129"/>
    </row>
    <row r="204" spans="1:3">
      <c r="A204" s="129"/>
      <c r="B204" s="129"/>
      <c r="C204" s="129"/>
    </row>
    <row r="205" spans="1:3">
      <c r="A205" s="129"/>
      <c r="B205" s="129"/>
      <c r="C205" s="129"/>
    </row>
    <row r="206" spans="1:3">
      <c r="A206" s="129"/>
      <c r="B206" s="129"/>
      <c r="C206" s="129"/>
    </row>
    <row r="208" spans="1:3">
      <c r="A208" s="129"/>
      <c r="B208" s="129"/>
      <c r="C208" s="129"/>
    </row>
    <row r="210" spans="1:3">
      <c r="A210" s="129"/>
      <c r="B210" s="129"/>
      <c r="C210" s="129"/>
    </row>
    <row r="212" spans="1:3">
      <c r="A212" s="129"/>
      <c r="B212" s="129"/>
      <c r="C212" s="129"/>
    </row>
    <row r="216" spans="1:3">
      <c r="A216" s="129"/>
      <c r="B216" s="129"/>
      <c r="C216" s="129"/>
    </row>
    <row r="217" spans="1:3">
      <c r="A217" s="129"/>
      <c r="B217" s="129"/>
      <c r="C217" s="129"/>
    </row>
    <row r="218" spans="1:3">
      <c r="A218" s="129"/>
      <c r="B218" s="129"/>
      <c r="C218" s="129"/>
    </row>
    <row r="220" spans="1:3">
      <c r="A220" s="129"/>
      <c r="B220" s="129"/>
      <c r="C220" s="129"/>
    </row>
    <row r="222" spans="1:3">
      <c r="A222" s="129"/>
      <c r="B222" s="129"/>
      <c r="C222" s="129"/>
    </row>
    <row r="224" spans="1:3">
      <c r="A224" s="129"/>
      <c r="B224" s="129"/>
      <c r="C224" s="129"/>
    </row>
    <row r="264" spans="1:3">
      <c r="A264" s="129"/>
      <c r="B264" s="129"/>
      <c r="C264" s="129"/>
    </row>
    <row r="268" spans="1:3">
      <c r="A268" s="129"/>
      <c r="B268" s="129"/>
      <c r="C268" s="129"/>
    </row>
    <row r="272" spans="1:3">
      <c r="A272" s="129"/>
      <c r="B272" s="129"/>
      <c r="C272" s="129"/>
    </row>
    <row r="276" spans="1:3">
      <c r="A276" s="129"/>
      <c r="B276" s="129"/>
      <c r="C276" s="129"/>
    </row>
    <row r="280" spans="1:3">
      <c r="A280" s="129"/>
      <c r="B280" s="129"/>
      <c r="C280" s="129"/>
    </row>
    <row r="281" spans="1:3">
      <c r="A281" s="129"/>
      <c r="B281" s="129"/>
      <c r="C281" s="129"/>
    </row>
    <row r="282" spans="1:3">
      <c r="A282" s="129"/>
      <c r="B282" s="129"/>
      <c r="C282" s="129"/>
    </row>
    <row r="283" spans="1:3">
      <c r="A283" s="129"/>
      <c r="B283" s="129"/>
      <c r="C283" s="129"/>
    </row>
    <row r="284" spans="1:3">
      <c r="A284" s="129"/>
      <c r="B284" s="129"/>
      <c r="C284" s="129"/>
    </row>
    <row r="285" spans="1:3">
      <c r="A285" s="129"/>
      <c r="B285" s="129"/>
      <c r="C285" s="129"/>
    </row>
    <row r="286" spans="1:3">
      <c r="A286" s="129"/>
      <c r="B286" s="129"/>
      <c r="C286" s="129"/>
    </row>
    <row r="287" spans="1:3">
      <c r="A287" s="129"/>
      <c r="B287" s="129"/>
      <c r="C287" s="129"/>
    </row>
    <row r="288" spans="1:3">
      <c r="A288" s="129"/>
      <c r="B288" s="129"/>
      <c r="C288" s="129"/>
    </row>
    <row r="289" spans="1:3">
      <c r="A289" s="129"/>
      <c r="B289" s="129"/>
      <c r="C289" s="129"/>
    </row>
    <row r="290" spans="1:3">
      <c r="A290" s="129"/>
      <c r="B290" s="129"/>
      <c r="C290" s="129"/>
    </row>
    <row r="291" spans="1:3">
      <c r="A291" s="129"/>
      <c r="B291" s="129"/>
      <c r="C291" s="129"/>
    </row>
    <row r="292" spans="1:3">
      <c r="A292" s="129"/>
      <c r="B292" s="129"/>
      <c r="C292" s="129"/>
    </row>
    <row r="293" spans="1:3">
      <c r="A293" s="129"/>
      <c r="B293" s="129"/>
      <c r="C293" s="129"/>
    </row>
    <row r="294" spans="1:3">
      <c r="A294" s="129"/>
      <c r="B294" s="129"/>
      <c r="C294" s="129"/>
    </row>
    <row r="295" spans="1:3">
      <c r="A295" s="129"/>
      <c r="B295" s="129"/>
      <c r="C295" s="129"/>
    </row>
    <row r="296" spans="1:3">
      <c r="A296" s="129"/>
      <c r="B296" s="129"/>
      <c r="C296" s="129"/>
    </row>
    <row r="297" spans="1:3">
      <c r="A297" s="129"/>
      <c r="B297" s="129"/>
      <c r="C297" s="129"/>
    </row>
    <row r="298" spans="1:3">
      <c r="A298" s="129"/>
      <c r="B298" s="129"/>
      <c r="C298" s="129"/>
    </row>
    <row r="299" spans="1:3">
      <c r="A299" s="129"/>
      <c r="B299" s="129"/>
      <c r="C299" s="129"/>
    </row>
    <row r="300" spans="1:3">
      <c r="A300" s="129"/>
      <c r="B300" s="129"/>
      <c r="C300" s="129"/>
    </row>
    <row r="301" spans="1:3">
      <c r="A301" s="129"/>
      <c r="B301" s="129"/>
      <c r="C301" s="129"/>
    </row>
    <row r="302" spans="1:3">
      <c r="A302" s="129"/>
      <c r="B302" s="129"/>
      <c r="C302" s="129"/>
    </row>
    <row r="303" spans="1:3">
      <c r="A303" s="129"/>
      <c r="B303" s="129"/>
      <c r="C303" s="129"/>
    </row>
    <row r="304" spans="1:3">
      <c r="A304" s="129"/>
      <c r="B304" s="129"/>
      <c r="C304" s="129"/>
    </row>
    <row r="305" spans="1:3">
      <c r="A305" s="129"/>
      <c r="B305" s="129"/>
      <c r="C305" s="129"/>
    </row>
    <row r="306" spans="1:3">
      <c r="A306" s="129"/>
      <c r="B306" s="129"/>
      <c r="C306" s="129"/>
    </row>
    <row r="307" spans="1:3">
      <c r="A307" s="129"/>
      <c r="B307" s="129"/>
      <c r="C307" s="129"/>
    </row>
    <row r="308" spans="1:3">
      <c r="A308" s="129"/>
      <c r="B308" s="129"/>
      <c r="C308" s="129"/>
    </row>
    <row r="309" spans="1:3">
      <c r="A309" s="129"/>
      <c r="B309" s="129"/>
      <c r="C309" s="129"/>
    </row>
    <row r="310" spans="1:3">
      <c r="A310" s="129"/>
      <c r="B310" s="129"/>
      <c r="C310" s="129"/>
    </row>
    <row r="311" spans="1:3">
      <c r="A311" s="129"/>
      <c r="B311" s="129"/>
      <c r="C311" s="129"/>
    </row>
    <row r="312" spans="1:3">
      <c r="A312" s="129"/>
      <c r="B312" s="129"/>
      <c r="C312" s="129"/>
    </row>
    <row r="313" spans="1:3">
      <c r="A313" s="129"/>
      <c r="B313" s="129"/>
      <c r="C313" s="129"/>
    </row>
    <row r="314" spans="1:3">
      <c r="A314" s="129"/>
      <c r="B314" s="129"/>
      <c r="C314" s="129"/>
    </row>
    <row r="315" spans="1:3">
      <c r="A315" s="129"/>
      <c r="B315" s="129"/>
      <c r="C315" s="129"/>
    </row>
    <row r="316" spans="1:3">
      <c r="A316" s="129"/>
      <c r="B316" s="129"/>
      <c r="C316" s="129"/>
    </row>
    <row r="317" spans="1:3">
      <c r="A317" s="129"/>
      <c r="B317" s="129"/>
      <c r="C317" s="129"/>
    </row>
    <row r="318" spans="1:3">
      <c r="A318" s="129"/>
      <c r="B318" s="129"/>
      <c r="C318" s="129"/>
    </row>
    <row r="319" spans="1:3">
      <c r="A319" s="129"/>
      <c r="B319" s="129"/>
      <c r="C319" s="129"/>
    </row>
    <row r="320" spans="1:3">
      <c r="A320" s="129"/>
      <c r="B320" s="129"/>
      <c r="C320" s="129"/>
    </row>
    <row r="321" spans="1:3">
      <c r="A321" s="129"/>
      <c r="B321" s="129"/>
      <c r="C321" s="129"/>
    </row>
    <row r="322" spans="1:3">
      <c r="A322" s="129"/>
      <c r="B322" s="129"/>
      <c r="C322" s="129"/>
    </row>
    <row r="323" spans="1:3">
      <c r="A323" s="129"/>
      <c r="B323" s="129"/>
      <c r="C323" s="129"/>
    </row>
    <row r="324" spans="1:3">
      <c r="A324" s="311"/>
      <c r="B324" s="311"/>
      <c r="C324" s="311"/>
    </row>
    <row r="325" spans="1:3">
      <c r="A325" s="311"/>
      <c r="B325" s="311"/>
      <c r="C325" s="311"/>
    </row>
    <row r="326" spans="1:3">
      <c r="A326" s="311"/>
      <c r="B326" s="311"/>
      <c r="C326" s="311"/>
    </row>
    <row r="327" spans="1:3">
      <c r="A327" s="129"/>
      <c r="B327" s="129"/>
      <c r="C327" s="129"/>
    </row>
    <row r="328" spans="1:3">
      <c r="A328" s="311"/>
      <c r="B328" s="311"/>
      <c r="C328" s="311"/>
    </row>
    <row r="329" spans="1:3">
      <c r="A329" s="129"/>
      <c r="B329" s="129"/>
      <c r="C329" s="129"/>
    </row>
    <row r="330" spans="1:3">
      <c r="A330" s="311"/>
      <c r="B330" s="311"/>
      <c r="C330" s="311"/>
    </row>
    <row r="331" spans="1:3">
      <c r="A331" s="129"/>
      <c r="B331" s="129"/>
      <c r="C331" s="129"/>
    </row>
    <row r="332" spans="1:3">
      <c r="A332" s="311"/>
      <c r="B332" s="311"/>
      <c r="C332" s="311"/>
    </row>
    <row r="333" spans="1:3">
      <c r="A333" s="129"/>
      <c r="B333" s="129"/>
      <c r="C333" s="129"/>
    </row>
    <row r="334" spans="1:3">
      <c r="A334" s="129"/>
      <c r="B334" s="129"/>
      <c r="C334" s="129"/>
    </row>
    <row r="335" spans="1:3">
      <c r="A335" s="129"/>
      <c r="B335" s="129"/>
      <c r="C335" s="129"/>
    </row>
    <row r="337" spans="1:3">
      <c r="A337" s="129"/>
      <c r="B337" s="129"/>
      <c r="C337" s="129"/>
    </row>
    <row r="338" spans="1:3">
      <c r="A338" s="129"/>
      <c r="B338" s="129"/>
      <c r="C338" s="129"/>
    </row>
    <row r="339" spans="1:3">
      <c r="A339" s="129"/>
      <c r="B339" s="129"/>
      <c r="C339" s="129"/>
    </row>
    <row r="340" spans="1:3">
      <c r="A340" s="16"/>
      <c r="B340" s="16"/>
      <c r="C340" s="16"/>
    </row>
    <row r="341" spans="1:3">
      <c r="A341" s="129"/>
      <c r="B341" s="129"/>
      <c r="C341" s="129"/>
    </row>
    <row r="342" spans="1:3">
      <c r="A342" s="129"/>
      <c r="B342" s="129"/>
      <c r="C342" s="129"/>
    </row>
    <row r="343" spans="1:3">
      <c r="A343" s="129"/>
      <c r="B343" s="129"/>
      <c r="C343" s="129"/>
    </row>
    <row r="344" spans="1:3">
      <c r="A344" s="129"/>
      <c r="B344" s="129"/>
      <c r="C344" s="129"/>
    </row>
    <row r="345" spans="1:3">
      <c r="A345" s="129"/>
      <c r="B345" s="129"/>
      <c r="C345" s="129"/>
    </row>
    <row r="346" spans="1:3">
      <c r="A346" s="129"/>
      <c r="B346" s="129"/>
      <c r="C346" s="129"/>
    </row>
    <row r="347" spans="1:3">
      <c r="A347" s="129"/>
      <c r="B347" s="129"/>
      <c r="C347" s="129"/>
    </row>
    <row r="348" spans="1:3">
      <c r="A348" s="129"/>
      <c r="B348" s="129"/>
      <c r="C348" s="129"/>
    </row>
    <row r="349" spans="1:3">
      <c r="A349" s="129"/>
      <c r="B349" s="129"/>
      <c r="C349" s="129"/>
    </row>
    <row r="350" spans="1:3">
      <c r="A350" s="129"/>
      <c r="B350" s="129"/>
      <c r="C350" s="129"/>
    </row>
    <row r="351" spans="1:3">
      <c r="A351" s="129"/>
      <c r="B351" s="129"/>
      <c r="C351" s="129"/>
    </row>
    <row r="352" spans="1:3">
      <c r="A352" s="129"/>
      <c r="B352" s="129"/>
      <c r="C352" s="129"/>
    </row>
    <row r="353" spans="1:3">
      <c r="A353" s="129"/>
      <c r="B353" s="129"/>
      <c r="C353" s="129"/>
    </row>
    <row r="354" spans="1:3">
      <c r="A354" s="129"/>
      <c r="B354" s="129"/>
      <c r="C354" s="129"/>
    </row>
    <row r="355" spans="1:3">
      <c r="A355" s="129"/>
      <c r="B355" s="129"/>
      <c r="C355" s="129"/>
    </row>
    <row r="356" spans="1:3">
      <c r="A356" s="129"/>
      <c r="B356" s="129"/>
      <c r="C356" s="129"/>
    </row>
    <row r="357" spans="1:3">
      <c r="A357" s="129"/>
      <c r="B357" s="129"/>
      <c r="C357" s="129"/>
    </row>
    <row r="358" spans="1:3">
      <c r="A358" s="129"/>
      <c r="B358" s="129"/>
      <c r="C358" s="129"/>
    </row>
    <row r="359" spans="1:3">
      <c r="A359" s="129"/>
      <c r="B359" s="129"/>
      <c r="C359" s="129"/>
    </row>
    <row r="360" spans="1:3">
      <c r="A360" s="129"/>
      <c r="B360" s="129"/>
      <c r="C360" s="129"/>
    </row>
    <row r="361" spans="1:3">
      <c r="A361" s="129"/>
      <c r="B361" s="129"/>
      <c r="C361" s="129"/>
    </row>
    <row r="362" spans="1:3">
      <c r="A362" s="129"/>
      <c r="B362" s="129"/>
      <c r="C362" s="129"/>
    </row>
    <row r="363" spans="1:3">
      <c r="A363" s="129"/>
      <c r="B363" s="129"/>
      <c r="C363" s="129"/>
    </row>
    <row r="364" spans="1:3">
      <c r="A364" s="129"/>
      <c r="B364" s="129"/>
      <c r="C364" s="129"/>
    </row>
    <row r="365" spans="1:3">
      <c r="A365" s="129"/>
      <c r="B365" s="129"/>
      <c r="C365" s="129"/>
    </row>
    <row r="366" spans="1:3">
      <c r="A366" s="129"/>
      <c r="B366" s="129"/>
      <c r="C366" s="129"/>
    </row>
    <row r="367" spans="1:3">
      <c r="A367" s="129"/>
      <c r="B367" s="129"/>
      <c r="C367" s="129"/>
    </row>
    <row r="368" spans="1:3">
      <c r="A368" s="129"/>
      <c r="B368" s="129"/>
      <c r="C368" s="129"/>
    </row>
    <row r="369" spans="1:3">
      <c r="A369" s="129"/>
      <c r="B369" s="129"/>
      <c r="C369" s="129"/>
    </row>
    <row r="370" spans="1:3">
      <c r="A370" s="129"/>
      <c r="B370" s="129"/>
      <c r="C370" s="129"/>
    </row>
    <row r="371" spans="1:3">
      <c r="A371" s="129"/>
      <c r="B371" s="129"/>
      <c r="C371" s="129"/>
    </row>
    <row r="372" spans="1:3">
      <c r="A372" s="129"/>
      <c r="B372" s="129"/>
      <c r="C372" s="129"/>
    </row>
    <row r="373" spans="1:3">
      <c r="A373" s="129"/>
      <c r="B373" s="129"/>
      <c r="C373" s="129"/>
    </row>
    <row r="374" spans="1:3">
      <c r="A374" s="129"/>
      <c r="B374" s="129"/>
      <c r="C374" s="129"/>
    </row>
    <row r="375" spans="1:3">
      <c r="A375" s="129"/>
      <c r="B375" s="129"/>
      <c r="C375" s="129"/>
    </row>
    <row r="376" spans="1:3">
      <c r="A376" s="129"/>
      <c r="B376" s="129"/>
      <c r="C376" s="129"/>
    </row>
    <row r="377" spans="1:3">
      <c r="A377" s="129"/>
      <c r="B377" s="129"/>
      <c r="C377" s="129"/>
    </row>
    <row r="378" spans="1:3">
      <c r="A378" s="129"/>
      <c r="B378" s="129"/>
      <c r="C378" s="129"/>
    </row>
    <row r="379" spans="1:3">
      <c r="A379" s="129"/>
      <c r="B379" s="129"/>
      <c r="C379" s="129"/>
    </row>
    <row r="380" spans="1:3">
      <c r="A380" s="129"/>
      <c r="B380" s="129"/>
      <c r="C380" s="129"/>
    </row>
    <row r="381" spans="1:3">
      <c r="A381" s="129"/>
      <c r="B381" s="129"/>
      <c r="C381" s="129"/>
    </row>
    <row r="382" spans="1:3">
      <c r="A382" s="129"/>
      <c r="B382" s="129"/>
      <c r="C382" s="129"/>
    </row>
    <row r="383" spans="1:3">
      <c r="A383" s="129"/>
      <c r="B383" s="129"/>
      <c r="C383" s="129"/>
    </row>
    <row r="384" spans="1:3">
      <c r="A384" s="311"/>
      <c r="B384" s="311"/>
      <c r="C384" s="311"/>
    </row>
    <row r="385" spans="1:3">
      <c r="A385" s="311"/>
      <c r="B385" s="311"/>
      <c r="C385" s="311"/>
    </row>
    <row r="386" spans="1:3">
      <c r="A386" s="311"/>
      <c r="B386" s="311"/>
      <c r="C386" s="311"/>
    </row>
    <row r="387" spans="1:3">
      <c r="A387" s="129"/>
      <c r="B387" s="129"/>
      <c r="C387" s="129"/>
    </row>
    <row r="388" spans="1:3">
      <c r="A388" s="311"/>
      <c r="B388" s="311"/>
      <c r="C388" s="311"/>
    </row>
    <row r="389" spans="1:3">
      <c r="A389" s="129"/>
      <c r="B389" s="129"/>
      <c r="C389" s="129"/>
    </row>
    <row r="390" spans="1:3">
      <c r="A390" s="311"/>
      <c r="B390" s="311"/>
      <c r="C390" s="311"/>
    </row>
    <row r="391" spans="1:3">
      <c r="A391" s="129"/>
      <c r="B391" s="129"/>
      <c r="C391" s="129"/>
    </row>
    <row r="392" spans="1:3">
      <c r="A392" s="311"/>
      <c r="B392" s="311"/>
      <c r="C392" s="311"/>
    </row>
    <row r="393" spans="1:3">
      <c r="A393" s="129"/>
      <c r="B393" s="129"/>
      <c r="C393" s="129"/>
    </row>
    <row r="394" spans="1:3">
      <c r="A394" s="129"/>
      <c r="B394" s="129"/>
      <c r="C394" s="129"/>
    </row>
    <row r="395" spans="1:3">
      <c r="A395" s="129"/>
      <c r="B395" s="129"/>
      <c r="C395" s="129"/>
    </row>
    <row r="397" spans="1:3">
      <c r="A397" s="129"/>
      <c r="B397" s="129"/>
      <c r="C397" s="129"/>
    </row>
    <row r="398" spans="1:3">
      <c r="A398" s="129"/>
      <c r="B398" s="129"/>
      <c r="C398" s="129"/>
    </row>
    <row r="399" spans="1:3">
      <c r="A399" s="129"/>
      <c r="B399" s="129"/>
      <c r="C399" s="129"/>
    </row>
    <row r="400" spans="1:3">
      <c r="A400" s="16"/>
      <c r="B400" s="16"/>
      <c r="C400" s="16"/>
    </row>
    <row r="401" spans="1:3">
      <c r="A401" s="129"/>
      <c r="B401" s="129"/>
      <c r="C401" s="129"/>
    </row>
    <row r="402" spans="1:3">
      <c r="A402" s="129"/>
      <c r="B402" s="129"/>
      <c r="C402" s="129"/>
    </row>
    <row r="403" spans="1:3">
      <c r="A403" s="129"/>
      <c r="B403" s="129"/>
      <c r="C403" s="129"/>
    </row>
    <row r="404" spans="1:3">
      <c r="A404" s="129"/>
      <c r="B404" s="129"/>
      <c r="C404" s="129"/>
    </row>
    <row r="405" spans="1:3">
      <c r="A405" s="129"/>
      <c r="B405" s="129"/>
      <c r="C405" s="129"/>
    </row>
    <row r="406" spans="1:3">
      <c r="A406" s="129"/>
      <c r="B406" s="129"/>
      <c r="C406" s="129"/>
    </row>
    <row r="407" spans="1:3">
      <c r="A407" s="129"/>
      <c r="B407" s="129"/>
      <c r="C407" s="129"/>
    </row>
    <row r="408" spans="1:3">
      <c r="A408" s="129"/>
      <c r="B408" s="129"/>
      <c r="C408" s="129"/>
    </row>
    <row r="409" spans="1:3">
      <c r="A409" s="129"/>
      <c r="B409" s="129"/>
      <c r="C409" s="129"/>
    </row>
    <row r="410" spans="1:3">
      <c r="A410" s="129"/>
      <c r="B410" s="129"/>
      <c r="C410" s="129"/>
    </row>
    <row r="411" spans="1:3">
      <c r="A411" s="129"/>
      <c r="B411" s="129"/>
      <c r="C411" s="129"/>
    </row>
    <row r="412" spans="1:3">
      <c r="A412" s="129"/>
      <c r="B412" s="129"/>
      <c r="C412" s="129"/>
    </row>
    <row r="413" spans="1:3">
      <c r="A413" s="129"/>
      <c r="B413" s="129"/>
      <c r="C413" s="129"/>
    </row>
    <row r="414" spans="1:3">
      <c r="A414" s="129"/>
      <c r="B414" s="129"/>
      <c r="C414" s="129"/>
    </row>
    <row r="415" spans="1:3">
      <c r="A415" s="129"/>
      <c r="B415" s="129"/>
      <c r="C415" s="129"/>
    </row>
    <row r="416" spans="1:3">
      <c r="A416" s="129"/>
      <c r="B416" s="129"/>
      <c r="C416" s="129"/>
    </row>
    <row r="417" spans="1:3">
      <c r="A417" s="129"/>
      <c r="B417" s="129"/>
      <c r="C417" s="129"/>
    </row>
    <row r="418" spans="1:3">
      <c r="A418" s="129"/>
      <c r="B418" s="129"/>
      <c r="C418" s="129"/>
    </row>
    <row r="419" spans="1:3">
      <c r="A419" s="129"/>
      <c r="B419" s="129"/>
      <c r="C419" s="129"/>
    </row>
    <row r="420" spans="1:3">
      <c r="A420" s="129"/>
      <c r="B420" s="129"/>
      <c r="C420" s="129"/>
    </row>
    <row r="421" spans="1:3">
      <c r="A421" s="129"/>
      <c r="B421" s="129"/>
      <c r="C421" s="129"/>
    </row>
    <row r="422" spans="1:3">
      <c r="A422" s="129"/>
      <c r="B422" s="129"/>
      <c r="C422" s="129"/>
    </row>
    <row r="423" spans="1:3">
      <c r="A423" s="129"/>
      <c r="B423" s="129"/>
      <c r="C423" s="129"/>
    </row>
    <row r="424" spans="1:3">
      <c r="A424" s="129"/>
      <c r="B424" s="129"/>
      <c r="C424" s="129"/>
    </row>
    <row r="425" spans="1:3">
      <c r="A425" s="129"/>
      <c r="B425" s="129"/>
      <c r="C425" s="129"/>
    </row>
    <row r="426" spans="1:3">
      <c r="A426" s="129"/>
      <c r="B426" s="129"/>
      <c r="C426" s="129"/>
    </row>
    <row r="427" spans="1:3">
      <c r="A427" s="129"/>
      <c r="B427" s="129"/>
      <c r="C427" s="129"/>
    </row>
    <row r="428" spans="1:3">
      <c r="A428" s="129"/>
      <c r="B428" s="129"/>
      <c r="C428" s="129"/>
    </row>
    <row r="429" spans="1:3">
      <c r="A429" s="129"/>
      <c r="B429" s="129"/>
      <c r="C429" s="129"/>
    </row>
    <row r="430" spans="1:3">
      <c r="A430" s="129"/>
      <c r="B430" s="129"/>
      <c r="C430" s="129"/>
    </row>
    <row r="431" spans="1:3">
      <c r="A431" s="129"/>
      <c r="B431" s="129"/>
      <c r="C431" s="129"/>
    </row>
    <row r="432" spans="1:3">
      <c r="A432" s="129"/>
      <c r="B432" s="129"/>
      <c r="C432" s="129"/>
    </row>
    <row r="433" spans="1:3">
      <c r="A433" s="129"/>
      <c r="B433" s="129"/>
      <c r="C433" s="129"/>
    </row>
    <row r="434" spans="1:3">
      <c r="A434" s="129"/>
      <c r="B434" s="129"/>
      <c r="C434" s="129"/>
    </row>
    <row r="435" spans="1:3">
      <c r="A435" s="129"/>
      <c r="B435" s="129"/>
      <c r="C435" s="129"/>
    </row>
    <row r="436" spans="1:3">
      <c r="A436" s="129"/>
      <c r="B436" s="129"/>
      <c r="C436" s="129"/>
    </row>
    <row r="437" spans="1:3">
      <c r="A437" s="129"/>
      <c r="B437" s="129"/>
      <c r="C437" s="129"/>
    </row>
    <row r="438" spans="1:3">
      <c r="A438" s="129"/>
      <c r="B438" s="129"/>
      <c r="C438" s="129"/>
    </row>
    <row r="439" spans="1:3">
      <c r="A439" s="129"/>
      <c r="B439" s="129"/>
      <c r="C439" s="129"/>
    </row>
    <row r="440" spans="1:3">
      <c r="A440" s="129"/>
      <c r="B440" s="129"/>
      <c r="C440" s="129"/>
    </row>
    <row r="441" spans="1:3">
      <c r="A441" s="129"/>
      <c r="B441" s="129"/>
      <c r="C441" s="129"/>
    </row>
    <row r="442" spans="1:3">
      <c r="A442" s="129"/>
      <c r="B442" s="129"/>
      <c r="C442" s="129"/>
    </row>
    <row r="443" spans="1:3">
      <c r="A443" s="129"/>
      <c r="B443" s="129"/>
      <c r="C443" s="129"/>
    </row>
    <row r="444" spans="1:3">
      <c r="A444" s="311"/>
      <c r="B444" s="311"/>
      <c r="C444" s="311"/>
    </row>
    <row r="445" spans="1:3">
      <c r="A445" s="129"/>
      <c r="B445" s="129"/>
      <c r="C445" s="129"/>
    </row>
    <row r="446" spans="1:3">
      <c r="A446" s="129"/>
      <c r="B446" s="129"/>
      <c r="C446" s="129"/>
    </row>
    <row r="447" spans="1:3">
      <c r="A447" s="129"/>
      <c r="B447" s="129"/>
      <c r="C447" s="129"/>
    </row>
    <row r="448" spans="1:3">
      <c r="A448" s="311"/>
      <c r="B448" s="311"/>
      <c r="C448" s="311"/>
    </row>
    <row r="449" spans="1:3">
      <c r="A449" s="129"/>
      <c r="B449" s="129"/>
      <c r="C449" s="129"/>
    </row>
    <row r="450" spans="1:3">
      <c r="A450" s="129"/>
      <c r="B450" s="129"/>
      <c r="C450" s="129"/>
    </row>
    <row r="451" spans="1:3">
      <c r="A451" s="129"/>
      <c r="B451" s="129"/>
      <c r="C451" s="129"/>
    </row>
    <row r="452" spans="1:3">
      <c r="A452" s="311"/>
      <c r="B452" s="311"/>
      <c r="C452" s="311"/>
    </row>
    <row r="453" spans="1:3">
      <c r="A453" s="129"/>
      <c r="B453" s="129"/>
      <c r="C453" s="129"/>
    </row>
    <row r="454" spans="1:3">
      <c r="A454" s="129"/>
      <c r="B454" s="129"/>
      <c r="C454" s="129"/>
    </row>
    <row r="455" spans="1:3">
      <c r="A455" s="129"/>
      <c r="B455" s="129"/>
      <c r="C455" s="129"/>
    </row>
    <row r="457" spans="1:3">
      <c r="A457" s="129"/>
      <c r="B457" s="129"/>
      <c r="C457" s="129"/>
    </row>
    <row r="458" spans="1:3">
      <c r="A458" s="129"/>
      <c r="B458" s="129"/>
      <c r="C458" s="129"/>
    </row>
    <row r="459" spans="1:3">
      <c r="A459" s="129"/>
      <c r="B459" s="129"/>
      <c r="C459" s="129"/>
    </row>
    <row r="460" spans="1:3">
      <c r="A460" s="16"/>
      <c r="B460" s="16"/>
      <c r="C460" s="16"/>
    </row>
    <row r="461" spans="1:3">
      <c r="A461" s="129"/>
      <c r="B461" s="129"/>
      <c r="C461" s="129"/>
    </row>
    <row r="462" spans="1:3">
      <c r="A462" s="129"/>
      <c r="B462" s="129"/>
      <c r="C462" s="129"/>
    </row>
    <row r="463" spans="1:3">
      <c r="A463" s="129"/>
      <c r="B463" s="129"/>
      <c r="C463" s="129"/>
    </row>
    <row r="464" spans="1:3">
      <c r="A464" s="129"/>
      <c r="B464" s="129"/>
      <c r="C464" s="129"/>
    </row>
    <row r="465" spans="1:3">
      <c r="A465" s="129"/>
      <c r="B465" s="129"/>
      <c r="C465" s="129"/>
    </row>
    <row r="466" spans="1:3">
      <c r="A466" s="129"/>
      <c r="B466" s="129"/>
      <c r="C466" s="129"/>
    </row>
    <row r="467" spans="1:3">
      <c r="A467" s="129"/>
      <c r="B467" s="129"/>
      <c r="C467" s="129"/>
    </row>
    <row r="468" spans="1:3">
      <c r="A468" s="129"/>
      <c r="B468" s="129"/>
      <c r="C468" s="129"/>
    </row>
    <row r="469" spans="1:3">
      <c r="A469" s="129"/>
      <c r="B469" s="129"/>
      <c r="C469" s="129"/>
    </row>
    <row r="470" spans="1:3">
      <c r="A470" s="129"/>
      <c r="B470" s="129"/>
      <c r="C470" s="129"/>
    </row>
    <row r="471" spans="1:3">
      <c r="A471" s="129"/>
      <c r="B471" s="129"/>
      <c r="C471" s="129"/>
    </row>
    <row r="472" spans="1:3">
      <c r="A472" s="129"/>
      <c r="B472" s="129"/>
      <c r="C472" s="129"/>
    </row>
    <row r="473" spans="1:3">
      <c r="A473" s="129"/>
      <c r="B473" s="129"/>
      <c r="C473" s="129"/>
    </row>
    <row r="474" spans="1:3">
      <c r="A474" s="129"/>
      <c r="B474" s="129"/>
      <c r="C474" s="129"/>
    </row>
    <row r="475" spans="1:3">
      <c r="A475" s="129"/>
      <c r="B475" s="129"/>
      <c r="C475" s="129"/>
    </row>
    <row r="476" spans="1:3">
      <c r="A476" s="129"/>
      <c r="B476" s="129"/>
      <c r="C476" s="129"/>
    </row>
    <row r="477" spans="1:3">
      <c r="A477" s="129"/>
      <c r="B477" s="129"/>
      <c r="C477" s="129"/>
    </row>
    <row r="478" spans="1:3">
      <c r="A478" s="129"/>
      <c r="B478" s="129"/>
      <c r="C478" s="129"/>
    </row>
    <row r="479" spans="1:3">
      <c r="A479" s="129"/>
      <c r="B479" s="129"/>
      <c r="C479" s="129"/>
    </row>
    <row r="480" spans="1:3">
      <c r="A480" s="129"/>
      <c r="B480" s="129"/>
      <c r="C480" s="129"/>
    </row>
    <row r="481" spans="1:3">
      <c r="A481" s="129"/>
      <c r="B481" s="129"/>
      <c r="C481" s="129"/>
    </row>
    <row r="482" spans="1:3">
      <c r="A482" s="129"/>
      <c r="B482" s="129"/>
      <c r="C482" s="129"/>
    </row>
    <row r="483" spans="1:3">
      <c r="A483" s="129"/>
      <c r="B483" s="129"/>
      <c r="C483" s="129"/>
    </row>
    <row r="484" spans="1:3">
      <c r="A484" s="129"/>
      <c r="B484" s="129"/>
      <c r="C484" s="129"/>
    </row>
    <row r="485" spans="1:3">
      <c r="A485" s="129"/>
      <c r="B485" s="129"/>
      <c r="C485" s="129"/>
    </row>
    <row r="486" spans="1:3">
      <c r="A486" s="129"/>
      <c r="B486" s="129"/>
      <c r="C486" s="129"/>
    </row>
    <row r="487" spans="1:3">
      <c r="A487" s="129"/>
      <c r="B487" s="129"/>
      <c r="C487" s="129"/>
    </row>
    <row r="488" spans="1:3">
      <c r="A488" s="129"/>
      <c r="B488" s="129"/>
      <c r="C488" s="129"/>
    </row>
    <row r="489" spans="1:3">
      <c r="A489" s="129"/>
      <c r="B489" s="129"/>
      <c r="C489" s="129"/>
    </row>
    <row r="490" spans="1:3">
      <c r="A490" s="129"/>
      <c r="B490" s="129"/>
      <c r="C490" s="129"/>
    </row>
    <row r="491" spans="1:3">
      <c r="A491" s="129"/>
      <c r="B491" s="129"/>
      <c r="C491" s="129"/>
    </row>
    <row r="492" spans="1:3">
      <c r="A492" s="129"/>
      <c r="B492" s="129"/>
      <c r="C492" s="129"/>
    </row>
    <row r="493" spans="1:3">
      <c r="A493" s="129"/>
      <c r="B493" s="129"/>
      <c r="C493" s="129"/>
    </row>
    <row r="494" spans="1:3">
      <c r="A494" s="129"/>
      <c r="B494" s="129"/>
      <c r="C494" s="129"/>
    </row>
    <row r="495" spans="1:3">
      <c r="A495" s="129"/>
      <c r="B495" s="129"/>
      <c r="C495" s="129"/>
    </row>
    <row r="496" spans="1:3">
      <c r="A496" s="129"/>
      <c r="B496" s="129"/>
      <c r="C496" s="129"/>
    </row>
    <row r="497" spans="1:3">
      <c r="A497" s="129"/>
      <c r="B497" s="129"/>
      <c r="C497" s="129"/>
    </row>
    <row r="498" spans="1:3">
      <c r="A498" s="129"/>
      <c r="B498" s="129"/>
      <c r="C498" s="129"/>
    </row>
    <row r="499" spans="1:3">
      <c r="A499" s="129"/>
      <c r="B499" s="129"/>
      <c r="C499" s="129"/>
    </row>
    <row r="500" spans="1:3">
      <c r="A500" s="129"/>
      <c r="B500" s="129"/>
      <c r="C500" s="129"/>
    </row>
    <row r="501" spans="1:3">
      <c r="A501" s="129"/>
      <c r="B501" s="129"/>
      <c r="C501" s="129"/>
    </row>
    <row r="502" spans="1:3">
      <c r="A502" s="129"/>
      <c r="B502" s="129"/>
      <c r="C502" s="129"/>
    </row>
    <row r="503" spans="1:3">
      <c r="A503" s="129"/>
      <c r="B503" s="129"/>
      <c r="C503" s="129"/>
    </row>
    <row r="504" spans="1:3">
      <c r="A504" s="129"/>
      <c r="B504" s="129"/>
      <c r="C504" s="129"/>
    </row>
    <row r="505" spans="1:3">
      <c r="A505" s="129"/>
      <c r="B505" s="129"/>
      <c r="C505" s="129"/>
    </row>
    <row r="506" spans="1:3">
      <c r="A506" s="129"/>
      <c r="B506" s="129"/>
      <c r="C506" s="129"/>
    </row>
    <row r="507" spans="1:3">
      <c r="A507" s="129"/>
      <c r="B507" s="129"/>
      <c r="C507" s="129"/>
    </row>
    <row r="508" spans="1:3">
      <c r="A508" s="129"/>
      <c r="B508" s="129"/>
      <c r="C508" s="129"/>
    </row>
    <row r="509" spans="1:3">
      <c r="A509" s="129"/>
      <c r="B509" s="129"/>
      <c r="C509" s="129"/>
    </row>
    <row r="510" spans="1:3">
      <c r="A510" s="129"/>
      <c r="B510" s="129"/>
      <c r="C510" s="129"/>
    </row>
    <row r="511" spans="1:3">
      <c r="A511" s="129"/>
      <c r="B511" s="129"/>
      <c r="C511" s="129"/>
    </row>
    <row r="512" spans="1:3">
      <c r="A512" s="129"/>
      <c r="B512" s="129"/>
      <c r="C512" s="129"/>
    </row>
    <row r="513" spans="1:3">
      <c r="A513" s="129"/>
      <c r="B513" s="129"/>
      <c r="C513" s="129"/>
    </row>
    <row r="514" spans="1:3">
      <c r="A514" s="129"/>
      <c r="B514" s="129"/>
      <c r="C514" s="129"/>
    </row>
    <row r="515" spans="1:3">
      <c r="A515" s="129"/>
      <c r="B515" s="129"/>
      <c r="C515" s="129"/>
    </row>
    <row r="516" spans="1:3">
      <c r="A516" s="129"/>
      <c r="B516" s="129"/>
      <c r="C516" s="129"/>
    </row>
    <row r="517" spans="1:3">
      <c r="A517" s="129"/>
      <c r="B517" s="129"/>
      <c r="C517" s="129"/>
    </row>
    <row r="518" spans="1:3">
      <c r="A518" s="129"/>
      <c r="B518" s="129"/>
      <c r="C518" s="129"/>
    </row>
    <row r="519" spans="1:3">
      <c r="A519" s="129"/>
      <c r="B519" s="129"/>
      <c r="C519" s="129"/>
    </row>
    <row r="520" spans="1:3">
      <c r="A520" s="129"/>
      <c r="B520" s="129"/>
      <c r="C520" s="129"/>
    </row>
    <row r="521" spans="1:3">
      <c r="A521" s="129"/>
      <c r="B521" s="129"/>
      <c r="C521" s="129"/>
    </row>
    <row r="522" spans="1:3">
      <c r="A522" s="129"/>
      <c r="B522" s="129"/>
      <c r="C522" s="129"/>
    </row>
    <row r="523" spans="1:3">
      <c r="A523" s="129"/>
      <c r="B523" s="129"/>
      <c r="C523" s="129"/>
    </row>
    <row r="524" spans="1:3">
      <c r="A524" s="129"/>
      <c r="B524" s="129"/>
      <c r="C524" s="129"/>
    </row>
    <row r="525" spans="1:3">
      <c r="A525" s="129"/>
      <c r="B525" s="129"/>
      <c r="C525" s="129"/>
    </row>
    <row r="526" spans="1:3">
      <c r="A526" s="129"/>
      <c r="B526" s="129"/>
      <c r="C526" s="129"/>
    </row>
    <row r="527" spans="1:3">
      <c r="A527" s="129"/>
      <c r="B527" s="129"/>
      <c r="C527" s="129"/>
    </row>
    <row r="528" spans="1:3">
      <c r="A528" s="129"/>
      <c r="B528" s="129"/>
      <c r="C528" s="129"/>
    </row>
    <row r="529" spans="1:3">
      <c r="A529" s="129"/>
      <c r="B529" s="129"/>
      <c r="C529" s="129"/>
    </row>
    <row r="530" spans="1:3">
      <c r="A530" s="129"/>
      <c r="B530" s="129"/>
      <c r="C530" s="129"/>
    </row>
    <row r="531" spans="1:3">
      <c r="A531" s="129"/>
      <c r="B531" s="129"/>
      <c r="C531" s="129"/>
    </row>
    <row r="532" spans="1:3">
      <c r="A532" s="129"/>
      <c r="B532" s="129"/>
      <c r="C532" s="129"/>
    </row>
    <row r="533" spans="1:3">
      <c r="A533" s="129"/>
      <c r="B533" s="129"/>
      <c r="C533" s="129"/>
    </row>
    <row r="534" spans="1:3">
      <c r="A534" s="129"/>
      <c r="B534" s="129"/>
      <c r="C534" s="129"/>
    </row>
    <row r="535" spans="1:3">
      <c r="A535" s="129"/>
      <c r="B535" s="129"/>
      <c r="C535" s="129"/>
    </row>
    <row r="536" spans="1:3">
      <c r="A536" s="129"/>
      <c r="B536" s="129"/>
      <c r="C536" s="129"/>
    </row>
    <row r="537" spans="1:3">
      <c r="A537" s="129"/>
      <c r="B537" s="129"/>
      <c r="C537" s="129"/>
    </row>
    <row r="538" spans="1:3">
      <c r="A538" s="129"/>
      <c r="B538" s="129"/>
      <c r="C538" s="129"/>
    </row>
    <row r="539" spans="1:3">
      <c r="A539" s="129"/>
      <c r="B539" s="129"/>
      <c r="C539" s="129"/>
    </row>
    <row r="540" spans="1:3">
      <c r="A540" s="129"/>
      <c r="B540" s="129"/>
      <c r="C540" s="129"/>
    </row>
    <row r="541" spans="1:3">
      <c r="A541" s="129"/>
      <c r="B541" s="129"/>
      <c r="C541" s="129"/>
    </row>
    <row r="542" spans="1:3">
      <c r="A542" s="129"/>
      <c r="B542" s="129"/>
      <c r="C542" s="129"/>
    </row>
    <row r="543" spans="1:3">
      <c r="A543" s="129"/>
      <c r="B543" s="129"/>
      <c r="C543" s="129"/>
    </row>
    <row r="544" spans="1:3">
      <c r="A544" s="129"/>
      <c r="B544" s="129"/>
      <c r="C544" s="129"/>
    </row>
    <row r="545" spans="1:3">
      <c r="A545" s="129"/>
      <c r="B545" s="129"/>
      <c r="C545" s="129"/>
    </row>
    <row r="546" spans="1:3">
      <c r="A546" s="129"/>
      <c r="B546" s="129"/>
      <c r="C546" s="129"/>
    </row>
    <row r="547" spans="1:3">
      <c r="A547" s="129"/>
      <c r="B547" s="129"/>
      <c r="C547" s="129"/>
    </row>
    <row r="548" spans="1:3">
      <c r="A548" s="129"/>
      <c r="B548" s="129"/>
      <c r="C548" s="129"/>
    </row>
    <row r="549" spans="1:3">
      <c r="A549" s="129"/>
      <c r="B549" s="129"/>
      <c r="C549" s="129"/>
    </row>
    <row r="550" spans="1:3">
      <c r="A550" s="129"/>
      <c r="B550" s="129"/>
      <c r="C550" s="129"/>
    </row>
    <row r="551" spans="1:3">
      <c r="A551" s="129"/>
      <c r="B551" s="129"/>
      <c r="C551" s="129"/>
    </row>
    <row r="552" spans="1:3">
      <c r="A552" s="129"/>
      <c r="B552" s="129"/>
      <c r="C552" s="129"/>
    </row>
    <row r="553" spans="1:3">
      <c r="A553" s="129"/>
      <c r="B553" s="129"/>
      <c r="C553" s="129"/>
    </row>
    <row r="554" spans="1:3">
      <c r="A554" s="129"/>
      <c r="B554" s="129"/>
      <c r="C554" s="129"/>
    </row>
    <row r="555" spans="1:3">
      <c r="A555" s="129"/>
      <c r="B555" s="129"/>
      <c r="C555" s="129"/>
    </row>
    <row r="556" spans="1:3">
      <c r="A556" s="129"/>
      <c r="B556" s="129"/>
      <c r="C556" s="129"/>
    </row>
    <row r="557" spans="1:3">
      <c r="A557" s="129"/>
      <c r="B557" s="129"/>
      <c r="C557" s="129"/>
    </row>
    <row r="558" spans="1:3">
      <c r="A558" s="129"/>
      <c r="B558" s="129"/>
      <c r="C558" s="129"/>
    </row>
    <row r="559" spans="1:3">
      <c r="A559" s="129"/>
      <c r="B559" s="129"/>
      <c r="C559" s="129"/>
    </row>
    <row r="560" spans="1:3">
      <c r="A560" s="129"/>
      <c r="B560" s="129"/>
      <c r="C560" s="129"/>
    </row>
    <row r="561" spans="1:3">
      <c r="A561" s="129"/>
      <c r="B561" s="129"/>
      <c r="C561" s="129"/>
    </row>
    <row r="562" spans="1:3">
      <c r="A562" s="129"/>
      <c r="B562" s="129"/>
      <c r="C562" s="129"/>
    </row>
    <row r="563" spans="1:3">
      <c r="A563" s="129"/>
      <c r="B563" s="129"/>
      <c r="C563" s="129"/>
    </row>
    <row r="564" spans="1:3">
      <c r="A564" s="129"/>
      <c r="B564" s="129"/>
      <c r="C564" s="129"/>
    </row>
    <row r="565" spans="1:3">
      <c r="A565" s="129"/>
      <c r="B565" s="129"/>
      <c r="C565" s="129"/>
    </row>
    <row r="566" spans="1:3">
      <c r="A566" s="129"/>
      <c r="B566" s="129"/>
      <c r="C566" s="129"/>
    </row>
    <row r="567" spans="1:3">
      <c r="A567" s="129"/>
      <c r="B567" s="129"/>
      <c r="C567" s="129"/>
    </row>
    <row r="568" spans="1:3">
      <c r="A568" s="129"/>
      <c r="B568" s="129"/>
      <c r="C568" s="129"/>
    </row>
    <row r="569" spans="1:3">
      <c r="A569" s="129"/>
      <c r="B569" s="129"/>
      <c r="C569" s="129"/>
    </row>
    <row r="570" spans="1:3">
      <c r="A570" s="129"/>
      <c r="B570" s="129"/>
      <c r="C570" s="129"/>
    </row>
    <row r="571" spans="1:3">
      <c r="A571" s="129"/>
      <c r="B571" s="129"/>
      <c r="C571" s="129"/>
    </row>
    <row r="572" spans="1:3">
      <c r="A572" s="129"/>
      <c r="B572" s="129"/>
      <c r="C572" s="129"/>
    </row>
    <row r="573" spans="1:3">
      <c r="A573" s="129"/>
      <c r="B573" s="129"/>
      <c r="C573" s="129"/>
    </row>
    <row r="574" spans="1:3">
      <c r="A574" s="129"/>
      <c r="B574" s="129"/>
      <c r="C574" s="129"/>
    </row>
    <row r="575" spans="1:3">
      <c r="A575" s="129"/>
      <c r="B575" s="129"/>
      <c r="C575" s="129"/>
    </row>
    <row r="576" spans="1:3">
      <c r="A576" s="129"/>
      <c r="B576" s="129"/>
      <c r="C576" s="129"/>
    </row>
    <row r="577" spans="1:3">
      <c r="A577" s="129"/>
      <c r="B577" s="129"/>
      <c r="C577" s="129"/>
    </row>
    <row r="578" spans="1:3">
      <c r="A578" s="129"/>
      <c r="B578" s="129"/>
      <c r="C578" s="129"/>
    </row>
    <row r="579" spans="1:3">
      <c r="A579" s="129"/>
      <c r="B579" s="129"/>
      <c r="C579" s="129"/>
    </row>
    <row r="580" spans="1:3">
      <c r="A580" s="129"/>
      <c r="B580" s="129"/>
      <c r="C580" s="129"/>
    </row>
    <row r="581" spans="1:3">
      <c r="A581" s="129"/>
      <c r="B581" s="129"/>
      <c r="C581" s="129"/>
    </row>
    <row r="582" spans="1:3">
      <c r="A582" s="129"/>
      <c r="B582" s="129"/>
      <c r="C582" s="129"/>
    </row>
    <row r="583" spans="1:3">
      <c r="A583" s="129"/>
      <c r="B583" s="129"/>
      <c r="C583" s="129"/>
    </row>
    <row r="584" spans="1:3">
      <c r="A584" s="129"/>
      <c r="B584" s="129"/>
      <c r="C584" s="129"/>
    </row>
    <row r="585" spans="1:3">
      <c r="A585" s="129"/>
      <c r="B585" s="129"/>
      <c r="C585" s="129"/>
    </row>
    <row r="586" spans="1:3">
      <c r="A586" s="129"/>
      <c r="B586" s="129"/>
      <c r="C586" s="129"/>
    </row>
    <row r="587" spans="1:3">
      <c r="A587" s="129"/>
      <c r="B587" s="129"/>
      <c r="C587" s="129"/>
    </row>
    <row r="588" spans="1:3">
      <c r="A588" s="129"/>
      <c r="B588" s="129"/>
      <c r="C588" s="129"/>
    </row>
    <row r="589" spans="1:3">
      <c r="A589" s="129"/>
      <c r="B589" s="129"/>
      <c r="C589" s="129"/>
    </row>
    <row r="590" spans="1:3">
      <c r="A590" s="129"/>
      <c r="B590" s="129"/>
      <c r="C590" s="129"/>
    </row>
    <row r="591" spans="1:3">
      <c r="A591" s="129"/>
      <c r="B591" s="129"/>
      <c r="C591" s="129"/>
    </row>
    <row r="592" spans="1:3">
      <c r="A592" s="129"/>
      <c r="B592" s="129"/>
      <c r="C592" s="129"/>
    </row>
    <row r="593" spans="1:3">
      <c r="A593" s="129"/>
      <c r="B593" s="129"/>
      <c r="C593" s="129"/>
    </row>
    <row r="594" spans="1:3">
      <c r="A594" s="129"/>
      <c r="B594" s="129"/>
      <c r="C594" s="129"/>
    </row>
    <row r="595" spans="1:3">
      <c r="A595" s="129"/>
      <c r="B595" s="129"/>
      <c r="C595" s="129"/>
    </row>
    <row r="596" spans="1:3">
      <c r="A596" s="129"/>
      <c r="B596" s="129"/>
      <c r="C596" s="129"/>
    </row>
    <row r="597" spans="1:3">
      <c r="A597" s="129"/>
      <c r="B597" s="129"/>
      <c r="C597" s="129"/>
    </row>
    <row r="598" spans="1:3">
      <c r="A598" s="129"/>
      <c r="B598" s="129"/>
      <c r="C598" s="129"/>
    </row>
    <row r="599" spans="1:3">
      <c r="A599" s="129"/>
      <c r="B599" s="129"/>
      <c r="C599" s="129"/>
    </row>
    <row r="600" spans="1:3">
      <c r="A600" s="129"/>
      <c r="B600" s="129"/>
      <c r="C600" s="129"/>
    </row>
    <row r="601" spans="1:3">
      <c r="A601" s="129"/>
      <c r="B601" s="129"/>
      <c r="C601" s="129"/>
    </row>
    <row r="602" spans="1:3">
      <c r="A602" s="129"/>
      <c r="B602" s="129"/>
      <c r="C602" s="129"/>
    </row>
    <row r="603" spans="1:3">
      <c r="A603" s="129"/>
      <c r="B603" s="129"/>
      <c r="C603" s="129"/>
    </row>
    <row r="604" spans="1:3">
      <c r="A604" s="129"/>
      <c r="B604" s="129"/>
      <c r="C604" s="129"/>
    </row>
    <row r="605" spans="1:3">
      <c r="A605" s="129"/>
      <c r="B605" s="129"/>
      <c r="C605" s="129"/>
    </row>
    <row r="606" spans="1:3">
      <c r="A606" s="129"/>
      <c r="B606" s="129"/>
      <c r="C606" s="129"/>
    </row>
    <row r="607" spans="1:3">
      <c r="A607" s="129"/>
      <c r="B607" s="129"/>
      <c r="C607" s="129"/>
    </row>
    <row r="608" spans="1:3">
      <c r="A608" s="129"/>
      <c r="B608" s="129"/>
      <c r="C608" s="129"/>
    </row>
    <row r="609" spans="1:3">
      <c r="A609" s="129"/>
      <c r="B609" s="129"/>
      <c r="C609" s="129"/>
    </row>
    <row r="610" spans="1:3">
      <c r="A610" s="129"/>
      <c r="B610" s="129"/>
      <c r="C610" s="129"/>
    </row>
    <row r="611" spans="1:3">
      <c r="A611" s="129"/>
      <c r="B611" s="129"/>
      <c r="C611" s="129"/>
    </row>
    <row r="612" spans="1:3">
      <c r="A612" s="129"/>
      <c r="B612" s="129"/>
      <c r="C612" s="129"/>
    </row>
    <row r="613" spans="1:3">
      <c r="A613" s="129"/>
      <c r="B613" s="129"/>
      <c r="C613" s="129"/>
    </row>
    <row r="614" spans="1:3">
      <c r="A614" s="129"/>
      <c r="B614" s="129"/>
      <c r="C614" s="129"/>
    </row>
    <row r="615" spans="1:3">
      <c r="A615" s="129"/>
      <c r="B615" s="129"/>
      <c r="C615" s="129"/>
    </row>
    <row r="616" spans="1:3">
      <c r="A616" s="129"/>
      <c r="B616" s="129"/>
      <c r="C616" s="129"/>
    </row>
    <row r="617" spans="1:3">
      <c r="A617" s="129"/>
      <c r="B617" s="129"/>
      <c r="C617" s="129"/>
    </row>
    <row r="618" spans="1:3">
      <c r="A618" s="129"/>
      <c r="B618" s="129"/>
      <c r="C618" s="129"/>
    </row>
    <row r="619" spans="1:3">
      <c r="A619" s="129"/>
      <c r="B619" s="129"/>
      <c r="C619" s="129"/>
    </row>
    <row r="620" spans="1:3">
      <c r="A620" s="129"/>
      <c r="B620" s="129"/>
      <c r="C620" s="129"/>
    </row>
    <row r="621" spans="1:3">
      <c r="A621" s="129"/>
      <c r="B621" s="129"/>
      <c r="C621" s="129"/>
    </row>
    <row r="622" spans="1:3">
      <c r="A622" s="129"/>
      <c r="B622" s="129"/>
      <c r="C622" s="129"/>
    </row>
    <row r="623" spans="1:3">
      <c r="A623" s="129"/>
      <c r="B623" s="129"/>
      <c r="C623" s="129"/>
    </row>
    <row r="624" spans="1:3">
      <c r="A624" s="129"/>
      <c r="B624" s="129"/>
      <c r="C624" s="129"/>
    </row>
    <row r="625" spans="1:3">
      <c r="A625" s="129"/>
      <c r="B625" s="129"/>
      <c r="C625" s="129"/>
    </row>
    <row r="626" spans="1:3">
      <c r="A626" s="129"/>
      <c r="B626" s="129"/>
      <c r="C626" s="129"/>
    </row>
    <row r="627" spans="1:3">
      <c r="A627" s="129"/>
      <c r="B627" s="129"/>
      <c r="C627" s="129"/>
    </row>
    <row r="628" spans="1:3">
      <c r="A628" s="129"/>
      <c r="B628" s="129"/>
      <c r="C628" s="129"/>
    </row>
    <row r="629" spans="1:3">
      <c r="A629" s="129"/>
      <c r="B629" s="129"/>
      <c r="C629" s="129"/>
    </row>
    <row r="630" spans="1:3">
      <c r="A630" s="129"/>
      <c r="B630" s="129"/>
      <c r="C630" s="129"/>
    </row>
    <row r="631" spans="1:3">
      <c r="A631" s="129"/>
      <c r="B631" s="129"/>
      <c r="C631" s="129"/>
    </row>
    <row r="632" spans="1:3">
      <c r="A632" s="129"/>
      <c r="B632" s="129"/>
      <c r="C632" s="129"/>
    </row>
    <row r="633" spans="1:3">
      <c r="A633" s="129"/>
      <c r="B633" s="129"/>
      <c r="C633" s="129"/>
    </row>
    <row r="634" spans="1:3">
      <c r="A634" s="129"/>
      <c r="B634" s="129"/>
      <c r="C634" s="129"/>
    </row>
    <row r="635" spans="1:3">
      <c r="A635" s="129"/>
      <c r="B635" s="129"/>
      <c r="C635" s="129"/>
    </row>
    <row r="636" spans="1:3">
      <c r="A636" s="129"/>
      <c r="B636" s="129"/>
      <c r="C636" s="129"/>
    </row>
    <row r="637" spans="1:3">
      <c r="A637" s="129"/>
      <c r="B637" s="129"/>
      <c r="C637" s="129"/>
    </row>
    <row r="638" spans="1:3">
      <c r="A638" s="129"/>
      <c r="B638" s="129"/>
      <c r="C638" s="129"/>
    </row>
    <row r="639" spans="1:3">
      <c r="A639" s="129"/>
      <c r="B639" s="129"/>
      <c r="C639" s="129"/>
    </row>
    <row r="640" spans="1:3">
      <c r="A640" s="129"/>
      <c r="B640" s="129"/>
      <c r="C640" s="129"/>
    </row>
    <row r="641" spans="1:3">
      <c r="A641" s="129"/>
      <c r="B641" s="129"/>
      <c r="C641" s="129"/>
    </row>
    <row r="642" spans="1:3">
      <c r="A642" s="129"/>
      <c r="B642" s="129"/>
      <c r="C642" s="129"/>
    </row>
    <row r="643" spans="1:3">
      <c r="A643" s="129"/>
      <c r="B643" s="129"/>
      <c r="C643" s="129"/>
    </row>
    <row r="644" spans="1:3">
      <c r="A644" s="129"/>
      <c r="B644" s="129"/>
      <c r="C644" s="129"/>
    </row>
    <row r="645" spans="1:3">
      <c r="A645" s="129"/>
      <c r="B645" s="129"/>
      <c r="C645" s="129"/>
    </row>
    <row r="646" spans="1:3">
      <c r="A646" s="129"/>
      <c r="B646" s="129"/>
      <c r="C646" s="129"/>
    </row>
    <row r="647" spans="1:3">
      <c r="A647" s="129"/>
      <c r="B647" s="129"/>
      <c r="C647" s="129"/>
    </row>
    <row r="648" spans="1:3">
      <c r="A648" s="129"/>
      <c r="B648" s="129"/>
      <c r="C648" s="129"/>
    </row>
    <row r="649" spans="1:3">
      <c r="A649" s="129"/>
      <c r="B649" s="129"/>
      <c r="C649" s="129"/>
    </row>
    <row r="650" spans="1:3">
      <c r="A650" s="129"/>
      <c r="B650" s="129"/>
      <c r="C650" s="129"/>
    </row>
    <row r="651" spans="1:3">
      <c r="A651" s="129"/>
      <c r="B651" s="129"/>
      <c r="C651" s="129"/>
    </row>
    <row r="652" spans="1:3">
      <c r="A652" s="129"/>
      <c r="B652" s="129"/>
      <c r="C652" s="129"/>
    </row>
    <row r="653" spans="1:3">
      <c r="A653" s="129"/>
      <c r="B653" s="129"/>
      <c r="C653" s="129"/>
    </row>
    <row r="654" spans="1:3">
      <c r="A654" s="129"/>
      <c r="B654" s="129"/>
      <c r="C654" s="129"/>
    </row>
    <row r="655" spans="1:3">
      <c r="A655" s="129"/>
      <c r="B655" s="129"/>
      <c r="C655" s="129"/>
    </row>
    <row r="656" spans="1:3">
      <c r="A656" s="129"/>
      <c r="B656" s="129"/>
      <c r="C656" s="129"/>
    </row>
    <row r="657" spans="1:3">
      <c r="A657" s="129"/>
      <c r="B657" s="129"/>
      <c r="C657" s="129"/>
    </row>
    <row r="658" spans="1:3">
      <c r="A658" s="129"/>
      <c r="B658" s="129"/>
      <c r="C658" s="129"/>
    </row>
    <row r="659" spans="1:3">
      <c r="A659" s="129"/>
      <c r="B659" s="129"/>
      <c r="C659" s="129"/>
    </row>
    <row r="660" spans="1:3">
      <c r="A660" s="129"/>
      <c r="B660" s="129"/>
      <c r="C660" s="129"/>
    </row>
    <row r="661" spans="1:3">
      <c r="A661" s="129"/>
      <c r="B661" s="129"/>
      <c r="C661" s="129"/>
    </row>
    <row r="662" spans="1:3">
      <c r="A662" s="129"/>
      <c r="B662" s="129"/>
      <c r="C662" s="129"/>
    </row>
    <row r="663" spans="1:3">
      <c r="A663" s="129"/>
      <c r="B663" s="129"/>
      <c r="C663" s="129"/>
    </row>
    <row r="664" spans="1:3">
      <c r="A664" s="129"/>
      <c r="B664" s="129"/>
      <c r="C664" s="129"/>
    </row>
    <row r="665" spans="1:3">
      <c r="A665" s="129"/>
      <c r="B665" s="129"/>
      <c r="C665" s="129"/>
    </row>
    <row r="666" spans="1:3">
      <c r="A666" s="129"/>
      <c r="B666" s="129"/>
      <c r="C666" s="129"/>
    </row>
    <row r="667" spans="1:3">
      <c r="A667" s="129"/>
      <c r="B667" s="129"/>
      <c r="C667" s="129"/>
    </row>
    <row r="668" spans="1:3">
      <c r="A668" s="129"/>
      <c r="B668" s="129"/>
      <c r="C668" s="129"/>
    </row>
    <row r="669" spans="1:3">
      <c r="A669" s="129"/>
      <c r="B669" s="129"/>
      <c r="C669" s="129"/>
    </row>
    <row r="670" spans="1:3">
      <c r="A670" s="129"/>
      <c r="B670" s="129"/>
      <c r="C670" s="129"/>
    </row>
    <row r="671" spans="1:3">
      <c r="A671" s="129"/>
      <c r="B671" s="129"/>
      <c r="C671" s="129"/>
    </row>
    <row r="672" spans="1:3">
      <c r="A672" s="129"/>
      <c r="B672" s="129"/>
      <c r="C672" s="129"/>
    </row>
    <row r="673" spans="1:3">
      <c r="A673" s="129"/>
      <c r="B673" s="129"/>
      <c r="C673" s="129"/>
    </row>
    <row r="674" spans="1:3">
      <c r="A674" s="129"/>
      <c r="B674" s="129"/>
      <c r="C674" s="129"/>
    </row>
    <row r="675" spans="1:3">
      <c r="A675" s="129"/>
      <c r="B675" s="129"/>
      <c r="C675" s="129"/>
    </row>
    <row r="676" spans="1:3">
      <c r="A676" s="129"/>
      <c r="B676" s="129"/>
      <c r="C676" s="129"/>
    </row>
    <row r="677" spans="1:3">
      <c r="A677" s="129"/>
      <c r="B677" s="129"/>
      <c r="C677" s="129"/>
    </row>
    <row r="678" spans="1:3">
      <c r="A678" s="129"/>
      <c r="B678" s="129"/>
      <c r="C678" s="129"/>
    </row>
    <row r="679" spans="1:3">
      <c r="A679" s="129"/>
      <c r="B679" s="129"/>
      <c r="C679" s="129"/>
    </row>
    <row r="680" spans="1:3">
      <c r="A680" s="129"/>
      <c r="B680" s="129"/>
      <c r="C680" s="129"/>
    </row>
    <row r="681" spans="1:3">
      <c r="A681" s="129"/>
      <c r="B681" s="129"/>
      <c r="C681" s="129"/>
    </row>
    <row r="682" spans="1:3">
      <c r="A682" s="129"/>
      <c r="B682" s="129"/>
      <c r="C682" s="129"/>
    </row>
    <row r="683" spans="1:3">
      <c r="A683" s="129"/>
      <c r="B683" s="129"/>
      <c r="C683" s="129"/>
    </row>
    <row r="684" spans="1:3">
      <c r="A684" s="129"/>
      <c r="B684" s="129"/>
      <c r="C684" s="129"/>
    </row>
    <row r="685" spans="1:3">
      <c r="A685" s="129"/>
      <c r="B685" s="129"/>
      <c r="C685" s="129"/>
    </row>
    <row r="686" spans="1:3">
      <c r="A686" s="129"/>
      <c r="B686" s="129"/>
      <c r="C686" s="129"/>
    </row>
    <row r="687" spans="1:3">
      <c r="A687" s="129"/>
      <c r="B687" s="129"/>
      <c r="C687" s="129"/>
    </row>
    <row r="688" spans="1:3">
      <c r="A688" s="129"/>
      <c r="B688" s="129"/>
      <c r="C688" s="129"/>
    </row>
    <row r="689" spans="1:3">
      <c r="A689" s="129"/>
      <c r="B689" s="129"/>
      <c r="C689" s="129"/>
    </row>
    <row r="690" spans="1:3">
      <c r="A690" s="129"/>
      <c r="B690" s="129"/>
      <c r="C690" s="129"/>
    </row>
    <row r="691" spans="1:3">
      <c r="A691" s="129"/>
      <c r="B691" s="129"/>
      <c r="C691" s="129"/>
    </row>
    <row r="692" spans="1:3">
      <c r="A692" s="129"/>
      <c r="B692" s="129"/>
      <c r="C692" s="129"/>
    </row>
    <row r="693" spans="1:3">
      <c r="A693" s="129"/>
      <c r="B693" s="129"/>
      <c r="C693" s="129"/>
    </row>
    <row r="694" spans="1:3">
      <c r="A694" s="129"/>
      <c r="B694" s="129"/>
      <c r="C694" s="129"/>
    </row>
    <row r="695" spans="1:3">
      <c r="A695" s="129"/>
      <c r="B695" s="129"/>
      <c r="C695" s="129"/>
    </row>
    <row r="696" spans="1:3">
      <c r="A696" s="129"/>
      <c r="B696" s="129"/>
      <c r="C696" s="129"/>
    </row>
    <row r="697" spans="1:3">
      <c r="A697" s="129"/>
      <c r="B697" s="129"/>
      <c r="C697" s="129"/>
    </row>
    <row r="698" spans="1:3">
      <c r="A698" s="129"/>
      <c r="B698" s="129"/>
      <c r="C698" s="129"/>
    </row>
    <row r="699" spans="1:3">
      <c r="A699" s="129"/>
      <c r="B699" s="129"/>
      <c r="C699" s="129"/>
    </row>
    <row r="700" spans="1:3">
      <c r="A700" s="129"/>
      <c r="B700" s="129"/>
      <c r="C700" s="129"/>
    </row>
    <row r="701" spans="1:3">
      <c r="A701" s="129"/>
      <c r="B701" s="129"/>
      <c r="C701" s="129"/>
    </row>
    <row r="702" spans="1:3">
      <c r="A702" s="129"/>
      <c r="B702" s="129"/>
      <c r="C702" s="129"/>
    </row>
    <row r="703" spans="1:3">
      <c r="A703" s="129"/>
      <c r="B703" s="129"/>
      <c r="C703" s="129"/>
    </row>
    <row r="704" spans="1:3">
      <c r="A704" s="129"/>
      <c r="B704" s="129"/>
      <c r="C704" s="129"/>
    </row>
    <row r="705" spans="1:3">
      <c r="A705" s="129"/>
      <c r="B705" s="129"/>
      <c r="C705" s="129"/>
    </row>
    <row r="706" spans="1:3">
      <c r="A706" s="129"/>
      <c r="B706" s="129"/>
      <c r="C706" s="129"/>
    </row>
    <row r="707" spans="1:3">
      <c r="A707" s="129"/>
      <c r="B707" s="129"/>
      <c r="C707" s="129"/>
    </row>
    <row r="708" spans="1:3">
      <c r="A708" s="129"/>
      <c r="B708" s="129"/>
      <c r="C708" s="129"/>
    </row>
    <row r="709" spans="1:3">
      <c r="A709" s="129"/>
      <c r="B709" s="129"/>
      <c r="C709" s="129"/>
    </row>
    <row r="710" spans="1:3">
      <c r="A710" s="129"/>
      <c r="B710" s="129"/>
      <c r="C710" s="129"/>
    </row>
    <row r="711" spans="1:3">
      <c r="A711" s="129"/>
      <c r="B711" s="129"/>
      <c r="C711" s="129"/>
    </row>
    <row r="712" spans="1:3">
      <c r="A712" s="129"/>
      <c r="B712" s="129"/>
      <c r="C712" s="129"/>
    </row>
    <row r="713" spans="1:3">
      <c r="A713" s="129"/>
      <c r="B713" s="129"/>
      <c r="C713" s="129"/>
    </row>
    <row r="714" spans="1:3">
      <c r="A714" s="129"/>
      <c r="B714" s="129"/>
      <c r="C714" s="129"/>
    </row>
    <row r="715" spans="1:3">
      <c r="A715" s="129"/>
      <c r="B715" s="129"/>
      <c r="C715" s="129"/>
    </row>
    <row r="716" spans="1:3">
      <c r="A716" s="129"/>
      <c r="B716" s="129"/>
      <c r="C716" s="129"/>
    </row>
    <row r="717" spans="1:3">
      <c r="A717" s="129"/>
      <c r="B717" s="129"/>
      <c r="C717" s="129"/>
    </row>
    <row r="718" spans="1:3">
      <c r="A718" s="129"/>
      <c r="B718" s="129"/>
      <c r="C718" s="129"/>
    </row>
    <row r="719" spans="1:3">
      <c r="A719" s="129"/>
      <c r="B719" s="129"/>
      <c r="C719" s="129"/>
    </row>
    <row r="720" spans="1:3">
      <c r="A720" s="129"/>
      <c r="B720" s="129"/>
      <c r="C720" s="129"/>
    </row>
    <row r="721" spans="1:3">
      <c r="A721" s="129"/>
      <c r="B721" s="129"/>
      <c r="C721" s="129"/>
    </row>
    <row r="722" spans="1:3">
      <c r="A722" s="129"/>
      <c r="B722" s="129"/>
      <c r="C722" s="129"/>
    </row>
    <row r="723" spans="1:3">
      <c r="A723" s="129"/>
      <c r="B723" s="129"/>
      <c r="C723" s="129"/>
    </row>
    <row r="724" spans="1:3">
      <c r="A724" s="129"/>
      <c r="B724" s="129"/>
      <c r="C724" s="129"/>
    </row>
    <row r="725" spans="1:3">
      <c r="A725" s="129"/>
      <c r="B725" s="129"/>
      <c r="C725" s="129"/>
    </row>
    <row r="726" spans="1:3">
      <c r="A726" s="129"/>
      <c r="B726" s="129"/>
      <c r="C726" s="129"/>
    </row>
    <row r="727" spans="1:3">
      <c r="A727" s="129"/>
      <c r="B727" s="129"/>
      <c r="C727" s="129"/>
    </row>
    <row r="728" spans="1:3">
      <c r="A728" s="129"/>
      <c r="B728" s="129"/>
      <c r="C728" s="129"/>
    </row>
    <row r="729" spans="1:3">
      <c r="A729" s="129"/>
      <c r="B729" s="129"/>
      <c r="C729" s="129"/>
    </row>
    <row r="730" spans="1:3">
      <c r="A730" s="129"/>
      <c r="B730" s="129"/>
      <c r="C730" s="129"/>
    </row>
    <row r="731" spans="1:3">
      <c r="A731" s="129"/>
      <c r="B731" s="129"/>
      <c r="C731" s="129"/>
    </row>
    <row r="732" spans="1:3">
      <c r="A732" s="129"/>
      <c r="B732" s="129"/>
      <c r="C732" s="129"/>
    </row>
    <row r="733" spans="1:3">
      <c r="A733" s="129"/>
      <c r="B733" s="129"/>
      <c r="C733" s="129"/>
    </row>
    <row r="734" spans="1:3">
      <c r="A734" s="129"/>
      <c r="B734" s="129"/>
      <c r="C734" s="129"/>
    </row>
    <row r="735" spans="1:3">
      <c r="A735" s="129"/>
      <c r="B735" s="129"/>
      <c r="C735" s="129"/>
    </row>
    <row r="736" spans="1:3">
      <c r="A736" s="129"/>
      <c r="B736" s="129"/>
      <c r="C736" s="129"/>
    </row>
    <row r="737" spans="1:3">
      <c r="A737" s="129"/>
      <c r="B737" s="129"/>
      <c r="C737" s="129"/>
    </row>
    <row r="738" spans="1:3">
      <c r="A738" s="129"/>
      <c r="B738" s="129"/>
      <c r="C738" s="129"/>
    </row>
    <row r="739" spans="1:3">
      <c r="A739" s="129"/>
      <c r="B739" s="129"/>
      <c r="C739" s="129"/>
    </row>
    <row r="740" spans="1:3">
      <c r="A740" s="129"/>
      <c r="B740" s="129"/>
      <c r="C740" s="129"/>
    </row>
    <row r="741" spans="1:3">
      <c r="A741" s="129"/>
      <c r="B741" s="129"/>
      <c r="C741" s="129"/>
    </row>
    <row r="742" spans="1:3">
      <c r="A742" s="129"/>
      <c r="B742" s="129"/>
      <c r="C742" s="129"/>
    </row>
    <row r="743" spans="1:3">
      <c r="A743" s="129"/>
      <c r="B743" s="129"/>
      <c r="C743" s="129"/>
    </row>
    <row r="744" spans="1:3">
      <c r="A744" s="129"/>
      <c r="B744" s="129"/>
      <c r="C744" s="129"/>
    </row>
    <row r="745" spans="1:3">
      <c r="A745" s="129"/>
      <c r="B745" s="129"/>
      <c r="C745" s="129"/>
    </row>
    <row r="746" spans="1:3">
      <c r="A746" s="129"/>
      <c r="B746" s="129"/>
      <c r="C746" s="129"/>
    </row>
    <row r="747" spans="1:3">
      <c r="A747" s="129"/>
      <c r="B747" s="129"/>
      <c r="C747" s="129"/>
    </row>
    <row r="748" spans="1:3">
      <c r="A748" s="129"/>
      <c r="B748" s="129"/>
      <c r="C748" s="129"/>
    </row>
    <row r="749" spans="1:3">
      <c r="A749" s="129"/>
      <c r="B749" s="129"/>
      <c r="C749" s="129"/>
    </row>
    <row r="750" spans="1:3">
      <c r="A750" s="129"/>
      <c r="B750" s="129"/>
      <c r="C750" s="129"/>
    </row>
    <row r="751" spans="1:3">
      <c r="A751" s="129"/>
      <c r="B751" s="129"/>
      <c r="C751" s="129"/>
    </row>
    <row r="752" spans="1:3">
      <c r="A752" s="129"/>
      <c r="B752" s="129"/>
      <c r="C752" s="129"/>
    </row>
    <row r="753" spans="1:3">
      <c r="A753" s="129"/>
      <c r="B753" s="129"/>
      <c r="C753" s="129"/>
    </row>
    <row r="754" spans="1:3">
      <c r="A754" s="129"/>
      <c r="B754" s="129"/>
      <c r="C754" s="129"/>
    </row>
    <row r="755" spans="1:3">
      <c r="A755" s="129"/>
      <c r="B755" s="129"/>
      <c r="C755" s="129"/>
    </row>
    <row r="756" spans="1:3">
      <c r="A756" s="129"/>
      <c r="B756" s="129"/>
      <c r="C756" s="129"/>
    </row>
    <row r="757" spans="1:3">
      <c r="A757" s="129"/>
      <c r="B757" s="129"/>
      <c r="C757" s="129"/>
    </row>
    <row r="758" spans="1:3">
      <c r="A758" s="129"/>
      <c r="B758" s="129"/>
      <c r="C758" s="129"/>
    </row>
    <row r="759" spans="1:3">
      <c r="A759" s="129"/>
      <c r="B759" s="129"/>
      <c r="C759" s="129"/>
    </row>
    <row r="760" spans="1:3">
      <c r="A760" s="129"/>
      <c r="B760" s="129"/>
      <c r="C760" s="129"/>
    </row>
    <row r="761" spans="1:3">
      <c r="A761" s="129"/>
      <c r="B761" s="129"/>
      <c r="C761" s="129"/>
    </row>
    <row r="762" spans="1:3">
      <c r="A762" s="129"/>
      <c r="B762" s="129"/>
      <c r="C762" s="129"/>
    </row>
    <row r="763" spans="1:3">
      <c r="A763" s="129"/>
      <c r="B763" s="129"/>
      <c r="C763" s="129"/>
    </row>
    <row r="764" spans="1:3">
      <c r="A764" s="129"/>
      <c r="B764" s="129"/>
      <c r="C764" s="129"/>
    </row>
    <row r="765" spans="1:3">
      <c r="A765" s="129"/>
      <c r="B765" s="129"/>
      <c r="C765" s="129"/>
    </row>
    <row r="766" spans="1:3">
      <c r="A766" s="129"/>
      <c r="B766" s="129"/>
      <c r="C766" s="129"/>
    </row>
    <row r="767" spans="1:3">
      <c r="A767" s="129"/>
      <c r="B767" s="129"/>
      <c r="C767" s="129"/>
    </row>
    <row r="768" spans="1:3">
      <c r="A768" s="129"/>
      <c r="B768" s="129"/>
      <c r="C768" s="129"/>
    </row>
    <row r="769" spans="1:3">
      <c r="A769" s="129"/>
      <c r="B769" s="129"/>
      <c r="C769" s="129"/>
    </row>
    <row r="770" spans="1:3">
      <c r="A770" s="129"/>
      <c r="B770" s="129"/>
      <c r="C770" s="129"/>
    </row>
    <row r="771" spans="1:3">
      <c r="A771" s="129"/>
      <c r="B771" s="129"/>
      <c r="C771" s="129"/>
    </row>
    <row r="772" spans="1:3">
      <c r="A772" s="129"/>
      <c r="B772" s="129"/>
      <c r="C772" s="129"/>
    </row>
    <row r="773" spans="1:3">
      <c r="A773" s="129"/>
      <c r="B773" s="129"/>
      <c r="C773" s="129"/>
    </row>
    <row r="774" spans="1:3">
      <c r="A774" s="129"/>
      <c r="B774" s="129"/>
      <c r="C774" s="129"/>
    </row>
    <row r="775" spans="1:3">
      <c r="A775" s="129"/>
      <c r="B775" s="129"/>
      <c r="C775" s="129"/>
    </row>
    <row r="776" spans="1:3">
      <c r="A776" s="129"/>
      <c r="B776" s="129"/>
      <c r="C776" s="129"/>
    </row>
    <row r="777" spans="1:3">
      <c r="A777" s="129"/>
      <c r="B777" s="129"/>
      <c r="C777" s="129"/>
    </row>
    <row r="778" spans="1:3">
      <c r="A778" s="129"/>
      <c r="B778" s="129"/>
      <c r="C778" s="129"/>
    </row>
    <row r="779" spans="1:3">
      <c r="A779" s="129"/>
      <c r="B779" s="129"/>
      <c r="C779" s="129"/>
    </row>
    <row r="780" spans="1:3">
      <c r="A780" s="129"/>
      <c r="B780" s="129"/>
      <c r="C780" s="129"/>
    </row>
    <row r="781" spans="1:3">
      <c r="A781" s="129"/>
      <c r="B781" s="129"/>
      <c r="C781" s="129"/>
    </row>
    <row r="782" spans="1:3">
      <c r="A782" s="129"/>
      <c r="B782" s="129"/>
      <c r="C782" s="129"/>
    </row>
    <row r="783" spans="1:3">
      <c r="A783" s="129"/>
      <c r="B783" s="129"/>
      <c r="C783" s="129"/>
    </row>
    <row r="784" spans="1:3">
      <c r="A784" s="129"/>
      <c r="B784" s="129"/>
      <c r="C784" s="129"/>
    </row>
    <row r="785" spans="1:3">
      <c r="A785" s="129"/>
      <c r="B785" s="129"/>
      <c r="C785" s="129"/>
    </row>
    <row r="786" spans="1:3">
      <c r="A786" s="129"/>
      <c r="B786" s="129"/>
      <c r="C786" s="129"/>
    </row>
    <row r="787" spans="1:3">
      <c r="A787" s="129"/>
      <c r="B787" s="129"/>
      <c r="C787" s="129"/>
    </row>
    <row r="788" spans="1:3">
      <c r="A788" s="129"/>
      <c r="B788" s="129"/>
      <c r="C788" s="129"/>
    </row>
    <row r="789" spans="1:3">
      <c r="A789" s="129"/>
      <c r="B789" s="129"/>
      <c r="C789" s="129"/>
    </row>
    <row r="790" spans="1:3">
      <c r="A790" s="129"/>
      <c r="B790" s="129"/>
      <c r="C790" s="129"/>
    </row>
    <row r="791" spans="1:3">
      <c r="A791" s="129"/>
      <c r="B791" s="129"/>
      <c r="C791" s="129"/>
    </row>
    <row r="792" spans="1:3">
      <c r="A792" s="129"/>
      <c r="B792" s="129"/>
      <c r="C792" s="129"/>
    </row>
    <row r="793" spans="1:3">
      <c r="A793" s="129"/>
      <c r="B793" s="129"/>
      <c r="C793" s="129"/>
    </row>
    <row r="794" spans="1:3">
      <c r="A794" s="129"/>
      <c r="B794" s="129"/>
      <c r="C794" s="129"/>
    </row>
    <row r="795" spans="1:3">
      <c r="A795" s="129"/>
      <c r="B795" s="129"/>
      <c r="C795" s="129"/>
    </row>
    <row r="796" spans="1:3">
      <c r="A796" s="129"/>
      <c r="B796" s="129"/>
      <c r="C796" s="129"/>
    </row>
    <row r="797" spans="1:3">
      <c r="A797" s="129"/>
      <c r="B797" s="129"/>
      <c r="C797" s="129"/>
    </row>
    <row r="798" spans="1:3">
      <c r="A798" s="129"/>
      <c r="B798" s="129"/>
      <c r="C798" s="129"/>
    </row>
    <row r="799" spans="1:3">
      <c r="A799" s="129"/>
      <c r="B799" s="129"/>
      <c r="C799" s="129"/>
    </row>
    <row r="800" spans="1:3">
      <c r="A800" s="129"/>
      <c r="B800" s="129"/>
      <c r="C800" s="129"/>
    </row>
    <row r="801" spans="1:3">
      <c r="A801" s="129"/>
      <c r="B801" s="129"/>
      <c r="C801" s="129"/>
    </row>
    <row r="802" spans="1:3">
      <c r="A802" s="129"/>
      <c r="B802" s="129"/>
      <c r="C802" s="129"/>
    </row>
    <row r="803" spans="1:3">
      <c r="A803" s="129"/>
      <c r="B803" s="129"/>
      <c r="C803" s="129"/>
    </row>
    <row r="804" spans="1:3">
      <c r="A804" s="129"/>
      <c r="B804" s="129"/>
      <c r="C804" s="129"/>
    </row>
    <row r="805" spans="1:3">
      <c r="A805" s="129"/>
      <c r="B805" s="129"/>
      <c r="C805" s="129"/>
    </row>
    <row r="806" spans="1:3">
      <c r="A806" s="129"/>
      <c r="B806" s="129"/>
      <c r="C806" s="129"/>
    </row>
    <row r="807" spans="1:3">
      <c r="A807" s="129"/>
      <c r="B807" s="129"/>
      <c r="C807" s="129"/>
    </row>
    <row r="808" spans="1:3">
      <c r="A808" s="129"/>
      <c r="B808" s="129"/>
      <c r="C808" s="129"/>
    </row>
    <row r="809" spans="1:3">
      <c r="A809" s="129"/>
      <c r="B809" s="129"/>
      <c r="C809" s="129"/>
    </row>
    <row r="810" spans="1:3">
      <c r="A810" s="129"/>
      <c r="B810" s="129"/>
      <c r="C810" s="129"/>
    </row>
    <row r="811" spans="1:3">
      <c r="A811" s="129"/>
      <c r="B811" s="129"/>
      <c r="C811" s="129"/>
    </row>
    <row r="812" spans="1:3">
      <c r="A812" s="129"/>
      <c r="B812" s="129"/>
      <c r="C812" s="129"/>
    </row>
    <row r="813" spans="1:3">
      <c r="A813" s="129"/>
      <c r="B813" s="129"/>
      <c r="C813" s="129"/>
    </row>
    <row r="814" spans="1:3">
      <c r="A814" s="311"/>
      <c r="B814" s="311"/>
      <c r="C814" s="311"/>
    </row>
  </sheetData>
  <autoFilter ref="A9:O21" xr:uid="{839859CB-9BAE-4311-8812-3284B81D997F}">
    <filterColumn colId="0" showButton="0"/>
    <filterColumn colId="1" showButton="0"/>
  </autoFilter>
  <pageMargins left="0.7" right="0.7" top="0.75" bottom="0.75" header="0.3" footer="0.3"/>
  <pageSetup paperSize="5" scale="35" fitToHeight="0" orientation="landscape" r:id="rId1"/>
  <legacyDrawing r:id="rId2"/>
  <extLst>
    <ext xmlns:x14="http://schemas.microsoft.com/office/spreadsheetml/2009/9/main" uri="{CCE6A557-97BC-4b89-ADB6-D9C93CAAB3DF}">
      <x14:dataValidations xmlns:xm="http://schemas.microsoft.com/office/excel/2006/main" disablePrompts="1" count="1">
        <x14:dataValidation type="list" showInputMessage="1" showErrorMessage="1" xr:uid="{0D9149F8-A31F-4AA2-9DF4-9BC634C3CF64}">
          <x14:formula1>
            <xm:f>'Cover Sheet Tables 1-15'!#REF!</xm:f>
          </x14:formula1>
          <xm:sqref>O10:O21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codeName="Sheet12">
    <pageSetUpPr fitToPage="1"/>
  </sheetPr>
  <dimension ref="A1:I814"/>
  <sheetViews>
    <sheetView topLeftCell="C1" zoomScale="80" zoomScaleNormal="80" workbookViewId="0"/>
  </sheetViews>
  <sheetFormatPr defaultColWidth="9.42578125" defaultRowHeight="14.45"/>
  <cols>
    <col min="1" max="1" width="23.42578125" customWidth="1"/>
    <col min="2" max="2" width="10.42578125" customWidth="1"/>
    <col min="3" max="3" width="44.5703125" style="109" customWidth="1"/>
    <col min="4" max="4" width="24.42578125" bestFit="1" customWidth="1"/>
    <col min="5" max="5" width="59.5703125" customWidth="1"/>
    <col min="6" max="6" width="17" customWidth="1"/>
    <col min="7" max="8" width="66.42578125" style="109" customWidth="1"/>
    <col min="9" max="9" width="14.5703125" bestFit="1" customWidth="1"/>
  </cols>
  <sheetData>
    <row r="1" spans="1:9" s="7" customFormat="1">
      <c r="A1" s="64"/>
      <c r="B1" s="64"/>
      <c r="C1" s="1"/>
      <c r="G1" s="1"/>
      <c r="H1" s="1"/>
    </row>
    <row r="2" spans="1:9" s="7" customFormat="1">
      <c r="A2" s="64"/>
      <c r="B2" s="64"/>
      <c r="C2" s="1"/>
      <c r="G2" s="1"/>
      <c r="H2" s="1"/>
    </row>
    <row r="3" spans="1:9" s="7" customFormat="1" ht="15" thickBot="1">
      <c r="A3" s="64"/>
      <c r="B3" s="64"/>
      <c r="C3" s="1"/>
      <c r="G3" s="1"/>
      <c r="H3" s="1"/>
    </row>
    <row r="4" spans="1:9" s="7" customFormat="1">
      <c r="A4" s="64"/>
      <c r="B4" s="64"/>
      <c r="C4" s="10" t="s">
        <v>388</v>
      </c>
      <c r="D4" s="13" t="str">
        <f>IF('Cover Sheet Tables 1-15'!$D$8 = "", "",'Cover Sheet Tables 1-15'!$D$8)</f>
        <v>Southern California Edison</v>
      </c>
      <c r="G4" s="1"/>
      <c r="H4" s="1"/>
    </row>
    <row r="5" spans="1:9" s="7" customFormat="1">
      <c r="A5" s="64"/>
      <c r="B5" s="64"/>
      <c r="C5" s="11" t="s">
        <v>391</v>
      </c>
      <c r="D5" s="9">
        <v>4</v>
      </c>
      <c r="G5" s="1"/>
      <c r="H5" s="1"/>
    </row>
    <row r="6" spans="1:9" s="7" customFormat="1" ht="15" thickBot="1">
      <c r="A6" s="64"/>
      <c r="B6" s="64"/>
      <c r="C6" s="12" t="s">
        <v>12</v>
      </c>
      <c r="D6" s="14">
        <f>'Cover Sheet Tables 1-15'!D12</f>
        <v>45505</v>
      </c>
      <c r="G6" s="1"/>
      <c r="H6" s="1"/>
    </row>
    <row r="7" spans="1:9" s="7" customFormat="1">
      <c r="A7" s="64"/>
      <c r="B7" s="64"/>
      <c r="C7" s="1"/>
      <c r="F7" s="26"/>
      <c r="G7" s="1"/>
      <c r="H7" s="1"/>
    </row>
    <row r="8" spans="1:9" s="7" customFormat="1" ht="18" customHeight="1">
      <c r="A8" s="64"/>
      <c r="B8" s="64"/>
      <c r="C8" s="3" t="s">
        <v>831</v>
      </c>
      <c r="D8" s="2"/>
      <c r="E8" s="2"/>
      <c r="F8" s="155">
        <v>2</v>
      </c>
      <c r="G8" s="6"/>
      <c r="H8" s="6"/>
    </row>
    <row r="9" spans="1:9" s="7" customFormat="1">
      <c r="A9" s="64"/>
      <c r="B9" s="64"/>
      <c r="C9" s="4" t="s">
        <v>398</v>
      </c>
      <c r="D9" s="5" t="s">
        <v>399</v>
      </c>
      <c r="E9" s="5" t="s">
        <v>400</v>
      </c>
      <c r="F9" s="158">
        <v>2024</v>
      </c>
      <c r="G9" s="4" t="s">
        <v>407</v>
      </c>
      <c r="H9" s="4" t="s">
        <v>408</v>
      </c>
      <c r="I9" s="5" t="s">
        <v>409</v>
      </c>
    </row>
    <row r="10" spans="1:9" s="7" customFormat="1" ht="41.25" customHeight="1">
      <c r="C10" s="66" t="s">
        <v>832</v>
      </c>
      <c r="D10" s="65" t="s">
        <v>412</v>
      </c>
      <c r="E10" s="60" t="s">
        <v>833</v>
      </c>
      <c r="F10" s="252">
        <v>1631.1216491817199</v>
      </c>
      <c r="G10" s="16" t="s">
        <v>834</v>
      </c>
      <c r="H10" s="16"/>
      <c r="I10" s="36"/>
    </row>
    <row r="11" spans="1:9" s="7" customFormat="1" ht="41.25" customHeight="1">
      <c r="C11" s="66" t="s">
        <v>832</v>
      </c>
      <c r="D11" s="61" t="s">
        <v>423</v>
      </c>
      <c r="E11" s="60" t="s">
        <v>835</v>
      </c>
      <c r="F11" s="252">
        <v>1329.1403144737999</v>
      </c>
      <c r="G11" s="8" t="s">
        <v>836</v>
      </c>
      <c r="H11" s="8"/>
      <c r="I11" s="36"/>
    </row>
    <row r="12" spans="1:9" s="7" customFormat="1" ht="41.25" customHeight="1">
      <c r="C12" s="66" t="s">
        <v>832</v>
      </c>
      <c r="D12" s="61" t="s">
        <v>427</v>
      </c>
      <c r="E12" s="60" t="s">
        <v>837</v>
      </c>
      <c r="F12" s="252">
        <v>7889.4420287241101</v>
      </c>
      <c r="G12" s="8" t="s">
        <v>836</v>
      </c>
      <c r="H12" s="8"/>
      <c r="I12" s="36"/>
    </row>
    <row r="13" spans="1:9" s="7" customFormat="1" ht="41.25" customHeight="1">
      <c r="C13" s="67" t="s">
        <v>838</v>
      </c>
      <c r="D13" s="61" t="s">
        <v>839</v>
      </c>
      <c r="E13" s="60" t="s">
        <v>840</v>
      </c>
      <c r="F13" s="252">
        <v>2088.8778266087302</v>
      </c>
      <c r="G13" s="8" t="s">
        <v>841</v>
      </c>
      <c r="H13" s="8"/>
      <c r="I13" s="36"/>
    </row>
    <row r="14" spans="1:9" s="7" customFormat="1" ht="41.25" customHeight="1">
      <c r="C14" s="67" t="s">
        <v>838</v>
      </c>
      <c r="D14" s="61" t="s">
        <v>842</v>
      </c>
      <c r="E14" s="60" t="s">
        <v>843</v>
      </c>
      <c r="F14" s="252">
        <v>1651.9149717145201</v>
      </c>
      <c r="G14" s="8" t="s">
        <v>844</v>
      </c>
      <c r="H14" s="8"/>
      <c r="I14" s="36"/>
    </row>
    <row r="15" spans="1:9" s="7" customFormat="1" ht="41.25" customHeight="1">
      <c r="C15" s="67" t="s">
        <v>838</v>
      </c>
      <c r="D15" s="61" t="s">
        <v>845</v>
      </c>
      <c r="E15" s="60" t="s">
        <v>846</v>
      </c>
      <c r="F15" s="252">
        <v>5943.2882740366003</v>
      </c>
      <c r="G15" s="8" t="s">
        <v>844</v>
      </c>
      <c r="H15" s="8"/>
      <c r="I15" s="36"/>
    </row>
    <row r="16" spans="1:9" s="7" customFormat="1" ht="41.25" customHeight="1">
      <c r="C16" s="67" t="s">
        <v>847</v>
      </c>
      <c r="D16" s="61" t="s">
        <v>848</v>
      </c>
      <c r="E16" s="60" t="s">
        <v>849</v>
      </c>
      <c r="F16" s="252">
        <v>978.95261985574405</v>
      </c>
      <c r="G16" s="8" t="s">
        <v>850</v>
      </c>
      <c r="H16" s="8"/>
      <c r="I16" s="36"/>
    </row>
    <row r="17" spans="3:9" s="7" customFormat="1" ht="41.25" customHeight="1">
      <c r="C17" s="67" t="s">
        <v>847</v>
      </c>
      <c r="D17" s="61" t="s">
        <v>851</v>
      </c>
      <c r="E17" s="60" t="s">
        <v>852</v>
      </c>
      <c r="F17" s="252">
        <v>251.56055533880601</v>
      </c>
      <c r="G17" s="8" t="s">
        <v>853</v>
      </c>
      <c r="H17" s="8"/>
      <c r="I17" s="36"/>
    </row>
    <row r="18" spans="3:9" s="7" customFormat="1" ht="41.25" customHeight="1">
      <c r="C18" s="67" t="s">
        <v>847</v>
      </c>
      <c r="D18" s="61" t="s">
        <v>854</v>
      </c>
      <c r="E18" s="60" t="s">
        <v>855</v>
      </c>
      <c r="F18" s="252">
        <v>16.171646910335902</v>
      </c>
      <c r="G18" s="8" t="s">
        <v>853</v>
      </c>
      <c r="H18" s="8"/>
      <c r="I18" s="36"/>
    </row>
    <row r="19" spans="3:9" s="7" customFormat="1" ht="41.25" customHeight="1">
      <c r="C19" s="56" t="s">
        <v>856</v>
      </c>
      <c r="D19" s="53" t="s">
        <v>857</v>
      </c>
      <c r="E19" s="52" t="s">
        <v>858</v>
      </c>
      <c r="F19" s="252">
        <v>513.91485764564197</v>
      </c>
      <c r="G19" s="8" t="s">
        <v>859</v>
      </c>
      <c r="H19" s="8"/>
      <c r="I19" s="36"/>
    </row>
    <row r="20" spans="3:9" s="7" customFormat="1" ht="41.25" customHeight="1">
      <c r="C20" s="56" t="s">
        <v>856</v>
      </c>
      <c r="D20" s="53" t="s">
        <v>860</v>
      </c>
      <c r="E20" s="52" t="s">
        <v>861</v>
      </c>
      <c r="F20" s="252">
        <v>218.20716936671801</v>
      </c>
      <c r="G20" s="8" t="s">
        <v>862</v>
      </c>
      <c r="H20" s="8"/>
      <c r="I20" s="36"/>
    </row>
    <row r="21" spans="3:9" s="7" customFormat="1" ht="41.25" customHeight="1">
      <c r="C21" s="56" t="s">
        <v>856</v>
      </c>
      <c r="D21" s="53" t="s">
        <v>863</v>
      </c>
      <c r="E21" s="52" t="s">
        <v>864</v>
      </c>
      <c r="F21" s="252">
        <v>193.79648824642999</v>
      </c>
      <c r="G21" s="8" t="s">
        <v>862</v>
      </c>
      <c r="H21" s="8"/>
      <c r="I21" s="36"/>
    </row>
    <row r="22" spans="3:9" s="7" customFormat="1" ht="41.25" customHeight="1">
      <c r="C22" s="55" t="s">
        <v>865</v>
      </c>
      <c r="D22" s="53" t="s">
        <v>866</v>
      </c>
      <c r="E22" s="52" t="s">
        <v>867</v>
      </c>
      <c r="F22" s="68"/>
      <c r="G22" s="8"/>
      <c r="H22" s="8"/>
      <c r="I22" s="36" t="s">
        <v>868</v>
      </c>
    </row>
    <row r="23" spans="3:9">
      <c r="C23" s="317"/>
      <c r="D23" s="318"/>
      <c r="E23" s="318"/>
      <c r="F23" s="318"/>
      <c r="G23" s="317"/>
      <c r="H23" s="317"/>
    </row>
    <row r="24" spans="3:9">
      <c r="C24" s="317"/>
      <c r="D24" s="318"/>
      <c r="E24" s="318"/>
      <c r="F24" s="318"/>
      <c r="G24" s="317"/>
      <c r="H24" s="317"/>
    </row>
    <row r="25" spans="3:9">
      <c r="C25" s="317"/>
      <c r="D25" s="318"/>
      <c r="E25" s="318"/>
      <c r="F25" s="318"/>
      <c r="G25" s="317"/>
      <c r="H25" s="317"/>
    </row>
    <row r="26" spans="3:9">
      <c r="C26" s="317"/>
      <c r="D26" s="318"/>
      <c r="E26" s="318"/>
      <c r="F26" s="318"/>
      <c r="G26" s="317"/>
      <c r="H26" s="317"/>
    </row>
    <row r="27" spans="3:9">
      <c r="C27" s="317"/>
      <c r="D27" s="318"/>
      <c r="E27" s="318"/>
      <c r="F27" s="318"/>
      <c r="G27" s="317"/>
      <c r="H27" s="317"/>
    </row>
    <row r="28" spans="3:9">
      <c r="C28" s="317"/>
      <c r="D28" s="318"/>
      <c r="E28" s="318"/>
      <c r="F28" s="318"/>
      <c r="G28" s="317"/>
      <c r="H28" s="317"/>
    </row>
    <row r="29" spans="3:9">
      <c r="C29" s="317"/>
      <c r="D29" s="318"/>
      <c r="E29" s="318"/>
      <c r="F29" s="318"/>
      <c r="G29" s="317"/>
      <c r="H29" s="317"/>
    </row>
    <row r="30" spans="3:9">
      <c r="C30" s="317"/>
      <c r="D30" s="318"/>
      <c r="E30" s="318"/>
      <c r="F30" s="318"/>
      <c r="G30" s="317"/>
      <c r="H30" s="317"/>
    </row>
    <row r="31" spans="3:9">
      <c r="C31" s="317"/>
      <c r="D31" s="318"/>
      <c r="E31" s="318"/>
      <c r="F31" s="318"/>
      <c r="G31" s="317"/>
      <c r="H31" s="317"/>
    </row>
    <row r="32" spans="3:9">
      <c r="C32" s="317"/>
      <c r="D32" s="318"/>
      <c r="E32" s="318"/>
      <c r="F32" s="318"/>
      <c r="G32" s="317"/>
      <c r="H32" s="317"/>
    </row>
    <row r="33" spans="3:8">
      <c r="C33" s="317"/>
      <c r="D33" s="318"/>
      <c r="E33" s="318"/>
      <c r="F33" s="318"/>
      <c r="G33" s="317"/>
      <c r="H33" s="317"/>
    </row>
    <row r="34" spans="3:8">
      <c r="C34" s="317"/>
      <c r="D34" s="318"/>
      <c r="E34" s="318"/>
      <c r="F34" s="318"/>
      <c r="G34" s="317"/>
      <c r="H34" s="317"/>
    </row>
    <row r="35" spans="3:8">
      <c r="C35" s="317"/>
      <c r="D35" s="318"/>
      <c r="E35" s="318"/>
      <c r="F35" s="318"/>
      <c r="G35" s="317"/>
      <c r="H35" s="317"/>
    </row>
    <row r="36" spans="3:8">
      <c r="C36" s="317"/>
      <c r="D36" s="318"/>
      <c r="E36" s="318"/>
      <c r="F36" s="318"/>
      <c r="G36" s="317"/>
      <c r="H36" s="317"/>
    </row>
    <row r="37" spans="3:8">
      <c r="C37" s="317"/>
      <c r="D37" s="318"/>
      <c r="E37" s="318"/>
      <c r="F37" s="318"/>
      <c r="G37" s="317"/>
      <c r="H37" s="317"/>
    </row>
    <row r="38" spans="3:8">
      <c r="C38" s="317"/>
      <c r="D38" s="318"/>
      <c r="E38" s="318"/>
      <c r="F38" s="318"/>
      <c r="G38" s="317"/>
      <c r="H38" s="317"/>
    </row>
    <row r="39" spans="3:8">
      <c r="C39" s="317"/>
      <c r="D39" s="318"/>
      <c r="E39" s="318"/>
      <c r="F39" s="318"/>
      <c r="G39" s="317"/>
      <c r="H39" s="317"/>
    </row>
    <row r="40" spans="3:8">
      <c r="C40" s="317"/>
      <c r="D40" s="318"/>
      <c r="E40" s="318"/>
      <c r="F40" s="318"/>
      <c r="G40" s="317"/>
      <c r="H40" s="317"/>
    </row>
    <row r="41" spans="3:8">
      <c r="C41" s="317"/>
      <c r="D41" s="318"/>
      <c r="E41" s="318"/>
      <c r="F41" s="318"/>
      <c r="G41" s="317"/>
      <c r="H41" s="317"/>
    </row>
    <row r="42" spans="3:8">
      <c r="C42" s="317"/>
      <c r="D42" s="318"/>
      <c r="E42" s="318"/>
      <c r="F42" s="318"/>
      <c r="G42" s="317"/>
      <c r="H42" s="317"/>
    </row>
    <row r="43" spans="3:8">
      <c r="C43" s="317"/>
      <c r="D43" s="318"/>
      <c r="E43" s="318"/>
      <c r="F43" s="318"/>
      <c r="G43" s="317"/>
      <c r="H43" s="317"/>
    </row>
    <row r="44" spans="3:8">
      <c r="C44" s="317"/>
      <c r="D44" s="318"/>
      <c r="E44" s="318"/>
      <c r="F44" s="318"/>
      <c r="G44" s="317"/>
      <c r="H44" s="317"/>
    </row>
    <row r="45" spans="3:8">
      <c r="C45" s="317"/>
      <c r="D45" s="318"/>
      <c r="E45" s="318"/>
      <c r="F45" s="318"/>
      <c r="G45" s="317"/>
      <c r="H45" s="317"/>
    </row>
    <row r="46" spans="3:8">
      <c r="C46" s="317"/>
      <c r="D46" s="318"/>
      <c r="E46" s="318"/>
      <c r="F46" s="318"/>
      <c r="G46" s="317"/>
      <c r="H46" s="317"/>
    </row>
    <row r="47" spans="3:8">
      <c r="C47" s="317"/>
      <c r="D47" s="318"/>
      <c r="E47" s="318"/>
      <c r="F47" s="318"/>
      <c r="G47" s="317"/>
      <c r="H47" s="317"/>
    </row>
    <row r="48" spans="3:8">
      <c r="C48" s="317"/>
      <c r="D48" s="318"/>
      <c r="E48" s="318"/>
      <c r="F48" s="318"/>
      <c r="G48" s="317"/>
      <c r="H48" s="317"/>
    </row>
    <row r="49" spans="3:8">
      <c r="C49" s="317"/>
      <c r="D49" s="318"/>
      <c r="E49" s="318"/>
      <c r="F49" s="318"/>
      <c r="G49" s="317"/>
      <c r="H49" s="317"/>
    </row>
    <row r="50" spans="3:8">
      <c r="C50" s="317"/>
      <c r="D50" s="318"/>
      <c r="E50" s="318"/>
      <c r="F50" s="318"/>
      <c r="G50" s="317"/>
      <c r="H50" s="317"/>
    </row>
    <row r="51" spans="3:8">
      <c r="C51" s="317"/>
      <c r="D51" s="318"/>
      <c r="E51" s="318"/>
      <c r="F51" s="318"/>
      <c r="G51" s="317"/>
      <c r="H51" s="317"/>
    </row>
    <row r="52" spans="3:8">
      <c r="C52" s="317"/>
      <c r="D52" s="318"/>
      <c r="E52" s="318"/>
      <c r="F52" s="318"/>
      <c r="G52" s="317"/>
      <c r="H52" s="317"/>
    </row>
    <row r="53" spans="3:8">
      <c r="C53" s="317"/>
      <c r="D53" s="318"/>
      <c r="E53" s="318"/>
      <c r="F53" s="318"/>
      <c r="G53" s="317"/>
      <c r="H53" s="317"/>
    </row>
    <row r="54" spans="3:8">
      <c r="C54" s="317"/>
      <c r="D54" s="318"/>
      <c r="E54" s="318"/>
      <c r="F54" s="318"/>
      <c r="G54" s="317"/>
      <c r="H54" s="317"/>
    </row>
    <row r="55" spans="3:8">
      <c r="C55" s="317"/>
      <c r="D55" s="318"/>
      <c r="E55" s="318"/>
      <c r="F55" s="318"/>
      <c r="G55" s="317"/>
      <c r="H55" s="317"/>
    </row>
    <row r="56" spans="3:8">
      <c r="C56" s="317"/>
      <c r="D56" s="318"/>
      <c r="E56" s="318"/>
      <c r="F56" s="318"/>
      <c r="G56" s="317"/>
      <c r="H56" s="317"/>
    </row>
    <row r="57" spans="3:8">
      <c r="C57" s="317"/>
      <c r="D57" s="318"/>
      <c r="E57" s="318"/>
      <c r="F57" s="318"/>
      <c r="G57" s="317"/>
      <c r="H57" s="317"/>
    </row>
    <row r="58" spans="3:8">
      <c r="C58" s="317"/>
      <c r="D58" s="318"/>
      <c r="E58" s="318"/>
      <c r="F58" s="318"/>
      <c r="G58" s="317"/>
      <c r="H58" s="317"/>
    </row>
    <row r="59" spans="3:8">
      <c r="C59" s="317"/>
      <c r="D59" s="318"/>
      <c r="E59" s="318"/>
      <c r="F59" s="318"/>
      <c r="G59" s="317"/>
      <c r="H59" s="317"/>
    </row>
    <row r="60" spans="3:8">
      <c r="C60" s="317"/>
      <c r="D60" s="318"/>
      <c r="E60" s="318"/>
      <c r="F60" s="318"/>
      <c r="G60" s="317"/>
      <c r="H60" s="317"/>
    </row>
    <row r="61" spans="3:8">
      <c r="C61" s="317"/>
      <c r="D61" s="318"/>
      <c r="E61" s="318"/>
      <c r="F61" s="318"/>
      <c r="G61" s="317"/>
      <c r="H61" s="317"/>
    </row>
    <row r="62" spans="3:8">
      <c r="C62" s="317"/>
      <c r="D62" s="318"/>
      <c r="E62" s="318"/>
      <c r="F62" s="318"/>
      <c r="G62" s="317"/>
      <c r="H62" s="317"/>
    </row>
    <row r="63" spans="3:8">
      <c r="C63" s="317"/>
      <c r="D63" s="318"/>
      <c r="E63" s="318"/>
      <c r="F63" s="318"/>
      <c r="G63" s="317"/>
      <c r="H63" s="317"/>
    </row>
    <row r="64" spans="3:8">
      <c r="C64" s="317"/>
      <c r="D64" s="318"/>
      <c r="E64" s="318"/>
      <c r="F64" s="318"/>
      <c r="G64" s="317"/>
      <c r="H64" s="317"/>
    </row>
    <row r="65" spans="3:8">
      <c r="C65" s="317"/>
      <c r="D65" s="318"/>
      <c r="E65" s="318"/>
      <c r="F65" s="318"/>
      <c r="G65" s="317"/>
      <c r="H65" s="317"/>
    </row>
    <row r="145" spans="1:2">
      <c r="A145" s="129"/>
      <c r="B145" s="129"/>
    </row>
    <row r="146" spans="1:2">
      <c r="A146" s="129"/>
      <c r="B146" s="129"/>
    </row>
    <row r="148" spans="1:2">
      <c r="A148" s="129"/>
      <c r="B148" s="129"/>
    </row>
    <row r="150" spans="1:2">
      <c r="A150" s="129"/>
      <c r="B150" s="129"/>
    </row>
    <row r="152" spans="1:2">
      <c r="A152" s="129"/>
      <c r="B152" s="129"/>
    </row>
    <row r="156" spans="1:2">
      <c r="A156" s="129"/>
      <c r="B156" s="129"/>
    </row>
    <row r="157" spans="1:2">
      <c r="A157" s="129"/>
      <c r="B157" s="129"/>
    </row>
    <row r="158" spans="1:2">
      <c r="A158" s="129"/>
      <c r="B158" s="129"/>
    </row>
    <row r="160" spans="1:2">
      <c r="A160" s="129"/>
      <c r="B160" s="129"/>
    </row>
    <row r="162" spans="1:2">
      <c r="A162" s="129"/>
      <c r="B162" s="129"/>
    </row>
    <row r="164" spans="1:2">
      <c r="A164" s="129"/>
      <c r="B164" s="129"/>
    </row>
    <row r="204" spans="1:2">
      <c r="A204" s="129"/>
      <c r="B204" s="129"/>
    </row>
    <row r="205" spans="1:2">
      <c r="A205" s="129"/>
      <c r="B205" s="129"/>
    </row>
    <row r="206" spans="1:2">
      <c r="A206" s="129"/>
      <c r="B206" s="129"/>
    </row>
    <row r="208" spans="1:2">
      <c r="A208" s="129"/>
      <c r="B208" s="129"/>
    </row>
    <row r="210" spans="1:2">
      <c r="A210" s="129"/>
      <c r="B210" s="129"/>
    </row>
    <row r="212" spans="1:2">
      <c r="A212" s="129"/>
      <c r="B212" s="129"/>
    </row>
    <row r="216" spans="1:2">
      <c r="A216" s="129"/>
      <c r="B216" s="129"/>
    </row>
    <row r="217" spans="1:2">
      <c r="A217" s="129"/>
      <c r="B217" s="129"/>
    </row>
    <row r="218" spans="1:2">
      <c r="A218" s="129"/>
      <c r="B218" s="129"/>
    </row>
    <row r="220" spans="1:2">
      <c r="A220" s="129"/>
      <c r="B220" s="129"/>
    </row>
    <row r="222" spans="1:2">
      <c r="A222" s="129"/>
      <c r="B222" s="129"/>
    </row>
    <row r="224" spans="1:2">
      <c r="A224" s="129"/>
      <c r="B224" s="129"/>
    </row>
    <row r="264" spans="1:2">
      <c r="A264" s="129"/>
      <c r="B264" s="129"/>
    </row>
    <row r="268" spans="1:2">
      <c r="A268" s="129"/>
      <c r="B268" s="129"/>
    </row>
    <row r="272" spans="1:2">
      <c r="A272" s="129"/>
      <c r="B272" s="129"/>
    </row>
    <row r="276" spans="1:2">
      <c r="A276" s="129"/>
      <c r="B276" s="129"/>
    </row>
    <row r="280" spans="1:2">
      <c r="A280" s="129"/>
      <c r="B280" s="129"/>
    </row>
    <row r="281" spans="1:2">
      <c r="A281" s="129"/>
      <c r="B281" s="129"/>
    </row>
    <row r="282" spans="1:2">
      <c r="A282" s="129"/>
      <c r="B282" s="129"/>
    </row>
    <row r="283" spans="1:2">
      <c r="A283" s="129"/>
      <c r="B283" s="129"/>
    </row>
    <row r="284" spans="1:2">
      <c r="A284" s="129"/>
      <c r="B284" s="129"/>
    </row>
    <row r="285" spans="1:2">
      <c r="A285" s="129"/>
      <c r="B285" s="129"/>
    </row>
    <row r="286" spans="1:2">
      <c r="A286" s="129"/>
      <c r="B286" s="129"/>
    </row>
    <row r="287" spans="1:2">
      <c r="A287" s="129"/>
      <c r="B287" s="129"/>
    </row>
    <row r="288" spans="1:2">
      <c r="A288" s="129"/>
      <c r="B288" s="129"/>
    </row>
    <row r="289" spans="1:2">
      <c r="A289" s="129"/>
      <c r="B289" s="129"/>
    </row>
    <row r="290" spans="1:2">
      <c r="A290" s="129"/>
      <c r="B290" s="129"/>
    </row>
    <row r="291" spans="1:2">
      <c r="A291" s="129"/>
      <c r="B291" s="129"/>
    </row>
    <row r="292" spans="1:2">
      <c r="A292" s="129"/>
      <c r="B292" s="129"/>
    </row>
    <row r="293" spans="1:2">
      <c r="A293" s="129"/>
      <c r="B293" s="129"/>
    </row>
    <row r="294" spans="1:2">
      <c r="A294" s="129"/>
      <c r="B294" s="129"/>
    </row>
    <row r="295" spans="1:2">
      <c r="A295" s="129"/>
      <c r="B295" s="129"/>
    </row>
    <row r="296" spans="1:2">
      <c r="A296" s="129"/>
      <c r="B296" s="129"/>
    </row>
    <row r="297" spans="1:2">
      <c r="A297" s="129"/>
      <c r="B297" s="129"/>
    </row>
    <row r="298" spans="1:2">
      <c r="A298" s="129"/>
      <c r="B298" s="129"/>
    </row>
    <row r="299" spans="1:2">
      <c r="A299" s="129"/>
      <c r="B299" s="129"/>
    </row>
    <row r="300" spans="1:2">
      <c r="A300" s="129"/>
      <c r="B300" s="129"/>
    </row>
    <row r="301" spans="1:2">
      <c r="A301" s="129"/>
      <c r="B301" s="129"/>
    </row>
    <row r="302" spans="1:2">
      <c r="A302" s="129"/>
      <c r="B302" s="129"/>
    </row>
    <row r="303" spans="1:2">
      <c r="A303" s="129"/>
      <c r="B303" s="129"/>
    </row>
    <row r="304" spans="1:2">
      <c r="A304" s="129"/>
      <c r="B304" s="129"/>
    </row>
    <row r="305" spans="1:2">
      <c r="A305" s="129"/>
      <c r="B305" s="129"/>
    </row>
    <row r="306" spans="1:2">
      <c r="A306" s="129"/>
      <c r="B306" s="129"/>
    </row>
    <row r="307" spans="1:2">
      <c r="A307" s="129"/>
      <c r="B307" s="129"/>
    </row>
    <row r="308" spans="1:2">
      <c r="A308" s="129"/>
      <c r="B308" s="129"/>
    </row>
    <row r="309" spans="1:2">
      <c r="A309" s="129"/>
      <c r="B309" s="129"/>
    </row>
    <row r="310" spans="1:2">
      <c r="A310" s="129"/>
      <c r="B310" s="129"/>
    </row>
    <row r="311" spans="1:2">
      <c r="A311" s="129"/>
      <c r="B311" s="129"/>
    </row>
    <row r="312" spans="1:2">
      <c r="A312" s="129"/>
      <c r="B312" s="129"/>
    </row>
    <row r="313" spans="1:2">
      <c r="A313" s="129"/>
      <c r="B313" s="129"/>
    </row>
    <row r="314" spans="1:2">
      <c r="A314" s="129"/>
      <c r="B314" s="129"/>
    </row>
    <row r="315" spans="1:2">
      <c r="A315" s="129"/>
      <c r="B315" s="129"/>
    </row>
    <row r="316" spans="1:2">
      <c r="A316" s="129"/>
      <c r="B316" s="129"/>
    </row>
    <row r="317" spans="1:2">
      <c r="A317" s="129"/>
      <c r="B317" s="129"/>
    </row>
    <row r="318" spans="1:2">
      <c r="A318" s="129"/>
      <c r="B318" s="129"/>
    </row>
    <row r="319" spans="1:2">
      <c r="A319" s="129"/>
      <c r="B319" s="129"/>
    </row>
    <row r="320" spans="1:2">
      <c r="A320" s="129"/>
      <c r="B320" s="129"/>
    </row>
    <row r="321" spans="1:2">
      <c r="A321" s="129"/>
      <c r="B321" s="129"/>
    </row>
    <row r="322" spans="1:2">
      <c r="A322" s="129"/>
      <c r="B322" s="129"/>
    </row>
    <row r="323" spans="1:2">
      <c r="A323" s="129"/>
      <c r="B323" s="129"/>
    </row>
    <row r="324" spans="1:2">
      <c r="A324" s="311"/>
      <c r="B324" s="311"/>
    </row>
    <row r="325" spans="1:2">
      <c r="A325" s="311"/>
      <c r="B325" s="311"/>
    </row>
    <row r="326" spans="1:2">
      <c r="A326" s="311"/>
      <c r="B326" s="311"/>
    </row>
    <row r="327" spans="1:2">
      <c r="A327" s="129"/>
      <c r="B327" s="129"/>
    </row>
    <row r="328" spans="1:2">
      <c r="A328" s="311"/>
      <c r="B328" s="311"/>
    </row>
    <row r="329" spans="1:2">
      <c r="A329" s="129"/>
      <c r="B329" s="129"/>
    </row>
    <row r="330" spans="1:2">
      <c r="A330" s="311"/>
      <c r="B330" s="311"/>
    </row>
    <row r="331" spans="1:2">
      <c r="A331" s="129"/>
      <c r="B331" s="129"/>
    </row>
    <row r="332" spans="1:2">
      <c r="A332" s="311"/>
      <c r="B332" s="311"/>
    </row>
    <row r="333" spans="1:2">
      <c r="A333" s="129"/>
      <c r="B333" s="129"/>
    </row>
    <row r="334" spans="1:2">
      <c r="A334" s="129"/>
      <c r="B334" s="129"/>
    </row>
    <row r="335" spans="1:2">
      <c r="A335" s="129"/>
      <c r="B335" s="129"/>
    </row>
    <row r="337" spans="1:2">
      <c r="A337" s="129"/>
      <c r="B337" s="129"/>
    </row>
    <row r="338" spans="1:2">
      <c r="A338" s="129"/>
      <c r="B338" s="129"/>
    </row>
    <row r="339" spans="1:2">
      <c r="A339" s="129"/>
      <c r="B339" s="129"/>
    </row>
    <row r="340" spans="1:2">
      <c r="A340" s="16"/>
      <c r="B340" s="16"/>
    </row>
    <row r="341" spans="1:2">
      <c r="A341" s="129"/>
      <c r="B341" s="129"/>
    </row>
    <row r="342" spans="1:2">
      <c r="A342" s="129"/>
      <c r="B342" s="129"/>
    </row>
    <row r="343" spans="1:2">
      <c r="A343" s="129"/>
      <c r="B343" s="129"/>
    </row>
    <row r="344" spans="1:2">
      <c r="A344" s="129"/>
      <c r="B344" s="129"/>
    </row>
    <row r="345" spans="1:2">
      <c r="A345" s="129"/>
      <c r="B345" s="129"/>
    </row>
    <row r="346" spans="1:2">
      <c r="A346" s="129"/>
      <c r="B346" s="129"/>
    </row>
    <row r="347" spans="1:2">
      <c r="A347" s="129"/>
      <c r="B347" s="129"/>
    </row>
    <row r="348" spans="1:2">
      <c r="A348" s="129"/>
      <c r="B348" s="129"/>
    </row>
    <row r="349" spans="1:2">
      <c r="A349" s="129"/>
      <c r="B349" s="129"/>
    </row>
    <row r="350" spans="1:2">
      <c r="A350" s="129"/>
      <c r="B350" s="129"/>
    </row>
    <row r="351" spans="1:2">
      <c r="A351" s="129"/>
      <c r="B351" s="129"/>
    </row>
    <row r="352" spans="1:2">
      <c r="A352" s="129"/>
      <c r="B352" s="129"/>
    </row>
    <row r="353" spans="1:2">
      <c r="A353" s="129"/>
      <c r="B353" s="129"/>
    </row>
    <row r="354" spans="1:2">
      <c r="A354" s="129"/>
      <c r="B354" s="129"/>
    </row>
    <row r="355" spans="1:2">
      <c r="A355" s="129"/>
      <c r="B355" s="129"/>
    </row>
    <row r="356" spans="1:2">
      <c r="A356" s="129"/>
      <c r="B356" s="129"/>
    </row>
    <row r="357" spans="1:2">
      <c r="A357" s="129"/>
      <c r="B357" s="129"/>
    </row>
    <row r="358" spans="1:2">
      <c r="A358" s="129"/>
      <c r="B358" s="129"/>
    </row>
    <row r="359" spans="1:2">
      <c r="A359" s="129"/>
      <c r="B359" s="129"/>
    </row>
    <row r="360" spans="1:2">
      <c r="A360" s="129"/>
      <c r="B360" s="129"/>
    </row>
    <row r="361" spans="1:2">
      <c r="A361" s="129"/>
      <c r="B361" s="129"/>
    </row>
    <row r="362" spans="1:2">
      <c r="A362" s="129"/>
      <c r="B362" s="129"/>
    </row>
    <row r="363" spans="1:2">
      <c r="A363" s="129"/>
      <c r="B363" s="129"/>
    </row>
    <row r="364" spans="1:2">
      <c r="A364" s="129"/>
      <c r="B364" s="129"/>
    </row>
    <row r="365" spans="1:2">
      <c r="A365" s="129"/>
      <c r="B365" s="129"/>
    </row>
    <row r="366" spans="1:2">
      <c r="A366" s="129"/>
      <c r="B366" s="129"/>
    </row>
    <row r="367" spans="1:2">
      <c r="A367" s="129"/>
      <c r="B367" s="129"/>
    </row>
    <row r="368" spans="1:2">
      <c r="A368" s="129"/>
      <c r="B368" s="129"/>
    </row>
    <row r="369" spans="1:2">
      <c r="A369" s="129"/>
      <c r="B369" s="129"/>
    </row>
    <row r="370" spans="1:2">
      <c r="A370" s="129"/>
      <c r="B370" s="129"/>
    </row>
    <row r="371" spans="1:2">
      <c r="A371" s="129"/>
      <c r="B371" s="129"/>
    </row>
    <row r="372" spans="1:2">
      <c r="A372" s="129"/>
      <c r="B372" s="129"/>
    </row>
    <row r="373" spans="1:2">
      <c r="A373" s="129"/>
      <c r="B373" s="129"/>
    </row>
    <row r="374" spans="1:2">
      <c r="A374" s="129"/>
      <c r="B374" s="129"/>
    </row>
    <row r="375" spans="1:2">
      <c r="A375" s="129"/>
      <c r="B375" s="129"/>
    </row>
    <row r="376" spans="1:2">
      <c r="A376" s="129"/>
      <c r="B376" s="129"/>
    </row>
    <row r="377" spans="1:2">
      <c r="A377" s="129"/>
      <c r="B377" s="129"/>
    </row>
    <row r="378" spans="1:2">
      <c r="A378" s="129"/>
      <c r="B378" s="129"/>
    </row>
    <row r="379" spans="1:2">
      <c r="A379" s="129"/>
      <c r="B379" s="129"/>
    </row>
    <row r="380" spans="1:2">
      <c r="A380" s="129"/>
      <c r="B380" s="129"/>
    </row>
    <row r="381" spans="1:2">
      <c r="A381" s="129"/>
      <c r="B381" s="129"/>
    </row>
    <row r="382" spans="1:2">
      <c r="A382" s="129"/>
      <c r="B382" s="129"/>
    </row>
    <row r="383" spans="1:2">
      <c r="A383" s="129"/>
      <c r="B383" s="129"/>
    </row>
    <row r="384" spans="1:2">
      <c r="A384" s="311"/>
      <c r="B384" s="311"/>
    </row>
    <row r="385" spans="1:2">
      <c r="A385" s="311"/>
      <c r="B385" s="311"/>
    </row>
    <row r="386" spans="1:2">
      <c r="A386" s="311"/>
      <c r="B386" s="311"/>
    </row>
    <row r="387" spans="1:2">
      <c r="A387" s="129"/>
      <c r="B387" s="129"/>
    </row>
    <row r="388" spans="1:2">
      <c r="A388" s="311"/>
      <c r="B388" s="311"/>
    </row>
    <row r="389" spans="1:2">
      <c r="A389" s="129"/>
      <c r="B389" s="129"/>
    </row>
    <row r="390" spans="1:2">
      <c r="A390" s="311"/>
      <c r="B390" s="311"/>
    </row>
    <row r="391" spans="1:2">
      <c r="A391" s="129"/>
      <c r="B391" s="129"/>
    </row>
    <row r="392" spans="1:2">
      <c r="A392" s="311"/>
      <c r="B392" s="311"/>
    </row>
    <row r="393" spans="1:2">
      <c r="A393" s="129"/>
      <c r="B393" s="129"/>
    </row>
    <row r="394" spans="1:2">
      <c r="A394" s="129"/>
      <c r="B394" s="129"/>
    </row>
    <row r="395" spans="1:2">
      <c r="A395" s="129"/>
      <c r="B395" s="129"/>
    </row>
    <row r="397" spans="1:2">
      <c r="A397" s="129"/>
      <c r="B397" s="129"/>
    </row>
    <row r="398" spans="1:2">
      <c r="A398" s="129"/>
      <c r="B398" s="129"/>
    </row>
    <row r="399" spans="1:2">
      <c r="A399" s="129"/>
      <c r="B399" s="129"/>
    </row>
    <row r="400" spans="1:2">
      <c r="A400" s="16"/>
      <c r="B400" s="16"/>
    </row>
    <row r="401" spans="1:2">
      <c r="A401" s="129"/>
      <c r="B401" s="129"/>
    </row>
    <row r="402" spans="1:2">
      <c r="A402" s="129"/>
      <c r="B402" s="129"/>
    </row>
    <row r="403" spans="1:2">
      <c r="A403" s="129"/>
      <c r="B403" s="129"/>
    </row>
    <row r="404" spans="1:2">
      <c r="A404" s="129"/>
      <c r="B404" s="129"/>
    </row>
    <row r="405" spans="1:2">
      <c r="A405" s="129"/>
      <c r="B405" s="129"/>
    </row>
    <row r="406" spans="1:2">
      <c r="A406" s="129"/>
      <c r="B406" s="129"/>
    </row>
    <row r="407" spans="1:2">
      <c r="A407" s="129"/>
      <c r="B407" s="129"/>
    </row>
    <row r="408" spans="1:2">
      <c r="A408" s="129"/>
      <c r="B408" s="129"/>
    </row>
    <row r="409" spans="1:2">
      <c r="A409" s="129"/>
      <c r="B409" s="129"/>
    </row>
    <row r="410" spans="1:2">
      <c r="A410" s="129"/>
      <c r="B410" s="129"/>
    </row>
    <row r="411" spans="1:2">
      <c r="A411" s="129"/>
      <c r="B411" s="129"/>
    </row>
    <row r="412" spans="1:2">
      <c r="A412" s="129"/>
      <c r="B412" s="129"/>
    </row>
    <row r="413" spans="1:2">
      <c r="A413" s="129"/>
      <c r="B413" s="129"/>
    </row>
    <row r="414" spans="1:2">
      <c r="A414" s="129"/>
      <c r="B414" s="129"/>
    </row>
    <row r="415" spans="1:2">
      <c r="A415" s="129"/>
      <c r="B415" s="129"/>
    </row>
    <row r="416" spans="1:2">
      <c r="A416" s="129"/>
      <c r="B416" s="129"/>
    </row>
    <row r="417" spans="1:2">
      <c r="A417" s="129"/>
      <c r="B417" s="129"/>
    </row>
    <row r="418" spans="1:2">
      <c r="A418" s="129"/>
      <c r="B418" s="129"/>
    </row>
    <row r="419" spans="1:2">
      <c r="A419" s="129"/>
      <c r="B419" s="129"/>
    </row>
    <row r="420" spans="1:2">
      <c r="A420" s="129"/>
      <c r="B420" s="129"/>
    </row>
    <row r="421" spans="1:2">
      <c r="A421" s="129"/>
      <c r="B421" s="129"/>
    </row>
    <row r="422" spans="1:2">
      <c r="A422" s="129"/>
      <c r="B422" s="129"/>
    </row>
    <row r="423" spans="1:2">
      <c r="A423" s="129"/>
      <c r="B423" s="129"/>
    </row>
    <row r="424" spans="1:2">
      <c r="A424" s="129"/>
      <c r="B424" s="129"/>
    </row>
    <row r="425" spans="1:2">
      <c r="A425" s="129"/>
      <c r="B425" s="129"/>
    </row>
    <row r="426" spans="1:2">
      <c r="A426" s="129"/>
      <c r="B426" s="129"/>
    </row>
    <row r="427" spans="1:2">
      <c r="A427" s="129"/>
      <c r="B427" s="129"/>
    </row>
    <row r="428" spans="1:2">
      <c r="A428" s="129"/>
      <c r="B428" s="129"/>
    </row>
    <row r="429" spans="1:2">
      <c r="A429" s="129"/>
      <c r="B429" s="129"/>
    </row>
    <row r="430" spans="1:2">
      <c r="A430" s="129"/>
      <c r="B430" s="129"/>
    </row>
    <row r="431" spans="1:2">
      <c r="A431" s="129"/>
      <c r="B431" s="129"/>
    </row>
    <row r="432" spans="1:2">
      <c r="A432" s="129"/>
      <c r="B432" s="129"/>
    </row>
    <row r="433" spans="1:2">
      <c r="A433" s="129"/>
      <c r="B433" s="129"/>
    </row>
    <row r="434" spans="1:2">
      <c r="A434" s="129"/>
      <c r="B434" s="129"/>
    </row>
    <row r="435" spans="1:2">
      <c r="A435" s="129"/>
      <c r="B435" s="129"/>
    </row>
    <row r="436" spans="1:2">
      <c r="A436" s="129"/>
      <c r="B436" s="129"/>
    </row>
    <row r="437" spans="1:2">
      <c r="A437" s="129"/>
      <c r="B437" s="129"/>
    </row>
    <row r="438" spans="1:2">
      <c r="A438" s="129"/>
      <c r="B438" s="129"/>
    </row>
    <row r="439" spans="1:2">
      <c r="A439" s="129"/>
      <c r="B439" s="129"/>
    </row>
    <row r="440" spans="1:2">
      <c r="A440" s="129"/>
      <c r="B440" s="129"/>
    </row>
    <row r="441" spans="1:2">
      <c r="A441" s="129"/>
      <c r="B441" s="129"/>
    </row>
    <row r="442" spans="1:2">
      <c r="A442" s="129"/>
      <c r="B442" s="129"/>
    </row>
    <row r="443" spans="1:2">
      <c r="A443" s="129"/>
      <c r="B443" s="129"/>
    </row>
    <row r="444" spans="1:2">
      <c r="A444" s="311"/>
      <c r="B444" s="311"/>
    </row>
    <row r="445" spans="1:2">
      <c r="A445" s="129"/>
      <c r="B445" s="129"/>
    </row>
    <row r="446" spans="1:2">
      <c r="A446" s="129"/>
      <c r="B446" s="129"/>
    </row>
    <row r="447" spans="1:2">
      <c r="A447" s="129"/>
      <c r="B447" s="129"/>
    </row>
    <row r="448" spans="1:2">
      <c r="A448" s="311"/>
      <c r="B448" s="311"/>
    </row>
    <row r="449" spans="1:2">
      <c r="A449" s="129"/>
      <c r="B449" s="129"/>
    </row>
    <row r="450" spans="1:2">
      <c r="A450" s="129"/>
      <c r="B450" s="129"/>
    </row>
    <row r="451" spans="1:2">
      <c r="A451" s="129"/>
      <c r="B451" s="129"/>
    </row>
    <row r="452" spans="1:2">
      <c r="A452" s="311"/>
      <c r="B452" s="311"/>
    </row>
    <row r="453" spans="1:2">
      <c r="A453" s="129"/>
      <c r="B453" s="129"/>
    </row>
    <row r="454" spans="1:2">
      <c r="A454" s="129"/>
      <c r="B454" s="129"/>
    </row>
    <row r="455" spans="1:2">
      <c r="A455" s="129"/>
      <c r="B455" s="129"/>
    </row>
    <row r="457" spans="1:2">
      <c r="A457" s="129"/>
      <c r="B457" s="129"/>
    </row>
    <row r="458" spans="1:2">
      <c r="A458" s="129"/>
      <c r="B458" s="129"/>
    </row>
    <row r="459" spans="1:2">
      <c r="A459" s="129"/>
      <c r="B459" s="129"/>
    </row>
    <row r="460" spans="1:2">
      <c r="A460" s="16"/>
      <c r="B460" s="16"/>
    </row>
    <row r="461" spans="1:2">
      <c r="A461" s="129"/>
      <c r="B461" s="129"/>
    </row>
    <row r="462" spans="1:2">
      <c r="A462" s="129"/>
      <c r="B462" s="129"/>
    </row>
    <row r="463" spans="1:2">
      <c r="A463" s="129"/>
      <c r="B463" s="129"/>
    </row>
    <row r="464" spans="1:2">
      <c r="A464" s="129"/>
      <c r="B464" s="129"/>
    </row>
    <row r="465" spans="1:2">
      <c r="A465" s="129"/>
      <c r="B465" s="129"/>
    </row>
    <row r="466" spans="1:2">
      <c r="A466" s="129"/>
      <c r="B466" s="129"/>
    </row>
    <row r="467" spans="1:2">
      <c r="A467" s="129"/>
      <c r="B467" s="129"/>
    </row>
    <row r="468" spans="1:2">
      <c r="A468" s="129"/>
      <c r="B468" s="129"/>
    </row>
    <row r="469" spans="1:2">
      <c r="A469" s="129"/>
      <c r="B469" s="129"/>
    </row>
    <row r="470" spans="1:2">
      <c r="A470" s="129"/>
      <c r="B470" s="129"/>
    </row>
    <row r="471" spans="1:2">
      <c r="A471" s="129"/>
      <c r="B471" s="129"/>
    </row>
    <row r="472" spans="1:2">
      <c r="A472" s="129"/>
      <c r="B472" s="129"/>
    </row>
    <row r="473" spans="1:2">
      <c r="A473" s="129"/>
      <c r="B473" s="129"/>
    </row>
    <row r="474" spans="1:2">
      <c r="A474" s="129"/>
      <c r="B474" s="129"/>
    </row>
    <row r="475" spans="1:2">
      <c r="A475" s="129"/>
      <c r="B475" s="129"/>
    </row>
    <row r="476" spans="1:2">
      <c r="A476" s="129"/>
      <c r="B476" s="129"/>
    </row>
    <row r="477" spans="1:2">
      <c r="A477" s="129"/>
      <c r="B477" s="129"/>
    </row>
    <row r="478" spans="1:2">
      <c r="A478" s="129"/>
      <c r="B478" s="129"/>
    </row>
    <row r="479" spans="1:2">
      <c r="A479" s="129"/>
      <c r="B479" s="129"/>
    </row>
    <row r="480" spans="1:2">
      <c r="A480" s="129"/>
      <c r="B480" s="129"/>
    </row>
    <row r="481" spans="1:2">
      <c r="A481" s="129"/>
      <c r="B481" s="129"/>
    </row>
    <row r="482" spans="1:2">
      <c r="A482" s="129"/>
      <c r="B482" s="129"/>
    </row>
    <row r="483" spans="1:2">
      <c r="A483" s="129"/>
      <c r="B483" s="129"/>
    </row>
    <row r="484" spans="1:2">
      <c r="A484" s="129"/>
      <c r="B484" s="129"/>
    </row>
    <row r="485" spans="1:2">
      <c r="A485" s="129"/>
      <c r="B485" s="129"/>
    </row>
    <row r="486" spans="1:2">
      <c r="A486" s="129"/>
      <c r="B486" s="129"/>
    </row>
    <row r="487" spans="1:2">
      <c r="A487" s="129"/>
      <c r="B487" s="129"/>
    </row>
    <row r="488" spans="1:2">
      <c r="A488" s="129"/>
      <c r="B488" s="129"/>
    </row>
    <row r="489" spans="1:2">
      <c r="A489" s="129"/>
      <c r="B489" s="129"/>
    </row>
    <row r="490" spans="1:2">
      <c r="A490" s="129"/>
      <c r="B490" s="129"/>
    </row>
    <row r="491" spans="1:2">
      <c r="A491" s="129"/>
      <c r="B491" s="129"/>
    </row>
    <row r="492" spans="1:2">
      <c r="A492" s="129"/>
      <c r="B492" s="129"/>
    </row>
    <row r="493" spans="1:2">
      <c r="A493" s="129"/>
      <c r="B493" s="129"/>
    </row>
    <row r="494" spans="1:2">
      <c r="A494" s="129"/>
      <c r="B494" s="129"/>
    </row>
    <row r="495" spans="1:2">
      <c r="A495" s="129"/>
      <c r="B495" s="129"/>
    </row>
    <row r="496" spans="1:2">
      <c r="A496" s="129"/>
      <c r="B496" s="129"/>
    </row>
    <row r="497" spans="1:2">
      <c r="A497" s="129"/>
      <c r="B497" s="129"/>
    </row>
    <row r="498" spans="1:2">
      <c r="A498" s="129"/>
      <c r="B498" s="129"/>
    </row>
    <row r="499" spans="1:2">
      <c r="A499" s="129"/>
      <c r="B499" s="129"/>
    </row>
    <row r="500" spans="1:2">
      <c r="A500" s="129"/>
      <c r="B500" s="129"/>
    </row>
    <row r="501" spans="1:2">
      <c r="A501" s="129"/>
      <c r="B501" s="129"/>
    </row>
    <row r="502" spans="1:2">
      <c r="A502" s="129"/>
      <c r="B502" s="129"/>
    </row>
    <row r="503" spans="1:2">
      <c r="A503" s="129"/>
      <c r="B503" s="129"/>
    </row>
    <row r="504" spans="1:2">
      <c r="A504" s="129"/>
      <c r="B504" s="129"/>
    </row>
    <row r="505" spans="1:2">
      <c r="A505" s="129"/>
      <c r="B505" s="129"/>
    </row>
    <row r="506" spans="1:2">
      <c r="A506" s="129"/>
      <c r="B506" s="129"/>
    </row>
    <row r="507" spans="1:2">
      <c r="A507" s="129"/>
      <c r="B507" s="129"/>
    </row>
    <row r="508" spans="1:2">
      <c r="A508" s="129"/>
      <c r="B508" s="129"/>
    </row>
    <row r="509" spans="1:2">
      <c r="A509" s="129"/>
      <c r="B509" s="129"/>
    </row>
    <row r="510" spans="1:2">
      <c r="A510" s="129"/>
      <c r="B510" s="129"/>
    </row>
    <row r="511" spans="1:2">
      <c r="A511" s="129"/>
      <c r="B511" s="129"/>
    </row>
    <row r="512" spans="1:2">
      <c r="A512" s="129"/>
      <c r="B512" s="129"/>
    </row>
    <row r="513" spans="1:2">
      <c r="A513" s="129"/>
      <c r="B513" s="129"/>
    </row>
    <row r="514" spans="1:2">
      <c r="A514" s="129"/>
      <c r="B514" s="129"/>
    </row>
    <row r="515" spans="1:2">
      <c r="A515" s="129"/>
      <c r="B515" s="129"/>
    </row>
    <row r="516" spans="1:2">
      <c r="A516" s="129"/>
      <c r="B516" s="129"/>
    </row>
    <row r="517" spans="1:2">
      <c r="A517" s="129"/>
      <c r="B517" s="129"/>
    </row>
    <row r="518" spans="1:2">
      <c r="A518" s="129"/>
      <c r="B518" s="129"/>
    </row>
    <row r="519" spans="1:2">
      <c r="A519" s="129"/>
      <c r="B519" s="129"/>
    </row>
    <row r="520" spans="1:2">
      <c r="A520" s="129"/>
      <c r="B520" s="129"/>
    </row>
    <row r="521" spans="1:2">
      <c r="A521" s="129"/>
      <c r="B521" s="129"/>
    </row>
    <row r="522" spans="1:2">
      <c r="A522" s="129"/>
      <c r="B522" s="129"/>
    </row>
    <row r="523" spans="1:2">
      <c r="A523" s="129"/>
      <c r="B523" s="129"/>
    </row>
    <row r="524" spans="1:2">
      <c r="A524" s="129"/>
      <c r="B524" s="129"/>
    </row>
    <row r="525" spans="1:2">
      <c r="A525" s="129"/>
      <c r="B525" s="129"/>
    </row>
    <row r="526" spans="1:2">
      <c r="A526" s="129"/>
      <c r="B526" s="129"/>
    </row>
    <row r="527" spans="1:2">
      <c r="A527" s="129"/>
      <c r="B527" s="129"/>
    </row>
    <row r="528" spans="1:2">
      <c r="A528" s="129"/>
      <c r="B528" s="129"/>
    </row>
    <row r="529" spans="1:2">
      <c r="A529" s="129"/>
      <c r="B529" s="129"/>
    </row>
    <row r="530" spans="1:2">
      <c r="A530" s="129"/>
      <c r="B530" s="129"/>
    </row>
    <row r="531" spans="1:2">
      <c r="A531" s="129"/>
      <c r="B531" s="129"/>
    </row>
    <row r="532" spans="1:2">
      <c r="A532" s="129"/>
      <c r="B532" s="129"/>
    </row>
    <row r="533" spans="1:2">
      <c r="A533" s="129"/>
      <c r="B533" s="129"/>
    </row>
    <row r="534" spans="1:2">
      <c r="A534" s="129"/>
      <c r="B534" s="129"/>
    </row>
    <row r="535" spans="1:2">
      <c r="A535" s="129"/>
      <c r="B535" s="129"/>
    </row>
    <row r="536" spans="1:2">
      <c r="A536" s="129"/>
      <c r="B536" s="129"/>
    </row>
    <row r="537" spans="1:2">
      <c r="A537" s="129"/>
      <c r="B537" s="129"/>
    </row>
    <row r="538" spans="1:2">
      <c r="A538" s="129"/>
      <c r="B538" s="129"/>
    </row>
    <row r="539" spans="1:2">
      <c r="A539" s="129"/>
      <c r="B539" s="129"/>
    </row>
    <row r="540" spans="1:2">
      <c r="A540" s="129"/>
      <c r="B540" s="129"/>
    </row>
    <row r="541" spans="1:2">
      <c r="A541" s="129"/>
      <c r="B541" s="129"/>
    </row>
    <row r="542" spans="1:2">
      <c r="A542" s="129"/>
      <c r="B542" s="129"/>
    </row>
    <row r="543" spans="1:2">
      <c r="A543" s="129"/>
      <c r="B543" s="129"/>
    </row>
    <row r="544" spans="1:2">
      <c r="A544" s="129"/>
      <c r="B544" s="129"/>
    </row>
    <row r="545" spans="1:2">
      <c r="A545" s="129"/>
      <c r="B545" s="129"/>
    </row>
    <row r="546" spans="1:2">
      <c r="A546" s="129"/>
      <c r="B546" s="129"/>
    </row>
    <row r="547" spans="1:2">
      <c r="A547" s="129"/>
      <c r="B547" s="129"/>
    </row>
    <row r="548" spans="1:2">
      <c r="A548" s="129"/>
      <c r="B548" s="129"/>
    </row>
    <row r="549" spans="1:2">
      <c r="A549" s="129"/>
      <c r="B549" s="129"/>
    </row>
    <row r="550" spans="1:2">
      <c r="A550" s="129"/>
      <c r="B550" s="129"/>
    </row>
    <row r="551" spans="1:2">
      <c r="A551" s="129"/>
      <c r="B551" s="129"/>
    </row>
    <row r="552" spans="1:2">
      <c r="A552" s="129"/>
      <c r="B552" s="129"/>
    </row>
    <row r="553" spans="1:2">
      <c r="A553" s="129"/>
      <c r="B553" s="129"/>
    </row>
    <row r="554" spans="1:2">
      <c r="A554" s="129"/>
      <c r="B554" s="129"/>
    </row>
    <row r="555" spans="1:2">
      <c r="A555" s="129"/>
      <c r="B555" s="129"/>
    </row>
    <row r="556" spans="1:2">
      <c r="A556" s="129"/>
      <c r="B556" s="129"/>
    </row>
    <row r="557" spans="1:2">
      <c r="A557" s="129"/>
      <c r="B557" s="129"/>
    </row>
    <row r="558" spans="1:2">
      <c r="A558" s="129"/>
      <c r="B558" s="129"/>
    </row>
    <row r="559" spans="1:2">
      <c r="A559" s="129"/>
      <c r="B559" s="129"/>
    </row>
    <row r="560" spans="1:2">
      <c r="A560" s="129"/>
      <c r="B560" s="129"/>
    </row>
    <row r="561" spans="1:2">
      <c r="A561" s="129"/>
      <c r="B561" s="129"/>
    </row>
    <row r="562" spans="1:2">
      <c r="A562" s="129"/>
      <c r="B562" s="129"/>
    </row>
    <row r="563" spans="1:2">
      <c r="A563" s="129"/>
      <c r="B563" s="129"/>
    </row>
    <row r="564" spans="1:2">
      <c r="A564" s="129"/>
      <c r="B564" s="129"/>
    </row>
    <row r="565" spans="1:2">
      <c r="A565" s="129"/>
      <c r="B565" s="129"/>
    </row>
    <row r="566" spans="1:2">
      <c r="A566" s="129"/>
      <c r="B566" s="129"/>
    </row>
    <row r="567" spans="1:2">
      <c r="A567" s="129"/>
      <c r="B567" s="129"/>
    </row>
    <row r="568" spans="1:2">
      <c r="A568" s="129"/>
      <c r="B568" s="129"/>
    </row>
    <row r="569" spans="1:2">
      <c r="A569" s="129"/>
      <c r="B569" s="129"/>
    </row>
    <row r="570" spans="1:2">
      <c r="A570" s="129"/>
      <c r="B570" s="129"/>
    </row>
    <row r="571" spans="1:2">
      <c r="A571" s="129"/>
      <c r="B571" s="129"/>
    </row>
    <row r="572" spans="1:2">
      <c r="A572" s="129"/>
      <c r="B572" s="129"/>
    </row>
    <row r="573" spans="1:2">
      <c r="A573" s="129"/>
      <c r="B573" s="129"/>
    </row>
    <row r="574" spans="1:2">
      <c r="A574" s="129"/>
      <c r="B574" s="129"/>
    </row>
    <row r="575" spans="1:2">
      <c r="A575" s="129"/>
      <c r="B575" s="129"/>
    </row>
    <row r="576" spans="1:2">
      <c r="A576" s="129"/>
      <c r="B576" s="129"/>
    </row>
    <row r="577" spans="1:2">
      <c r="A577" s="129"/>
      <c r="B577" s="129"/>
    </row>
    <row r="578" spans="1:2">
      <c r="A578" s="129"/>
      <c r="B578" s="129"/>
    </row>
    <row r="579" spans="1:2">
      <c r="A579" s="129"/>
      <c r="B579" s="129"/>
    </row>
    <row r="580" spans="1:2">
      <c r="A580" s="129"/>
      <c r="B580" s="129"/>
    </row>
    <row r="581" spans="1:2">
      <c r="A581" s="129"/>
      <c r="B581" s="129"/>
    </row>
    <row r="582" spans="1:2">
      <c r="A582" s="129"/>
      <c r="B582" s="129"/>
    </row>
    <row r="583" spans="1:2">
      <c r="A583" s="129"/>
      <c r="B583" s="129"/>
    </row>
    <row r="584" spans="1:2">
      <c r="A584" s="129"/>
      <c r="B584" s="129"/>
    </row>
    <row r="585" spans="1:2">
      <c r="A585" s="129"/>
      <c r="B585" s="129"/>
    </row>
    <row r="586" spans="1:2">
      <c r="A586" s="129"/>
      <c r="B586" s="129"/>
    </row>
    <row r="587" spans="1:2">
      <c r="A587" s="129"/>
      <c r="B587" s="129"/>
    </row>
    <row r="588" spans="1:2">
      <c r="A588" s="129"/>
      <c r="B588" s="129"/>
    </row>
    <row r="589" spans="1:2">
      <c r="A589" s="129"/>
      <c r="B589" s="129"/>
    </row>
    <row r="590" spans="1:2">
      <c r="A590" s="129"/>
      <c r="B590" s="129"/>
    </row>
    <row r="591" spans="1:2">
      <c r="A591" s="129"/>
      <c r="B591" s="129"/>
    </row>
    <row r="592" spans="1:2">
      <c r="A592" s="129"/>
      <c r="B592" s="129"/>
    </row>
    <row r="593" spans="1:2">
      <c r="A593" s="129"/>
      <c r="B593" s="129"/>
    </row>
    <row r="594" spans="1:2">
      <c r="A594" s="129"/>
      <c r="B594" s="129"/>
    </row>
    <row r="595" spans="1:2">
      <c r="A595" s="129"/>
      <c r="B595" s="129"/>
    </row>
    <row r="596" spans="1:2">
      <c r="A596" s="129"/>
      <c r="B596" s="129"/>
    </row>
    <row r="597" spans="1:2">
      <c r="A597" s="129"/>
      <c r="B597" s="129"/>
    </row>
    <row r="598" spans="1:2">
      <c r="A598" s="129"/>
      <c r="B598" s="129"/>
    </row>
    <row r="599" spans="1:2">
      <c r="A599" s="129"/>
      <c r="B599" s="129"/>
    </row>
    <row r="600" spans="1:2">
      <c r="A600" s="129"/>
      <c r="B600" s="129"/>
    </row>
    <row r="601" spans="1:2">
      <c r="A601" s="129"/>
      <c r="B601" s="129"/>
    </row>
    <row r="602" spans="1:2">
      <c r="A602" s="129"/>
      <c r="B602" s="129"/>
    </row>
    <row r="603" spans="1:2">
      <c r="A603" s="129"/>
      <c r="B603" s="129"/>
    </row>
    <row r="604" spans="1:2">
      <c r="A604" s="129"/>
      <c r="B604" s="129"/>
    </row>
    <row r="605" spans="1:2">
      <c r="A605" s="129"/>
      <c r="B605" s="129"/>
    </row>
    <row r="606" spans="1:2">
      <c r="A606" s="129"/>
      <c r="B606" s="129"/>
    </row>
    <row r="607" spans="1:2">
      <c r="A607" s="129"/>
      <c r="B607" s="129"/>
    </row>
    <row r="608" spans="1:2">
      <c r="A608" s="129"/>
      <c r="B608" s="129"/>
    </row>
    <row r="609" spans="1:2">
      <c r="A609" s="129"/>
      <c r="B609" s="129"/>
    </row>
    <row r="610" spans="1:2">
      <c r="A610" s="129"/>
      <c r="B610" s="129"/>
    </row>
    <row r="611" spans="1:2">
      <c r="A611" s="129"/>
      <c r="B611" s="129"/>
    </row>
    <row r="612" spans="1:2">
      <c r="A612" s="129"/>
      <c r="B612" s="129"/>
    </row>
    <row r="613" spans="1:2">
      <c r="A613" s="129"/>
      <c r="B613" s="129"/>
    </row>
    <row r="614" spans="1:2">
      <c r="A614" s="129"/>
      <c r="B614" s="129"/>
    </row>
    <row r="615" spans="1:2">
      <c r="A615" s="129"/>
      <c r="B615" s="129"/>
    </row>
    <row r="616" spans="1:2">
      <c r="A616" s="129"/>
      <c r="B616" s="129"/>
    </row>
    <row r="617" spans="1:2">
      <c r="A617" s="129"/>
      <c r="B617" s="129"/>
    </row>
    <row r="618" spans="1:2">
      <c r="A618" s="129"/>
      <c r="B618" s="129"/>
    </row>
    <row r="619" spans="1:2">
      <c r="A619" s="129"/>
      <c r="B619" s="129"/>
    </row>
    <row r="620" spans="1:2">
      <c r="A620" s="129"/>
      <c r="B620" s="129"/>
    </row>
    <row r="621" spans="1:2">
      <c r="A621" s="129"/>
      <c r="B621" s="129"/>
    </row>
    <row r="622" spans="1:2">
      <c r="A622" s="129"/>
      <c r="B622" s="129"/>
    </row>
    <row r="623" spans="1:2">
      <c r="A623" s="129"/>
      <c r="B623" s="129"/>
    </row>
    <row r="624" spans="1:2">
      <c r="A624" s="129"/>
      <c r="B624" s="129"/>
    </row>
    <row r="625" spans="1:2">
      <c r="A625" s="129"/>
      <c r="B625" s="129"/>
    </row>
    <row r="626" spans="1:2">
      <c r="A626" s="129"/>
      <c r="B626" s="129"/>
    </row>
    <row r="627" spans="1:2">
      <c r="A627" s="129"/>
      <c r="B627" s="129"/>
    </row>
    <row r="628" spans="1:2">
      <c r="A628" s="129"/>
      <c r="B628" s="129"/>
    </row>
    <row r="629" spans="1:2">
      <c r="A629" s="129"/>
      <c r="B629" s="129"/>
    </row>
    <row r="630" spans="1:2">
      <c r="A630" s="129"/>
      <c r="B630" s="129"/>
    </row>
    <row r="631" spans="1:2">
      <c r="A631" s="129"/>
      <c r="B631" s="129"/>
    </row>
    <row r="632" spans="1:2">
      <c r="A632" s="129"/>
      <c r="B632" s="129"/>
    </row>
    <row r="633" spans="1:2">
      <c r="A633" s="129"/>
      <c r="B633" s="129"/>
    </row>
    <row r="634" spans="1:2">
      <c r="A634" s="129"/>
      <c r="B634" s="129"/>
    </row>
    <row r="635" spans="1:2">
      <c r="A635" s="129"/>
      <c r="B635" s="129"/>
    </row>
    <row r="636" spans="1:2">
      <c r="A636" s="129"/>
      <c r="B636" s="129"/>
    </row>
    <row r="637" spans="1:2">
      <c r="A637" s="129"/>
      <c r="B637" s="129"/>
    </row>
    <row r="638" spans="1:2">
      <c r="A638" s="129"/>
      <c r="B638" s="129"/>
    </row>
    <row r="639" spans="1:2">
      <c r="A639" s="129"/>
      <c r="B639" s="129"/>
    </row>
    <row r="640" spans="1:2">
      <c r="A640" s="129"/>
      <c r="B640" s="129"/>
    </row>
    <row r="641" spans="1:2">
      <c r="A641" s="129"/>
      <c r="B641" s="129"/>
    </row>
    <row r="642" spans="1:2">
      <c r="A642" s="129"/>
      <c r="B642" s="129"/>
    </row>
    <row r="643" spans="1:2">
      <c r="A643" s="129"/>
      <c r="B643" s="129"/>
    </row>
    <row r="644" spans="1:2">
      <c r="A644" s="129"/>
      <c r="B644" s="129"/>
    </row>
    <row r="645" spans="1:2">
      <c r="A645" s="129"/>
      <c r="B645" s="129"/>
    </row>
    <row r="646" spans="1:2">
      <c r="A646" s="129"/>
      <c r="B646" s="129"/>
    </row>
    <row r="647" spans="1:2">
      <c r="A647" s="129"/>
      <c r="B647" s="129"/>
    </row>
    <row r="648" spans="1:2">
      <c r="A648" s="129"/>
      <c r="B648" s="129"/>
    </row>
    <row r="649" spans="1:2">
      <c r="A649" s="129"/>
      <c r="B649" s="129"/>
    </row>
    <row r="650" spans="1:2">
      <c r="A650" s="129"/>
      <c r="B650" s="129"/>
    </row>
    <row r="651" spans="1:2">
      <c r="A651" s="129"/>
      <c r="B651" s="129"/>
    </row>
    <row r="652" spans="1:2">
      <c r="A652" s="129"/>
      <c r="B652" s="129"/>
    </row>
    <row r="653" spans="1:2">
      <c r="A653" s="129"/>
      <c r="B653" s="129"/>
    </row>
    <row r="654" spans="1:2">
      <c r="A654" s="129"/>
      <c r="B654" s="129"/>
    </row>
    <row r="655" spans="1:2">
      <c r="A655" s="129"/>
      <c r="B655" s="129"/>
    </row>
    <row r="656" spans="1:2">
      <c r="A656" s="129"/>
      <c r="B656" s="129"/>
    </row>
    <row r="657" spans="1:2">
      <c r="A657" s="129"/>
      <c r="B657" s="129"/>
    </row>
    <row r="658" spans="1:2">
      <c r="A658" s="129"/>
      <c r="B658" s="129"/>
    </row>
    <row r="659" spans="1:2">
      <c r="A659" s="129"/>
      <c r="B659" s="129"/>
    </row>
    <row r="660" spans="1:2">
      <c r="A660" s="129"/>
      <c r="B660" s="129"/>
    </row>
    <row r="661" spans="1:2">
      <c r="A661" s="129"/>
      <c r="B661" s="129"/>
    </row>
    <row r="662" spans="1:2">
      <c r="A662" s="129"/>
      <c r="B662" s="129"/>
    </row>
    <row r="663" spans="1:2">
      <c r="A663" s="129"/>
      <c r="B663" s="129"/>
    </row>
    <row r="664" spans="1:2">
      <c r="A664" s="129"/>
      <c r="B664" s="129"/>
    </row>
    <row r="665" spans="1:2">
      <c r="A665" s="129"/>
      <c r="B665" s="129"/>
    </row>
    <row r="666" spans="1:2">
      <c r="A666" s="129"/>
      <c r="B666" s="129"/>
    </row>
    <row r="667" spans="1:2">
      <c r="A667" s="129"/>
      <c r="B667" s="129"/>
    </row>
    <row r="668" spans="1:2">
      <c r="A668" s="129"/>
      <c r="B668" s="129"/>
    </row>
    <row r="669" spans="1:2">
      <c r="A669" s="129"/>
      <c r="B669" s="129"/>
    </row>
    <row r="670" spans="1:2">
      <c r="A670" s="129"/>
      <c r="B670" s="129"/>
    </row>
    <row r="671" spans="1:2">
      <c r="A671" s="129"/>
      <c r="B671" s="129"/>
    </row>
    <row r="672" spans="1:2">
      <c r="A672" s="129"/>
      <c r="B672" s="129"/>
    </row>
    <row r="673" spans="1:2">
      <c r="A673" s="129"/>
      <c r="B673" s="129"/>
    </row>
    <row r="674" spans="1:2">
      <c r="A674" s="129"/>
      <c r="B674" s="129"/>
    </row>
    <row r="675" spans="1:2">
      <c r="A675" s="129"/>
      <c r="B675" s="129"/>
    </row>
    <row r="676" spans="1:2">
      <c r="A676" s="129"/>
      <c r="B676" s="129"/>
    </row>
    <row r="677" spans="1:2">
      <c r="A677" s="129"/>
      <c r="B677" s="129"/>
    </row>
    <row r="678" spans="1:2">
      <c r="A678" s="129"/>
      <c r="B678" s="129"/>
    </row>
    <row r="679" spans="1:2">
      <c r="A679" s="129"/>
      <c r="B679" s="129"/>
    </row>
    <row r="680" spans="1:2">
      <c r="A680" s="129"/>
      <c r="B680" s="129"/>
    </row>
    <row r="681" spans="1:2">
      <c r="A681" s="129"/>
      <c r="B681" s="129"/>
    </row>
    <row r="682" spans="1:2">
      <c r="A682" s="129"/>
      <c r="B682" s="129"/>
    </row>
    <row r="683" spans="1:2">
      <c r="A683" s="129"/>
      <c r="B683" s="129"/>
    </row>
    <row r="684" spans="1:2">
      <c r="A684" s="129"/>
      <c r="B684" s="129"/>
    </row>
    <row r="685" spans="1:2">
      <c r="A685" s="129"/>
      <c r="B685" s="129"/>
    </row>
    <row r="686" spans="1:2">
      <c r="A686" s="129"/>
      <c r="B686" s="129"/>
    </row>
    <row r="687" spans="1:2">
      <c r="A687" s="129"/>
      <c r="B687" s="129"/>
    </row>
    <row r="688" spans="1:2">
      <c r="A688" s="129"/>
      <c r="B688" s="129"/>
    </row>
    <row r="689" spans="1:2">
      <c r="A689" s="129"/>
      <c r="B689" s="129"/>
    </row>
    <row r="690" spans="1:2">
      <c r="A690" s="129"/>
      <c r="B690" s="129"/>
    </row>
    <row r="691" spans="1:2">
      <c r="A691" s="129"/>
      <c r="B691" s="129"/>
    </row>
    <row r="692" spans="1:2">
      <c r="A692" s="129"/>
      <c r="B692" s="129"/>
    </row>
    <row r="693" spans="1:2">
      <c r="A693" s="129"/>
      <c r="B693" s="129"/>
    </row>
    <row r="694" spans="1:2">
      <c r="A694" s="129"/>
      <c r="B694" s="129"/>
    </row>
    <row r="695" spans="1:2">
      <c r="A695" s="129"/>
      <c r="B695" s="129"/>
    </row>
    <row r="696" spans="1:2">
      <c r="A696" s="129"/>
      <c r="B696" s="129"/>
    </row>
    <row r="697" spans="1:2">
      <c r="A697" s="129"/>
      <c r="B697" s="129"/>
    </row>
    <row r="698" spans="1:2">
      <c r="A698" s="129"/>
      <c r="B698" s="129"/>
    </row>
    <row r="699" spans="1:2">
      <c r="A699" s="129"/>
      <c r="B699" s="129"/>
    </row>
    <row r="700" spans="1:2">
      <c r="A700" s="129"/>
      <c r="B700" s="129"/>
    </row>
    <row r="701" spans="1:2">
      <c r="A701" s="129"/>
      <c r="B701" s="129"/>
    </row>
    <row r="702" spans="1:2">
      <c r="A702" s="129"/>
      <c r="B702" s="129"/>
    </row>
    <row r="703" spans="1:2">
      <c r="A703" s="129"/>
      <c r="B703" s="129"/>
    </row>
    <row r="704" spans="1:2">
      <c r="A704" s="129"/>
      <c r="B704" s="129"/>
    </row>
    <row r="705" spans="1:2">
      <c r="A705" s="129"/>
      <c r="B705" s="129"/>
    </row>
    <row r="706" spans="1:2">
      <c r="A706" s="129"/>
      <c r="B706" s="129"/>
    </row>
    <row r="707" spans="1:2">
      <c r="A707" s="129"/>
      <c r="B707" s="129"/>
    </row>
    <row r="708" spans="1:2">
      <c r="A708" s="129"/>
      <c r="B708" s="129"/>
    </row>
    <row r="709" spans="1:2">
      <c r="A709" s="129"/>
      <c r="B709" s="129"/>
    </row>
    <row r="710" spans="1:2">
      <c r="A710" s="129"/>
      <c r="B710" s="129"/>
    </row>
    <row r="711" spans="1:2">
      <c r="A711" s="129"/>
      <c r="B711" s="129"/>
    </row>
    <row r="712" spans="1:2">
      <c r="A712" s="129"/>
      <c r="B712" s="129"/>
    </row>
    <row r="713" spans="1:2">
      <c r="A713" s="129"/>
      <c r="B713" s="129"/>
    </row>
    <row r="714" spans="1:2">
      <c r="A714" s="129"/>
      <c r="B714" s="129"/>
    </row>
    <row r="715" spans="1:2">
      <c r="A715" s="129"/>
      <c r="B715" s="129"/>
    </row>
    <row r="716" spans="1:2">
      <c r="A716" s="129"/>
      <c r="B716" s="129"/>
    </row>
    <row r="717" spans="1:2">
      <c r="A717" s="129"/>
      <c r="B717" s="129"/>
    </row>
    <row r="718" spans="1:2">
      <c r="A718" s="129"/>
      <c r="B718" s="129"/>
    </row>
    <row r="719" spans="1:2">
      <c r="A719" s="129"/>
      <c r="B719" s="129"/>
    </row>
    <row r="720" spans="1:2">
      <c r="A720" s="129"/>
      <c r="B720" s="129"/>
    </row>
    <row r="721" spans="1:2">
      <c r="A721" s="129"/>
      <c r="B721" s="129"/>
    </row>
    <row r="722" spans="1:2">
      <c r="A722" s="129"/>
      <c r="B722" s="129"/>
    </row>
    <row r="723" spans="1:2">
      <c r="A723" s="129"/>
      <c r="B723" s="129"/>
    </row>
    <row r="724" spans="1:2">
      <c r="A724" s="129"/>
      <c r="B724" s="129"/>
    </row>
    <row r="725" spans="1:2">
      <c r="A725" s="129"/>
      <c r="B725" s="129"/>
    </row>
    <row r="726" spans="1:2">
      <c r="A726" s="129"/>
      <c r="B726" s="129"/>
    </row>
    <row r="727" spans="1:2">
      <c r="A727" s="129"/>
      <c r="B727" s="129"/>
    </row>
    <row r="728" spans="1:2">
      <c r="A728" s="129"/>
      <c r="B728" s="129"/>
    </row>
    <row r="729" spans="1:2">
      <c r="A729" s="129"/>
      <c r="B729" s="129"/>
    </row>
    <row r="730" spans="1:2">
      <c r="A730" s="129"/>
      <c r="B730" s="129"/>
    </row>
    <row r="731" spans="1:2">
      <c r="A731" s="129"/>
      <c r="B731" s="129"/>
    </row>
    <row r="732" spans="1:2">
      <c r="A732" s="129"/>
      <c r="B732" s="129"/>
    </row>
    <row r="733" spans="1:2">
      <c r="A733" s="129"/>
      <c r="B733" s="129"/>
    </row>
    <row r="734" spans="1:2">
      <c r="A734" s="129"/>
      <c r="B734" s="129"/>
    </row>
    <row r="735" spans="1:2">
      <c r="A735" s="129"/>
      <c r="B735" s="129"/>
    </row>
    <row r="736" spans="1:2">
      <c r="A736" s="129"/>
      <c r="B736" s="129"/>
    </row>
    <row r="737" spans="1:2">
      <c r="A737" s="129"/>
      <c r="B737" s="129"/>
    </row>
    <row r="738" spans="1:2">
      <c r="A738" s="129"/>
      <c r="B738" s="129"/>
    </row>
    <row r="739" spans="1:2">
      <c r="A739" s="129"/>
      <c r="B739" s="129"/>
    </row>
    <row r="740" spans="1:2">
      <c r="A740" s="129"/>
      <c r="B740" s="129"/>
    </row>
    <row r="741" spans="1:2">
      <c r="A741" s="129"/>
      <c r="B741" s="129"/>
    </row>
    <row r="742" spans="1:2">
      <c r="A742" s="129"/>
      <c r="B742" s="129"/>
    </row>
    <row r="743" spans="1:2">
      <c r="A743" s="129"/>
      <c r="B743" s="129"/>
    </row>
    <row r="744" spans="1:2">
      <c r="A744" s="129"/>
      <c r="B744" s="129"/>
    </row>
    <row r="745" spans="1:2">
      <c r="A745" s="129"/>
      <c r="B745" s="129"/>
    </row>
    <row r="746" spans="1:2">
      <c r="A746" s="129"/>
      <c r="B746" s="129"/>
    </row>
    <row r="747" spans="1:2">
      <c r="A747" s="129"/>
      <c r="B747" s="129"/>
    </row>
    <row r="748" spans="1:2">
      <c r="A748" s="129"/>
      <c r="B748" s="129"/>
    </row>
    <row r="749" spans="1:2">
      <c r="A749" s="129"/>
      <c r="B749" s="129"/>
    </row>
    <row r="750" spans="1:2">
      <c r="A750" s="129"/>
      <c r="B750" s="129"/>
    </row>
    <row r="751" spans="1:2">
      <c r="A751" s="129"/>
      <c r="B751" s="129"/>
    </row>
    <row r="752" spans="1:2">
      <c r="A752" s="129"/>
      <c r="B752" s="129"/>
    </row>
    <row r="753" spans="1:2">
      <c r="A753" s="129"/>
      <c r="B753" s="129"/>
    </row>
    <row r="754" spans="1:2">
      <c r="A754" s="129"/>
      <c r="B754" s="129"/>
    </row>
    <row r="755" spans="1:2">
      <c r="A755" s="129"/>
      <c r="B755" s="129"/>
    </row>
    <row r="756" spans="1:2">
      <c r="A756" s="129"/>
      <c r="B756" s="129"/>
    </row>
    <row r="757" spans="1:2">
      <c r="A757" s="129"/>
      <c r="B757" s="129"/>
    </row>
    <row r="758" spans="1:2">
      <c r="A758" s="129"/>
      <c r="B758" s="129"/>
    </row>
    <row r="759" spans="1:2">
      <c r="A759" s="129"/>
      <c r="B759" s="129"/>
    </row>
    <row r="760" spans="1:2">
      <c r="A760" s="129"/>
      <c r="B760" s="129"/>
    </row>
    <row r="761" spans="1:2">
      <c r="A761" s="129"/>
      <c r="B761" s="129"/>
    </row>
    <row r="762" spans="1:2">
      <c r="A762" s="129"/>
      <c r="B762" s="129"/>
    </row>
    <row r="763" spans="1:2">
      <c r="A763" s="129"/>
      <c r="B763" s="129"/>
    </row>
    <row r="764" spans="1:2">
      <c r="A764" s="129"/>
      <c r="B764" s="129"/>
    </row>
    <row r="765" spans="1:2">
      <c r="A765" s="129"/>
      <c r="B765" s="129"/>
    </row>
    <row r="766" spans="1:2">
      <c r="A766" s="129"/>
      <c r="B766" s="129"/>
    </row>
    <row r="767" spans="1:2">
      <c r="A767" s="129"/>
      <c r="B767" s="129"/>
    </row>
    <row r="768" spans="1:2">
      <c r="A768" s="129"/>
      <c r="B768" s="129"/>
    </row>
    <row r="769" spans="1:2">
      <c r="A769" s="129"/>
      <c r="B769" s="129"/>
    </row>
    <row r="770" spans="1:2">
      <c r="A770" s="129"/>
      <c r="B770" s="129"/>
    </row>
    <row r="771" spans="1:2">
      <c r="A771" s="129"/>
      <c r="B771" s="129"/>
    </row>
    <row r="772" spans="1:2">
      <c r="A772" s="129"/>
      <c r="B772" s="129"/>
    </row>
    <row r="773" spans="1:2">
      <c r="A773" s="129"/>
      <c r="B773" s="129"/>
    </row>
    <row r="774" spans="1:2">
      <c r="A774" s="129"/>
      <c r="B774" s="129"/>
    </row>
    <row r="775" spans="1:2">
      <c r="A775" s="129"/>
      <c r="B775" s="129"/>
    </row>
    <row r="776" spans="1:2">
      <c r="A776" s="129"/>
      <c r="B776" s="129"/>
    </row>
    <row r="777" spans="1:2">
      <c r="A777" s="129"/>
      <c r="B777" s="129"/>
    </row>
    <row r="778" spans="1:2">
      <c r="A778" s="129"/>
      <c r="B778" s="129"/>
    </row>
    <row r="779" spans="1:2">
      <c r="A779" s="129"/>
      <c r="B779" s="129"/>
    </row>
    <row r="780" spans="1:2">
      <c r="A780" s="129"/>
      <c r="B780" s="129"/>
    </row>
    <row r="781" spans="1:2">
      <c r="A781" s="129"/>
      <c r="B781" s="129"/>
    </row>
    <row r="782" spans="1:2">
      <c r="A782" s="129"/>
      <c r="B782" s="129"/>
    </row>
    <row r="783" spans="1:2">
      <c r="A783" s="129"/>
      <c r="B783" s="129"/>
    </row>
    <row r="784" spans="1:2">
      <c r="A784" s="129"/>
      <c r="B784" s="129"/>
    </row>
    <row r="785" spans="1:2">
      <c r="A785" s="129"/>
      <c r="B785" s="129"/>
    </row>
    <row r="786" spans="1:2">
      <c r="A786" s="129"/>
      <c r="B786" s="129"/>
    </row>
    <row r="787" spans="1:2">
      <c r="A787" s="129"/>
      <c r="B787" s="129"/>
    </row>
    <row r="788" spans="1:2">
      <c r="A788" s="129"/>
      <c r="B788" s="129"/>
    </row>
    <row r="789" spans="1:2">
      <c r="A789" s="129"/>
      <c r="B789" s="129"/>
    </row>
    <row r="790" spans="1:2">
      <c r="A790" s="129"/>
      <c r="B790" s="129"/>
    </row>
    <row r="791" spans="1:2">
      <c r="A791" s="129"/>
      <c r="B791" s="129"/>
    </row>
    <row r="792" spans="1:2">
      <c r="A792" s="129"/>
      <c r="B792" s="129"/>
    </row>
    <row r="793" spans="1:2">
      <c r="A793" s="129"/>
      <c r="B793" s="129"/>
    </row>
    <row r="794" spans="1:2">
      <c r="A794" s="129"/>
      <c r="B794" s="129"/>
    </row>
    <row r="795" spans="1:2">
      <c r="A795" s="129"/>
      <c r="B795" s="129"/>
    </row>
    <row r="796" spans="1:2">
      <c r="A796" s="129"/>
      <c r="B796" s="129"/>
    </row>
    <row r="797" spans="1:2">
      <c r="A797" s="129"/>
      <c r="B797" s="129"/>
    </row>
    <row r="798" spans="1:2">
      <c r="A798" s="129"/>
      <c r="B798" s="129"/>
    </row>
    <row r="799" spans="1:2">
      <c r="A799" s="129"/>
      <c r="B799" s="129"/>
    </row>
    <row r="800" spans="1:2">
      <c r="A800" s="129"/>
      <c r="B800" s="129"/>
    </row>
    <row r="801" spans="1:2">
      <c r="A801" s="129"/>
      <c r="B801" s="129"/>
    </row>
    <row r="802" spans="1:2">
      <c r="A802" s="129"/>
      <c r="B802" s="129"/>
    </row>
    <row r="803" spans="1:2">
      <c r="A803" s="129"/>
      <c r="B803" s="129"/>
    </row>
    <row r="804" spans="1:2">
      <c r="A804" s="129"/>
      <c r="B804" s="129"/>
    </row>
    <row r="805" spans="1:2">
      <c r="A805" s="129"/>
      <c r="B805" s="129"/>
    </row>
    <row r="806" spans="1:2">
      <c r="A806" s="129"/>
      <c r="B806" s="129"/>
    </row>
    <row r="807" spans="1:2">
      <c r="A807" s="129"/>
      <c r="B807" s="129"/>
    </row>
    <row r="808" spans="1:2">
      <c r="A808" s="129"/>
      <c r="B808" s="129"/>
    </row>
    <row r="809" spans="1:2">
      <c r="A809" s="129"/>
      <c r="B809" s="129"/>
    </row>
    <row r="810" spans="1:2">
      <c r="A810" s="129"/>
      <c r="B810" s="129"/>
    </row>
    <row r="811" spans="1:2">
      <c r="A811" s="129"/>
      <c r="B811" s="129"/>
    </row>
    <row r="812" spans="1:2">
      <c r="A812" s="129"/>
      <c r="B812" s="129"/>
    </row>
    <row r="813" spans="1:2">
      <c r="A813" s="129"/>
      <c r="B813" s="129"/>
    </row>
    <row r="814" spans="1:2">
      <c r="A814" s="311"/>
      <c r="B814" s="311"/>
    </row>
  </sheetData>
  <autoFilter ref="A9:I22" xr:uid="{154DA92B-2D40-4EB5-AC4D-444CFBEB7AA2}"/>
  <phoneticPr fontId="8" type="noConversion"/>
  <dataValidations count="1">
    <dataValidation allowBlank="1" showInputMessage="1" showErrorMessage="1" sqref="I22" xr:uid="{2BAAAC0A-249C-4332-98E8-08C6BB9E0DA8}"/>
  </dataValidations>
  <pageMargins left="0.7" right="0.7" top="0.75" bottom="0.75" header="0.3" footer="0.3"/>
  <pageSetup paperSize="5" scale="3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codeName="Sheet13">
    <pageSetUpPr fitToPage="1"/>
  </sheetPr>
  <dimension ref="A1:O482"/>
  <sheetViews>
    <sheetView zoomScaleNormal="100" workbookViewId="0">
      <selection activeCell="G1" sqref="G1:G1048576"/>
    </sheetView>
  </sheetViews>
  <sheetFormatPr defaultColWidth="9.42578125" defaultRowHeight="15" customHeight="1"/>
  <cols>
    <col min="1" max="1" width="15.5703125" customWidth="1"/>
    <col min="2" max="2" width="20.42578125" customWidth="1"/>
    <col min="3" max="3" width="27" customWidth="1"/>
    <col min="4" max="4" width="10.5703125" style="109" customWidth="1"/>
    <col min="5" max="5" width="25.42578125" customWidth="1"/>
    <col min="6" max="7" width="13.5703125" bestFit="1" customWidth="1"/>
    <col min="8" max="8" width="13.5703125" style="323" customWidth="1"/>
    <col min="9" max="9" width="17.5703125" style="324" customWidth="1"/>
    <col min="10" max="12" width="9.42578125" style="324" customWidth="1"/>
    <col min="13" max="13" width="33.5703125" style="109" customWidth="1"/>
    <col min="14" max="14" width="52.42578125" customWidth="1"/>
    <col min="15" max="15" width="14.5703125" bestFit="1" customWidth="1"/>
  </cols>
  <sheetData>
    <row r="1" spans="1:15" s="7" customFormat="1" ht="15" customHeight="1">
      <c r="A1" s="221"/>
      <c r="D1" s="1"/>
      <c r="H1" s="47"/>
      <c r="I1" s="118"/>
      <c r="J1" s="118"/>
      <c r="K1" s="118"/>
      <c r="L1" s="118"/>
      <c r="M1" s="1"/>
    </row>
    <row r="2" spans="1:15" s="7" customFormat="1" ht="15" customHeight="1">
      <c r="A2" s="221"/>
      <c r="D2" s="1"/>
      <c r="H2" s="47"/>
      <c r="I2" s="118"/>
      <c r="J2" s="118"/>
      <c r="K2" s="118"/>
      <c r="L2" s="118"/>
      <c r="M2" s="1"/>
    </row>
    <row r="3" spans="1:15" s="7" customFormat="1" ht="15" customHeight="1" thickBot="1">
      <c r="A3" s="221"/>
      <c r="D3" s="1"/>
      <c r="H3" s="47"/>
      <c r="I3" s="118"/>
      <c r="J3" s="118"/>
      <c r="K3" s="118"/>
      <c r="L3" s="118"/>
      <c r="M3" s="1"/>
    </row>
    <row r="4" spans="1:15" s="7" customFormat="1" ht="14.45" customHeight="1">
      <c r="B4" s="77" t="s">
        <v>388</v>
      </c>
      <c r="C4" s="78" t="str">
        <f>IF('Cover Sheet Tables 1-15'!$D$8 = "", "",'Cover Sheet Tables 1-15'!$D$8)</f>
        <v>Southern California Edison</v>
      </c>
      <c r="D4" s="18" t="s">
        <v>390</v>
      </c>
      <c r="H4" s="47"/>
      <c r="I4" s="118"/>
      <c r="J4" s="118"/>
      <c r="K4" s="118"/>
      <c r="L4" s="118"/>
      <c r="M4" s="1"/>
    </row>
    <row r="5" spans="1:15" s="7" customFormat="1" ht="14.45">
      <c r="B5" s="79" t="s">
        <v>391</v>
      </c>
      <c r="C5" s="80">
        <v>5</v>
      </c>
      <c r="D5" s="2" t="s">
        <v>392</v>
      </c>
      <c r="H5" s="47"/>
      <c r="I5" s="118"/>
      <c r="J5" s="118"/>
      <c r="K5" s="118"/>
      <c r="L5" s="118"/>
      <c r="M5" s="1"/>
    </row>
    <row r="6" spans="1:15" s="7" customFormat="1" thickBot="1">
      <c r="B6" s="81" t="s">
        <v>12</v>
      </c>
      <c r="C6" s="82">
        <f>'Cover Sheet Tables 1-15'!D12</f>
        <v>45505</v>
      </c>
      <c r="D6" s="7" t="s">
        <v>869</v>
      </c>
      <c r="H6" s="47"/>
      <c r="I6" s="118"/>
      <c r="J6" s="118"/>
      <c r="K6" s="118"/>
      <c r="L6" s="118"/>
      <c r="M6" s="1"/>
    </row>
    <row r="7" spans="1:15" s="7" customFormat="1" ht="14.45">
      <c r="D7" s="1"/>
      <c r="H7" s="47"/>
      <c r="I7" s="238"/>
      <c r="J7" s="237" t="s">
        <v>870</v>
      </c>
      <c r="K7" s="166"/>
      <c r="L7" s="166"/>
      <c r="M7" s="1"/>
    </row>
    <row r="8" spans="1:15" s="7" customFormat="1" ht="18" customHeight="1">
      <c r="B8" s="3" t="s">
        <v>871</v>
      </c>
      <c r="C8" s="83"/>
      <c r="D8" s="1"/>
      <c r="E8" s="2"/>
      <c r="F8" s="2"/>
      <c r="G8" s="2"/>
      <c r="H8" s="120"/>
      <c r="I8" s="154" t="s">
        <v>11</v>
      </c>
      <c r="J8" s="166"/>
      <c r="K8" s="166"/>
      <c r="L8" s="166"/>
      <c r="M8" s="6"/>
      <c r="N8" s="2"/>
    </row>
    <row r="9" spans="1:15" s="7" customFormat="1" ht="14.45">
      <c r="A9" s="221" t="s">
        <v>410</v>
      </c>
      <c r="B9" s="84" t="s">
        <v>872</v>
      </c>
      <c r="C9" s="84" t="s">
        <v>398</v>
      </c>
      <c r="D9" s="85" t="s">
        <v>399</v>
      </c>
      <c r="E9" s="85" t="s">
        <v>873</v>
      </c>
      <c r="F9" s="85" t="s">
        <v>404</v>
      </c>
      <c r="G9" s="85" t="s">
        <v>403</v>
      </c>
      <c r="H9" s="85" t="s">
        <v>874</v>
      </c>
      <c r="I9" s="167">
        <v>2024</v>
      </c>
      <c r="J9" s="168">
        <v>2023</v>
      </c>
      <c r="K9" s="168">
        <v>2024</v>
      </c>
      <c r="L9" s="168">
        <v>2025</v>
      </c>
      <c r="M9" s="86" t="s">
        <v>407</v>
      </c>
      <c r="N9" s="87" t="s">
        <v>408</v>
      </c>
      <c r="O9" s="87" t="s">
        <v>409</v>
      </c>
    </row>
    <row r="10" spans="1:15" s="7" customFormat="1" ht="14.45">
      <c r="A10" s="221"/>
      <c r="B10" s="88" t="s">
        <v>875</v>
      </c>
      <c r="C10" s="89" t="s">
        <v>876</v>
      </c>
      <c r="D10" s="88" t="s">
        <v>877</v>
      </c>
      <c r="E10" s="90" t="s">
        <v>878</v>
      </c>
      <c r="F10" s="90" t="s">
        <v>438</v>
      </c>
      <c r="G10" s="90" t="s">
        <v>599</v>
      </c>
      <c r="H10" s="121" t="s">
        <v>1</v>
      </c>
      <c r="I10" s="121">
        <v>11</v>
      </c>
      <c r="J10" s="169">
        <v>0</v>
      </c>
      <c r="K10" s="169">
        <v>0</v>
      </c>
      <c r="L10" s="169">
        <v>0</v>
      </c>
      <c r="M10" s="88" t="s">
        <v>879</v>
      </c>
      <c r="N10" s="90"/>
      <c r="O10" s="90"/>
    </row>
    <row r="11" spans="1:15" s="7" customFormat="1" ht="14.45">
      <c r="A11" s="221"/>
      <c r="B11" s="88" t="s">
        <v>875</v>
      </c>
      <c r="C11" s="89" t="s">
        <v>876</v>
      </c>
      <c r="D11" s="88" t="s">
        <v>880</v>
      </c>
      <c r="E11" s="90" t="s">
        <v>878</v>
      </c>
      <c r="F11" s="90" t="s">
        <v>438</v>
      </c>
      <c r="G11" s="90" t="s">
        <v>415</v>
      </c>
      <c r="H11" s="121" t="s">
        <v>1</v>
      </c>
      <c r="I11" s="121">
        <v>3</v>
      </c>
      <c r="J11" s="169">
        <v>0</v>
      </c>
      <c r="K11" s="169">
        <v>0</v>
      </c>
      <c r="L11" s="169">
        <v>0</v>
      </c>
      <c r="M11" s="88" t="s">
        <v>879</v>
      </c>
      <c r="N11" s="90"/>
      <c r="O11" s="90"/>
    </row>
    <row r="12" spans="1:15" s="7" customFormat="1" ht="14.45">
      <c r="A12" s="221"/>
      <c r="B12" s="88" t="s">
        <v>875</v>
      </c>
      <c r="C12" s="89" t="s">
        <v>876</v>
      </c>
      <c r="D12" s="88" t="s">
        <v>881</v>
      </c>
      <c r="E12" s="90" t="s">
        <v>878</v>
      </c>
      <c r="F12" s="90" t="s">
        <v>438</v>
      </c>
      <c r="G12" s="90" t="s">
        <v>421</v>
      </c>
      <c r="H12" s="121" t="s">
        <v>1</v>
      </c>
      <c r="I12" s="121">
        <v>1</v>
      </c>
      <c r="J12" s="169">
        <v>0</v>
      </c>
      <c r="K12" s="169">
        <v>0</v>
      </c>
      <c r="L12" s="169">
        <v>0</v>
      </c>
      <c r="M12" s="88" t="s">
        <v>879</v>
      </c>
      <c r="N12" s="90"/>
      <c r="O12" s="90"/>
    </row>
    <row r="13" spans="1:15" s="7" customFormat="1" ht="14.45">
      <c r="A13" s="221"/>
      <c r="B13" s="88" t="s">
        <v>875</v>
      </c>
      <c r="C13" s="89" t="s">
        <v>876</v>
      </c>
      <c r="D13" s="88" t="s">
        <v>882</v>
      </c>
      <c r="E13" s="90" t="s">
        <v>878</v>
      </c>
      <c r="F13" s="90" t="s">
        <v>448</v>
      </c>
      <c r="G13" s="90" t="s">
        <v>599</v>
      </c>
      <c r="H13" s="121" t="s">
        <v>1</v>
      </c>
      <c r="I13" s="121">
        <v>0</v>
      </c>
      <c r="J13" s="169">
        <v>0</v>
      </c>
      <c r="K13" s="169">
        <v>0</v>
      </c>
      <c r="L13" s="169">
        <v>0</v>
      </c>
      <c r="M13" s="88" t="s">
        <v>879</v>
      </c>
      <c r="N13" s="90"/>
      <c r="O13" s="90"/>
    </row>
    <row r="14" spans="1:15" s="7" customFormat="1" ht="14.45">
      <c r="A14" s="221"/>
      <c r="B14" s="88" t="s">
        <v>875</v>
      </c>
      <c r="C14" s="89" t="s">
        <v>876</v>
      </c>
      <c r="D14" s="88" t="s">
        <v>883</v>
      </c>
      <c r="E14" s="90" t="s">
        <v>878</v>
      </c>
      <c r="F14" s="90" t="s">
        <v>448</v>
      </c>
      <c r="G14" s="90" t="s">
        <v>415</v>
      </c>
      <c r="H14" s="121" t="s">
        <v>1</v>
      </c>
      <c r="I14" s="121">
        <v>0</v>
      </c>
      <c r="J14" s="169">
        <v>0</v>
      </c>
      <c r="K14" s="169">
        <v>0</v>
      </c>
      <c r="L14" s="169">
        <v>0</v>
      </c>
      <c r="M14" s="88" t="s">
        <v>879</v>
      </c>
      <c r="N14" s="90"/>
      <c r="O14" s="90"/>
    </row>
    <row r="15" spans="1:15" s="7" customFormat="1" ht="14.45">
      <c r="A15" s="221"/>
      <c r="B15" s="88" t="s">
        <v>875</v>
      </c>
      <c r="C15" s="89" t="s">
        <v>876</v>
      </c>
      <c r="D15" s="88" t="s">
        <v>884</v>
      </c>
      <c r="E15" s="90" t="s">
        <v>878</v>
      </c>
      <c r="F15" s="90" t="s">
        <v>448</v>
      </c>
      <c r="G15" s="90" t="s">
        <v>421</v>
      </c>
      <c r="H15" s="121" t="s">
        <v>1</v>
      </c>
      <c r="I15" s="121">
        <v>0</v>
      </c>
      <c r="J15" s="169">
        <v>0</v>
      </c>
      <c r="K15" s="169">
        <v>0</v>
      </c>
      <c r="L15" s="169">
        <v>0</v>
      </c>
      <c r="M15" s="88" t="s">
        <v>879</v>
      </c>
      <c r="N15" s="90"/>
      <c r="O15" s="90"/>
    </row>
    <row r="16" spans="1:15" s="7" customFormat="1" ht="15" customHeight="1">
      <c r="A16" s="221"/>
      <c r="B16" s="88" t="s">
        <v>875</v>
      </c>
      <c r="C16" s="89" t="s">
        <v>885</v>
      </c>
      <c r="D16" s="88" t="s">
        <v>886</v>
      </c>
      <c r="E16" s="90" t="s">
        <v>887</v>
      </c>
      <c r="F16" s="90" t="s">
        <v>438</v>
      </c>
      <c r="G16" s="90" t="s">
        <v>599</v>
      </c>
      <c r="H16" s="121" t="s">
        <v>0</v>
      </c>
      <c r="I16" s="121">
        <v>8</v>
      </c>
      <c r="J16" s="169">
        <v>33.194279999999999</v>
      </c>
      <c r="K16" s="169">
        <v>33.164059999999999</v>
      </c>
      <c r="L16" s="169">
        <v>33.229030000000002</v>
      </c>
      <c r="M16" s="88" t="s">
        <v>879</v>
      </c>
      <c r="N16" s="90"/>
      <c r="O16" s="90"/>
    </row>
    <row r="17" spans="1:15" s="7" customFormat="1" ht="15" customHeight="1">
      <c r="A17" s="221"/>
      <c r="B17" s="88" t="s">
        <v>875</v>
      </c>
      <c r="C17" s="89" t="s">
        <v>885</v>
      </c>
      <c r="D17" s="88" t="s">
        <v>888</v>
      </c>
      <c r="E17" s="90" t="s">
        <v>887</v>
      </c>
      <c r="F17" s="90" t="s">
        <v>438</v>
      </c>
      <c r="G17" s="90" t="s">
        <v>415</v>
      </c>
      <c r="H17" s="121" t="s">
        <v>0</v>
      </c>
      <c r="I17" s="121">
        <v>0</v>
      </c>
      <c r="J17" s="169">
        <v>2.9292950000000002</v>
      </c>
      <c r="K17" s="169">
        <v>2.926628</v>
      </c>
      <c r="L17" s="169">
        <v>2.9323619999999999</v>
      </c>
      <c r="M17" s="88" t="s">
        <v>879</v>
      </c>
      <c r="N17" s="90"/>
      <c r="O17" s="90"/>
    </row>
    <row r="18" spans="1:15" s="7" customFormat="1" ht="15" customHeight="1">
      <c r="A18" s="221"/>
      <c r="B18" s="88" t="s">
        <v>875</v>
      </c>
      <c r="C18" s="89" t="s">
        <v>885</v>
      </c>
      <c r="D18" s="88" t="s">
        <v>889</v>
      </c>
      <c r="E18" s="90" t="s">
        <v>887</v>
      </c>
      <c r="F18" s="90" t="s">
        <v>438</v>
      </c>
      <c r="G18" s="90" t="s">
        <v>421</v>
      </c>
      <c r="H18" s="121" t="s">
        <v>0</v>
      </c>
      <c r="I18" s="121">
        <v>2</v>
      </c>
      <c r="J18" s="169">
        <v>0</v>
      </c>
      <c r="K18" s="169">
        <v>0</v>
      </c>
      <c r="L18" s="169">
        <v>0</v>
      </c>
      <c r="M18" s="88" t="s">
        <v>879</v>
      </c>
      <c r="N18" s="90"/>
      <c r="O18" s="90"/>
    </row>
    <row r="19" spans="1:15" s="7" customFormat="1" ht="15" customHeight="1">
      <c r="A19" s="221"/>
      <c r="B19" s="88" t="s">
        <v>875</v>
      </c>
      <c r="C19" s="89" t="s">
        <v>885</v>
      </c>
      <c r="D19" s="88" t="s">
        <v>890</v>
      </c>
      <c r="E19" s="90" t="s">
        <v>887</v>
      </c>
      <c r="F19" s="90" t="s">
        <v>448</v>
      </c>
      <c r="G19" s="90" t="s">
        <v>599</v>
      </c>
      <c r="H19" s="121" t="s">
        <v>0</v>
      </c>
      <c r="I19" s="121">
        <v>0</v>
      </c>
      <c r="J19" s="169">
        <v>0</v>
      </c>
      <c r="K19" s="169">
        <v>0</v>
      </c>
      <c r="L19" s="169">
        <v>0</v>
      </c>
      <c r="M19" s="88" t="s">
        <v>879</v>
      </c>
      <c r="N19" s="90"/>
      <c r="O19" s="90"/>
    </row>
    <row r="20" spans="1:15" s="7" customFormat="1" ht="15" customHeight="1">
      <c r="A20" s="221"/>
      <c r="B20" s="88" t="s">
        <v>875</v>
      </c>
      <c r="C20" s="89" t="s">
        <v>885</v>
      </c>
      <c r="D20" s="88" t="s">
        <v>891</v>
      </c>
      <c r="E20" s="90" t="s">
        <v>887</v>
      </c>
      <c r="F20" s="90" t="s">
        <v>448</v>
      </c>
      <c r="G20" s="90" t="s">
        <v>415</v>
      </c>
      <c r="H20" s="121" t="s">
        <v>0</v>
      </c>
      <c r="I20" s="121">
        <v>0</v>
      </c>
      <c r="J20" s="169">
        <v>0</v>
      </c>
      <c r="K20" s="169">
        <v>0</v>
      </c>
      <c r="L20" s="169">
        <v>0</v>
      </c>
      <c r="M20" s="88" t="s">
        <v>879</v>
      </c>
      <c r="N20" s="90"/>
      <c r="O20" s="90"/>
    </row>
    <row r="21" spans="1:15" s="7" customFormat="1" ht="15" customHeight="1">
      <c r="A21" s="221"/>
      <c r="B21" s="88" t="s">
        <v>875</v>
      </c>
      <c r="C21" s="89" t="s">
        <v>885</v>
      </c>
      <c r="D21" s="88" t="s">
        <v>892</v>
      </c>
      <c r="E21" s="90" t="s">
        <v>887</v>
      </c>
      <c r="F21" s="90" t="s">
        <v>448</v>
      </c>
      <c r="G21" s="90" t="s">
        <v>421</v>
      </c>
      <c r="H21" s="121" t="s">
        <v>0</v>
      </c>
      <c r="I21" s="121">
        <v>0</v>
      </c>
      <c r="J21" s="169">
        <v>0</v>
      </c>
      <c r="K21" s="169">
        <v>0</v>
      </c>
      <c r="L21" s="169">
        <v>0</v>
      </c>
      <c r="M21" s="88" t="s">
        <v>879</v>
      </c>
      <c r="N21" s="90"/>
      <c r="O21" s="90"/>
    </row>
    <row r="22" spans="1:15" s="7" customFormat="1" ht="15" customHeight="1">
      <c r="A22" s="221"/>
      <c r="B22" s="88" t="s">
        <v>875</v>
      </c>
      <c r="C22" s="89" t="s">
        <v>885</v>
      </c>
      <c r="D22" s="88" t="s">
        <v>893</v>
      </c>
      <c r="E22" s="90" t="s">
        <v>894</v>
      </c>
      <c r="F22" s="90" t="s">
        <v>438</v>
      </c>
      <c r="G22" s="90" t="s">
        <v>599</v>
      </c>
      <c r="H22" s="121" t="s">
        <v>0</v>
      </c>
      <c r="I22" s="121">
        <v>18</v>
      </c>
      <c r="J22" s="169">
        <v>93.234639999999999</v>
      </c>
      <c r="K22" s="169">
        <v>93.11636</v>
      </c>
      <c r="L22" s="169">
        <v>93.452569999999994</v>
      </c>
      <c r="M22" s="88" t="s">
        <v>879</v>
      </c>
      <c r="N22" s="90"/>
      <c r="O22" s="90"/>
    </row>
    <row r="23" spans="1:15" s="7" customFormat="1" ht="15" customHeight="1">
      <c r="A23" s="221"/>
      <c r="B23" s="88" t="s">
        <v>875</v>
      </c>
      <c r="C23" s="89" t="s">
        <v>885</v>
      </c>
      <c r="D23" s="88" t="s">
        <v>895</v>
      </c>
      <c r="E23" s="90" t="s">
        <v>894</v>
      </c>
      <c r="F23" s="90" t="s">
        <v>438</v>
      </c>
      <c r="G23" s="90" t="s">
        <v>415</v>
      </c>
      <c r="H23" s="121" t="s">
        <v>0</v>
      </c>
      <c r="I23" s="121">
        <v>0</v>
      </c>
      <c r="J23" s="169">
        <v>4.7327269999999997</v>
      </c>
      <c r="K23" s="169">
        <v>4.7267229999999998</v>
      </c>
      <c r="L23" s="169">
        <v>4.7437889999999996</v>
      </c>
      <c r="M23" s="88" t="s">
        <v>879</v>
      </c>
      <c r="N23" s="90"/>
      <c r="O23" s="90"/>
    </row>
    <row r="24" spans="1:15" s="7" customFormat="1" ht="15" customHeight="1">
      <c r="A24" s="221"/>
      <c r="B24" s="88" t="s">
        <v>875</v>
      </c>
      <c r="C24" s="89" t="s">
        <v>885</v>
      </c>
      <c r="D24" s="88" t="s">
        <v>896</v>
      </c>
      <c r="E24" s="90" t="s">
        <v>894</v>
      </c>
      <c r="F24" s="90" t="s">
        <v>438</v>
      </c>
      <c r="G24" s="90" t="s">
        <v>421</v>
      </c>
      <c r="H24" s="121" t="s">
        <v>0</v>
      </c>
      <c r="I24" s="121">
        <v>0</v>
      </c>
      <c r="J24" s="169">
        <v>1.7934699999999999</v>
      </c>
      <c r="K24" s="169">
        <v>1.7911950000000001</v>
      </c>
      <c r="L24" s="169">
        <v>1.7976620000000001</v>
      </c>
      <c r="M24" s="88" t="s">
        <v>879</v>
      </c>
      <c r="N24" s="90"/>
      <c r="O24" s="90"/>
    </row>
    <row r="25" spans="1:15" s="7" customFormat="1" ht="15" customHeight="1">
      <c r="A25" s="221"/>
      <c r="B25" s="88" t="s">
        <v>875</v>
      </c>
      <c r="C25" s="89" t="s">
        <v>885</v>
      </c>
      <c r="D25" s="88" t="s">
        <v>897</v>
      </c>
      <c r="E25" s="90" t="s">
        <v>894</v>
      </c>
      <c r="F25" s="90" t="s">
        <v>448</v>
      </c>
      <c r="G25" s="90" t="s">
        <v>599</v>
      </c>
      <c r="H25" s="121" t="s">
        <v>0</v>
      </c>
      <c r="I25" s="121">
        <v>0</v>
      </c>
      <c r="J25" s="169">
        <v>0.21959400000000001</v>
      </c>
      <c r="K25" s="169">
        <v>0.21959400000000001</v>
      </c>
      <c r="L25" s="169">
        <v>0.21959400000000001</v>
      </c>
      <c r="M25" s="88" t="s">
        <v>879</v>
      </c>
      <c r="N25" s="90"/>
      <c r="O25" s="90"/>
    </row>
    <row r="26" spans="1:15" s="7" customFormat="1" ht="15" customHeight="1">
      <c r="A26" s="221"/>
      <c r="B26" s="88" t="s">
        <v>875</v>
      </c>
      <c r="C26" s="89" t="s">
        <v>885</v>
      </c>
      <c r="D26" s="88" t="s">
        <v>898</v>
      </c>
      <c r="E26" s="90" t="s">
        <v>894</v>
      </c>
      <c r="F26" s="90" t="s">
        <v>448</v>
      </c>
      <c r="G26" s="90" t="s">
        <v>415</v>
      </c>
      <c r="H26" s="121" t="s">
        <v>0</v>
      </c>
      <c r="I26" s="121">
        <v>0</v>
      </c>
      <c r="J26" s="169">
        <v>0</v>
      </c>
      <c r="K26" s="169">
        <v>0</v>
      </c>
      <c r="L26" s="169">
        <v>0</v>
      </c>
      <c r="M26" s="88" t="s">
        <v>879</v>
      </c>
      <c r="N26" s="90"/>
      <c r="O26" s="90"/>
    </row>
    <row r="27" spans="1:15" s="7" customFormat="1" ht="15" customHeight="1">
      <c r="A27" s="221"/>
      <c r="B27" s="88" t="s">
        <v>875</v>
      </c>
      <c r="C27" s="89" t="s">
        <v>885</v>
      </c>
      <c r="D27" s="88" t="s">
        <v>899</v>
      </c>
      <c r="E27" s="90" t="s">
        <v>894</v>
      </c>
      <c r="F27" s="90" t="s">
        <v>448</v>
      </c>
      <c r="G27" s="90" t="s">
        <v>421</v>
      </c>
      <c r="H27" s="121" t="s">
        <v>0</v>
      </c>
      <c r="I27" s="121">
        <v>0</v>
      </c>
      <c r="J27" s="169">
        <v>0</v>
      </c>
      <c r="K27" s="169">
        <v>0</v>
      </c>
      <c r="L27" s="169">
        <v>0</v>
      </c>
      <c r="M27" s="88" t="s">
        <v>879</v>
      </c>
      <c r="N27" s="90"/>
      <c r="O27" s="90"/>
    </row>
    <row r="28" spans="1:15" s="7" customFormat="1" ht="15" customHeight="1">
      <c r="A28" s="221"/>
      <c r="B28" s="88" t="s">
        <v>875</v>
      </c>
      <c r="C28" s="89" t="s">
        <v>885</v>
      </c>
      <c r="D28" s="88" t="s">
        <v>900</v>
      </c>
      <c r="E28" s="90" t="s">
        <v>901</v>
      </c>
      <c r="F28" s="90" t="s">
        <v>438</v>
      </c>
      <c r="G28" s="90" t="s">
        <v>599</v>
      </c>
      <c r="H28" s="121" t="s">
        <v>0</v>
      </c>
      <c r="I28" s="121">
        <v>80</v>
      </c>
      <c r="J28" s="169">
        <v>298.04239999999999</v>
      </c>
      <c r="K28" s="169">
        <v>297.85640000000001</v>
      </c>
      <c r="L28" s="169">
        <v>298.39859999999999</v>
      </c>
      <c r="M28" s="88" t="s">
        <v>879</v>
      </c>
      <c r="N28" s="90"/>
      <c r="O28" s="90"/>
    </row>
    <row r="29" spans="1:15" s="7" customFormat="1" ht="15" customHeight="1">
      <c r="A29" s="221"/>
      <c r="B29" s="88" t="s">
        <v>875</v>
      </c>
      <c r="C29" s="89" t="s">
        <v>885</v>
      </c>
      <c r="D29" s="88" t="s">
        <v>902</v>
      </c>
      <c r="E29" s="90" t="s">
        <v>901</v>
      </c>
      <c r="F29" s="90" t="s">
        <v>438</v>
      </c>
      <c r="G29" s="90" t="s">
        <v>415</v>
      </c>
      <c r="H29" s="121" t="s">
        <v>0</v>
      </c>
      <c r="I29" s="121">
        <v>0</v>
      </c>
      <c r="J29" s="169">
        <v>27.42736</v>
      </c>
      <c r="K29" s="169">
        <v>27.410240000000002</v>
      </c>
      <c r="L29" s="169">
        <v>27.460139999999999</v>
      </c>
      <c r="M29" s="88" t="s">
        <v>879</v>
      </c>
      <c r="N29" s="90"/>
      <c r="O29" s="90"/>
    </row>
    <row r="30" spans="1:15" s="7" customFormat="1" ht="15" customHeight="1">
      <c r="A30" s="221"/>
      <c r="B30" s="88" t="s">
        <v>875</v>
      </c>
      <c r="C30" s="89" t="s">
        <v>885</v>
      </c>
      <c r="D30" s="88" t="s">
        <v>903</v>
      </c>
      <c r="E30" s="90" t="s">
        <v>901</v>
      </c>
      <c r="F30" s="90" t="s">
        <v>438</v>
      </c>
      <c r="G30" s="90" t="s">
        <v>421</v>
      </c>
      <c r="H30" s="121" t="s">
        <v>0</v>
      </c>
      <c r="I30" s="121">
        <v>9</v>
      </c>
      <c r="J30" s="169">
        <v>35.17174</v>
      </c>
      <c r="K30" s="169">
        <v>35.149790000000003</v>
      </c>
      <c r="L30" s="169">
        <v>35.213769999999997</v>
      </c>
      <c r="M30" s="88" t="s">
        <v>879</v>
      </c>
      <c r="N30" s="90"/>
      <c r="O30" s="90"/>
    </row>
    <row r="31" spans="1:15" s="7" customFormat="1" ht="15" customHeight="1">
      <c r="A31" s="221"/>
      <c r="B31" s="88" t="s">
        <v>875</v>
      </c>
      <c r="C31" s="89" t="s">
        <v>885</v>
      </c>
      <c r="D31" s="88" t="s">
        <v>904</v>
      </c>
      <c r="E31" s="90" t="s">
        <v>901</v>
      </c>
      <c r="F31" s="90" t="s">
        <v>448</v>
      </c>
      <c r="G31" s="90" t="s">
        <v>599</v>
      </c>
      <c r="H31" s="121" t="s">
        <v>0</v>
      </c>
      <c r="I31" s="121">
        <v>0</v>
      </c>
      <c r="J31" s="169">
        <v>1.3784670000000001</v>
      </c>
      <c r="K31" s="169">
        <v>1.3784670000000001</v>
      </c>
      <c r="L31" s="169">
        <v>1.3784670000000001</v>
      </c>
      <c r="M31" s="88" t="s">
        <v>879</v>
      </c>
      <c r="N31" s="90"/>
      <c r="O31" s="90"/>
    </row>
    <row r="32" spans="1:15" s="7" customFormat="1" ht="15" customHeight="1">
      <c r="A32" s="221"/>
      <c r="B32" s="88" t="s">
        <v>875</v>
      </c>
      <c r="C32" s="89" t="s">
        <v>885</v>
      </c>
      <c r="D32" s="88" t="s">
        <v>905</v>
      </c>
      <c r="E32" s="90" t="s">
        <v>901</v>
      </c>
      <c r="F32" s="90" t="s">
        <v>448</v>
      </c>
      <c r="G32" s="90" t="s">
        <v>415</v>
      </c>
      <c r="H32" s="121" t="s">
        <v>0</v>
      </c>
      <c r="I32" s="121">
        <v>0</v>
      </c>
      <c r="J32" s="169">
        <v>4.8919999999999996E-3</v>
      </c>
      <c r="K32" s="169">
        <v>4.8919999999999996E-3</v>
      </c>
      <c r="L32" s="169">
        <v>4.8919999999999996E-3</v>
      </c>
      <c r="M32" s="88" t="s">
        <v>879</v>
      </c>
      <c r="N32" s="90"/>
      <c r="O32" s="90"/>
    </row>
    <row r="33" spans="1:15" s="7" customFormat="1" ht="15" customHeight="1">
      <c r="A33" s="221"/>
      <c r="B33" s="88" t="s">
        <v>875</v>
      </c>
      <c r="C33" s="89" t="s">
        <v>885</v>
      </c>
      <c r="D33" s="88" t="s">
        <v>906</v>
      </c>
      <c r="E33" s="90" t="s">
        <v>901</v>
      </c>
      <c r="F33" s="90" t="s">
        <v>448</v>
      </c>
      <c r="G33" s="90" t="s">
        <v>421</v>
      </c>
      <c r="H33" s="121" t="s">
        <v>0</v>
      </c>
      <c r="I33" s="121">
        <v>0</v>
      </c>
      <c r="J33" s="169">
        <v>0</v>
      </c>
      <c r="K33" s="169">
        <v>0</v>
      </c>
      <c r="L33" s="169">
        <v>0</v>
      </c>
      <c r="M33" s="88" t="s">
        <v>879</v>
      </c>
      <c r="N33" s="90"/>
      <c r="O33" s="90"/>
    </row>
    <row r="34" spans="1:15" s="7" customFormat="1" ht="15" customHeight="1">
      <c r="A34" s="221"/>
      <c r="B34" s="88" t="s">
        <v>875</v>
      </c>
      <c r="C34" s="89" t="s">
        <v>885</v>
      </c>
      <c r="D34" s="88" t="s">
        <v>907</v>
      </c>
      <c r="E34" s="90" t="s">
        <v>908</v>
      </c>
      <c r="F34" s="90" t="s">
        <v>438</v>
      </c>
      <c r="G34" s="90" t="s">
        <v>599</v>
      </c>
      <c r="H34" s="121" t="s">
        <v>0</v>
      </c>
      <c r="I34" s="121">
        <v>0</v>
      </c>
      <c r="J34" s="169">
        <v>0</v>
      </c>
      <c r="K34" s="169">
        <v>0</v>
      </c>
      <c r="L34" s="169">
        <v>0</v>
      </c>
      <c r="M34" s="88" t="s">
        <v>879</v>
      </c>
      <c r="N34" s="90"/>
      <c r="O34" s="90"/>
    </row>
    <row r="35" spans="1:15" s="7" customFormat="1" ht="15" customHeight="1">
      <c r="A35" s="221"/>
      <c r="B35" s="88" t="s">
        <v>875</v>
      </c>
      <c r="C35" s="89" t="s">
        <v>885</v>
      </c>
      <c r="D35" s="88" t="s">
        <v>909</v>
      </c>
      <c r="E35" s="90" t="s">
        <v>908</v>
      </c>
      <c r="F35" s="90" t="s">
        <v>438</v>
      </c>
      <c r="G35" s="90" t="s">
        <v>415</v>
      </c>
      <c r="H35" s="121" t="s">
        <v>0</v>
      </c>
      <c r="I35" s="121">
        <v>0</v>
      </c>
      <c r="J35" s="169">
        <v>0</v>
      </c>
      <c r="K35" s="169">
        <v>0</v>
      </c>
      <c r="L35" s="169">
        <v>0</v>
      </c>
      <c r="M35" s="88" t="s">
        <v>879</v>
      </c>
      <c r="N35" s="90"/>
      <c r="O35" s="90"/>
    </row>
    <row r="36" spans="1:15" s="7" customFormat="1" ht="15" customHeight="1">
      <c r="A36" s="221"/>
      <c r="B36" s="88" t="s">
        <v>875</v>
      </c>
      <c r="C36" s="89" t="s">
        <v>885</v>
      </c>
      <c r="D36" s="88" t="s">
        <v>910</v>
      </c>
      <c r="E36" s="90" t="s">
        <v>908</v>
      </c>
      <c r="F36" s="90" t="s">
        <v>438</v>
      </c>
      <c r="G36" s="90" t="s">
        <v>421</v>
      </c>
      <c r="H36" s="121" t="s">
        <v>0</v>
      </c>
      <c r="I36" s="121">
        <v>0</v>
      </c>
      <c r="J36" s="169">
        <v>0</v>
      </c>
      <c r="K36" s="169">
        <v>0</v>
      </c>
      <c r="L36" s="169">
        <v>0</v>
      </c>
      <c r="M36" s="88" t="s">
        <v>879</v>
      </c>
      <c r="N36" s="90"/>
      <c r="O36" s="90"/>
    </row>
    <row r="37" spans="1:15" s="7" customFormat="1" ht="15" customHeight="1">
      <c r="A37" s="221"/>
      <c r="B37" s="88" t="s">
        <v>875</v>
      </c>
      <c r="C37" s="89" t="s">
        <v>885</v>
      </c>
      <c r="D37" s="88" t="s">
        <v>911</v>
      </c>
      <c r="E37" s="90" t="s">
        <v>908</v>
      </c>
      <c r="F37" s="90" t="s">
        <v>448</v>
      </c>
      <c r="G37" s="90" t="s">
        <v>599</v>
      </c>
      <c r="H37" s="121" t="s">
        <v>0</v>
      </c>
      <c r="I37" s="121">
        <v>0</v>
      </c>
      <c r="J37" s="169">
        <v>0</v>
      </c>
      <c r="K37" s="169">
        <v>0</v>
      </c>
      <c r="L37" s="169">
        <v>0</v>
      </c>
      <c r="M37" s="88" t="s">
        <v>879</v>
      </c>
      <c r="N37" s="90"/>
      <c r="O37" s="90"/>
    </row>
    <row r="38" spans="1:15" s="7" customFormat="1" ht="15" customHeight="1">
      <c r="A38" s="221"/>
      <c r="B38" s="88" t="s">
        <v>875</v>
      </c>
      <c r="C38" s="89" t="s">
        <v>885</v>
      </c>
      <c r="D38" s="88" t="s">
        <v>912</v>
      </c>
      <c r="E38" s="90" t="s">
        <v>908</v>
      </c>
      <c r="F38" s="90" t="s">
        <v>448</v>
      </c>
      <c r="G38" s="90" t="s">
        <v>415</v>
      </c>
      <c r="H38" s="121" t="s">
        <v>0</v>
      </c>
      <c r="I38" s="121">
        <v>0</v>
      </c>
      <c r="J38" s="169">
        <v>0</v>
      </c>
      <c r="K38" s="169">
        <v>0</v>
      </c>
      <c r="L38" s="169">
        <v>0</v>
      </c>
      <c r="M38" s="88" t="s">
        <v>879</v>
      </c>
      <c r="N38" s="90"/>
      <c r="O38" s="90"/>
    </row>
    <row r="39" spans="1:15" s="7" customFormat="1" ht="15" customHeight="1">
      <c r="A39" s="221"/>
      <c r="B39" s="88" t="s">
        <v>875</v>
      </c>
      <c r="C39" s="89" t="s">
        <v>885</v>
      </c>
      <c r="D39" s="88" t="s">
        <v>913</v>
      </c>
      <c r="E39" s="90" t="s">
        <v>908</v>
      </c>
      <c r="F39" s="90" t="s">
        <v>448</v>
      </c>
      <c r="G39" s="90" t="s">
        <v>421</v>
      </c>
      <c r="H39" s="121" t="s">
        <v>0</v>
      </c>
      <c r="I39" s="121">
        <v>0</v>
      </c>
      <c r="J39" s="169">
        <v>0</v>
      </c>
      <c r="K39" s="169">
        <v>0</v>
      </c>
      <c r="L39" s="169">
        <v>0</v>
      </c>
      <c r="M39" s="88" t="s">
        <v>879</v>
      </c>
      <c r="N39" s="90"/>
      <c r="O39" s="90"/>
    </row>
    <row r="40" spans="1:15" s="7" customFormat="1" ht="15" customHeight="1">
      <c r="A40" s="221"/>
      <c r="B40" s="88" t="s">
        <v>875</v>
      </c>
      <c r="C40" s="89" t="s">
        <v>885</v>
      </c>
      <c r="D40" s="88" t="s">
        <v>914</v>
      </c>
      <c r="E40" s="90" t="s">
        <v>915</v>
      </c>
      <c r="F40" s="90" t="s">
        <v>438</v>
      </c>
      <c r="G40" s="90" t="s">
        <v>599</v>
      </c>
      <c r="H40" s="121" t="s">
        <v>1</v>
      </c>
      <c r="I40" s="121">
        <v>0</v>
      </c>
      <c r="J40" s="169">
        <v>0</v>
      </c>
      <c r="K40" s="169">
        <v>0</v>
      </c>
      <c r="L40" s="169">
        <v>0</v>
      </c>
      <c r="M40" s="88" t="s">
        <v>879</v>
      </c>
      <c r="N40" s="90"/>
      <c r="O40" s="90"/>
    </row>
    <row r="41" spans="1:15" s="7" customFormat="1" ht="15" customHeight="1">
      <c r="A41" s="221"/>
      <c r="B41" s="88" t="s">
        <v>875</v>
      </c>
      <c r="C41" s="89" t="s">
        <v>885</v>
      </c>
      <c r="D41" s="88" t="s">
        <v>916</v>
      </c>
      <c r="E41" s="90" t="s">
        <v>915</v>
      </c>
      <c r="F41" s="90" t="s">
        <v>438</v>
      </c>
      <c r="G41" s="90" t="s">
        <v>415</v>
      </c>
      <c r="H41" s="121" t="s">
        <v>1</v>
      </c>
      <c r="I41" s="121">
        <v>0</v>
      </c>
      <c r="J41" s="169">
        <v>0</v>
      </c>
      <c r="K41" s="169">
        <v>0</v>
      </c>
      <c r="L41" s="169">
        <v>0</v>
      </c>
      <c r="M41" s="88" t="s">
        <v>879</v>
      </c>
      <c r="N41" s="90"/>
      <c r="O41" s="90"/>
    </row>
    <row r="42" spans="1:15" s="7" customFormat="1" ht="15" customHeight="1">
      <c r="A42" s="221"/>
      <c r="B42" s="88" t="s">
        <v>875</v>
      </c>
      <c r="C42" s="89" t="s">
        <v>885</v>
      </c>
      <c r="D42" s="88" t="s">
        <v>917</v>
      </c>
      <c r="E42" s="90" t="s">
        <v>915</v>
      </c>
      <c r="F42" s="90" t="s">
        <v>438</v>
      </c>
      <c r="G42" s="90" t="s">
        <v>421</v>
      </c>
      <c r="H42" s="121" t="s">
        <v>1</v>
      </c>
      <c r="I42" s="121">
        <v>0</v>
      </c>
      <c r="J42" s="169">
        <v>0</v>
      </c>
      <c r="K42" s="169">
        <v>0</v>
      </c>
      <c r="L42" s="169">
        <v>0</v>
      </c>
      <c r="M42" s="88" t="s">
        <v>879</v>
      </c>
      <c r="N42" s="90"/>
      <c r="O42" s="90"/>
    </row>
    <row r="43" spans="1:15" s="7" customFormat="1" ht="15" customHeight="1">
      <c r="A43" s="221"/>
      <c r="B43" s="88" t="s">
        <v>875</v>
      </c>
      <c r="C43" s="89" t="s">
        <v>885</v>
      </c>
      <c r="D43" s="88" t="s">
        <v>918</v>
      </c>
      <c r="E43" s="90" t="s">
        <v>915</v>
      </c>
      <c r="F43" s="90" t="s">
        <v>448</v>
      </c>
      <c r="G43" s="90" t="s">
        <v>599</v>
      </c>
      <c r="H43" s="121" t="s">
        <v>1</v>
      </c>
      <c r="I43" s="121">
        <v>0</v>
      </c>
      <c r="J43" s="169">
        <v>0</v>
      </c>
      <c r="K43" s="169">
        <v>0</v>
      </c>
      <c r="L43" s="169">
        <v>0</v>
      </c>
      <c r="M43" s="88" t="s">
        <v>879</v>
      </c>
      <c r="N43" s="90"/>
      <c r="O43" s="90"/>
    </row>
    <row r="44" spans="1:15" s="7" customFormat="1" ht="15" customHeight="1">
      <c r="A44" s="221"/>
      <c r="B44" s="88" t="s">
        <v>875</v>
      </c>
      <c r="C44" s="89" t="s">
        <v>885</v>
      </c>
      <c r="D44" s="88" t="s">
        <v>919</v>
      </c>
      <c r="E44" s="90" t="s">
        <v>915</v>
      </c>
      <c r="F44" s="90" t="s">
        <v>448</v>
      </c>
      <c r="G44" s="90" t="s">
        <v>415</v>
      </c>
      <c r="H44" s="121" t="s">
        <v>1</v>
      </c>
      <c r="I44" s="121">
        <v>0</v>
      </c>
      <c r="J44" s="169">
        <v>0</v>
      </c>
      <c r="K44" s="169">
        <v>0</v>
      </c>
      <c r="L44" s="169">
        <v>0</v>
      </c>
      <c r="M44" s="88" t="s">
        <v>879</v>
      </c>
      <c r="N44" s="90"/>
      <c r="O44" s="90"/>
    </row>
    <row r="45" spans="1:15" s="7" customFormat="1" ht="15" customHeight="1">
      <c r="A45" s="221"/>
      <c r="B45" s="88" t="s">
        <v>875</v>
      </c>
      <c r="C45" s="89" t="s">
        <v>885</v>
      </c>
      <c r="D45" s="88" t="s">
        <v>920</v>
      </c>
      <c r="E45" s="90" t="s">
        <v>915</v>
      </c>
      <c r="F45" s="90" t="s">
        <v>448</v>
      </c>
      <c r="G45" s="90" t="s">
        <v>421</v>
      </c>
      <c r="H45" s="121" t="s">
        <v>1</v>
      </c>
      <c r="I45" s="121">
        <v>0</v>
      </c>
      <c r="J45" s="169">
        <v>0</v>
      </c>
      <c r="K45" s="169">
        <v>0</v>
      </c>
      <c r="L45" s="169">
        <v>0</v>
      </c>
      <c r="M45" s="88" t="s">
        <v>879</v>
      </c>
      <c r="N45" s="90"/>
      <c r="O45" s="90"/>
    </row>
    <row r="46" spans="1:15" s="7" customFormat="1" ht="15" customHeight="1">
      <c r="A46" s="221"/>
      <c r="B46" s="88" t="s">
        <v>875</v>
      </c>
      <c r="C46" s="89" t="s">
        <v>885</v>
      </c>
      <c r="D46" s="88" t="s">
        <v>921</v>
      </c>
      <c r="E46" s="90" t="s">
        <v>922</v>
      </c>
      <c r="F46" s="90" t="s">
        <v>438</v>
      </c>
      <c r="G46" s="90" t="s">
        <v>599</v>
      </c>
      <c r="H46" s="121" t="s">
        <v>1</v>
      </c>
      <c r="I46" s="121">
        <v>7</v>
      </c>
      <c r="J46" s="169">
        <v>13.12467</v>
      </c>
      <c r="K46" s="169">
        <v>13.108129999999999</v>
      </c>
      <c r="L46" s="169">
        <v>13.12846</v>
      </c>
      <c r="M46" s="88" t="s">
        <v>879</v>
      </c>
      <c r="N46" s="90"/>
      <c r="O46" s="90"/>
    </row>
    <row r="47" spans="1:15" s="7" customFormat="1" ht="15" customHeight="1">
      <c r="A47" s="221"/>
      <c r="B47" s="88" t="s">
        <v>875</v>
      </c>
      <c r="C47" s="89" t="s">
        <v>885</v>
      </c>
      <c r="D47" s="88" t="s">
        <v>923</v>
      </c>
      <c r="E47" s="90" t="s">
        <v>922</v>
      </c>
      <c r="F47" s="90" t="s">
        <v>438</v>
      </c>
      <c r="G47" s="90" t="s">
        <v>415</v>
      </c>
      <c r="H47" s="121" t="s">
        <v>1</v>
      </c>
      <c r="I47" s="121">
        <v>0</v>
      </c>
      <c r="J47" s="169">
        <v>0.25385400000000002</v>
      </c>
      <c r="K47" s="169">
        <v>0.25353399999999998</v>
      </c>
      <c r="L47" s="169">
        <v>0.25392700000000001</v>
      </c>
      <c r="M47" s="88" t="s">
        <v>879</v>
      </c>
      <c r="N47" s="90"/>
      <c r="O47" s="90"/>
    </row>
    <row r="48" spans="1:15" s="7" customFormat="1" ht="15" customHeight="1">
      <c r="A48" s="221"/>
      <c r="B48" s="88" t="s">
        <v>875</v>
      </c>
      <c r="C48" s="89" t="s">
        <v>885</v>
      </c>
      <c r="D48" s="88" t="s">
        <v>924</v>
      </c>
      <c r="E48" s="90" t="s">
        <v>922</v>
      </c>
      <c r="F48" s="90" t="s">
        <v>438</v>
      </c>
      <c r="G48" s="90" t="s">
        <v>421</v>
      </c>
      <c r="H48" s="121" t="s">
        <v>1</v>
      </c>
      <c r="I48" s="121">
        <v>0</v>
      </c>
      <c r="J48" s="169">
        <v>0.61146100000000003</v>
      </c>
      <c r="K48" s="169">
        <v>0.61068999999999996</v>
      </c>
      <c r="L48" s="169">
        <v>0.61163800000000001</v>
      </c>
      <c r="M48" s="88" t="s">
        <v>879</v>
      </c>
      <c r="N48" s="90"/>
      <c r="O48" s="90"/>
    </row>
    <row r="49" spans="1:15" s="7" customFormat="1" ht="15" customHeight="1">
      <c r="A49" s="221"/>
      <c r="B49" s="88" t="s">
        <v>875</v>
      </c>
      <c r="C49" s="89" t="s">
        <v>885</v>
      </c>
      <c r="D49" s="88" t="s">
        <v>925</v>
      </c>
      <c r="E49" s="90" t="s">
        <v>922</v>
      </c>
      <c r="F49" s="90" t="s">
        <v>448</v>
      </c>
      <c r="G49" s="90" t="s">
        <v>599</v>
      </c>
      <c r="H49" s="121" t="s">
        <v>1</v>
      </c>
      <c r="I49" s="121">
        <v>0</v>
      </c>
      <c r="J49" s="169">
        <v>9.0670000000000004E-3</v>
      </c>
      <c r="K49" s="169">
        <v>9.0670000000000004E-3</v>
      </c>
      <c r="L49" s="169">
        <v>9.0670000000000004E-3</v>
      </c>
      <c r="M49" s="88" t="s">
        <v>879</v>
      </c>
      <c r="N49" s="90"/>
      <c r="O49" s="90"/>
    </row>
    <row r="50" spans="1:15" s="7" customFormat="1" ht="15" customHeight="1">
      <c r="A50" s="221"/>
      <c r="B50" s="88" t="s">
        <v>875</v>
      </c>
      <c r="C50" s="89" t="s">
        <v>885</v>
      </c>
      <c r="D50" s="88" t="s">
        <v>926</v>
      </c>
      <c r="E50" s="90" t="s">
        <v>922</v>
      </c>
      <c r="F50" s="90" t="s">
        <v>448</v>
      </c>
      <c r="G50" s="90" t="s">
        <v>415</v>
      </c>
      <c r="H50" s="121" t="s">
        <v>1</v>
      </c>
      <c r="I50" s="121">
        <v>0</v>
      </c>
      <c r="J50" s="169">
        <v>0</v>
      </c>
      <c r="K50" s="169">
        <v>0</v>
      </c>
      <c r="L50" s="169">
        <v>0</v>
      </c>
      <c r="M50" s="88" t="s">
        <v>879</v>
      </c>
      <c r="N50" s="90"/>
      <c r="O50" s="90"/>
    </row>
    <row r="51" spans="1:15" s="7" customFormat="1" ht="15" customHeight="1">
      <c r="A51" s="221"/>
      <c r="B51" s="88" t="s">
        <v>875</v>
      </c>
      <c r="C51" s="89" t="s">
        <v>885</v>
      </c>
      <c r="D51" s="88" t="s">
        <v>927</v>
      </c>
      <c r="E51" s="90" t="s">
        <v>922</v>
      </c>
      <c r="F51" s="90" t="s">
        <v>448</v>
      </c>
      <c r="G51" s="90" t="s">
        <v>421</v>
      </c>
      <c r="H51" s="121" t="s">
        <v>1</v>
      </c>
      <c r="I51" s="121">
        <v>0</v>
      </c>
      <c r="J51" s="169">
        <v>0</v>
      </c>
      <c r="K51" s="169">
        <v>0</v>
      </c>
      <c r="L51" s="169">
        <v>0</v>
      </c>
      <c r="M51" s="88" t="s">
        <v>879</v>
      </c>
      <c r="N51" s="90"/>
      <c r="O51" s="90"/>
    </row>
    <row r="52" spans="1:15" s="7" customFormat="1" ht="15" customHeight="1">
      <c r="A52" s="221"/>
      <c r="B52" s="88" t="s">
        <v>875</v>
      </c>
      <c r="C52" s="89" t="s">
        <v>885</v>
      </c>
      <c r="D52" s="88" t="s">
        <v>928</v>
      </c>
      <c r="E52" s="90" t="s">
        <v>929</v>
      </c>
      <c r="F52" s="90" t="s">
        <v>438</v>
      </c>
      <c r="G52" s="90" t="s">
        <v>599</v>
      </c>
      <c r="H52" s="121" t="s">
        <v>0</v>
      </c>
      <c r="I52" s="121">
        <v>0</v>
      </c>
      <c r="J52" s="169">
        <v>203.48910000000001</v>
      </c>
      <c r="K52" s="169">
        <v>203.48910000000001</v>
      </c>
      <c r="L52" s="169">
        <v>203.48910000000001</v>
      </c>
      <c r="M52" s="88" t="s">
        <v>879</v>
      </c>
      <c r="N52" s="90"/>
      <c r="O52" s="90"/>
    </row>
    <row r="53" spans="1:15" s="7" customFormat="1" ht="15" customHeight="1">
      <c r="A53" s="221"/>
      <c r="B53" s="88" t="s">
        <v>875</v>
      </c>
      <c r="C53" s="89" t="s">
        <v>885</v>
      </c>
      <c r="D53" s="88" t="s">
        <v>930</v>
      </c>
      <c r="E53" s="90" t="s">
        <v>929</v>
      </c>
      <c r="F53" s="90" t="s">
        <v>438</v>
      </c>
      <c r="G53" s="90" t="s">
        <v>415</v>
      </c>
      <c r="H53" s="121" t="s">
        <v>0</v>
      </c>
      <c r="I53" s="121">
        <v>0</v>
      </c>
      <c r="J53" s="169">
        <v>8.4701579999999996</v>
      </c>
      <c r="K53" s="169">
        <v>8.4701579999999996</v>
      </c>
      <c r="L53" s="169">
        <v>8.4701579999999996</v>
      </c>
      <c r="M53" s="88" t="s">
        <v>879</v>
      </c>
      <c r="N53" s="90"/>
      <c r="O53" s="90"/>
    </row>
    <row r="54" spans="1:15" s="7" customFormat="1" ht="15" customHeight="1">
      <c r="A54" s="221"/>
      <c r="B54" s="88" t="s">
        <v>875</v>
      </c>
      <c r="C54" s="89" t="s">
        <v>885</v>
      </c>
      <c r="D54" s="88" t="s">
        <v>931</v>
      </c>
      <c r="E54" s="90" t="s">
        <v>929</v>
      </c>
      <c r="F54" s="90" t="s">
        <v>438</v>
      </c>
      <c r="G54" s="90" t="s">
        <v>421</v>
      </c>
      <c r="H54" s="121" t="s">
        <v>0</v>
      </c>
      <c r="I54" s="121">
        <v>0</v>
      </c>
      <c r="J54" s="169">
        <v>10.12102</v>
      </c>
      <c r="K54" s="169">
        <v>10.12102</v>
      </c>
      <c r="L54" s="169">
        <v>10.12102</v>
      </c>
      <c r="M54" s="88" t="s">
        <v>879</v>
      </c>
      <c r="N54" s="90"/>
      <c r="O54" s="90"/>
    </row>
    <row r="55" spans="1:15" s="7" customFormat="1" ht="15" customHeight="1">
      <c r="A55" s="221"/>
      <c r="B55" s="88" t="s">
        <v>875</v>
      </c>
      <c r="C55" s="89" t="s">
        <v>885</v>
      </c>
      <c r="D55" s="88" t="s">
        <v>932</v>
      </c>
      <c r="E55" s="90" t="s">
        <v>929</v>
      </c>
      <c r="F55" s="90" t="s">
        <v>448</v>
      </c>
      <c r="G55" s="90" t="s">
        <v>599</v>
      </c>
      <c r="H55" s="121" t="s">
        <v>0</v>
      </c>
      <c r="I55" s="121">
        <v>0</v>
      </c>
      <c r="J55" s="169">
        <v>1.0918870000000001</v>
      </c>
      <c r="K55" s="169">
        <v>1.0918870000000001</v>
      </c>
      <c r="L55" s="169">
        <v>1.0918870000000001</v>
      </c>
      <c r="M55" s="88" t="s">
        <v>879</v>
      </c>
      <c r="N55" s="90"/>
      <c r="O55" s="90"/>
    </row>
    <row r="56" spans="1:15" s="7" customFormat="1" ht="15" customHeight="1">
      <c r="A56" s="221"/>
      <c r="B56" s="88" t="s">
        <v>875</v>
      </c>
      <c r="C56" s="89" t="s">
        <v>885</v>
      </c>
      <c r="D56" s="88" t="s">
        <v>933</v>
      </c>
      <c r="E56" s="90" t="s">
        <v>929</v>
      </c>
      <c r="F56" s="90" t="s">
        <v>448</v>
      </c>
      <c r="G56" s="90" t="s">
        <v>415</v>
      </c>
      <c r="H56" s="121" t="s">
        <v>0</v>
      </c>
      <c r="I56" s="121">
        <v>0</v>
      </c>
      <c r="J56" s="169">
        <v>0</v>
      </c>
      <c r="K56" s="169">
        <v>0</v>
      </c>
      <c r="L56" s="169">
        <v>0</v>
      </c>
      <c r="M56" s="88" t="s">
        <v>879</v>
      </c>
      <c r="N56" s="90"/>
      <c r="O56" s="90"/>
    </row>
    <row r="57" spans="1:15" s="7" customFormat="1" ht="15" customHeight="1">
      <c r="A57" s="221"/>
      <c r="B57" s="88" t="s">
        <v>875</v>
      </c>
      <c r="C57" s="89" t="s">
        <v>885</v>
      </c>
      <c r="D57" s="88" t="s">
        <v>934</v>
      </c>
      <c r="E57" s="90" t="s">
        <v>929</v>
      </c>
      <c r="F57" s="90" t="s">
        <v>448</v>
      </c>
      <c r="G57" s="90" t="s">
        <v>421</v>
      </c>
      <c r="H57" s="121" t="s">
        <v>0</v>
      </c>
      <c r="I57" s="121">
        <v>0</v>
      </c>
      <c r="J57" s="169">
        <v>0</v>
      </c>
      <c r="K57" s="169">
        <v>0</v>
      </c>
      <c r="L57" s="169">
        <v>0</v>
      </c>
      <c r="M57" s="88" t="s">
        <v>879</v>
      </c>
      <c r="N57" s="90"/>
      <c r="O57" s="90"/>
    </row>
    <row r="58" spans="1:15" s="7" customFormat="1" ht="15" customHeight="1">
      <c r="A58" s="221"/>
      <c r="B58" s="88" t="s">
        <v>875</v>
      </c>
      <c r="C58" s="89" t="s">
        <v>935</v>
      </c>
      <c r="D58" s="88" t="s">
        <v>936</v>
      </c>
      <c r="E58" s="90" t="s">
        <v>937</v>
      </c>
      <c r="F58" s="90" t="s">
        <v>438</v>
      </c>
      <c r="G58" s="90" t="s">
        <v>599</v>
      </c>
      <c r="H58" s="121" t="s">
        <v>0</v>
      </c>
      <c r="I58" s="121">
        <v>28</v>
      </c>
      <c r="J58" s="169">
        <v>230.85380000000001</v>
      </c>
      <c r="K58" s="169">
        <v>230.66730000000001</v>
      </c>
      <c r="L58" s="169">
        <v>231.11529999999999</v>
      </c>
      <c r="M58" s="88" t="s">
        <v>879</v>
      </c>
      <c r="N58" s="90" t="s">
        <v>938</v>
      </c>
      <c r="O58" s="90"/>
    </row>
    <row r="59" spans="1:15" s="7" customFormat="1" ht="15" customHeight="1">
      <c r="A59" s="221"/>
      <c r="B59" s="88" t="s">
        <v>875</v>
      </c>
      <c r="C59" s="89" t="s">
        <v>935</v>
      </c>
      <c r="D59" s="88" t="s">
        <v>939</v>
      </c>
      <c r="E59" s="90" t="s">
        <v>937</v>
      </c>
      <c r="F59" s="90" t="s">
        <v>438</v>
      </c>
      <c r="G59" s="90" t="s">
        <v>415</v>
      </c>
      <c r="H59" s="121" t="s">
        <v>0</v>
      </c>
      <c r="I59" s="121">
        <v>4</v>
      </c>
      <c r="J59" s="169">
        <v>42.762500000000003</v>
      </c>
      <c r="K59" s="169">
        <v>42.72795</v>
      </c>
      <c r="L59" s="169">
        <v>42.810949999999998</v>
      </c>
      <c r="M59" s="88" t="s">
        <v>879</v>
      </c>
      <c r="N59" s="90"/>
      <c r="O59" s="90"/>
    </row>
    <row r="60" spans="1:15" s="7" customFormat="1" ht="15" customHeight="1">
      <c r="A60" s="221"/>
      <c r="B60" s="88" t="s">
        <v>875</v>
      </c>
      <c r="C60" s="89" t="s">
        <v>935</v>
      </c>
      <c r="D60" s="88" t="s">
        <v>940</v>
      </c>
      <c r="E60" s="90" t="s">
        <v>937</v>
      </c>
      <c r="F60" s="90" t="s">
        <v>438</v>
      </c>
      <c r="G60" s="90" t="s">
        <v>421</v>
      </c>
      <c r="H60" s="121" t="s">
        <v>0</v>
      </c>
      <c r="I60" s="121">
        <v>9</v>
      </c>
      <c r="J60" s="169">
        <v>93.865260000000006</v>
      </c>
      <c r="K60" s="169">
        <v>93.789439999999999</v>
      </c>
      <c r="L60" s="169">
        <v>93.971609999999998</v>
      </c>
      <c r="M60" s="88" t="s">
        <v>879</v>
      </c>
      <c r="N60" s="90"/>
      <c r="O60" s="90"/>
    </row>
    <row r="61" spans="1:15" s="7" customFormat="1" ht="15" customHeight="1">
      <c r="A61" s="221"/>
      <c r="B61" s="88" t="s">
        <v>875</v>
      </c>
      <c r="C61" s="89" t="s">
        <v>935</v>
      </c>
      <c r="D61" s="88" t="s">
        <v>941</v>
      </c>
      <c r="E61" s="90" t="s">
        <v>937</v>
      </c>
      <c r="F61" s="90" t="s">
        <v>448</v>
      </c>
      <c r="G61" s="90" t="s">
        <v>599</v>
      </c>
      <c r="H61" s="121" t="s">
        <v>0</v>
      </c>
      <c r="I61" s="121">
        <v>0</v>
      </c>
      <c r="J61" s="169">
        <v>1.1826E-2</v>
      </c>
      <c r="K61" s="169">
        <v>1.1826E-2</v>
      </c>
      <c r="L61" s="169">
        <v>1.1826E-2</v>
      </c>
      <c r="M61" s="88" t="s">
        <v>879</v>
      </c>
      <c r="N61" s="90"/>
      <c r="O61" s="90"/>
    </row>
    <row r="62" spans="1:15" s="7" customFormat="1" ht="15" customHeight="1">
      <c r="A62" s="221"/>
      <c r="B62" s="88" t="s">
        <v>875</v>
      </c>
      <c r="C62" s="89" t="s">
        <v>935</v>
      </c>
      <c r="D62" s="88" t="s">
        <v>942</v>
      </c>
      <c r="E62" s="90" t="s">
        <v>937</v>
      </c>
      <c r="F62" s="90" t="s">
        <v>448</v>
      </c>
      <c r="G62" s="90" t="s">
        <v>415</v>
      </c>
      <c r="H62" s="121" t="s">
        <v>0</v>
      </c>
      <c r="I62" s="121">
        <v>0</v>
      </c>
      <c r="J62" s="169">
        <v>4.9290000000000002E-3</v>
      </c>
      <c r="K62" s="169">
        <v>4.9290000000000002E-3</v>
      </c>
      <c r="L62" s="169">
        <v>4.9290000000000002E-3</v>
      </c>
      <c r="M62" s="88" t="s">
        <v>879</v>
      </c>
      <c r="N62" s="90"/>
      <c r="O62" s="90"/>
    </row>
    <row r="63" spans="1:15" s="7" customFormat="1" ht="15" customHeight="1">
      <c r="A63" s="221"/>
      <c r="B63" s="88" t="s">
        <v>875</v>
      </c>
      <c r="C63" s="89" t="s">
        <v>935</v>
      </c>
      <c r="D63" s="88" t="s">
        <v>943</v>
      </c>
      <c r="E63" s="90" t="s">
        <v>937</v>
      </c>
      <c r="F63" s="90" t="s">
        <v>448</v>
      </c>
      <c r="G63" s="90" t="s">
        <v>421</v>
      </c>
      <c r="H63" s="121" t="s">
        <v>0</v>
      </c>
      <c r="I63" s="121">
        <v>0</v>
      </c>
      <c r="J63" s="169">
        <v>0</v>
      </c>
      <c r="K63" s="169">
        <v>0</v>
      </c>
      <c r="L63" s="169">
        <v>0</v>
      </c>
      <c r="M63" s="88" t="s">
        <v>879</v>
      </c>
      <c r="N63" s="90"/>
      <c r="O63" s="90"/>
    </row>
    <row r="64" spans="1:15" s="7" customFormat="1" ht="15" customHeight="1">
      <c r="A64" s="221"/>
      <c r="B64" s="88" t="s">
        <v>875</v>
      </c>
      <c r="C64" s="89" t="s">
        <v>944</v>
      </c>
      <c r="D64" s="88" t="s">
        <v>945</v>
      </c>
      <c r="E64" s="90" t="s">
        <v>946</v>
      </c>
      <c r="F64" s="90" t="s">
        <v>438</v>
      </c>
      <c r="G64" s="90" t="s">
        <v>599</v>
      </c>
      <c r="H64" s="121" t="s">
        <v>0</v>
      </c>
      <c r="I64" s="121">
        <v>0</v>
      </c>
      <c r="J64" s="169">
        <v>1.9893780000000001</v>
      </c>
      <c r="K64" s="169">
        <v>1.9893780000000001</v>
      </c>
      <c r="L64" s="169">
        <v>1.9893780000000001</v>
      </c>
      <c r="M64" s="88" t="s">
        <v>879</v>
      </c>
      <c r="N64" s="90"/>
      <c r="O64" s="90"/>
    </row>
    <row r="65" spans="1:15" s="7" customFormat="1" ht="15" customHeight="1">
      <c r="A65" s="221"/>
      <c r="B65" s="88" t="s">
        <v>875</v>
      </c>
      <c r="C65" s="89" t="s">
        <v>944</v>
      </c>
      <c r="D65" s="88" t="s">
        <v>947</v>
      </c>
      <c r="E65" s="90" t="s">
        <v>946</v>
      </c>
      <c r="F65" s="90" t="s">
        <v>438</v>
      </c>
      <c r="G65" s="90" t="s">
        <v>415</v>
      </c>
      <c r="H65" s="121" t="s">
        <v>0</v>
      </c>
      <c r="I65" s="121">
        <v>0</v>
      </c>
      <c r="J65" s="169">
        <v>0.211226</v>
      </c>
      <c r="K65" s="169">
        <v>0.211226</v>
      </c>
      <c r="L65" s="169">
        <v>0.211226</v>
      </c>
      <c r="M65" s="88" t="s">
        <v>879</v>
      </c>
      <c r="N65" s="90"/>
      <c r="O65" s="90"/>
    </row>
    <row r="66" spans="1:15" s="7" customFormat="1" ht="15" customHeight="1">
      <c r="A66" s="221"/>
      <c r="B66" s="88" t="s">
        <v>875</v>
      </c>
      <c r="C66" s="89" t="s">
        <v>944</v>
      </c>
      <c r="D66" s="88" t="s">
        <v>948</v>
      </c>
      <c r="E66" s="90" t="s">
        <v>946</v>
      </c>
      <c r="F66" s="90" t="s">
        <v>438</v>
      </c>
      <c r="G66" s="90" t="s">
        <v>421</v>
      </c>
      <c r="H66" s="121" t="s">
        <v>0</v>
      </c>
      <c r="I66" s="121">
        <v>0</v>
      </c>
      <c r="J66" s="169">
        <v>0</v>
      </c>
      <c r="K66" s="169">
        <v>0</v>
      </c>
      <c r="L66" s="169">
        <v>0</v>
      </c>
      <c r="M66" s="88" t="s">
        <v>879</v>
      </c>
      <c r="N66" s="90"/>
      <c r="O66" s="90"/>
    </row>
    <row r="67" spans="1:15" s="7" customFormat="1" ht="15" customHeight="1">
      <c r="A67" s="221"/>
      <c r="B67" s="88" t="s">
        <v>875</v>
      </c>
      <c r="C67" s="89" t="s">
        <v>944</v>
      </c>
      <c r="D67" s="88" t="s">
        <v>949</v>
      </c>
      <c r="E67" s="90" t="s">
        <v>946</v>
      </c>
      <c r="F67" s="90" t="s">
        <v>448</v>
      </c>
      <c r="G67" s="90" t="s">
        <v>599</v>
      </c>
      <c r="H67" s="121" t="s">
        <v>0</v>
      </c>
      <c r="I67" s="121">
        <v>0</v>
      </c>
      <c r="J67" s="169">
        <v>0</v>
      </c>
      <c r="K67" s="169">
        <v>0</v>
      </c>
      <c r="L67" s="169">
        <v>0</v>
      </c>
      <c r="M67" s="88" t="s">
        <v>879</v>
      </c>
      <c r="N67" s="90"/>
      <c r="O67" s="90"/>
    </row>
    <row r="68" spans="1:15" s="7" customFormat="1" ht="15" customHeight="1">
      <c r="A68" s="221"/>
      <c r="B68" s="88" t="s">
        <v>875</v>
      </c>
      <c r="C68" s="89" t="s">
        <v>944</v>
      </c>
      <c r="D68" s="88" t="s">
        <v>950</v>
      </c>
      <c r="E68" s="90" t="s">
        <v>946</v>
      </c>
      <c r="F68" s="90" t="s">
        <v>448</v>
      </c>
      <c r="G68" s="90" t="s">
        <v>415</v>
      </c>
      <c r="H68" s="121" t="s">
        <v>0</v>
      </c>
      <c r="I68" s="121">
        <v>0</v>
      </c>
      <c r="J68" s="169">
        <v>0</v>
      </c>
      <c r="K68" s="169">
        <v>0</v>
      </c>
      <c r="L68" s="169">
        <v>0</v>
      </c>
      <c r="M68" s="88" t="s">
        <v>879</v>
      </c>
      <c r="N68" s="90"/>
      <c r="O68" s="90"/>
    </row>
    <row r="69" spans="1:15" s="7" customFormat="1" ht="15" customHeight="1">
      <c r="A69" s="221"/>
      <c r="B69" s="88" t="s">
        <v>875</v>
      </c>
      <c r="C69" s="89" t="s">
        <v>944</v>
      </c>
      <c r="D69" s="88" t="s">
        <v>951</v>
      </c>
      <c r="E69" s="90" t="s">
        <v>946</v>
      </c>
      <c r="F69" s="90" t="s">
        <v>448</v>
      </c>
      <c r="G69" s="90" t="s">
        <v>421</v>
      </c>
      <c r="H69" s="121" t="s">
        <v>0</v>
      </c>
      <c r="I69" s="121">
        <v>0</v>
      </c>
      <c r="J69" s="169">
        <v>0</v>
      </c>
      <c r="K69" s="169">
        <v>0</v>
      </c>
      <c r="L69" s="169">
        <v>0</v>
      </c>
      <c r="M69" s="88" t="s">
        <v>879</v>
      </c>
      <c r="N69" s="90"/>
      <c r="O69" s="90"/>
    </row>
    <row r="70" spans="1:15" s="7" customFormat="1" ht="15" customHeight="1">
      <c r="A70" s="221"/>
      <c r="B70" s="88" t="s">
        <v>875</v>
      </c>
      <c r="C70" s="89" t="s">
        <v>944</v>
      </c>
      <c r="D70" s="88" t="s">
        <v>952</v>
      </c>
      <c r="E70" s="90" t="s">
        <v>953</v>
      </c>
      <c r="F70" s="90" t="s">
        <v>438</v>
      </c>
      <c r="G70" s="90" t="s">
        <v>599</v>
      </c>
      <c r="H70" s="121" t="s">
        <v>0</v>
      </c>
      <c r="I70" s="121">
        <v>0</v>
      </c>
      <c r="J70" s="169">
        <v>0</v>
      </c>
      <c r="K70" s="169">
        <v>0</v>
      </c>
      <c r="L70" s="169">
        <v>0</v>
      </c>
      <c r="M70" s="88" t="s">
        <v>879</v>
      </c>
      <c r="N70" s="90"/>
      <c r="O70" s="90"/>
    </row>
    <row r="71" spans="1:15" s="7" customFormat="1" ht="15" customHeight="1">
      <c r="A71" s="221"/>
      <c r="B71" s="88" t="s">
        <v>875</v>
      </c>
      <c r="C71" s="89" t="s">
        <v>944</v>
      </c>
      <c r="D71" s="88" t="s">
        <v>954</v>
      </c>
      <c r="E71" s="90" t="s">
        <v>953</v>
      </c>
      <c r="F71" s="90" t="s">
        <v>438</v>
      </c>
      <c r="G71" s="90" t="s">
        <v>415</v>
      </c>
      <c r="H71" s="121" t="s">
        <v>0</v>
      </c>
      <c r="I71" s="121">
        <v>0</v>
      </c>
      <c r="J71" s="169">
        <v>0</v>
      </c>
      <c r="K71" s="169">
        <v>0</v>
      </c>
      <c r="L71" s="169">
        <v>0</v>
      </c>
      <c r="M71" s="88" t="s">
        <v>879</v>
      </c>
      <c r="N71" s="90"/>
      <c r="O71" s="90"/>
    </row>
    <row r="72" spans="1:15" s="7" customFormat="1" ht="15" customHeight="1">
      <c r="A72" s="221"/>
      <c r="B72" s="88" t="s">
        <v>875</v>
      </c>
      <c r="C72" s="89" t="s">
        <v>944</v>
      </c>
      <c r="D72" s="88" t="s">
        <v>955</v>
      </c>
      <c r="E72" s="90" t="s">
        <v>953</v>
      </c>
      <c r="F72" s="90" t="s">
        <v>438</v>
      </c>
      <c r="G72" s="90" t="s">
        <v>421</v>
      </c>
      <c r="H72" s="121" t="s">
        <v>0</v>
      </c>
      <c r="I72" s="121">
        <v>0</v>
      </c>
      <c r="J72" s="169">
        <v>0</v>
      </c>
      <c r="K72" s="169">
        <v>0</v>
      </c>
      <c r="L72" s="169">
        <v>0</v>
      </c>
      <c r="M72" s="88" t="s">
        <v>879</v>
      </c>
      <c r="N72" s="90"/>
      <c r="O72" s="90"/>
    </row>
    <row r="73" spans="1:15" s="7" customFormat="1" ht="15" customHeight="1">
      <c r="A73" s="221"/>
      <c r="B73" s="88" t="s">
        <v>875</v>
      </c>
      <c r="C73" s="89" t="s">
        <v>944</v>
      </c>
      <c r="D73" s="88" t="s">
        <v>956</v>
      </c>
      <c r="E73" s="90" t="s">
        <v>953</v>
      </c>
      <c r="F73" s="90" t="s">
        <v>448</v>
      </c>
      <c r="G73" s="90" t="s">
        <v>599</v>
      </c>
      <c r="H73" s="121" t="s">
        <v>0</v>
      </c>
      <c r="I73" s="121">
        <v>0</v>
      </c>
      <c r="J73" s="169">
        <v>0</v>
      </c>
      <c r="K73" s="169">
        <v>0</v>
      </c>
      <c r="L73" s="169">
        <v>0</v>
      </c>
      <c r="M73" s="88" t="s">
        <v>879</v>
      </c>
      <c r="N73" s="90"/>
      <c r="O73" s="90"/>
    </row>
    <row r="74" spans="1:15" s="7" customFormat="1" ht="15" customHeight="1">
      <c r="A74" s="221"/>
      <c r="B74" s="88" t="s">
        <v>875</v>
      </c>
      <c r="C74" s="89" t="s">
        <v>944</v>
      </c>
      <c r="D74" s="88" t="s">
        <v>957</v>
      </c>
      <c r="E74" s="90" t="s">
        <v>953</v>
      </c>
      <c r="F74" s="90" t="s">
        <v>448</v>
      </c>
      <c r="G74" s="90" t="s">
        <v>415</v>
      </c>
      <c r="H74" s="121" t="s">
        <v>0</v>
      </c>
      <c r="I74" s="121">
        <v>0</v>
      </c>
      <c r="J74" s="169">
        <v>0</v>
      </c>
      <c r="K74" s="169">
        <v>0</v>
      </c>
      <c r="L74" s="169">
        <v>0</v>
      </c>
      <c r="M74" s="88" t="s">
        <v>879</v>
      </c>
      <c r="N74" s="90"/>
      <c r="O74" s="90"/>
    </row>
    <row r="75" spans="1:15" s="7" customFormat="1" ht="15" customHeight="1">
      <c r="A75" s="221"/>
      <c r="B75" s="88" t="s">
        <v>875</v>
      </c>
      <c r="C75" s="89" t="s">
        <v>944</v>
      </c>
      <c r="D75" s="88" t="s">
        <v>958</v>
      </c>
      <c r="E75" s="90" t="s">
        <v>953</v>
      </c>
      <c r="F75" s="90" t="s">
        <v>448</v>
      </c>
      <c r="G75" s="90" t="s">
        <v>421</v>
      </c>
      <c r="H75" s="121" t="s">
        <v>0</v>
      </c>
      <c r="I75" s="121">
        <v>0</v>
      </c>
      <c r="J75" s="169">
        <v>0</v>
      </c>
      <c r="K75" s="169">
        <v>0</v>
      </c>
      <c r="L75" s="169">
        <v>0</v>
      </c>
      <c r="M75" s="88" t="s">
        <v>879</v>
      </c>
      <c r="N75" s="90"/>
      <c r="O75" s="90"/>
    </row>
    <row r="76" spans="1:15" s="7" customFormat="1" ht="15" customHeight="1">
      <c r="A76" s="221"/>
      <c r="B76" s="88" t="s">
        <v>875</v>
      </c>
      <c r="C76" s="89" t="s">
        <v>944</v>
      </c>
      <c r="D76" s="88" t="s">
        <v>959</v>
      </c>
      <c r="E76" s="90" t="s">
        <v>960</v>
      </c>
      <c r="F76" s="90" t="s">
        <v>438</v>
      </c>
      <c r="G76" s="90" t="s">
        <v>599</v>
      </c>
      <c r="H76" s="121" t="s">
        <v>0</v>
      </c>
      <c r="I76" s="121">
        <v>13</v>
      </c>
      <c r="J76" s="169">
        <v>47.328220000000002</v>
      </c>
      <c r="K76" s="169">
        <v>47.328220000000002</v>
      </c>
      <c r="L76" s="169">
        <v>47.328220000000002</v>
      </c>
      <c r="M76" s="88" t="s">
        <v>879</v>
      </c>
      <c r="N76" s="90"/>
      <c r="O76" s="90"/>
    </row>
    <row r="77" spans="1:15" s="7" customFormat="1" ht="15" customHeight="1">
      <c r="A77" s="221"/>
      <c r="B77" s="88" t="s">
        <v>875</v>
      </c>
      <c r="C77" s="89" t="s">
        <v>944</v>
      </c>
      <c r="D77" s="88" t="s">
        <v>961</v>
      </c>
      <c r="E77" s="90" t="s">
        <v>960</v>
      </c>
      <c r="F77" s="90" t="s">
        <v>438</v>
      </c>
      <c r="G77" s="90" t="s">
        <v>415</v>
      </c>
      <c r="H77" s="121" t="s">
        <v>0</v>
      </c>
      <c r="I77" s="121">
        <v>2</v>
      </c>
      <c r="J77" s="169">
        <v>7.8078079999999996</v>
      </c>
      <c r="K77" s="169">
        <v>7.8078079999999996</v>
      </c>
      <c r="L77" s="169">
        <v>7.8078079999999996</v>
      </c>
      <c r="M77" s="88" t="s">
        <v>879</v>
      </c>
      <c r="N77" s="90"/>
      <c r="O77" s="90"/>
    </row>
    <row r="78" spans="1:15" s="7" customFormat="1" ht="15" customHeight="1">
      <c r="A78" s="221"/>
      <c r="B78" s="88" t="s">
        <v>875</v>
      </c>
      <c r="C78" s="89" t="s">
        <v>944</v>
      </c>
      <c r="D78" s="88" t="s">
        <v>962</v>
      </c>
      <c r="E78" s="90" t="s">
        <v>960</v>
      </c>
      <c r="F78" s="90" t="s">
        <v>438</v>
      </c>
      <c r="G78" s="90" t="s">
        <v>421</v>
      </c>
      <c r="H78" s="121" t="s">
        <v>0</v>
      </c>
      <c r="I78" s="121">
        <v>0</v>
      </c>
      <c r="J78" s="169">
        <v>8.1920800000000007</v>
      </c>
      <c r="K78" s="169">
        <v>8.1920800000000007</v>
      </c>
      <c r="L78" s="169">
        <v>8.1920800000000007</v>
      </c>
      <c r="M78" s="88" t="s">
        <v>879</v>
      </c>
      <c r="N78" s="90"/>
      <c r="O78" s="90"/>
    </row>
    <row r="79" spans="1:15" s="7" customFormat="1" ht="15" customHeight="1">
      <c r="A79" s="221"/>
      <c r="B79" s="88" t="s">
        <v>875</v>
      </c>
      <c r="C79" s="89" t="s">
        <v>944</v>
      </c>
      <c r="D79" s="88" t="s">
        <v>963</v>
      </c>
      <c r="E79" s="90" t="s">
        <v>960</v>
      </c>
      <c r="F79" s="90" t="s">
        <v>448</v>
      </c>
      <c r="G79" s="90" t="s">
        <v>599</v>
      </c>
      <c r="H79" s="121" t="s">
        <v>0</v>
      </c>
      <c r="I79" s="121">
        <v>0</v>
      </c>
      <c r="J79" s="169">
        <v>0.59807399999999999</v>
      </c>
      <c r="K79" s="169">
        <v>0.59807399999999999</v>
      </c>
      <c r="L79" s="169">
        <v>0.59807399999999999</v>
      </c>
      <c r="M79" s="88" t="s">
        <v>879</v>
      </c>
      <c r="N79" s="90" t="s">
        <v>938</v>
      </c>
      <c r="O79" s="90"/>
    </row>
    <row r="80" spans="1:15" s="7" customFormat="1" ht="15" customHeight="1">
      <c r="A80" s="221"/>
      <c r="B80" s="88" t="s">
        <v>875</v>
      </c>
      <c r="C80" s="89" t="s">
        <v>944</v>
      </c>
      <c r="D80" s="88" t="s">
        <v>964</v>
      </c>
      <c r="E80" s="90" t="s">
        <v>960</v>
      </c>
      <c r="F80" s="90" t="s">
        <v>448</v>
      </c>
      <c r="G80" s="90" t="s">
        <v>415</v>
      </c>
      <c r="H80" s="121" t="s">
        <v>0</v>
      </c>
      <c r="I80" s="121">
        <v>0</v>
      </c>
      <c r="J80" s="169">
        <v>0.36150399999999999</v>
      </c>
      <c r="K80" s="169">
        <v>0.36150399999999999</v>
      </c>
      <c r="L80" s="169">
        <v>0.36150399999999999</v>
      </c>
      <c r="M80" s="88" t="s">
        <v>879</v>
      </c>
      <c r="N80" s="90"/>
      <c r="O80" s="90"/>
    </row>
    <row r="81" spans="1:15" s="7" customFormat="1" ht="15" customHeight="1">
      <c r="A81" s="221"/>
      <c r="B81" s="88" t="s">
        <v>875</v>
      </c>
      <c r="C81" s="89" t="s">
        <v>944</v>
      </c>
      <c r="D81" s="88" t="s">
        <v>965</v>
      </c>
      <c r="E81" s="90" t="s">
        <v>960</v>
      </c>
      <c r="F81" s="90" t="s">
        <v>448</v>
      </c>
      <c r="G81" s="90" t="s">
        <v>421</v>
      </c>
      <c r="H81" s="121" t="s">
        <v>0</v>
      </c>
      <c r="I81" s="121">
        <v>0</v>
      </c>
      <c r="J81" s="169">
        <v>0.63983299999999999</v>
      </c>
      <c r="K81" s="169">
        <v>0.63983299999999999</v>
      </c>
      <c r="L81" s="169">
        <v>0.63983299999999999</v>
      </c>
      <c r="M81" s="88" t="s">
        <v>879</v>
      </c>
      <c r="N81" s="90"/>
      <c r="O81" s="90"/>
    </row>
    <row r="82" spans="1:15" s="7" customFormat="1" ht="15" customHeight="1">
      <c r="A82" s="221"/>
      <c r="B82" s="88" t="s">
        <v>875</v>
      </c>
      <c r="C82" s="89" t="s">
        <v>944</v>
      </c>
      <c r="D82" s="88" t="s">
        <v>966</v>
      </c>
      <c r="E82" s="90" t="s">
        <v>967</v>
      </c>
      <c r="F82" s="90" t="s">
        <v>438</v>
      </c>
      <c r="G82" s="90" t="s">
        <v>599</v>
      </c>
      <c r="H82" s="121" t="s">
        <v>1</v>
      </c>
      <c r="I82" s="121">
        <v>21</v>
      </c>
      <c r="J82" s="169">
        <v>71.303560000000004</v>
      </c>
      <c r="K82" s="169">
        <v>71.165520000000001</v>
      </c>
      <c r="L82" s="169">
        <v>71.151840000000007</v>
      </c>
      <c r="M82" s="88" t="s">
        <v>879</v>
      </c>
      <c r="N82" s="90"/>
      <c r="O82" s="90"/>
    </row>
    <row r="83" spans="1:15" s="7" customFormat="1" ht="15" customHeight="1">
      <c r="A83" s="221"/>
      <c r="B83" s="88" t="s">
        <v>875</v>
      </c>
      <c r="C83" s="89" t="s">
        <v>944</v>
      </c>
      <c r="D83" s="88" t="s">
        <v>968</v>
      </c>
      <c r="E83" s="90" t="s">
        <v>967</v>
      </c>
      <c r="F83" s="90" t="s">
        <v>438</v>
      </c>
      <c r="G83" s="90" t="s">
        <v>415</v>
      </c>
      <c r="H83" s="121" t="s">
        <v>1</v>
      </c>
      <c r="I83" s="121">
        <v>0</v>
      </c>
      <c r="J83" s="169">
        <v>3.8474110000000001</v>
      </c>
      <c r="K83" s="169">
        <v>3.839963</v>
      </c>
      <c r="L83" s="169">
        <v>3.8392240000000002</v>
      </c>
      <c r="M83" s="88" t="s">
        <v>879</v>
      </c>
      <c r="N83" s="90"/>
      <c r="O83" s="90"/>
    </row>
    <row r="84" spans="1:15" s="7" customFormat="1" ht="15" customHeight="1">
      <c r="A84" s="221"/>
      <c r="B84" s="88" t="s">
        <v>875</v>
      </c>
      <c r="C84" s="89" t="s">
        <v>944</v>
      </c>
      <c r="D84" s="88" t="s">
        <v>969</v>
      </c>
      <c r="E84" s="90" t="s">
        <v>967</v>
      </c>
      <c r="F84" s="90" t="s">
        <v>438</v>
      </c>
      <c r="G84" s="90" t="s">
        <v>421</v>
      </c>
      <c r="H84" s="121" t="s">
        <v>1</v>
      </c>
      <c r="I84" s="121">
        <v>0</v>
      </c>
      <c r="J84" s="169">
        <v>7.1696650000000002</v>
      </c>
      <c r="K84" s="169">
        <v>7.1557849999999998</v>
      </c>
      <c r="L84" s="169">
        <v>7.1544080000000001</v>
      </c>
      <c r="M84" s="88" t="s">
        <v>879</v>
      </c>
      <c r="N84" s="90"/>
      <c r="O84" s="90"/>
    </row>
    <row r="85" spans="1:15" s="7" customFormat="1" ht="15" customHeight="1">
      <c r="A85" s="221"/>
      <c r="B85" s="88" t="s">
        <v>875</v>
      </c>
      <c r="C85" s="89" t="s">
        <v>944</v>
      </c>
      <c r="D85" s="88" t="s">
        <v>970</v>
      </c>
      <c r="E85" s="90" t="s">
        <v>967</v>
      </c>
      <c r="F85" s="90" t="s">
        <v>448</v>
      </c>
      <c r="G85" s="90" t="s">
        <v>599</v>
      </c>
      <c r="H85" s="121" t="s">
        <v>1</v>
      </c>
      <c r="I85" s="121">
        <v>0</v>
      </c>
      <c r="J85" s="169">
        <v>0</v>
      </c>
      <c r="K85" s="169">
        <v>0</v>
      </c>
      <c r="L85" s="169">
        <v>0</v>
      </c>
      <c r="M85" s="88" t="s">
        <v>879</v>
      </c>
      <c r="N85" s="90"/>
      <c r="O85" s="90"/>
    </row>
    <row r="86" spans="1:15" s="7" customFormat="1" ht="15" customHeight="1">
      <c r="A86" s="221"/>
      <c r="B86" s="88" t="s">
        <v>875</v>
      </c>
      <c r="C86" s="89" t="s">
        <v>944</v>
      </c>
      <c r="D86" s="88" t="s">
        <v>971</v>
      </c>
      <c r="E86" s="90" t="s">
        <v>967</v>
      </c>
      <c r="F86" s="90" t="s">
        <v>448</v>
      </c>
      <c r="G86" s="90" t="s">
        <v>415</v>
      </c>
      <c r="H86" s="121" t="s">
        <v>1</v>
      </c>
      <c r="I86" s="121">
        <v>0</v>
      </c>
      <c r="J86" s="169">
        <v>0</v>
      </c>
      <c r="K86" s="169">
        <v>0</v>
      </c>
      <c r="L86" s="169">
        <v>0</v>
      </c>
      <c r="M86" s="88" t="s">
        <v>879</v>
      </c>
      <c r="N86" s="90"/>
      <c r="O86" s="90"/>
    </row>
    <row r="87" spans="1:15" s="7" customFormat="1" ht="15" customHeight="1">
      <c r="A87" s="221"/>
      <c r="B87" s="88" t="s">
        <v>875</v>
      </c>
      <c r="C87" s="89" t="s">
        <v>944</v>
      </c>
      <c r="D87" s="88" t="s">
        <v>972</v>
      </c>
      <c r="E87" s="90" t="s">
        <v>967</v>
      </c>
      <c r="F87" s="90" t="s">
        <v>448</v>
      </c>
      <c r="G87" s="90" t="s">
        <v>421</v>
      </c>
      <c r="H87" s="121" t="s">
        <v>1</v>
      </c>
      <c r="I87" s="121">
        <v>0</v>
      </c>
      <c r="J87" s="169">
        <v>5.5279999999999999E-3</v>
      </c>
      <c r="K87" s="169">
        <v>5.5279999999999999E-3</v>
      </c>
      <c r="L87" s="169">
        <v>5.5279999999999999E-3</v>
      </c>
      <c r="M87" s="88" t="s">
        <v>879</v>
      </c>
      <c r="N87" s="90"/>
      <c r="O87" s="90"/>
    </row>
    <row r="88" spans="1:15" s="7" customFormat="1" ht="15" customHeight="1">
      <c r="A88" s="221"/>
      <c r="B88" s="88" t="s">
        <v>875</v>
      </c>
      <c r="C88" s="89" t="s">
        <v>944</v>
      </c>
      <c r="D88" s="88" t="s">
        <v>973</v>
      </c>
      <c r="E88" s="90" t="s">
        <v>974</v>
      </c>
      <c r="F88" s="90" t="s">
        <v>438</v>
      </c>
      <c r="G88" s="90" t="s">
        <v>599</v>
      </c>
      <c r="H88" s="121" t="s">
        <v>0</v>
      </c>
      <c r="I88" s="121">
        <v>1</v>
      </c>
      <c r="J88" s="169">
        <v>26.309909999999999</v>
      </c>
      <c r="K88" s="169">
        <v>26.27036</v>
      </c>
      <c r="L88" s="169">
        <v>26.216259999999998</v>
      </c>
      <c r="M88" s="88" t="s">
        <v>879</v>
      </c>
      <c r="N88" s="90"/>
      <c r="O88" s="90"/>
    </row>
    <row r="89" spans="1:15" s="7" customFormat="1" ht="15" customHeight="1">
      <c r="A89" s="221"/>
      <c r="B89" s="88" t="s">
        <v>875</v>
      </c>
      <c r="C89" s="89" t="s">
        <v>944</v>
      </c>
      <c r="D89" s="88" t="s">
        <v>975</v>
      </c>
      <c r="E89" s="90" t="s">
        <v>974</v>
      </c>
      <c r="F89" s="90" t="s">
        <v>438</v>
      </c>
      <c r="G89" s="90" t="s">
        <v>415</v>
      </c>
      <c r="H89" s="121" t="s">
        <v>0</v>
      </c>
      <c r="I89" s="121">
        <v>0</v>
      </c>
      <c r="J89" s="169">
        <v>1.6634139999999999</v>
      </c>
      <c r="K89" s="169">
        <v>1.660914</v>
      </c>
      <c r="L89" s="169">
        <v>1.657494</v>
      </c>
      <c r="M89" s="88" t="s">
        <v>879</v>
      </c>
      <c r="N89" s="90"/>
      <c r="O89" s="90"/>
    </row>
    <row r="90" spans="1:15" s="7" customFormat="1" ht="15" customHeight="1">
      <c r="A90" s="221"/>
      <c r="B90" s="88" t="s">
        <v>875</v>
      </c>
      <c r="C90" s="89" t="s">
        <v>944</v>
      </c>
      <c r="D90" s="88" t="s">
        <v>976</v>
      </c>
      <c r="E90" s="90" t="s">
        <v>974</v>
      </c>
      <c r="F90" s="90" t="s">
        <v>438</v>
      </c>
      <c r="G90" s="90" t="s">
        <v>421</v>
      </c>
      <c r="H90" s="121" t="s">
        <v>0</v>
      </c>
      <c r="I90" s="121">
        <v>0</v>
      </c>
      <c r="J90" s="169">
        <v>1.819977</v>
      </c>
      <c r="K90" s="169">
        <v>1.8172410000000001</v>
      </c>
      <c r="L90" s="169">
        <v>1.813499</v>
      </c>
      <c r="M90" s="88" t="s">
        <v>879</v>
      </c>
      <c r="N90" s="90"/>
      <c r="O90" s="90"/>
    </row>
    <row r="91" spans="1:15" s="7" customFormat="1" ht="15" customHeight="1">
      <c r="A91" s="221"/>
      <c r="B91" s="88" t="s">
        <v>875</v>
      </c>
      <c r="C91" s="89" t="s">
        <v>944</v>
      </c>
      <c r="D91" s="88" t="s">
        <v>977</v>
      </c>
      <c r="E91" s="90" t="s">
        <v>974</v>
      </c>
      <c r="F91" s="90" t="s">
        <v>448</v>
      </c>
      <c r="G91" s="90" t="s">
        <v>599</v>
      </c>
      <c r="H91" s="121" t="s">
        <v>0</v>
      </c>
      <c r="I91" s="121">
        <v>0</v>
      </c>
      <c r="J91" s="169">
        <v>0</v>
      </c>
      <c r="K91" s="169">
        <v>0</v>
      </c>
      <c r="L91" s="169">
        <v>0</v>
      </c>
      <c r="M91" s="88" t="s">
        <v>879</v>
      </c>
      <c r="N91" s="90"/>
      <c r="O91" s="90"/>
    </row>
    <row r="92" spans="1:15" s="7" customFormat="1" ht="15" customHeight="1">
      <c r="A92" s="221"/>
      <c r="B92" s="88" t="s">
        <v>875</v>
      </c>
      <c r="C92" s="89" t="s">
        <v>944</v>
      </c>
      <c r="D92" s="88" t="s">
        <v>978</v>
      </c>
      <c r="E92" s="90" t="s">
        <v>974</v>
      </c>
      <c r="F92" s="90" t="s">
        <v>448</v>
      </c>
      <c r="G92" s="90" t="s">
        <v>415</v>
      </c>
      <c r="H92" s="121" t="s">
        <v>0</v>
      </c>
      <c r="I92" s="121">
        <v>0</v>
      </c>
      <c r="J92" s="169">
        <v>5.5279999999999999E-3</v>
      </c>
      <c r="K92" s="169">
        <v>5.5279999999999999E-3</v>
      </c>
      <c r="L92" s="169">
        <v>5.5279999999999999E-3</v>
      </c>
      <c r="M92" s="88" t="s">
        <v>879</v>
      </c>
      <c r="N92" s="90"/>
      <c r="O92" s="90"/>
    </row>
    <row r="93" spans="1:15" s="7" customFormat="1" ht="15" customHeight="1">
      <c r="A93" s="221"/>
      <c r="B93" s="88" t="s">
        <v>875</v>
      </c>
      <c r="C93" s="89" t="s">
        <v>944</v>
      </c>
      <c r="D93" s="88" t="s">
        <v>979</v>
      </c>
      <c r="E93" s="90" t="s">
        <v>974</v>
      </c>
      <c r="F93" s="90" t="s">
        <v>448</v>
      </c>
      <c r="G93" s="90" t="s">
        <v>421</v>
      </c>
      <c r="H93" s="121" t="s">
        <v>0</v>
      </c>
      <c r="I93" s="121">
        <v>0</v>
      </c>
      <c r="J93" s="169">
        <v>0</v>
      </c>
      <c r="K93" s="169">
        <v>0</v>
      </c>
      <c r="L93" s="169">
        <v>0</v>
      </c>
      <c r="M93" s="88" t="s">
        <v>879</v>
      </c>
      <c r="N93" s="90"/>
      <c r="O93" s="90"/>
    </row>
    <row r="94" spans="1:15" s="7" customFormat="1" ht="15" customHeight="1">
      <c r="A94" s="221"/>
      <c r="B94" s="88" t="s">
        <v>875</v>
      </c>
      <c r="C94" s="89" t="s">
        <v>944</v>
      </c>
      <c r="D94" s="88" t="s">
        <v>980</v>
      </c>
      <c r="E94" s="90" t="s">
        <v>981</v>
      </c>
      <c r="F94" s="90" t="s">
        <v>438</v>
      </c>
      <c r="G94" s="90" t="s">
        <v>599</v>
      </c>
      <c r="H94" s="121" t="s">
        <v>0</v>
      </c>
      <c r="I94" s="121">
        <v>0</v>
      </c>
      <c r="J94" s="169">
        <v>1.835019</v>
      </c>
      <c r="K94" s="169">
        <v>1.835019</v>
      </c>
      <c r="L94" s="169">
        <v>1.835019</v>
      </c>
      <c r="M94" s="88" t="s">
        <v>879</v>
      </c>
      <c r="N94" s="90"/>
      <c r="O94" s="90"/>
    </row>
    <row r="95" spans="1:15" s="7" customFormat="1" ht="15" customHeight="1">
      <c r="A95" s="221"/>
      <c r="B95" s="88" t="s">
        <v>875</v>
      </c>
      <c r="C95" s="89" t="s">
        <v>944</v>
      </c>
      <c r="D95" s="88" t="s">
        <v>982</v>
      </c>
      <c r="E95" s="90" t="s">
        <v>981</v>
      </c>
      <c r="F95" s="90" t="s">
        <v>438</v>
      </c>
      <c r="G95" s="90" t="s">
        <v>415</v>
      </c>
      <c r="H95" s="121" t="s">
        <v>0</v>
      </c>
      <c r="I95" s="121">
        <v>0</v>
      </c>
      <c r="J95" s="169">
        <v>0</v>
      </c>
      <c r="K95" s="169">
        <v>0</v>
      </c>
      <c r="L95" s="169">
        <v>0</v>
      </c>
      <c r="M95" s="88" t="s">
        <v>879</v>
      </c>
      <c r="N95" s="90"/>
      <c r="O95" s="90"/>
    </row>
    <row r="96" spans="1:15" s="7" customFormat="1" ht="15" customHeight="1">
      <c r="A96" s="221"/>
      <c r="B96" s="88" t="s">
        <v>875</v>
      </c>
      <c r="C96" s="89" t="s">
        <v>944</v>
      </c>
      <c r="D96" s="88" t="s">
        <v>983</v>
      </c>
      <c r="E96" s="90" t="s">
        <v>981</v>
      </c>
      <c r="F96" s="90" t="s">
        <v>438</v>
      </c>
      <c r="G96" s="90" t="s">
        <v>421</v>
      </c>
      <c r="H96" s="121" t="s">
        <v>0</v>
      </c>
      <c r="I96" s="121">
        <v>0</v>
      </c>
      <c r="J96" s="169">
        <v>0</v>
      </c>
      <c r="K96" s="169">
        <v>0</v>
      </c>
      <c r="L96" s="169">
        <v>0</v>
      </c>
      <c r="M96" s="88" t="s">
        <v>879</v>
      </c>
      <c r="N96" s="90"/>
      <c r="O96" s="90"/>
    </row>
    <row r="97" spans="1:15" s="7" customFormat="1" ht="15" customHeight="1">
      <c r="A97" s="221"/>
      <c r="B97" s="88" t="s">
        <v>875</v>
      </c>
      <c r="C97" s="89" t="s">
        <v>944</v>
      </c>
      <c r="D97" s="88" t="s">
        <v>984</v>
      </c>
      <c r="E97" s="90" t="s">
        <v>981</v>
      </c>
      <c r="F97" s="90" t="s">
        <v>448</v>
      </c>
      <c r="G97" s="90" t="s">
        <v>599</v>
      </c>
      <c r="H97" s="121" t="s">
        <v>0</v>
      </c>
      <c r="I97" s="121">
        <v>0</v>
      </c>
      <c r="J97" s="169">
        <v>0</v>
      </c>
      <c r="K97" s="169">
        <v>0</v>
      </c>
      <c r="L97" s="169">
        <v>0</v>
      </c>
      <c r="M97" s="88" t="s">
        <v>879</v>
      </c>
      <c r="N97" s="90"/>
      <c r="O97" s="90"/>
    </row>
    <row r="98" spans="1:15" s="7" customFormat="1" ht="15" customHeight="1">
      <c r="A98" s="221"/>
      <c r="B98" s="88" t="s">
        <v>875</v>
      </c>
      <c r="C98" s="89" t="s">
        <v>944</v>
      </c>
      <c r="D98" s="88" t="s">
        <v>985</v>
      </c>
      <c r="E98" s="90" t="s">
        <v>981</v>
      </c>
      <c r="F98" s="90" t="s">
        <v>448</v>
      </c>
      <c r="G98" s="90" t="s">
        <v>415</v>
      </c>
      <c r="H98" s="121" t="s">
        <v>0</v>
      </c>
      <c r="I98" s="121">
        <v>0</v>
      </c>
      <c r="J98" s="169">
        <v>0</v>
      </c>
      <c r="K98" s="169">
        <v>0</v>
      </c>
      <c r="L98" s="169">
        <v>0</v>
      </c>
      <c r="M98" s="88" t="s">
        <v>879</v>
      </c>
      <c r="N98" s="90"/>
      <c r="O98" s="90"/>
    </row>
    <row r="99" spans="1:15" s="7" customFormat="1" ht="15" customHeight="1">
      <c r="A99" s="221"/>
      <c r="B99" s="88" t="s">
        <v>875</v>
      </c>
      <c r="C99" s="89" t="s">
        <v>944</v>
      </c>
      <c r="D99" s="88" t="s">
        <v>986</v>
      </c>
      <c r="E99" s="90" t="s">
        <v>981</v>
      </c>
      <c r="F99" s="90" t="s">
        <v>448</v>
      </c>
      <c r="G99" s="90" t="s">
        <v>421</v>
      </c>
      <c r="H99" s="121" t="s">
        <v>0</v>
      </c>
      <c r="I99" s="121">
        <v>0</v>
      </c>
      <c r="J99" s="169">
        <v>0</v>
      </c>
      <c r="K99" s="169">
        <v>0</v>
      </c>
      <c r="L99" s="169">
        <v>0</v>
      </c>
      <c r="M99" s="88" t="s">
        <v>879</v>
      </c>
      <c r="N99" s="90"/>
      <c r="O99" s="90"/>
    </row>
    <row r="100" spans="1:15" s="7" customFormat="1" ht="15" customHeight="1">
      <c r="A100" s="221"/>
      <c r="B100" s="88" t="s">
        <v>875</v>
      </c>
      <c r="C100" s="89" t="s">
        <v>944</v>
      </c>
      <c r="D100" s="88" t="s">
        <v>987</v>
      </c>
      <c r="E100" s="90" t="s">
        <v>988</v>
      </c>
      <c r="F100" s="90" t="s">
        <v>438</v>
      </c>
      <c r="G100" s="90" t="s">
        <v>599</v>
      </c>
      <c r="H100" s="121" t="s">
        <v>0</v>
      </c>
      <c r="I100" s="121">
        <v>0</v>
      </c>
      <c r="J100" s="169">
        <v>0</v>
      </c>
      <c r="K100" s="169">
        <v>0</v>
      </c>
      <c r="L100" s="169">
        <v>0</v>
      </c>
      <c r="M100" s="88" t="s">
        <v>879</v>
      </c>
      <c r="N100" s="90"/>
      <c r="O100" s="90"/>
    </row>
    <row r="101" spans="1:15" s="7" customFormat="1" ht="15" customHeight="1">
      <c r="A101" s="221"/>
      <c r="B101" s="88" t="s">
        <v>875</v>
      </c>
      <c r="C101" s="89" t="s">
        <v>944</v>
      </c>
      <c r="D101" s="88" t="s">
        <v>989</v>
      </c>
      <c r="E101" s="90" t="s">
        <v>988</v>
      </c>
      <c r="F101" s="90" t="s">
        <v>438</v>
      </c>
      <c r="G101" s="90" t="s">
        <v>415</v>
      </c>
      <c r="H101" s="121" t="s">
        <v>0</v>
      </c>
      <c r="I101" s="121">
        <v>0</v>
      </c>
      <c r="J101" s="169">
        <v>0</v>
      </c>
      <c r="K101" s="169">
        <v>0</v>
      </c>
      <c r="L101" s="169">
        <v>0</v>
      </c>
      <c r="M101" s="88" t="s">
        <v>879</v>
      </c>
      <c r="N101" s="90"/>
      <c r="O101" s="90"/>
    </row>
    <row r="102" spans="1:15" s="7" customFormat="1" ht="15" customHeight="1">
      <c r="A102" s="221"/>
      <c r="B102" s="88" t="s">
        <v>875</v>
      </c>
      <c r="C102" s="89" t="s">
        <v>944</v>
      </c>
      <c r="D102" s="88" t="s">
        <v>990</v>
      </c>
      <c r="E102" s="90" t="s">
        <v>988</v>
      </c>
      <c r="F102" s="90" t="s">
        <v>438</v>
      </c>
      <c r="G102" s="90" t="s">
        <v>421</v>
      </c>
      <c r="H102" s="121" t="s">
        <v>0</v>
      </c>
      <c r="I102" s="121">
        <v>0</v>
      </c>
      <c r="J102" s="169">
        <v>0</v>
      </c>
      <c r="K102" s="169">
        <v>0</v>
      </c>
      <c r="L102" s="169">
        <v>0</v>
      </c>
      <c r="M102" s="88" t="s">
        <v>879</v>
      </c>
      <c r="N102" s="90"/>
      <c r="O102" s="90"/>
    </row>
    <row r="103" spans="1:15" s="7" customFormat="1" ht="15" customHeight="1">
      <c r="A103" s="221"/>
      <c r="B103" s="88" t="s">
        <v>875</v>
      </c>
      <c r="C103" s="89" t="s">
        <v>944</v>
      </c>
      <c r="D103" s="88" t="s">
        <v>991</v>
      </c>
      <c r="E103" s="90" t="s">
        <v>988</v>
      </c>
      <c r="F103" s="90" t="s">
        <v>448</v>
      </c>
      <c r="G103" s="90" t="s">
        <v>599</v>
      </c>
      <c r="H103" s="121" t="s">
        <v>0</v>
      </c>
      <c r="I103" s="121">
        <v>0</v>
      </c>
      <c r="J103" s="169">
        <v>0</v>
      </c>
      <c r="K103" s="169">
        <v>0</v>
      </c>
      <c r="L103" s="169">
        <v>0</v>
      </c>
      <c r="M103" s="88" t="s">
        <v>879</v>
      </c>
      <c r="N103" s="90"/>
      <c r="O103" s="90"/>
    </row>
    <row r="104" spans="1:15" s="7" customFormat="1" ht="15" customHeight="1">
      <c r="A104" s="221"/>
      <c r="B104" s="88" t="s">
        <v>875</v>
      </c>
      <c r="C104" s="89" t="s">
        <v>944</v>
      </c>
      <c r="D104" s="88" t="s">
        <v>992</v>
      </c>
      <c r="E104" s="90" t="s">
        <v>988</v>
      </c>
      <c r="F104" s="90" t="s">
        <v>448</v>
      </c>
      <c r="G104" s="90" t="s">
        <v>415</v>
      </c>
      <c r="H104" s="121" t="s">
        <v>0</v>
      </c>
      <c r="I104" s="121">
        <v>0</v>
      </c>
      <c r="J104" s="169">
        <v>0</v>
      </c>
      <c r="K104" s="169">
        <v>0</v>
      </c>
      <c r="L104" s="169">
        <v>0</v>
      </c>
      <c r="M104" s="88" t="s">
        <v>879</v>
      </c>
      <c r="N104" s="90"/>
      <c r="O104" s="90"/>
    </row>
    <row r="105" spans="1:15" s="7" customFormat="1" ht="15" customHeight="1">
      <c r="A105" s="221"/>
      <c r="B105" s="88" t="s">
        <v>875</v>
      </c>
      <c r="C105" s="89" t="s">
        <v>944</v>
      </c>
      <c r="D105" s="88" t="s">
        <v>993</v>
      </c>
      <c r="E105" s="90" t="s">
        <v>988</v>
      </c>
      <c r="F105" s="90" t="s">
        <v>448</v>
      </c>
      <c r="G105" s="90" t="s">
        <v>421</v>
      </c>
      <c r="H105" s="121" t="s">
        <v>0</v>
      </c>
      <c r="I105" s="121">
        <v>0</v>
      </c>
      <c r="J105" s="169">
        <v>0</v>
      </c>
      <c r="K105" s="169">
        <v>0</v>
      </c>
      <c r="L105" s="169">
        <v>0</v>
      </c>
      <c r="M105" s="88" t="s">
        <v>879</v>
      </c>
      <c r="N105" s="90"/>
      <c r="O105" s="90"/>
    </row>
    <row r="106" spans="1:15" s="7" customFormat="1" ht="15" customHeight="1">
      <c r="A106" s="221"/>
      <c r="B106" s="88" t="s">
        <v>875</v>
      </c>
      <c r="C106" s="89" t="s">
        <v>944</v>
      </c>
      <c r="D106" s="88" t="s">
        <v>994</v>
      </c>
      <c r="E106" s="90" t="s">
        <v>995</v>
      </c>
      <c r="F106" s="90" t="s">
        <v>438</v>
      </c>
      <c r="G106" s="90" t="s">
        <v>599</v>
      </c>
      <c r="H106" s="121" t="s">
        <v>1</v>
      </c>
      <c r="I106" s="121">
        <v>4</v>
      </c>
      <c r="J106" s="169">
        <v>5.4402670000000004</v>
      </c>
      <c r="K106" s="169">
        <v>5.4402670000000004</v>
      </c>
      <c r="L106" s="169">
        <v>5.4402670000000004</v>
      </c>
      <c r="M106" s="88" t="s">
        <v>879</v>
      </c>
      <c r="N106" s="90"/>
      <c r="O106" s="90"/>
    </row>
    <row r="107" spans="1:15" s="7" customFormat="1" ht="15" customHeight="1">
      <c r="A107" s="221"/>
      <c r="B107" s="88" t="s">
        <v>875</v>
      </c>
      <c r="C107" s="89" t="s">
        <v>944</v>
      </c>
      <c r="D107" s="88" t="s">
        <v>996</v>
      </c>
      <c r="E107" s="90" t="s">
        <v>995</v>
      </c>
      <c r="F107" s="90" t="s">
        <v>438</v>
      </c>
      <c r="G107" s="90" t="s">
        <v>415</v>
      </c>
      <c r="H107" s="121" t="s">
        <v>1</v>
      </c>
      <c r="I107" s="121">
        <v>0</v>
      </c>
      <c r="J107" s="169">
        <v>0.41445900000000002</v>
      </c>
      <c r="K107" s="169">
        <v>0.41445900000000002</v>
      </c>
      <c r="L107" s="169">
        <v>0.41445900000000002</v>
      </c>
      <c r="M107" s="88" t="s">
        <v>879</v>
      </c>
      <c r="N107" s="90"/>
      <c r="O107" s="90"/>
    </row>
    <row r="108" spans="1:15" s="7" customFormat="1" ht="15" customHeight="1">
      <c r="A108" s="221"/>
      <c r="B108" s="88" t="s">
        <v>875</v>
      </c>
      <c r="C108" s="89" t="s">
        <v>944</v>
      </c>
      <c r="D108" s="88" t="s">
        <v>997</v>
      </c>
      <c r="E108" s="90" t="s">
        <v>995</v>
      </c>
      <c r="F108" s="90" t="s">
        <v>438</v>
      </c>
      <c r="G108" s="90" t="s">
        <v>421</v>
      </c>
      <c r="H108" s="121" t="s">
        <v>1</v>
      </c>
      <c r="I108" s="121">
        <v>0</v>
      </c>
      <c r="J108" s="169">
        <v>0.41445900000000002</v>
      </c>
      <c r="K108" s="169">
        <v>0.41445900000000002</v>
      </c>
      <c r="L108" s="169">
        <v>0.41445900000000002</v>
      </c>
      <c r="M108" s="88" t="s">
        <v>879</v>
      </c>
      <c r="N108" s="90"/>
      <c r="O108" s="90"/>
    </row>
    <row r="109" spans="1:15" s="7" customFormat="1" ht="15" customHeight="1">
      <c r="A109" s="221"/>
      <c r="B109" s="88" t="s">
        <v>875</v>
      </c>
      <c r="C109" s="89" t="s">
        <v>944</v>
      </c>
      <c r="D109" s="88" t="s">
        <v>998</v>
      </c>
      <c r="E109" s="90" t="s">
        <v>995</v>
      </c>
      <c r="F109" s="90" t="s">
        <v>448</v>
      </c>
      <c r="G109" s="90" t="s">
        <v>599</v>
      </c>
      <c r="H109" s="121" t="s">
        <v>1</v>
      </c>
      <c r="I109" s="121">
        <v>0</v>
      </c>
      <c r="J109" s="169">
        <v>0.29932999999999998</v>
      </c>
      <c r="K109" s="169">
        <v>0.29932999999999998</v>
      </c>
      <c r="L109" s="169">
        <v>0.29932999999999998</v>
      </c>
      <c r="M109" s="88" t="s">
        <v>879</v>
      </c>
      <c r="N109" s="90"/>
      <c r="O109" s="90"/>
    </row>
    <row r="110" spans="1:15" s="7" customFormat="1" ht="15" customHeight="1">
      <c r="A110" s="221"/>
      <c r="B110" s="88" t="s">
        <v>875</v>
      </c>
      <c r="C110" s="89" t="s">
        <v>944</v>
      </c>
      <c r="D110" s="88" t="s">
        <v>999</v>
      </c>
      <c r="E110" s="90" t="s">
        <v>995</v>
      </c>
      <c r="F110" s="90" t="s">
        <v>448</v>
      </c>
      <c r="G110" s="90" t="s">
        <v>415</v>
      </c>
      <c r="H110" s="121" t="s">
        <v>1</v>
      </c>
      <c r="I110" s="121">
        <v>0</v>
      </c>
      <c r="J110" s="169">
        <v>2.1642000000000002E-2</v>
      </c>
      <c r="K110" s="169">
        <v>2.1642000000000002E-2</v>
      </c>
      <c r="L110" s="169">
        <v>2.1642000000000002E-2</v>
      </c>
      <c r="M110" s="88" t="s">
        <v>879</v>
      </c>
      <c r="N110" s="90"/>
      <c r="O110" s="90"/>
    </row>
    <row r="111" spans="1:15" s="7" customFormat="1" ht="15" customHeight="1">
      <c r="A111" s="221"/>
      <c r="B111" s="88" t="s">
        <v>875</v>
      </c>
      <c r="C111" s="89" t="s">
        <v>944</v>
      </c>
      <c r="D111" s="88" t="s">
        <v>1000</v>
      </c>
      <c r="E111" s="90" t="s">
        <v>995</v>
      </c>
      <c r="F111" s="90" t="s">
        <v>448</v>
      </c>
      <c r="G111" s="90" t="s">
        <v>421</v>
      </c>
      <c r="H111" s="121" t="s">
        <v>1</v>
      </c>
      <c r="I111" s="121">
        <v>0</v>
      </c>
      <c r="J111" s="169">
        <v>2.1642000000000002E-2</v>
      </c>
      <c r="K111" s="169">
        <v>2.1642000000000002E-2</v>
      </c>
      <c r="L111" s="169">
        <v>2.1642000000000002E-2</v>
      </c>
      <c r="M111" s="88" t="s">
        <v>879</v>
      </c>
      <c r="N111" s="90"/>
      <c r="O111" s="90"/>
    </row>
    <row r="112" spans="1:15" s="7" customFormat="1" ht="15" customHeight="1">
      <c r="A112" s="221"/>
      <c r="B112" s="88" t="s">
        <v>875</v>
      </c>
      <c r="C112" s="89" t="s">
        <v>944</v>
      </c>
      <c r="D112" s="88" t="s">
        <v>1001</v>
      </c>
      <c r="E112" s="90" t="s">
        <v>1002</v>
      </c>
      <c r="F112" s="90" t="s">
        <v>438</v>
      </c>
      <c r="G112" s="90" t="s">
        <v>599</v>
      </c>
      <c r="H112" s="121" t="s">
        <v>1</v>
      </c>
      <c r="I112" s="121">
        <v>0</v>
      </c>
      <c r="J112" s="169">
        <v>1.000073</v>
      </c>
      <c r="K112" s="169">
        <v>0.99808600000000003</v>
      </c>
      <c r="L112" s="169">
        <v>0.98931599999999997</v>
      </c>
      <c r="M112" s="88" t="s">
        <v>879</v>
      </c>
      <c r="N112" s="90"/>
      <c r="O112" s="90"/>
    </row>
    <row r="113" spans="1:15" s="7" customFormat="1" ht="15" customHeight="1">
      <c r="A113" s="221"/>
      <c r="B113" s="88" t="s">
        <v>875</v>
      </c>
      <c r="C113" s="89" t="s">
        <v>944</v>
      </c>
      <c r="D113" s="88" t="s">
        <v>1003</v>
      </c>
      <c r="E113" s="90" t="s">
        <v>1002</v>
      </c>
      <c r="F113" s="90" t="s">
        <v>438</v>
      </c>
      <c r="G113" s="90" t="s">
        <v>415</v>
      </c>
      <c r="H113" s="121" t="s">
        <v>1</v>
      </c>
      <c r="I113" s="121">
        <v>0</v>
      </c>
      <c r="J113" s="169">
        <v>0</v>
      </c>
      <c r="K113" s="169">
        <v>0</v>
      </c>
      <c r="L113" s="169">
        <v>0</v>
      </c>
      <c r="M113" s="88" t="s">
        <v>879</v>
      </c>
      <c r="N113" s="90"/>
      <c r="O113" s="90"/>
    </row>
    <row r="114" spans="1:15" s="7" customFormat="1" ht="15" customHeight="1">
      <c r="A114" s="221"/>
      <c r="B114" s="88" t="s">
        <v>875</v>
      </c>
      <c r="C114" s="89" t="s">
        <v>944</v>
      </c>
      <c r="D114" s="88" t="s">
        <v>1004</v>
      </c>
      <c r="E114" s="90" t="s">
        <v>1002</v>
      </c>
      <c r="F114" s="90" t="s">
        <v>438</v>
      </c>
      <c r="G114" s="90" t="s">
        <v>421</v>
      </c>
      <c r="H114" s="121" t="s">
        <v>1</v>
      </c>
      <c r="I114" s="121">
        <v>0</v>
      </c>
      <c r="J114" s="169">
        <v>0</v>
      </c>
      <c r="K114" s="169">
        <v>0</v>
      </c>
      <c r="L114" s="169">
        <v>0</v>
      </c>
      <c r="M114" s="88" t="s">
        <v>879</v>
      </c>
      <c r="N114" s="90"/>
      <c r="O114" s="90"/>
    </row>
    <row r="115" spans="1:15" s="7" customFormat="1" ht="15" customHeight="1">
      <c r="A115" s="221"/>
      <c r="B115" s="88" t="s">
        <v>875</v>
      </c>
      <c r="C115" s="89" t="s">
        <v>944</v>
      </c>
      <c r="D115" s="88" t="s">
        <v>1005</v>
      </c>
      <c r="E115" s="90" t="s">
        <v>1002</v>
      </c>
      <c r="F115" s="90" t="s">
        <v>448</v>
      </c>
      <c r="G115" s="90" t="s">
        <v>599</v>
      </c>
      <c r="H115" s="121" t="s">
        <v>1</v>
      </c>
      <c r="I115" s="121">
        <v>0</v>
      </c>
      <c r="J115" s="169">
        <v>0</v>
      </c>
      <c r="K115" s="169">
        <v>0</v>
      </c>
      <c r="L115" s="169">
        <v>0</v>
      </c>
      <c r="M115" s="88" t="s">
        <v>879</v>
      </c>
      <c r="N115" s="90"/>
      <c r="O115" s="90"/>
    </row>
    <row r="116" spans="1:15" s="7" customFormat="1" ht="15" customHeight="1">
      <c r="A116" s="221"/>
      <c r="B116" s="88" t="s">
        <v>875</v>
      </c>
      <c r="C116" s="89" t="s">
        <v>944</v>
      </c>
      <c r="D116" s="88" t="s">
        <v>1006</v>
      </c>
      <c r="E116" s="90" t="s">
        <v>1002</v>
      </c>
      <c r="F116" s="90" t="s">
        <v>448</v>
      </c>
      <c r="G116" s="90" t="s">
        <v>415</v>
      </c>
      <c r="H116" s="121" t="s">
        <v>1</v>
      </c>
      <c r="I116" s="121">
        <v>0</v>
      </c>
      <c r="J116" s="169">
        <v>0</v>
      </c>
      <c r="K116" s="169">
        <v>0</v>
      </c>
      <c r="L116" s="169">
        <v>0</v>
      </c>
      <c r="M116" s="88" t="s">
        <v>879</v>
      </c>
      <c r="N116" s="90"/>
      <c r="O116" s="90"/>
    </row>
    <row r="117" spans="1:15" s="7" customFormat="1" ht="15" customHeight="1">
      <c r="A117" s="221"/>
      <c r="B117" s="88" t="s">
        <v>875</v>
      </c>
      <c r="C117" s="89" t="s">
        <v>944</v>
      </c>
      <c r="D117" s="88" t="s">
        <v>1007</v>
      </c>
      <c r="E117" s="90" t="s">
        <v>1002</v>
      </c>
      <c r="F117" s="90" t="s">
        <v>448</v>
      </c>
      <c r="G117" s="90" t="s">
        <v>421</v>
      </c>
      <c r="H117" s="121" t="s">
        <v>1</v>
      </c>
      <c r="I117" s="121">
        <v>0</v>
      </c>
      <c r="J117" s="169">
        <v>0</v>
      </c>
      <c r="K117" s="169">
        <v>0</v>
      </c>
      <c r="L117" s="169">
        <v>0</v>
      </c>
      <c r="M117" s="88" t="s">
        <v>879</v>
      </c>
      <c r="N117" s="90"/>
      <c r="O117" s="90"/>
    </row>
    <row r="118" spans="1:15" s="7" customFormat="1" ht="15" customHeight="1">
      <c r="A118" s="221"/>
      <c r="B118" s="88" t="s">
        <v>875</v>
      </c>
      <c r="C118" s="89" t="s">
        <v>944</v>
      </c>
      <c r="D118" s="88" t="s">
        <v>1008</v>
      </c>
      <c r="E118" s="90" t="s">
        <v>1009</v>
      </c>
      <c r="F118" s="90" t="s">
        <v>438</v>
      </c>
      <c r="G118" s="90" t="s">
        <v>599</v>
      </c>
      <c r="H118" s="121" t="s">
        <v>0</v>
      </c>
      <c r="I118" s="121">
        <v>4</v>
      </c>
      <c r="J118" s="169">
        <v>71.919730000000001</v>
      </c>
      <c r="K118" s="169">
        <v>71.919730000000001</v>
      </c>
      <c r="L118" s="169">
        <v>71.919730000000001</v>
      </c>
      <c r="M118" s="88" t="s">
        <v>879</v>
      </c>
      <c r="N118" s="90"/>
      <c r="O118" s="90"/>
    </row>
    <row r="119" spans="1:15" s="7" customFormat="1" ht="15" customHeight="1">
      <c r="A119" s="221"/>
      <c r="B119" s="88" t="s">
        <v>875</v>
      </c>
      <c r="C119" s="89" t="s">
        <v>944</v>
      </c>
      <c r="D119" s="88" t="s">
        <v>1010</v>
      </c>
      <c r="E119" s="90" t="s">
        <v>1009</v>
      </c>
      <c r="F119" s="90" t="s">
        <v>438</v>
      </c>
      <c r="G119" s="90" t="s">
        <v>415</v>
      </c>
      <c r="H119" s="121" t="s">
        <v>0</v>
      </c>
      <c r="I119" s="121">
        <v>0</v>
      </c>
      <c r="J119" s="169">
        <v>3.077448</v>
      </c>
      <c r="K119" s="169">
        <v>3.077448</v>
      </c>
      <c r="L119" s="169">
        <v>3.077448</v>
      </c>
      <c r="M119" s="88" t="s">
        <v>879</v>
      </c>
      <c r="N119" s="90"/>
      <c r="O119" s="90"/>
    </row>
    <row r="120" spans="1:15" s="7" customFormat="1" ht="15" customHeight="1">
      <c r="A120" s="221"/>
      <c r="B120" s="88" t="s">
        <v>875</v>
      </c>
      <c r="C120" s="89" t="s">
        <v>944</v>
      </c>
      <c r="D120" s="88" t="s">
        <v>1011</v>
      </c>
      <c r="E120" s="90" t="s">
        <v>1009</v>
      </c>
      <c r="F120" s="90" t="s">
        <v>438</v>
      </c>
      <c r="G120" s="90" t="s">
        <v>421</v>
      </c>
      <c r="H120" s="121" t="s">
        <v>0</v>
      </c>
      <c r="I120" s="121">
        <v>0</v>
      </c>
      <c r="J120" s="169">
        <v>8.3283100000000001</v>
      </c>
      <c r="K120" s="169">
        <v>8.3283100000000001</v>
      </c>
      <c r="L120" s="169">
        <v>8.3283100000000001</v>
      </c>
      <c r="M120" s="88" t="s">
        <v>879</v>
      </c>
      <c r="N120" s="90"/>
      <c r="O120" s="90"/>
    </row>
    <row r="121" spans="1:15" s="7" customFormat="1" ht="15" customHeight="1">
      <c r="A121" s="221"/>
      <c r="B121" s="88" t="s">
        <v>875</v>
      </c>
      <c r="C121" s="89" t="s">
        <v>944</v>
      </c>
      <c r="D121" s="88" t="s">
        <v>1012</v>
      </c>
      <c r="E121" s="90" t="s">
        <v>1009</v>
      </c>
      <c r="F121" s="90" t="s">
        <v>448</v>
      </c>
      <c r="G121" s="90" t="s">
        <v>599</v>
      </c>
      <c r="H121" s="121" t="s">
        <v>0</v>
      </c>
      <c r="I121" s="121">
        <v>0</v>
      </c>
      <c r="J121" s="169">
        <v>0.22789300000000001</v>
      </c>
      <c r="K121" s="169">
        <v>0.22789300000000001</v>
      </c>
      <c r="L121" s="169">
        <v>0.22789300000000001</v>
      </c>
      <c r="M121" s="88" t="s">
        <v>879</v>
      </c>
      <c r="N121" s="90"/>
      <c r="O121" s="90"/>
    </row>
    <row r="122" spans="1:15" s="7" customFormat="1" ht="15" customHeight="1">
      <c r="A122" s="221"/>
      <c r="B122" s="88" t="s">
        <v>875</v>
      </c>
      <c r="C122" s="89" t="s">
        <v>944</v>
      </c>
      <c r="D122" s="88" t="s">
        <v>1013</v>
      </c>
      <c r="E122" s="90" t="s">
        <v>1009</v>
      </c>
      <c r="F122" s="90" t="s">
        <v>448</v>
      </c>
      <c r="G122" s="90" t="s">
        <v>415</v>
      </c>
      <c r="H122" s="121" t="s">
        <v>0</v>
      </c>
      <c r="I122" s="121">
        <v>0</v>
      </c>
      <c r="J122" s="169">
        <v>0</v>
      </c>
      <c r="K122" s="169">
        <v>0</v>
      </c>
      <c r="L122" s="169">
        <v>0</v>
      </c>
      <c r="M122" s="88" t="s">
        <v>879</v>
      </c>
      <c r="N122" s="90"/>
      <c r="O122" s="90"/>
    </row>
    <row r="123" spans="1:15" s="7" customFormat="1" ht="15" customHeight="1">
      <c r="A123" s="221"/>
      <c r="B123" s="88" t="s">
        <v>875</v>
      </c>
      <c r="C123" s="89" t="s">
        <v>944</v>
      </c>
      <c r="D123" s="88" t="s">
        <v>1014</v>
      </c>
      <c r="E123" s="90" t="s">
        <v>1009</v>
      </c>
      <c r="F123" s="90" t="s">
        <v>448</v>
      </c>
      <c r="G123" s="90" t="s">
        <v>421</v>
      </c>
      <c r="H123" s="121" t="s">
        <v>0</v>
      </c>
      <c r="I123" s="121">
        <v>0</v>
      </c>
      <c r="J123" s="169">
        <v>0</v>
      </c>
      <c r="K123" s="169">
        <v>0</v>
      </c>
      <c r="L123" s="169">
        <v>0</v>
      </c>
      <c r="M123" s="88" t="s">
        <v>879</v>
      </c>
      <c r="N123" s="90"/>
      <c r="O123" s="90"/>
    </row>
    <row r="124" spans="1:15" s="7" customFormat="1" ht="15" customHeight="1">
      <c r="A124" s="221"/>
      <c r="B124" s="88" t="s">
        <v>875</v>
      </c>
      <c r="C124" s="89" t="s">
        <v>944</v>
      </c>
      <c r="D124" s="88" t="s">
        <v>1015</v>
      </c>
      <c r="E124" s="90" t="s">
        <v>1016</v>
      </c>
      <c r="F124" s="90" t="s">
        <v>438</v>
      </c>
      <c r="G124" s="90" t="s">
        <v>599</v>
      </c>
      <c r="H124" s="121" t="s">
        <v>0</v>
      </c>
      <c r="I124" s="121">
        <v>0</v>
      </c>
      <c r="J124" s="169">
        <v>0</v>
      </c>
      <c r="K124" s="169">
        <v>0</v>
      </c>
      <c r="L124" s="169">
        <v>0</v>
      </c>
      <c r="M124" s="88" t="s">
        <v>879</v>
      </c>
      <c r="N124" s="90"/>
      <c r="O124" s="90"/>
    </row>
    <row r="125" spans="1:15" s="7" customFormat="1" ht="15" customHeight="1">
      <c r="A125" s="221"/>
      <c r="B125" s="88" t="s">
        <v>875</v>
      </c>
      <c r="C125" s="89" t="s">
        <v>944</v>
      </c>
      <c r="D125" s="88" t="s">
        <v>1017</v>
      </c>
      <c r="E125" s="90" t="s">
        <v>1016</v>
      </c>
      <c r="F125" s="90" t="s">
        <v>438</v>
      </c>
      <c r="G125" s="90" t="s">
        <v>415</v>
      </c>
      <c r="H125" s="121" t="s">
        <v>0</v>
      </c>
      <c r="I125" s="121">
        <v>0</v>
      </c>
      <c r="J125" s="169">
        <v>0</v>
      </c>
      <c r="K125" s="169">
        <v>0</v>
      </c>
      <c r="L125" s="169">
        <v>0</v>
      </c>
      <c r="M125" s="88" t="s">
        <v>879</v>
      </c>
      <c r="N125" s="90"/>
      <c r="O125" s="90"/>
    </row>
    <row r="126" spans="1:15" s="7" customFormat="1" ht="15" customHeight="1">
      <c r="A126" s="221"/>
      <c r="B126" s="88" t="s">
        <v>875</v>
      </c>
      <c r="C126" s="89" t="s">
        <v>944</v>
      </c>
      <c r="D126" s="88" t="s">
        <v>1018</v>
      </c>
      <c r="E126" s="90" t="s">
        <v>1016</v>
      </c>
      <c r="F126" s="90" t="s">
        <v>438</v>
      </c>
      <c r="G126" s="90" t="s">
        <v>421</v>
      </c>
      <c r="H126" s="121" t="s">
        <v>0</v>
      </c>
      <c r="I126" s="121">
        <v>0</v>
      </c>
      <c r="J126" s="169">
        <v>0</v>
      </c>
      <c r="K126" s="169">
        <v>0</v>
      </c>
      <c r="L126" s="169">
        <v>0</v>
      </c>
      <c r="M126" s="88" t="s">
        <v>879</v>
      </c>
      <c r="N126" s="90"/>
      <c r="O126" s="90"/>
    </row>
    <row r="127" spans="1:15" s="7" customFormat="1" ht="15" customHeight="1">
      <c r="A127" s="221"/>
      <c r="B127" s="88" t="s">
        <v>875</v>
      </c>
      <c r="C127" s="89" t="s">
        <v>944</v>
      </c>
      <c r="D127" s="88" t="s">
        <v>1019</v>
      </c>
      <c r="E127" s="90" t="s">
        <v>1016</v>
      </c>
      <c r="F127" s="90" t="s">
        <v>448</v>
      </c>
      <c r="G127" s="90" t="s">
        <v>599</v>
      </c>
      <c r="H127" s="121" t="s">
        <v>0</v>
      </c>
      <c r="I127" s="121">
        <v>0</v>
      </c>
      <c r="J127" s="169">
        <v>0</v>
      </c>
      <c r="K127" s="169">
        <v>0</v>
      </c>
      <c r="L127" s="169">
        <v>0</v>
      </c>
      <c r="M127" s="88" t="s">
        <v>879</v>
      </c>
      <c r="N127" s="90"/>
      <c r="O127" s="90"/>
    </row>
    <row r="128" spans="1:15" s="7" customFormat="1" ht="15" customHeight="1">
      <c r="A128" s="221"/>
      <c r="B128" s="88" t="s">
        <v>875</v>
      </c>
      <c r="C128" s="89" t="s">
        <v>944</v>
      </c>
      <c r="D128" s="88" t="s">
        <v>1020</v>
      </c>
      <c r="E128" s="90" t="s">
        <v>1016</v>
      </c>
      <c r="F128" s="90" t="s">
        <v>448</v>
      </c>
      <c r="G128" s="90" t="s">
        <v>415</v>
      </c>
      <c r="H128" s="121" t="s">
        <v>0</v>
      </c>
      <c r="I128" s="121">
        <v>0</v>
      </c>
      <c r="J128" s="169">
        <v>0</v>
      </c>
      <c r="K128" s="169">
        <v>0</v>
      </c>
      <c r="L128" s="169">
        <v>0</v>
      </c>
      <c r="M128" s="88" t="s">
        <v>879</v>
      </c>
      <c r="N128" s="90"/>
      <c r="O128" s="90"/>
    </row>
    <row r="129" spans="1:15" s="7" customFormat="1" ht="15" customHeight="1">
      <c r="A129" s="221"/>
      <c r="B129" s="88" t="s">
        <v>875</v>
      </c>
      <c r="C129" s="89" t="s">
        <v>944</v>
      </c>
      <c r="D129" s="88" t="s">
        <v>1021</v>
      </c>
      <c r="E129" s="90" t="s">
        <v>1016</v>
      </c>
      <c r="F129" s="90" t="s">
        <v>448</v>
      </c>
      <c r="G129" s="90" t="s">
        <v>421</v>
      </c>
      <c r="H129" s="121" t="s">
        <v>0</v>
      </c>
      <c r="I129" s="121">
        <v>0</v>
      </c>
      <c r="J129" s="169">
        <v>0</v>
      </c>
      <c r="K129" s="169">
        <v>0</v>
      </c>
      <c r="L129" s="169">
        <v>0</v>
      </c>
      <c r="M129" s="88" t="s">
        <v>879</v>
      </c>
      <c r="N129" s="90"/>
      <c r="O129" s="90"/>
    </row>
    <row r="130" spans="1:15" s="7" customFormat="1" ht="15" customHeight="1">
      <c r="A130" s="221"/>
      <c r="B130" s="88" t="s">
        <v>875</v>
      </c>
      <c r="C130" s="89" t="s">
        <v>944</v>
      </c>
      <c r="D130" s="88" t="s">
        <v>1022</v>
      </c>
      <c r="E130" s="90" t="s">
        <v>1023</v>
      </c>
      <c r="F130" s="90" t="s">
        <v>438</v>
      </c>
      <c r="G130" s="90" t="s">
        <v>599</v>
      </c>
      <c r="H130" s="121" t="s">
        <v>0</v>
      </c>
      <c r="I130" s="121">
        <v>0</v>
      </c>
      <c r="J130" s="169">
        <v>0</v>
      </c>
      <c r="K130" s="169">
        <v>0</v>
      </c>
      <c r="L130" s="169">
        <v>0</v>
      </c>
      <c r="M130" s="88" t="s">
        <v>879</v>
      </c>
      <c r="N130" s="90"/>
      <c r="O130" s="90"/>
    </row>
    <row r="131" spans="1:15" s="7" customFormat="1" ht="15" customHeight="1">
      <c r="A131" s="221"/>
      <c r="B131" s="88" t="s">
        <v>875</v>
      </c>
      <c r="C131" s="89" t="s">
        <v>944</v>
      </c>
      <c r="D131" s="88" t="s">
        <v>1024</v>
      </c>
      <c r="E131" s="90" t="s">
        <v>1023</v>
      </c>
      <c r="F131" s="90" t="s">
        <v>438</v>
      </c>
      <c r="G131" s="90" t="s">
        <v>415</v>
      </c>
      <c r="H131" s="121" t="s">
        <v>0</v>
      </c>
      <c r="I131" s="121">
        <v>0</v>
      </c>
      <c r="J131" s="169">
        <v>0</v>
      </c>
      <c r="K131" s="169">
        <v>0</v>
      </c>
      <c r="L131" s="169">
        <v>0</v>
      </c>
      <c r="M131" s="88" t="s">
        <v>879</v>
      </c>
      <c r="N131" s="90"/>
      <c r="O131" s="90"/>
    </row>
    <row r="132" spans="1:15" s="7" customFormat="1" ht="15" customHeight="1">
      <c r="A132" s="221"/>
      <c r="B132" s="88" t="s">
        <v>875</v>
      </c>
      <c r="C132" s="89" t="s">
        <v>944</v>
      </c>
      <c r="D132" s="88" t="s">
        <v>1025</v>
      </c>
      <c r="E132" s="90" t="s">
        <v>1023</v>
      </c>
      <c r="F132" s="90" t="s">
        <v>438</v>
      </c>
      <c r="G132" s="90" t="s">
        <v>421</v>
      </c>
      <c r="H132" s="121" t="s">
        <v>0</v>
      </c>
      <c r="I132" s="121">
        <v>0</v>
      </c>
      <c r="J132" s="169">
        <v>0</v>
      </c>
      <c r="K132" s="169">
        <v>0</v>
      </c>
      <c r="L132" s="169">
        <v>0</v>
      </c>
      <c r="M132" s="88" t="s">
        <v>879</v>
      </c>
      <c r="N132" s="90"/>
      <c r="O132" s="90"/>
    </row>
    <row r="133" spans="1:15" s="7" customFormat="1" ht="15" customHeight="1">
      <c r="A133" s="221"/>
      <c r="B133" s="88" t="s">
        <v>875</v>
      </c>
      <c r="C133" s="89" t="s">
        <v>944</v>
      </c>
      <c r="D133" s="88" t="s">
        <v>1026</v>
      </c>
      <c r="E133" s="90" t="s">
        <v>1023</v>
      </c>
      <c r="F133" s="90" t="s">
        <v>448</v>
      </c>
      <c r="G133" s="90" t="s">
        <v>599</v>
      </c>
      <c r="H133" s="121" t="s">
        <v>0</v>
      </c>
      <c r="I133" s="121">
        <v>0</v>
      </c>
      <c r="J133" s="169">
        <v>0</v>
      </c>
      <c r="K133" s="169">
        <v>0</v>
      </c>
      <c r="L133" s="169">
        <v>0</v>
      </c>
      <c r="M133" s="88" t="s">
        <v>879</v>
      </c>
      <c r="N133" s="90"/>
      <c r="O133" s="90"/>
    </row>
    <row r="134" spans="1:15" s="7" customFormat="1" ht="15" customHeight="1">
      <c r="A134" s="221"/>
      <c r="B134" s="88" t="s">
        <v>875</v>
      </c>
      <c r="C134" s="89" t="s">
        <v>944</v>
      </c>
      <c r="D134" s="88" t="s">
        <v>1027</v>
      </c>
      <c r="E134" s="90" t="s">
        <v>1023</v>
      </c>
      <c r="F134" s="90" t="s">
        <v>448</v>
      </c>
      <c r="G134" s="90" t="s">
        <v>415</v>
      </c>
      <c r="H134" s="121" t="s">
        <v>0</v>
      </c>
      <c r="I134" s="121">
        <v>0</v>
      </c>
      <c r="J134" s="169">
        <v>0</v>
      </c>
      <c r="K134" s="169">
        <v>0</v>
      </c>
      <c r="L134" s="169">
        <v>0</v>
      </c>
      <c r="M134" s="88" t="s">
        <v>879</v>
      </c>
      <c r="N134" s="90"/>
      <c r="O134" s="90"/>
    </row>
    <row r="135" spans="1:15" s="7" customFormat="1" ht="15" customHeight="1">
      <c r="A135" s="221"/>
      <c r="B135" s="88" t="s">
        <v>875</v>
      </c>
      <c r="C135" s="89" t="s">
        <v>944</v>
      </c>
      <c r="D135" s="88" t="s">
        <v>1028</v>
      </c>
      <c r="E135" s="90" t="s">
        <v>1023</v>
      </c>
      <c r="F135" s="90" t="s">
        <v>448</v>
      </c>
      <c r="G135" s="90" t="s">
        <v>421</v>
      </c>
      <c r="H135" s="121" t="s">
        <v>0</v>
      </c>
      <c r="I135" s="121">
        <v>0</v>
      </c>
      <c r="J135" s="169">
        <v>0</v>
      </c>
      <c r="K135" s="169">
        <v>0</v>
      </c>
      <c r="L135" s="169">
        <v>0</v>
      </c>
      <c r="M135" s="88" t="s">
        <v>879</v>
      </c>
      <c r="N135" s="90"/>
      <c r="O135" s="90"/>
    </row>
    <row r="136" spans="1:15" s="7" customFormat="1" ht="15" customHeight="1">
      <c r="A136" s="221"/>
      <c r="B136" s="88" t="s">
        <v>875</v>
      </c>
      <c r="C136" s="89" t="s">
        <v>944</v>
      </c>
      <c r="D136" s="88" t="s">
        <v>1029</v>
      </c>
      <c r="E136" s="90" t="s">
        <v>1030</v>
      </c>
      <c r="F136" s="90" t="s">
        <v>438</v>
      </c>
      <c r="G136" s="90" t="s">
        <v>599</v>
      </c>
      <c r="H136" s="121" t="s">
        <v>0</v>
      </c>
      <c r="I136" s="121">
        <v>0</v>
      </c>
      <c r="J136" s="169">
        <v>0</v>
      </c>
      <c r="K136" s="169">
        <v>0</v>
      </c>
      <c r="L136" s="169">
        <v>0</v>
      </c>
      <c r="M136" s="88" t="s">
        <v>879</v>
      </c>
      <c r="N136" s="90"/>
      <c r="O136" s="90"/>
    </row>
    <row r="137" spans="1:15" s="7" customFormat="1" ht="15" customHeight="1">
      <c r="A137" s="221"/>
      <c r="B137" s="88" t="s">
        <v>875</v>
      </c>
      <c r="C137" s="89" t="s">
        <v>944</v>
      </c>
      <c r="D137" s="88" t="s">
        <v>1031</v>
      </c>
      <c r="E137" s="90" t="s">
        <v>1030</v>
      </c>
      <c r="F137" s="90" t="s">
        <v>438</v>
      </c>
      <c r="G137" s="90" t="s">
        <v>415</v>
      </c>
      <c r="H137" s="121" t="s">
        <v>0</v>
      </c>
      <c r="I137" s="121">
        <v>0</v>
      </c>
      <c r="J137" s="169">
        <v>0</v>
      </c>
      <c r="K137" s="169">
        <v>0</v>
      </c>
      <c r="L137" s="169">
        <v>0</v>
      </c>
      <c r="M137" s="88" t="s">
        <v>879</v>
      </c>
      <c r="N137" s="90"/>
      <c r="O137" s="90"/>
    </row>
    <row r="138" spans="1:15" s="7" customFormat="1" ht="15" customHeight="1">
      <c r="A138" s="221"/>
      <c r="B138" s="88" t="s">
        <v>875</v>
      </c>
      <c r="C138" s="89" t="s">
        <v>944</v>
      </c>
      <c r="D138" s="88" t="s">
        <v>1032</v>
      </c>
      <c r="E138" s="90" t="s">
        <v>1030</v>
      </c>
      <c r="F138" s="90" t="s">
        <v>438</v>
      </c>
      <c r="G138" s="90" t="s">
        <v>421</v>
      </c>
      <c r="H138" s="121" t="s">
        <v>0</v>
      </c>
      <c r="I138" s="121">
        <v>0</v>
      </c>
      <c r="J138" s="169">
        <v>0</v>
      </c>
      <c r="K138" s="169">
        <v>0</v>
      </c>
      <c r="L138" s="169">
        <v>0</v>
      </c>
      <c r="M138" s="88" t="s">
        <v>879</v>
      </c>
      <c r="N138" s="90"/>
      <c r="O138" s="90"/>
    </row>
    <row r="139" spans="1:15" s="7" customFormat="1" ht="15" customHeight="1">
      <c r="A139" s="221"/>
      <c r="B139" s="88" t="s">
        <v>875</v>
      </c>
      <c r="C139" s="89" t="s">
        <v>944</v>
      </c>
      <c r="D139" s="88" t="s">
        <v>1033</v>
      </c>
      <c r="E139" s="90" t="s">
        <v>1030</v>
      </c>
      <c r="F139" s="90" t="s">
        <v>448</v>
      </c>
      <c r="G139" s="90" t="s">
        <v>599</v>
      </c>
      <c r="H139" s="121" t="s">
        <v>0</v>
      </c>
      <c r="I139" s="121">
        <v>0</v>
      </c>
      <c r="J139" s="169">
        <v>0</v>
      </c>
      <c r="K139" s="169">
        <v>0</v>
      </c>
      <c r="L139" s="169">
        <v>0</v>
      </c>
      <c r="M139" s="88" t="s">
        <v>879</v>
      </c>
      <c r="N139" s="90"/>
      <c r="O139" s="90"/>
    </row>
    <row r="140" spans="1:15" s="7" customFormat="1" ht="15" customHeight="1">
      <c r="A140" s="221"/>
      <c r="B140" s="88" t="s">
        <v>875</v>
      </c>
      <c r="C140" s="89" t="s">
        <v>944</v>
      </c>
      <c r="D140" s="88" t="s">
        <v>1034</v>
      </c>
      <c r="E140" s="90" t="s">
        <v>1030</v>
      </c>
      <c r="F140" s="90" t="s">
        <v>448</v>
      </c>
      <c r="G140" s="90" t="s">
        <v>415</v>
      </c>
      <c r="H140" s="121" t="s">
        <v>0</v>
      </c>
      <c r="I140" s="121">
        <v>0</v>
      </c>
      <c r="J140" s="169">
        <v>0</v>
      </c>
      <c r="K140" s="169">
        <v>0</v>
      </c>
      <c r="L140" s="169">
        <v>0</v>
      </c>
      <c r="M140" s="88" t="s">
        <v>879</v>
      </c>
      <c r="N140" s="90"/>
      <c r="O140" s="90"/>
    </row>
    <row r="141" spans="1:15" s="7" customFormat="1" ht="15" customHeight="1">
      <c r="A141" s="221"/>
      <c r="B141" s="88" t="s">
        <v>875</v>
      </c>
      <c r="C141" s="89" t="s">
        <v>944</v>
      </c>
      <c r="D141" s="88" t="s">
        <v>1035</v>
      </c>
      <c r="E141" s="90" t="s">
        <v>1030</v>
      </c>
      <c r="F141" s="90" t="s">
        <v>448</v>
      </c>
      <c r="G141" s="90" t="s">
        <v>421</v>
      </c>
      <c r="H141" s="121" t="s">
        <v>0</v>
      </c>
      <c r="I141" s="121">
        <v>0</v>
      </c>
      <c r="J141" s="169">
        <v>0</v>
      </c>
      <c r="K141" s="169">
        <v>0</v>
      </c>
      <c r="L141" s="169">
        <v>0</v>
      </c>
      <c r="M141" s="88" t="s">
        <v>879</v>
      </c>
      <c r="N141" s="90"/>
      <c r="O141" s="90"/>
    </row>
    <row r="142" spans="1:15" s="7" customFormat="1" ht="15" customHeight="1">
      <c r="A142" s="221"/>
      <c r="B142" s="88" t="s">
        <v>875</v>
      </c>
      <c r="C142" s="89" t="s">
        <v>944</v>
      </c>
      <c r="D142" s="88" t="s">
        <v>1036</v>
      </c>
      <c r="E142" s="90" t="s">
        <v>1037</v>
      </c>
      <c r="F142" s="90" t="s">
        <v>438</v>
      </c>
      <c r="G142" s="90" t="s">
        <v>599</v>
      </c>
      <c r="H142" s="121" t="s">
        <v>0</v>
      </c>
      <c r="I142" s="121">
        <v>2</v>
      </c>
      <c r="J142" s="169">
        <v>17.905760000000001</v>
      </c>
      <c r="K142" s="169">
        <v>17.87163</v>
      </c>
      <c r="L142" s="169">
        <v>17.870560000000001</v>
      </c>
      <c r="M142" s="88" t="s">
        <v>879</v>
      </c>
      <c r="N142" s="90"/>
      <c r="O142" s="90"/>
    </row>
    <row r="143" spans="1:15" s="7" customFormat="1" ht="15" customHeight="1">
      <c r="A143" s="221"/>
      <c r="B143" s="88" t="s">
        <v>875</v>
      </c>
      <c r="C143" s="89" t="s">
        <v>944</v>
      </c>
      <c r="D143" s="88" t="s">
        <v>1038</v>
      </c>
      <c r="E143" s="90" t="s">
        <v>1037</v>
      </c>
      <c r="F143" s="90" t="s">
        <v>438</v>
      </c>
      <c r="G143" s="90" t="s">
        <v>415</v>
      </c>
      <c r="H143" s="121" t="s">
        <v>0</v>
      </c>
      <c r="I143" s="121">
        <v>1</v>
      </c>
      <c r="J143" s="169">
        <v>0.89311300000000005</v>
      </c>
      <c r="K143" s="169">
        <v>0.89141099999999995</v>
      </c>
      <c r="L143" s="169">
        <v>0.89135699999999995</v>
      </c>
      <c r="M143" s="88" t="s">
        <v>879</v>
      </c>
      <c r="N143" s="90"/>
      <c r="O143" s="90"/>
    </row>
    <row r="144" spans="1:15" s="7" customFormat="1" ht="15" customHeight="1">
      <c r="A144" s="221"/>
      <c r="B144" s="88" t="s">
        <v>875</v>
      </c>
      <c r="C144" s="89" t="s">
        <v>944</v>
      </c>
      <c r="D144" s="88" t="s">
        <v>1039</v>
      </c>
      <c r="E144" s="90" t="s">
        <v>1037</v>
      </c>
      <c r="F144" s="90" t="s">
        <v>438</v>
      </c>
      <c r="G144" s="90" t="s">
        <v>421</v>
      </c>
      <c r="H144" s="121" t="s">
        <v>0</v>
      </c>
      <c r="I144" s="121">
        <v>0</v>
      </c>
      <c r="J144" s="169">
        <v>3.555625</v>
      </c>
      <c r="K144" s="169">
        <v>3.5488490000000001</v>
      </c>
      <c r="L144" s="169">
        <v>3.5486360000000001</v>
      </c>
      <c r="M144" s="88" t="s">
        <v>879</v>
      </c>
      <c r="N144" s="90"/>
      <c r="O144" s="90"/>
    </row>
    <row r="145" spans="1:15" s="7" customFormat="1" ht="15" customHeight="1">
      <c r="A145" s="221"/>
      <c r="B145" s="88" t="s">
        <v>875</v>
      </c>
      <c r="C145" s="89" t="s">
        <v>944</v>
      </c>
      <c r="D145" s="88" t="s">
        <v>1040</v>
      </c>
      <c r="E145" s="90" t="s">
        <v>1037</v>
      </c>
      <c r="F145" s="90" t="s">
        <v>448</v>
      </c>
      <c r="G145" s="90" t="s">
        <v>599</v>
      </c>
      <c r="H145" s="121" t="s">
        <v>0</v>
      </c>
      <c r="I145" s="121">
        <v>0</v>
      </c>
      <c r="J145" s="169">
        <v>1.2968059999999999</v>
      </c>
      <c r="K145" s="169">
        <v>1.2968059999999999</v>
      </c>
      <c r="L145" s="169">
        <v>1.2968059999999999</v>
      </c>
      <c r="M145" s="88" t="s">
        <v>879</v>
      </c>
      <c r="N145" s="90" t="s">
        <v>938</v>
      </c>
      <c r="O145" s="90"/>
    </row>
    <row r="146" spans="1:15" s="7" customFormat="1" ht="15" customHeight="1">
      <c r="A146" s="221"/>
      <c r="B146" s="88" t="s">
        <v>875</v>
      </c>
      <c r="C146" s="89" t="s">
        <v>944</v>
      </c>
      <c r="D146" s="88" t="s">
        <v>1041</v>
      </c>
      <c r="E146" s="90" t="s">
        <v>1037</v>
      </c>
      <c r="F146" s="90" t="s">
        <v>448</v>
      </c>
      <c r="G146" s="90" t="s">
        <v>415</v>
      </c>
      <c r="H146" s="121" t="s">
        <v>0</v>
      </c>
      <c r="I146" s="121">
        <v>0</v>
      </c>
      <c r="J146" s="169">
        <v>6.0113E-2</v>
      </c>
      <c r="K146" s="169">
        <v>6.0113E-2</v>
      </c>
      <c r="L146" s="169">
        <v>6.0113E-2</v>
      </c>
      <c r="M146" s="88" t="s">
        <v>879</v>
      </c>
      <c r="N146" s="90"/>
      <c r="O146" s="90"/>
    </row>
    <row r="147" spans="1:15" s="7" customFormat="1" ht="15" customHeight="1">
      <c r="A147" s="221"/>
      <c r="B147" s="88" t="s">
        <v>875</v>
      </c>
      <c r="C147" s="89" t="s">
        <v>944</v>
      </c>
      <c r="D147" s="88" t="s">
        <v>1042</v>
      </c>
      <c r="E147" s="90" t="s">
        <v>1037</v>
      </c>
      <c r="F147" s="90" t="s">
        <v>448</v>
      </c>
      <c r="G147" s="90" t="s">
        <v>421</v>
      </c>
      <c r="H147" s="121" t="s">
        <v>0</v>
      </c>
      <c r="I147" s="121">
        <v>0</v>
      </c>
      <c r="J147" s="169">
        <v>1.0508999999999999E-2</v>
      </c>
      <c r="K147" s="169">
        <v>1.0508999999999999E-2</v>
      </c>
      <c r="L147" s="169">
        <v>1.0508999999999999E-2</v>
      </c>
      <c r="M147" s="88" t="s">
        <v>879</v>
      </c>
      <c r="N147" s="90"/>
      <c r="O147" s="90"/>
    </row>
    <row r="148" spans="1:15" s="7" customFormat="1" ht="15" customHeight="1">
      <c r="A148" s="221"/>
      <c r="B148" s="88" t="s">
        <v>875</v>
      </c>
      <c r="C148" s="89" t="s">
        <v>944</v>
      </c>
      <c r="D148" s="88" t="s">
        <v>1043</v>
      </c>
      <c r="E148" s="90" t="s">
        <v>1044</v>
      </c>
      <c r="F148" s="90" t="s">
        <v>438</v>
      </c>
      <c r="G148" s="90" t="s">
        <v>599</v>
      </c>
      <c r="H148" s="121" t="s">
        <v>0</v>
      </c>
      <c r="I148" s="121">
        <v>0</v>
      </c>
      <c r="J148" s="169">
        <v>0</v>
      </c>
      <c r="K148" s="169">
        <v>0</v>
      </c>
      <c r="L148" s="169">
        <v>0</v>
      </c>
      <c r="M148" s="88" t="s">
        <v>879</v>
      </c>
      <c r="N148" s="90"/>
      <c r="O148" s="90"/>
    </row>
    <row r="149" spans="1:15" s="7" customFormat="1" ht="15" customHeight="1">
      <c r="A149" s="221"/>
      <c r="B149" s="88" t="s">
        <v>875</v>
      </c>
      <c r="C149" s="89" t="s">
        <v>944</v>
      </c>
      <c r="D149" s="88" t="s">
        <v>1045</v>
      </c>
      <c r="E149" s="90" t="s">
        <v>1044</v>
      </c>
      <c r="F149" s="90" t="s">
        <v>438</v>
      </c>
      <c r="G149" s="90" t="s">
        <v>415</v>
      </c>
      <c r="H149" s="121" t="s">
        <v>0</v>
      </c>
      <c r="I149" s="121">
        <v>0</v>
      </c>
      <c r="J149" s="169">
        <v>0</v>
      </c>
      <c r="K149" s="169">
        <v>0</v>
      </c>
      <c r="L149" s="169">
        <v>0</v>
      </c>
      <c r="M149" s="88" t="s">
        <v>879</v>
      </c>
      <c r="N149" s="90"/>
      <c r="O149" s="90"/>
    </row>
    <row r="150" spans="1:15" s="7" customFormat="1" ht="15" customHeight="1">
      <c r="A150" s="221"/>
      <c r="B150" s="88" t="s">
        <v>875</v>
      </c>
      <c r="C150" s="89" t="s">
        <v>944</v>
      </c>
      <c r="D150" s="88" t="s">
        <v>1046</v>
      </c>
      <c r="E150" s="90" t="s">
        <v>1044</v>
      </c>
      <c r="F150" s="90" t="s">
        <v>438</v>
      </c>
      <c r="G150" s="90" t="s">
        <v>421</v>
      </c>
      <c r="H150" s="121" t="s">
        <v>0</v>
      </c>
      <c r="I150" s="121">
        <v>0</v>
      </c>
      <c r="J150" s="169">
        <v>0</v>
      </c>
      <c r="K150" s="169">
        <v>0</v>
      </c>
      <c r="L150" s="169">
        <v>0</v>
      </c>
      <c r="M150" s="88" t="s">
        <v>879</v>
      </c>
      <c r="N150" s="90"/>
      <c r="O150" s="90"/>
    </row>
    <row r="151" spans="1:15" s="7" customFormat="1" ht="15" customHeight="1">
      <c r="A151" s="221"/>
      <c r="B151" s="88" t="s">
        <v>875</v>
      </c>
      <c r="C151" s="89" t="s">
        <v>944</v>
      </c>
      <c r="D151" s="88" t="s">
        <v>1047</v>
      </c>
      <c r="E151" s="90" t="s">
        <v>1044</v>
      </c>
      <c r="F151" s="90" t="s">
        <v>448</v>
      </c>
      <c r="G151" s="90" t="s">
        <v>599</v>
      </c>
      <c r="H151" s="121" t="s">
        <v>0</v>
      </c>
      <c r="I151" s="121">
        <v>0</v>
      </c>
      <c r="J151" s="169">
        <v>0</v>
      </c>
      <c r="K151" s="169">
        <v>0</v>
      </c>
      <c r="L151" s="169">
        <v>0</v>
      </c>
      <c r="M151" s="88" t="s">
        <v>879</v>
      </c>
      <c r="N151" s="90"/>
      <c r="O151" s="90"/>
    </row>
    <row r="152" spans="1:15" s="7" customFormat="1" ht="15" customHeight="1">
      <c r="A152" s="221"/>
      <c r="B152" s="88" t="s">
        <v>875</v>
      </c>
      <c r="C152" s="89" t="s">
        <v>944</v>
      </c>
      <c r="D152" s="88" t="s">
        <v>1048</v>
      </c>
      <c r="E152" s="90" t="s">
        <v>1044</v>
      </c>
      <c r="F152" s="90" t="s">
        <v>448</v>
      </c>
      <c r="G152" s="90" t="s">
        <v>415</v>
      </c>
      <c r="H152" s="121" t="s">
        <v>0</v>
      </c>
      <c r="I152" s="121">
        <v>0</v>
      </c>
      <c r="J152" s="169">
        <v>0</v>
      </c>
      <c r="K152" s="169">
        <v>0</v>
      </c>
      <c r="L152" s="169">
        <v>0</v>
      </c>
      <c r="M152" s="88" t="s">
        <v>879</v>
      </c>
      <c r="N152" s="90"/>
      <c r="O152" s="90"/>
    </row>
    <row r="153" spans="1:15" s="7" customFormat="1" ht="15" customHeight="1">
      <c r="A153" s="221"/>
      <c r="B153" s="88" t="s">
        <v>875</v>
      </c>
      <c r="C153" s="89" t="s">
        <v>944</v>
      </c>
      <c r="D153" s="88" t="s">
        <v>1049</v>
      </c>
      <c r="E153" s="90" t="s">
        <v>1044</v>
      </c>
      <c r="F153" s="90" t="s">
        <v>448</v>
      </c>
      <c r="G153" s="90" t="s">
        <v>421</v>
      </c>
      <c r="H153" s="121" t="s">
        <v>0</v>
      </c>
      <c r="I153" s="121">
        <v>0</v>
      </c>
      <c r="J153" s="169">
        <v>0</v>
      </c>
      <c r="K153" s="169">
        <v>0</v>
      </c>
      <c r="L153" s="169">
        <v>0</v>
      </c>
      <c r="M153" s="88" t="s">
        <v>879</v>
      </c>
      <c r="N153" s="90"/>
      <c r="O153" s="90"/>
    </row>
    <row r="154" spans="1:15" s="7" customFormat="1" ht="15" customHeight="1">
      <c r="A154" s="221"/>
      <c r="B154" s="88" t="s">
        <v>875</v>
      </c>
      <c r="C154" s="89" t="s">
        <v>944</v>
      </c>
      <c r="D154" s="88" t="s">
        <v>1050</v>
      </c>
      <c r="E154" s="90" t="s">
        <v>1051</v>
      </c>
      <c r="F154" s="90" t="s">
        <v>438</v>
      </c>
      <c r="G154" s="90" t="s">
        <v>599</v>
      </c>
      <c r="H154" s="121" t="s">
        <v>0</v>
      </c>
      <c r="I154" s="121">
        <v>0</v>
      </c>
      <c r="J154" s="169">
        <v>6.2067899999999998</v>
      </c>
      <c r="K154" s="169">
        <v>6.1947460000000003</v>
      </c>
      <c r="L154" s="169">
        <v>6.1934290000000001</v>
      </c>
      <c r="M154" s="88" t="s">
        <v>879</v>
      </c>
      <c r="N154" s="90"/>
      <c r="O154" s="90"/>
    </row>
    <row r="155" spans="1:15" s="7" customFormat="1" ht="15" customHeight="1">
      <c r="A155" s="221"/>
      <c r="B155" s="88" t="s">
        <v>875</v>
      </c>
      <c r="C155" s="89" t="s">
        <v>944</v>
      </c>
      <c r="D155" s="88" t="s">
        <v>1052</v>
      </c>
      <c r="E155" s="90" t="s">
        <v>1051</v>
      </c>
      <c r="F155" s="90" t="s">
        <v>438</v>
      </c>
      <c r="G155" s="90" t="s">
        <v>415</v>
      </c>
      <c r="H155" s="121" t="s">
        <v>0</v>
      </c>
      <c r="I155" s="121">
        <v>0</v>
      </c>
      <c r="J155" s="169">
        <v>0.55770200000000003</v>
      </c>
      <c r="K155" s="169">
        <v>0.55662</v>
      </c>
      <c r="L155" s="169">
        <v>0.55650200000000005</v>
      </c>
      <c r="M155" s="88" t="s">
        <v>879</v>
      </c>
      <c r="N155" s="90"/>
      <c r="O155" s="90"/>
    </row>
    <row r="156" spans="1:15" s="7" customFormat="1" ht="15" customHeight="1">
      <c r="A156" s="221"/>
      <c r="B156" s="88" t="s">
        <v>875</v>
      </c>
      <c r="C156" s="89" t="s">
        <v>944</v>
      </c>
      <c r="D156" s="88" t="s">
        <v>1053</v>
      </c>
      <c r="E156" s="90" t="s">
        <v>1051</v>
      </c>
      <c r="F156" s="90" t="s">
        <v>438</v>
      </c>
      <c r="G156" s="90" t="s">
        <v>421</v>
      </c>
      <c r="H156" s="121" t="s">
        <v>0</v>
      </c>
      <c r="I156" s="121">
        <v>0</v>
      </c>
      <c r="J156" s="169">
        <v>1.0215E-2</v>
      </c>
      <c r="K156" s="169">
        <v>1.0194999999999999E-2</v>
      </c>
      <c r="L156" s="169">
        <v>1.0193000000000001E-2</v>
      </c>
      <c r="M156" s="88" t="s">
        <v>879</v>
      </c>
      <c r="N156" s="90"/>
      <c r="O156" s="90"/>
    </row>
    <row r="157" spans="1:15" s="7" customFormat="1" ht="15" customHeight="1">
      <c r="A157" s="221"/>
      <c r="B157" s="88" t="s">
        <v>875</v>
      </c>
      <c r="C157" s="89" t="s">
        <v>944</v>
      </c>
      <c r="D157" s="88" t="s">
        <v>1054</v>
      </c>
      <c r="E157" s="90" t="s">
        <v>1051</v>
      </c>
      <c r="F157" s="90" t="s">
        <v>448</v>
      </c>
      <c r="G157" s="90" t="s">
        <v>599</v>
      </c>
      <c r="H157" s="121" t="s">
        <v>0</v>
      </c>
      <c r="I157" s="121">
        <v>0</v>
      </c>
      <c r="J157" s="169">
        <v>0</v>
      </c>
      <c r="K157" s="169">
        <v>0</v>
      </c>
      <c r="L157" s="169">
        <v>0</v>
      </c>
      <c r="M157" s="88" t="s">
        <v>879</v>
      </c>
      <c r="N157" s="90"/>
      <c r="O157" s="90"/>
    </row>
    <row r="158" spans="1:15" s="7" customFormat="1" ht="15" customHeight="1">
      <c r="A158" s="221"/>
      <c r="B158" s="88" t="s">
        <v>875</v>
      </c>
      <c r="C158" s="89" t="s">
        <v>944</v>
      </c>
      <c r="D158" s="88" t="s">
        <v>1055</v>
      </c>
      <c r="E158" s="90" t="s">
        <v>1051</v>
      </c>
      <c r="F158" s="90" t="s">
        <v>448</v>
      </c>
      <c r="G158" s="90" t="s">
        <v>415</v>
      </c>
      <c r="H158" s="121" t="s">
        <v>0</v>
      </c>
      <c r="I158" s="121">
        <v>0</v>
      </c>
      <c r="J158" s="169">
        <v>0</v>
      </c>
      <c r="K158" s="169">
        <v>0</v>
      </c>
      <c r="L158" s="169">
        <v>0</v>
      </c>
      <c r="M158" s="88" t="s">
        <v>879</v>
      </c>
      <c r="N158" s="90"/>
      <c r="O158" s="90"/>
    </row>
    <row r="159" spans="1:15" s="7" customFormat="1" ht="15" customHeight="1">
      <c r="A159" s="221"/>
      <c r="B159" s="88" t="s">
        <v>875</v>
      </c>
      <c r="C159" s="89" t="s">
        <v>944</v>
      </c>
      <c r="D159" s="88" t="s">
        <v>1056</v>
      </c>
      <c r="E159" s="90" t="s">
        <v>1051</v>
      </c>
      <c r="F159" s="90" t="s">
        <v>448</v>
      </c>
      <c r="G159" s="90" t="s">
        <v>421</v>
      </c>
      <c r="H159" s="121" t="s">
        <v>0</v>
      </c>
      <c r="I159" s="121">
        <v>0</v>
      </c>
      <c r="J159" s="169">
        <v>0</v>
      </c>
      <c r="K159" s="169">
        <v>0</v>
      </c>
      <c r="L159" s="169">
        <v>0</v>
      </c>
      <c r="M159" s="88" t="s">
        <v>879</v>
      </c>
      <c r="N159" s="90"/>
      <c r="O159" s="90"/>
    </row>
    <row r="160" spans="1:15" s="7" customFormat="1" ht="15" customHeight="1">
      <c r="A160" s="221"/>
      <c r="B160" s="88" t="s">
        <v>875</v>
      </c>
      <c r="C160" s="89" t="s">
        <v>944</v>
      </c>
      <c r="D160" s="88" t="s">
        <v>1057</v>
      </c>
      <c r="E160" s="90" t="s">
        <v>1058</v>
      </c>
      <c r="F160" s="90" t="s">
        <v>438</v>
      </c>
      <c r="G160" s="90" t="s">
        <v>599</v>
      </c>
      <c r="H160" s="121" t="s">
        <v>0</v>
      </c>
      <c r="I160" s="121">
        <v>0</v>
      </c>
      <c r="J160" s="169">
        <v>0</v>
      </c>
      <c r="K160" s="169">
        <v>0</v>
      </c>
      <c r="L160" s="169">
        <v>0</v>
      </c>
      <c r="M160" s="88" t="s">
        <v>879</v>
      </c>
      <c r="N160" s="90"/>
      <c r="O160" s="90"/>
    </row>
    <row r="161" spans="1:15" s="7" customFormat="1" ht="15" customHeight="1">
      <c r="A161" s="221"/>
      <c r="B161" s="88" t="s">
        <v>875</v>
      </c>
      <c r="C161" s="89" t="s">
        <v>944</v>
      </c>
      <c r="D161" s="88" t="s">
        <v>1059</v>
      </c>
      <c r="E161" s="90" t="s">
        <v>1058</v>
      </c>
      <c r="F161" s="90" t="s">
        <v>438</v>
      </c>
      <c r="G161" s="90" t="s">
        <v>415</v>
      </c>
      <c r="H161" s="121" t="s">
        <v>0</v>
      </c>
      <c r="I161" s="121">
        <v>0</v>
      </c>
      <c r="J161" s="169">
        <v>0</v>
      </c>
      <c r="K161" s="169">
        <v>0</v>
      </c>
      <c r="L161" s="169">
        <v>0</v>
      </c>
      <c r="M161" s="88" t="s">
        <v>879</v>
      </c>
      <c r="N161" s="90"/>
      <c r="O161" s="90"/>
    </row>
    <row r="162" spans="1:15" s="7" customFormat="1" ht="15" customHeight="1">
      <c r="A162" s="221"/>
      <c r="B162" s="88" t="s">
        <v>875</v>
      </c>
      <c r="C162" s="89" t="s">
        <v>944</v>
      </c>
      <c r="D162" s="88" t="s">
        <v>1060</v>
      </c>
      <c r="E162" s="90" t="s">
        <v>1058</v>
      </c>
      <c r="F162" s="90" t="s">
        <v>438</v>
      </c>
      <c r="G162" s="90" t="s">
        <v>421</v>
      </c>
      <c r="H162" s="121" t="s">
        <v>0</v>
      </c>
      <c r="I162" s="121">
        <v>0</v>
      </c>
      <c r="J162" s="169">
        <v>0</v>
      </c>
      <c r="K162" s="169">
        <v>0</v>
      </c>
      <c r="L162" s="169">
        <v>0</v>
      </c>
      <c r="M162" s="88" t="s">
        <v>879</v>
      </c>
      <c r="N162" s="90"/>
      <c r="O162" s="90"/>
    </row>
    <row r="163" spans="1:15" s="7" customFormat="1" ht="15" customHeight="1">
      <c r="A163" s="221"/>
      <c r="B163" s="88" t="s">
        <v>875</v>
      </c>
      <c r="C163" s="89" t="s">
        <v>944</v>
      </c>
      <c r="D163" s="88" t="s">
        <v>1061</v>
      </c>
      <c r="E163" s="90" t="s">
        <v>1058</v>
      </c>
      <c r="F163" s="90" t="s">
        <v>448</v>
      </c>
      <c r="G163" s="90" t="s">
        <v>599</v>
      </c>
      <c r="H163" s="121" t="s">
        <v>0</v>
      </c>
      <c r="I163" s="121">
        <v>0</v>
      </c>
      <c r="J163" s="169">
        <v>0</v>
      </c>
      <c r="K163" s="169">
        <v>0</v>
      </c>
      <c r="L163" s="169">
        <v>0</v>
      </c>
      <c r="M163" s="88" t="s">
        <v>879</v>
      </c>
      <c r="N163" s="90"/>
      <c r="O163" s="90"/>
    </row>
    <row r="164" spans="1:15" s="7" customFormat="1" ht="15" customHeight="1">
      <c r="A164" s="221"/>
      <c r="B164" s="88" t="s">
        <v>875</v>
      </c>
      <c r="C164" s="89" t="s">
        <v>944</v>
      </c>
      <c r="D164" s="88" t="s">
        <v>1062</v>
      </c>
      <c r="E164" s="90" t="s">
        <v>1058</v>
      </c>
      <c r="F164" s="90" t="s">
        <v>448</v>
      </c>
      <c r="G164" s="90" t="s">
        <v>415</v>
      </c>
      <c r="H164" s="121" t="s">
        <v>0</v>
      </c>
      <c r="I164" s="121">
        <v>0</v>
      </c>
      <c r="J164" s="169">
        <v>0</v>
      </c>
      <c r="K164" s="169">
        <v>0</v>
      </c>
      <c r="L164" s="169">
        <v>0</v>
      </c>
      <c r="M164" s="88" t="s">
        <v>879</v>
      </c>
      <c r="N164" s="90"/>
      <c r="O164" s="90"/>
    </row>
    <row r="165" spans="1:15" s="7" customFormat="1" ht="15" customHeight="1">
      <c r="A165" s="221"/>
      <c r="B165" s="88" t="s">
        <v>875</v>
      </c>
      <c r="C165" s="89" t="s">
        <v>944</v>
      </c>
      <c r="D165" s="88" t="s">
        <v>1063</v>
      </c>
      <c r="E165" s="90" t="s">
        <v>1058</v>
      </c>
      <c r="F165" s="90" t="s">
        <v>448</v>
      </c>
      <c r="G165" s="90" t="s">
        <v>421</v>
      </c>
      <c r="H165" s="121" t="s">
        <v>0</v>
      </c>
      <c r="I165" s="121">
        <v>0</v>
      </c>
      <c r="J165" s="169">
        <v>0</v>
      </c>
      <c r="K165" s="169">
        <v>0</v>
      </c>
      <c r="L165" s="169">
        <v>0</v>
      </c>
      <c r="M165" s="88" t="s">
        <v>879</v>
      </c>
      <c r="N165" s="90"/>
      <c r="O165" s="90"/>
    </row>
    <row r="166" spans="1:15" s="7" customFormat="1" ht="15" customHeight="1">
      <c r="A166" s="221"/>
      <c r="B166" s="88" t="s">
        <v>875</v>
      </c>
      <c r="C166" s="89" t="s">
        <v>944</v>
      </c>
      <c r="D166" s="88" t="s">
        <v>1064</v>
      </c>
      <c r="E166" s="90" t="s">
        <v>1065</v>
      </c>
      <c r="F166" s="90" t="s">
        <v>438</v>
      </c>
      <c r="G166" s="90" t="s">
        <v>599</v>
      </c>
      <c r="H166" s="121" t="s">
        <v>0</v>
      </c>
      <c r="I166" s="121">
        <v>1</v>
      </c>
      <c r="J166" s="169">
        <v>0</v>
      </c>
      <c r="K166" s="169">
        <v>0</v>
      </c>
      <c r="L166" s="169">
        <v>0</v>
      </c>
      <c r="M166" s="88" t="s">
        <v>879</v>
      </c>
      <c r="N166" s="90"/>
      <c r="O166" s="90"/>
    </row>
    <row r="167" spans="1:15" s="7" customFormat="1" ht="15" customHeight="1">
      <c r="A167" s="221"/>
      <c r="B167" s="88" t="s">
        <v>875</v>
      </c>
      <c r="C167" s="89" t="s">
        <v>944</v>
      </c>
      <c r="D167" s="88" t="s">
        <v>1066</v>
      </c>
      <c r="E167" s="90" t="s">
        <v>1065</v>
      </c>
      <c r="F167" s="90" t="s">
        <v>438</v>
      </c>
      <c r="G167" s="90" t="s">
        <v>415</v>
      </c>
      <c r="H167" s="121" t="s">
        <v>0</v>
      </c>
      <c r="I167" s="121">
        <v>0</v>
      </c>
      <c r="J167" s="169">
        <v>0</v>
      </c>
      <c r="K167" s="169">
        <v>0</v>
      </c>
      <c r="L167" s="169">
        <v>0</v>
      </c>
      <c r="M167" s="88" t="s">
        <v>879</v>
      </c>
      <c r="N167" s="90"/>
      <c r="O167" s="90"/>
    </row>
    <row r="168" spans="1:15" s="7" customFormat="1" ht="15" customHeight="1">
      <c r="A168" s="221"/>
      <c r="B168" s="88" t="s">
        <v>875</v>
      </c>
      <c r="C168" s="89" t="s">
        <v>944</v>
      </c>
      <c r="D168" s="88" t="s">
        <v>1067</v>
      </c>
      <c r="E168" s="90" t="s">
        <v>1065</v>
      </c>
      <c r="F168" s="90" t="s">
        <v>438</v>
      </c>
      <c r="G168" s="90" t="s">
        <v>421</v>
      </c>
      <c r="H168" s="121" t="s">
        <v>0</v>
      </c>
      <c r="I168" s="121">
        <v>0</v>
      </c>
      <c r="J168" s="169">
        <v>0</v>
      </c>
      <c r="K168" s="169">
        <v>0</v>
      </c>
      <c r="L168" s="169">
        <v>0</v>
      </c>
      <c r="M168" s="88" t="s">
        <v>879</v>
      </c>
      <c r="N168" s="90"/>
      <c r="O168" s="90"/>
    </row>
    <row r="169" spans="1:15" s="7" customFormat="1" ht="15" customHeight="1">
      <c r="A169" s="221"/>
      <c r="B169" s="88" t="s">
        <v>875</v>
      </c>
      <c r="C169" s="89" t="s">
        <v>944</v>
      </c>
      <c r="D169" s="88" t="s">
        <v>1068</v>
      </c>
      <c r="E169" s="90" t="s">
        <v>1065</v>
      </c>
      <c r="F169" s="90" t="s">
        <v>448</v>
      </c>
      <c r="G169" s="90" t="s">
        <v>599</v>
      </c>
      <c r="H169" s="121" t="s">
        <v>0</v>
      </c>
      <c r="I169" s="121">
        <v>0</v>
      </c>
      <c r="J169" s="169">
        <v>0</v>
      </c>
      <c r="K169" s="169">
        <v>0</v>
      </c>
      <c r="L169" s="169">
        <v>0</v>
      </c>
      <c r="M169" s="88" t="s">
        <v>879</v>
      </c>
      <c r="N169" s="90"/>
      <c r="O169" s="90"/>
    </row>
    <row r="170" spans="1:15" s="7" customFormat="1" ht="15" customHeight="1">
      <c r="A170" s="221"/>
      <c r="B170" s="88" t="s">
        <v>875</v>
      </c>
      <c r="C170" s="89" t="s">
        <v>944</v>
      </c>
      <c r="D170" s="88" t="s">
        <v>1069</v>
      </c>
      <c r="E170" s="90" t="s">
        <v>1065</v>
      </c>
      <c r="F170" s="90" t="s">
        <v>448</v>
      </c>
      <c r="G170" s="90" t="s">
        <v>415</v>
      </c>
      <c r="H170" s="121" t="s">
        <v>0</v>
      </c>
      <c r="I170" s="121">
        <v>0</v>
      </c>
      <c r="J170" s="169">
        <v>0</v>
      </c>
      <c r="K170" s="169">
        <v>0</v>
      </c>
      <c r="L170" s="169">
        <v>0</v>
      </c>
      <c r="M170" s="88" t="s">
        <v>879</v>
      </c>
      <c r="N170" s="90"/>
      <c r="O170" s="90"/>
    </row>
    <row r="171" spans="1:15" s="7" customFormat="1" ht="15" customHeight="1">
      <c r="A171" s="221"/>
      <c r="B171" s="88" t="s">
        <v>875</v>
      </c>
      <c r="C171" s="89" t="s">
        <v>944</v>
      </c>
      <c r="D171" s="88" t="s">
        <v>1070</v>
      </c>
      <c r="E171" s="90" t="s">
        <v>1065</v>
      </c>
      <c r="F171" s="90" t="s">
        <v>448</v>
      </c>
      <c r="G171" s="90" t="s">
        <v>421</v>
      </c>
      <c r="H171" s="121" t="s">
        <v>0</v>
      </c>
      <c r="I171" s="121">
        <v>0</v>
      </c>
      <c r="J171" s="169">
        <v>0</v>
      </c>
      <c r="K171" s="169">
        <v>0</v>
      </c>
      <c r="L171" s="169">
        <v>0</v>
      </c>
      <c r="M171" s="88" t="s">
        <v>879</v>
      </c>
      <c r="N171" s="90"/>
      <c r="O171" s="90"/>
    </row>
    <row r="172" spans="1:15" s="7" customFormat="1" ht="15" customHeight="1">
      <c r="A172" s="221"/>
      <c r="B172" s="88" t="s">
        <v>875</v>
      </c>
      <c r="C172" s="89" t="s">
        <v>944</v>
      </c>
      <c r="D172" s="88" t="s">
        <v>1071</v>
      </c>
      <c r="E172" s="90" t="s">
        <v>1072</v>
      </c>
      <c r="F172" s="90" t="s">
        <v>438</v>
      </c>
      <c r="G172" s="90" t="s">
        <v>599</v>
      </c>
      <c r="H172" s="121" t="s">
        <v>0</v>
      </c>
      <c r="I172" s="121">
        <v>0</v>
      </c>
      <c r="J172" s="169">
        <v>0</v>
      </c>
      <c r="K172" s="169">
        <v>0</v>
      </c>
      <c r="L172" s="169">
        <v>0</v>
      </c>
      <c r="M172" s="88" t="s">
        <v>879</v>
      </c>
      <c r="N172" s="90"/>
      <c r="O172" s="90"/>
    </row>
    <row r="173" spans="1:15" s="7" customFormat="1" ht="15" customHeight="1">
      <c r="A173" s="221"/>
      <c r="B173" s="88" t="s">
        <v>875</v>
      </c>
      <c r="C173" s="89" t="s">
        <v>944</v>
      </c>
      <c r="D173" s="88" t="s">
        <v>1073</v>
      </c>
      <c r="E173" s="90" t="s">
        <v>1072</v>
      </c>
      <c r="F173" s="90" t="s">
        <v>438</v>
      </c>
      <c r="G173" s="90" t="s">
        <v>415</v>
      </c>
      <c r="H173" s="121" t="s">
        <v>0</v>
      </c>
      <c r="I173" s="121">
        <v>0</v>
      </c>
      <c r="J173" s="169">
        <v>0</v>
      </c>
      <c r="K173" s="169">
        <v>0</v>
      </c>
      <c r="L173" s="169">
        <v>0</v>
      </c>
      <c r="M173" s="88" t="s">
        <v>879</v>
      </c>
      <c r="N173" s="90"/>
      <c r="O173" s="90"/>
    </row>
    <row r="174" spans="1:15" s="7" customFormat="1" ht="15" customHeight="1">
      <c r="A174" s="221"/>
      <c r="B174" s="88" t="s">
        <v>875</v>
      </c>
      <c r="C174" s="89" t="s">
        <v>944</v>
      </c>
      <c r="D174" s="88" t="s">
        <v>1074</v>
      </c>
      <c r="E174" s="90" t="s">
        <v>1072</v>
      </c>
      <c r="F174" s="90" t="s">
        <v>438</v>
      </c>
      <c r="G174" s="90" t="s">
        <v>421</v>
      </c>
      <c r="H174" s="121" t="s">
        <v>0</v>
      </c>
      <c r="I174" s="121">
        <v>0</v>
      </c>
      <c r="J174" s="169">
        <v>0</v>
      </c>
      <c r="K174" s="169">
        <v>0</v>
      </c>
      <c r="L174" s="169">
        <v>0</v>
      </c>
      <c r="M174" s="88" t="s">
        <v>879</v>
      </c>
      <c r="N174" s="90"/>
      <c r="O174" s="90"/>
    </row>
    <row r="175" spans="1:15" s="7" customFormat="1" ht="15" customHeight="1">
      <c r="A175" s="221"/>
      <c r="B175" s="88" t="s">
        <v>875</v>
      </c>
      <c r="C175" s="89" t="s">
        <v>944</v>
      </c>
      <c r="D175" s="88" t="s">
        <v>1075</v>
      </c>
      <c r="E175" s="90" t="s">
        <v>1072</v>
      </c>
      <c r="F175" s="90" t="s">
        <v>448</v>
      </c>
      <c r="G175" s="90" t="s">
        <v>599</v>
      </c>
      <c r="H175" s="121" t="s">
        <v>0</v>
      </c>
      <c r="I175" s="121">
        <v>0</v>
      </c>
      <c r="J175" s="169">
        <v>0</v>
      </c>
      <c r="K175" s="169">
        <v>0</v>
      </c>
      <c r="L175" s="169">
        <v>0</v>
      </c>
      <c r="M175" s="88" t="s">
        <v>879</v>
      </c>
      <c r="N175" s="90"/>
      <c r="O175" s="90"/>
    </row>
    <row r="176" spans="1:15" s="7" customFormat="1" ht="15" customHeight="1">
      <c r="A176" s="221"/>
      <c r="B176" s="88" t="s">
        <v>875</v>
      </c>
      <c r="C176" s="89" t="s">
        <v>944</v>
      </c>
      <c r="D176" s="88" t="s">
        <v>1076</v>
      </c>
      <c r="E176" s="90" t="s">
        <v>1072</v>
      </c>
      <c r="F176" s="90" t="s">
        <v>448</v>
      </c>
      <c r="G176" s="90" t="s">
        <v>415</v>
      </c>
      <c r="H176" s="121" t="s">
        <v>0</v>
      </c>
      <c r="I176" s="121">
        <v>0</v>
      </c>
      <c r="J176" s="169">
        <v>0</v>
      </c>
      <c r="K176" s="169">
        <v>0</v>
      </c>
      <c r="L176" s="169">
        <v>0</v>
      </c>
      <c r="M176" s="88" t="s">
        <v>879</v>
      </c>
      <c r="N176" s="90"/>
      <c r="O176" s="90"/>
    </row>
    <row r="177" spans="1:15" s="7" customFormat="1" ht="15" customHeight="1">
      <c r="A177" s="221"/>
      <c r="B177" s="88" t="s">
        <v>875</v>
      </c>
      <c r="C177" s="89" t="s">
        <v>944</v>
      </c>
      <c r="D177" s="88" t="s">
        <v>1077</v>
      </c>
      <c r="E177" s="90" t="s">
        <v>1072</v>
      </c>
      <c r="F177" s="90" t="s">
        <v>448</v>
      </c>
      <c r="G177" s="90" t="s">
        <v>421</v>
      </c>
      <c r="H177" s="121" t="s">
        <v>0</v>
      </c>
      <c r="I177" s="121">
        <v>0</v>
      </c>
      <c r="J177" s="169">
        <v>0</v>
      </c>
      <c r="K177" s="169">
        <v>0</v>
      </c>
      <c r="L177" s="169">
        <v>0</v>
      </c>
      <c r="M177" s="88" t="s">
        <v>879</v>
      </c>
      <c r="N177" s="90"/>
      <c r="O177" s="90"/>
    </row>
    <row r="178" spans="1:15" s="7" customFormat="1" ht="15" customHeight="1">
      <c r="A178" s="221"/>
      <c r="B178" s="88" t="s">
        <v>875</v>
      </c>
      <c r="C178" s="89" t="s">
        <v>944</v>
      </c>
      <c r="D178" s="88" t="s">
        <v>1078</v>
      </c>
      <c r="E178" s="90" t="s">
        <v>929</v>
      </c>
      <c r="F178" s="90" t="s">
        <v>438</v>
      </c>
      <c r="G178" s="90" t="s">
        <v>599</v>
      </c>
      <c r="H178" s="121" t="s">
        <v>0</v>
      </c>
      <c r="I178" s="121">
        <v>0</v>
      </c>
      <c r="J178" s="169">
        <v>0</v>
      </c>
      <c r="K178" s="169">
        <v>0</v>
      </c>
      <c r="L178" s="169">
        <v>0</v>
      </c>
      <c r="M178" s="88" t="s">
        <v>879</v>
      </c>
      <c r="N178" s="90"/>
      <c r="O178" s="90"/>
    </row>
    <row r="179" spans="1:15" s="7" customFormat="1" ht="15" customHeight="1">
      <c r="A179" s="221"/>
      <c r="B179" s="88" t="s">
        <v>875</v>
      </c>
      <c r="C179" s="89" t="s">
        <v>944</v>
      </c>
      <c r="D179" s="88" t="s">
        <v>1079</v>
      </c>
      <c r="E179" s="90" t="s">
        <v>929</v>
      </c>
      <c r="F179" s="90" t="s">
        <v>438</v>
      </c>
      <c r="G179" s="90" t="s">
        <v>415</v>
      </c>
      <c r="H179" s="121" t="s">
        <v>0</v>
      </c>
      <c r="I179" s="121">
        <v>0</v>
      </c>
      <c r="J179" s="169">
        <v>0</v>
      </c>
      <c r="K179" s="169">
        <v>0</v>
      </c>
      <c r="L179" s="169">
        <v>0</v>
      </c>
      <c r="M179" s="88" t="s">
        <v>879</v>
      </c>
      <c r="N179" s="90"/>
      <c r="O179" s="90"/>
    </row>
    <row r="180" spans="1:15" s="7" customFormat="1" ht="15" customHeight="1">
      <c r="A180" s="221"/>
      <c r="B180" s="88" t="s">
        <v>875</v>
      </c>
      <c r="C180" s="89" t="s">
        <v>944</v>
      </c>
      <c r="D180" s="88" t="s">
        <v>1080</v>
      </c>
      <c r="E180" s="90" t="s">
        <v>929</v>
      </c>
      <c r="F180" s="90" t="s">
        <v>438</v>
      </c>
      <c r="G180" s="90" t="s">
        <v>421</v>
      </c>
      <c r="H180" s="121" t="s">
        <v>0</v>
      </c>
      <c r="I180" s="121">
        <v>0</v>
      </c>
      <c r="J180" s="169">
        <v>0</v>
      </c>
      <c r="K180" s="169">
        <v>0</v>
      </c>
      <c r="L180" s="169">
        <v>0</v>
      </c>
      <c r="M180" s="88" t="s">
        <v>879</v>
      </c>
      <c r="N180" s="90"/>
      <c r="O180" s="90"/>
    </row>
    <row r="181" spans="1:15" s="7" customFormat="1" ht="15" customHeight="1">
      <c r="A181" s="221"/>
      <c r="B181" s="88" t="s">
        <v>875</v>
      </c>
      <c r="C181" s="89" t="s">
        <v>944</v>
      </c>
      <c r="D181" s="88" t="s">
        <v>1081</v>
      </c>
      <c r="E181" s="90" t="s">
        <v>929</v>
      </c>
      <c r="F181" s="90" t="s">
        <v>448</v>
      </c>
      <c r="G181" s="90" t="s">
        <v>599</v>
      </c>
      <c r="H181" s="121" t="s">
        <v>0</v>
      </c>
      <c r="I181" s="121">
        <v>0</v>
      </c>
      <c r="J181" s="169">
        <v>0</v>
      </c>
      <c r="K181" s="169">
        <v>0</v>
      </c>
      <c r="L181" s="169">
        <v>0</v>
      </c>
      <c r="M181" s="88" t="s">
        <v>879</v>
      </c>
      <c r="N181" s="90"/>
      <c r="O181" s="90"/>
    </row>
    <row r="182" spans="1:15" s="7" customFormat="1" ht="15" customHeight="1">
      <c r="A182" s="221"/>
      <c r="B182" s="88" t="s">
        <v>875</v>
      </c>
      <c r="C182" s="89" t="s">
        <v>944</v>
      </c>
      <c r="D182" s="88" t="s">
        <v>1082</v>
      </c>
      <c r="E182" s="90" t="s">
        <v>929</v>
      </c>
      <c r="F182" s="90" t="s">
        <v>448</v>
      </c>
      <c r="G182" s="90" t="s">
        <v>415</v>
      </c>
      <c r="H182" s="121" t="s">
        <v>0</v>
      </c>
      <c r="I182" s="121">
        <v>0</v>
      </c>
      <c r="J182" s="169">
        <v>0</v>
      </c>
      <c r="K182" s="169">
        <v>0</v>
      </c>
      <c r="L182" s="169">
        <v>0</v>
      </c>
      <c r="M182" s="88" t="s">
        <v>879</v>
      </c>
      <c r="N182" s="90"/>
      <c r="O182" s="90"/>
    </row>
    <row r="183" spans="1:15" s="7" customFormat="1" ht="15" customHeight="1">
      <c r="A183" s="221"/>
      <c r="B183" s="88" t="s">
        <v>875</v>
      </c>
      <c r="C183" s="89" t="s">
        <v>944</v>
      </c>
      <c r="D183" s="88" t="s">
        <v>1083</v>
      </c>
      <c r="E183" s="90" t="s">
        <v>929</v>
      </c>
      <c r="F183" s="90" t="s">
        <v>448</v>
      </c>
      <c r="G183" s="90" t="s">
        <v>421</v>
      </c>
      <c r="H183" s="121" t="s">
        <v>0</v>
      </c>
      <c r="I183" s="121">
        <v>0</v>
      </c>
      <c r="J183" s="169">
        <v>0</v>
      </c>
      <c r="K183" s="169">
        <v>0</v>
      </c>
      <c r="L183" s="169">
        <v>0</v>
      </c>
      <c r="M183" s="88" t="s">
        <v>879</v>
      </c>
      <c r="N183" s="90"/>
      <c r="O183" s="90"/>
    </row>
    <row r="184" spans="1:15" s="7" customFormat="1" ht="15" customHeight="1">
      <c r="A184" s="221"/>
      <c r="B184" s="88" t="s">
        <v>875</v>
      </c>
      <c r="C184" s="89" t="s">
        <v>944</v>
      </c>
      <c r="D184" s="88" t="s">
        <v>1084</v>
      </c>
      <c r="E184" s="90" t="s">
        <v>1085</v>
      </c>
      <c r="F184" s="90" t="s">
        <v>438</v>
      </c>
      <c r="G184" s="90" t="s">
        <v>599</v>
      </c>
      <c r="H184" s="121" t="s">
        <v>0</v>
      </c>
      <c r="I184" s="121">
        <v>10</v>
      </c>
      <c r="J184" s="169">
        <v>198.12029999999999</v>
      </c>
      <c r="K184" s="169">
        <v>197.7388</v>
      </c>
      <c r="L184" s="169">
        <v>197.2466</v>
      </c>
      <c r="M184" s="88" t="s">
        <v>879</v>
      </c>
      <c r="N184" s="90"/>
      <c r="O184" s="90"/>
    </row>
    <row r="185" spans="1:15" s="7" customFormat="1" ht="15" customHeight="1">
      <c r="A185" s="221"/>
      <c r="B185" s="88" t="s">
        <v>875</v>
      </c>
      <c r="C185" s="89" t="s">
        <v>944</v>
      </c>
      <c r="D185" s="88" t="s">
        <v>1086</v>
      </c>
      <c r="E185" s="90" t="s">
        <v>1085</v>
      </c>
      <c r="F185" s="90" t="s">
        <v>438</v>
      </c>
      <c r="G185" s="90" t="s">
        <v>415</v>
      </c>
      <c r="H185" s="121" t="s">
        <v>0</v>
      </c>
      <c r="I185" s="121">
        <v>3</v>
      </c>
      <c r="J185" s="169">
        <v>12.12336</v>
      </c>
      <c r="K185" s="169">
        <v>12.100009999999999</v>
      </c>
      <c r="L185" s="169">
        <v>12.069900000000001</v>
      </c>
      <c r="M185" s="88" t="s">
        <v>879</v>
      </c>
      <c r="N185" s="90"/>
      <c r="O185" s="90"/>
    </row>
    <row r="186" spans="1:15" s="7" customFormat="1" ht="15" customHeight="1">
      <c r="A186" s="221"/>
      <c r="B186" s="88" t="s">
        <v>875</v>
      </c>
      <c r="C186" s="89" t="s">
        <v>944</v>
      </c>
      <c r="D186" s="88" t="s">
        <v>1087</v>
      </c>
      <c r="E186" s="90" t="s">
        <v>1085</v>
      </c>
      <c r="F186" s="90" t="s">
        <v>438</v>
      </c>
      <c r="G186" s="90" t="s">
        <v>421</v>
      </c>
      <c r="H186" s="121" t="s">
        <v>0</v>
      </c>
      <c r="I186" s="121">
        <v>0</v>
      </c>
      <c r="J186" s="169">
        <v>12.998469999999999</v>
      </c>
      <c r="K186" s="169">
        <v>12.97344</v>
      </c>
      <c r="L186" s="169">
        <v>12.94115</v>
      </c>
      <c r="M186" s="88" t="s">
        <v>879</v>
      </c>
      <c r="N186" s="90"/>
      <c r="O186" s="90"/>
    </row>
    <row r="187" spans="1:15" s="7" customFormat="1" ht="15" customHeight="1">
      <c r="A187" s="221"/>
      <c r="B187" s="88" t="s">
        <v>875</v>
      </c>
      <c r="C187" s="89" t="s">
        <v>944</v>
      </c>
      <c r="D187" s="88" t="s">
        <v>1088</v>
      </c>
      <c r="E187" s="90" t="s">
        <v>1085</v>
      </c>
      <c r="F187" s="90" t="s">
        <v>448</v>
      </c>
      <c r="G187" s="90" t="s">
        <v>599</v>
      </c>
      <c r="H187" s="121" t="s">
        <v>0</v>
      </c>
      <c r="I187" s="121">
        <v>0</v>
      </c>
      <c r="J187" s="169">
        <v>0.723441</v>
      </c>
      <c r="K187" s="169">
        <v>0.723441</v>
      </c>
      <c r="L187" s="169">
        <v>0.723441</v>
      </c>
      <c r="M187" s="88" t="s">
        <v>879</v>
      </c>
      <c r="N187" s="90"/>
      <c r="O187" s="90"/>
    </row>
    <row r="188" spans="1:15" s="7" customFormat="1" ht="15" customHeight="1">
      <c r="A188" s="221"/>
      <c r="B188" s="88" t="s">
        <v>875</v>
      </c>
      <c r="C188" s="89" t="s">
        <v>944</v>
      </c>
      <c r="D188" s="88" t="s">
        <v>1089</v>
      </c>
      <c r="E188" s="90" t="s">
        <v>1085</v>
      </c>
      <c r="F188" s="90" t="s">
        <v>448</v>
      </c>
      <c r="G188" s="90" t="s">
        <v>415</v>
      </c>
      <c r="H188" s="121" t="s">
        <v>0</v>
      </c>
      <c r="I188" s="121">
        <v>0</v>
      </c>
      <c r="J188" s="169">
        <v>0</v>
      </c>
      <c r="K188" s="169">
        <v>0</v>
      </c>
      <c r="L188" s="169">
        <v>0</v>
      </c>
      <c r="M188" s="88" t="s">
        <v>879</v>
      </c>
      <c r="N188" s="90"/>
      <c r="O188" s="90"/>
    </row>
    <row r="189" spans="1:15" s="7" customFormat="1" ht="15" customHeight="1">
      <c r="A189" s="221"/>
      <c r="B189" s="88" t="s">
        <v>875</v>
      </c>
      <c r="C189" s="89" t="s">
        <v>944</v>
      </c>
      <c r="D189" s="88" t="s">
        <v>1090</v>
      </c>
      <c r="E189" s="90" t="s">
        <v>1085</v>
      </c>
      <c r="F189" s="90" t="s">
        <v>448</v>
      </c>
      <c r="G189" s="90" t="s">
        <v>421</v>
      </c>
      <c r="H189" s="121" t="s">
        <v>0</v>
      </c>
      <c r="I189" s="121">
        <v>0</v>
      </c>
      <c r="J189" s="169">
        <v>0.258183</v>
      </c>
      <c r="K189" s="169">
        <v>0.258183</v>
      </c>
      <c r="L189" s="169">
        <v>0.258183</v>
      </c>
      <c r="M189" s="88" t="s">
        <v>879</v>
      </c>
      <c r="N189" s="90"/>
      <c r="O189" s="90"/>
    </row>
    <row r="190" spans="1:15" s="7" customFormat="1" ht="15" customHeight="1">
      <c r="A190" s="221"/>
      <c r="B190" s="88" t="s">
        <v>875</v>
      </c>
      <c r="C190" s="89" t="s">
        <v>1091</v>
      </c>
      <c r="D190" s="88" t="s">
        <v>1092</v>
      </c>
      <c r="E190" s="90" t="s">
        <v>1093</v>
      </c>
      <c r="F190" s="90" t="s">
        <v>438</v>
      </c>
      <c r="G190" s="90" t="s">
        <v>599</v>
      </c>
      <c r="H190" s="121" t="s">
        <v>0</v>
      </c>
      <c r="I190" s="121">
        <v>2</v>
      </c>
      <c r="J190" s="169">
        <v>1.218904</v>
      </c>
      <c r="K190" s="169">
        <v>1.218904</v>
      </c>
      <c r="L190" s="169">
        <v>1.218904</v>
      </c>
      <c r="M190" s="88" t="s">
        <v>879</v>
      </c>
      <c r="N190" s="90"/>
      <c r="O190" s="90"/>
    </row>
    <row r="191" spans="1:15" s="7" customFormat="1" ht="15" customHeight="1">
      <c r="A191" s="221"/>
      <c r="B191" s="88" t="s">
        <v>875</v>
      </c>
      <c r="C191" s="89" t="s">
        <v>1091</v>
      </c>
      <c r="D191" s="88" t="s">
        <v>1094</v>
      </c>
      <c r="E191" s="90" t="s">
        <v>1093</v>
      </c>
      <c r="F191" s="90" t="s">
        <v>438</v>
      </c>
      <c r="G191" s="90" t="s">
        <v>415</v>
      </c>
      <c r="H191" s="121" t="s">
        <v>0</v>
      </c>
      <c r="I191" s="121">
        <v>0</v>
      </c>
      <c r="J191" s="169">
        <v>4.9607999999999999E-2</v>
      </c>
      <c r="K191" s="169">
        <v>4.9607999999999999E-2</v>
      </c>
      <c r="L191" s="169">
        <v>4.9607999999999999E-2</v>
      </c>
      <c r="M191" s="88" t="s">
        <v>879</v>
      </c>
      <c r="N191" s="90"/>
      <c r="O191" s="90"/>
    </row>
    <row r="192" spans="1:15" s="7" customFormat="1" ht="15" customHeight="1">
      <c r="A192" s="221"/>
      <c r="B192" s="88" t="s">
        <v>875</v>
      </c>
      <c r="C192" s="89" t="s">
        <v>1091</v>
      </c>
      <c r="D192" s="88" t="s">
        <v>1095</v>
      </c>
      <c r="E192" s="90" t="s">
        <v>1093</v>
      </c>
      <c r="F192" s="90" t="s">
        <v>438</v>
      </c>
      <c r="G192" s="90" t="s">
        <v>421</v>
      </c>
      <c r="H192" s="121" t="s">
        <v>0</v>
      </c>
      <c r="I192" s="121">
        <v>0</v>
      </c>
      <c r="J192" s="169">
        <v>1.8568999999999999E-2</v>
      </c>
      <c r="K192" s="169">
        <v>1.8568999999999999E-2</v>
      </c>
      <c r="L192" s="169">
        <v>1.8568999999999999E-2</v>
      </c>
      <c r="M192" s="88" t="s">
        <v>879</v>
      </c>
      <c r="N192" s="90"/>
      <c r="O192" s="90"/>
    </row>
    <row r="193" spans="1:15" s="7" customFormat="1" ht="15" customHeight="1">
      <c r="A193" s="221"/>
      <c r="B193" s="88" t="s">
        <v>875</v>
      </c>
      <c r="C193" s="89" t="s">
        <v>1091</v>
      </c>
      <c r="D193" s="88" t="s">
        <v>1096</v>
      </c>
      <c r="E193" s="90" t="s">
        <v>1093</v>
      </c>
      <c r="F193" s="90" t="s">
        <v>448</v>
      </c>
      <c r="G193" s="90" t="s">
        <v>599</v>
      </c>
      <c r="H193" s="121" t="s">
        <v>0</v>
      </c>
      <c r="I193" s="121">
        <v>0</v>
      </c>
      <c r="J193" s="169">
        <v>0</v>
      </c>
      <c r="K193" s="169">
        <v>0</v>
      </c>
      <c r="L193" s="169">
        <v>0</v>
      </c>
      <c r="M193" s="88" t="s">
        <v>879</v>
      </c>
      <c r="N193" s="90"/>
      <c r="O193" s="90"/>
    </row>
    <row r="194" spans="1:15" s="7" customFormat="1" ht="15" customHeight="1">
      <c r="A194" s="221"/>
      <c r="B194" s="88" t="s">
        <v>875</v>
      </c>
      <c r="C194" s="89" t="s">
        <v>1091</v>
      </c>
      <c r="D194" s="88" t="s">
        <v>1097</v>
      </c>
      <c r="E194" s="90" t="s">
        <v>1093</v>
      </c>
      <c r="F194" s="90" t="s">
        <v>448</v>
      </c>
      <c r="G194" s="90" t="s">
        <v>415</v>
      </c>
      <c r="H194" s="121" t="s">
        <v>0</v>
      </c>
      <c r="I194" s="121">
        <v>0</v>
      </c>
      <c r="J194" s="169">
        <v>0</v>
      </c>
      <c r="K194" s="169">
        <v>0</v>
      </c>
      <c r="L194" s="169">
        <v>0</v>
      </c>
      <c r="M194" s="88" t="s">
        <v>879</v>
      </c>
      <c r="N194" s="90"/>
      <c r="O194" s="90"/>
    </row>
    <row r="195" spans="1:15" s="7" customFormat="1" ht="15" customHeight="1">
      <c r="A195" s="221"/>
      <c r="B195" s="88" t="s">
        <v>875</v>
      </c>
      <c r="C195" s="89" t="s">
        <v>1091</v>
      </c>
      <c r="D195" s="88" t="s">
        <v>1098</v>
      </c>
      <c r="E195" s="90" t="s">
        <v>1093</v>
      </c>
      <c r="F195" s="90" t="s">
        <v>448</v>
      </c>
      <c r="G195" s="90" t="s">
        <v>421</v>
      </c>
      <c r="H195" s="121" t="s">
        <v>0</v>
      </c>
      <c r="I195" s="121">
        <v>0</v>
      </c>
      <c r="J195" s="169">
        <v>0</v>
      </c>
      <c r="K195" s="169">
        <v>0</v>
      </c>
      <c r="L195" s="169">
        <v>0</v>
      </c>
      <c r="M195" s="88" t="s">
        <v>879</v>
      </c>
      <c r="N195" s="90"/>
      <c r="O195" s="90"/>
    </row>
    <row r="196" spans="1:15" s="7" customFormat="1" ht="15" customHeight="1">
      <c r="A196" s="221"/>
      <c r="B196" s="88" t="s">
        <v>875</v>
      </c>
      <c r="C196" s="89" t="s">
        <v>1099</v>
      </c>
      <c r="D196" s="88" t="s">
        <v>1100</v>
      </c>
      <c r="E196" s="90" t="s">
        <v>1101</v>
      </c>
      <c r="F196" s="90" t="s">
        <v>438</v>
      </c>
      <c r="G196" s="90" t="s">
        <v>599</v>
      </c>
      <c r="H196" s="121" t="s">
        <v>0</v>
      </c>
      <c r="I196" s="121">
        <v>0</v>
      </c>
      <c r="J196" s="169">
        <v>0</v>
      </c>
      <c r="K196" s="169">
        <v>0</v>
      </c>
      <c r="L196" s="169">
        <v>0</v>
      </c>
      <c r="M196" s="88" t="s">
        <v>879</v>
      </c>
      <c r="N196" s="90"/>
      <c r="O196" s="90"/>
    </row>
    <row r="197" spans="1:15" s="7" customFormat="1" ht="15" customHeight="1">
      <c r="A197" s="221"/>
      <c r="B197" s="88" t="s">
        <v>875</v>
      </c>
      <c r="C197" s="89" t="s">
        <v>1099</v>
      </c>
      <c r="D197" s="88" t="s">
        <v>1102</v>
      </c>
      <c r="E197" s="90" t="s">
        <v>1101</v>
      </c>
      <c r="F197" s="90" t="s">
        <v>438</v>
      </c>
      <c r="G197" s="90" t="s">
        <v>415</v>
      </c>
      <c r="H197" s="121" t="s">
        <v>0</v>
      </c>
      <c r="I197" s="121">
        <v>0</v>
      </c>
      <c r="J197" s="169">
        <v>0</v>
      </c>
      <c r="K197" s="169">
        <v>0</v>
      </c>
      <c r="L197" s="169">
        <v>0</v>
      </c>
      <c r="M197" s="88" t="s">
        <v>879</v>
      </c>
      <c r="N197" s="90"/>
      <c r="O197" s="90"/>
    </row>
    <row r="198" spans="1:15" s="7" customFormat="1" ht="15" customHeight="1">
      <c r="A198" s="221"/>
      <c r="B198" s="88" t="s">
        <v>875</v>
      </c>
      <c r="C198" s="89" t="s">
        <v>1099</v>
      </c>
      <c r="D198" s="88" t="s">
        <v>1103</v>
      </c>
      <c r="E198" s="90" t="s">
        <v>1101</v>
      </c>
      <c r="F198" s="90" t="s">
        <v>438</v>
      </c>
      <c r="G198" s="90" t="s">
        <v>421</v>
      </c>
      <c r="H198" s="121" t="s">
        <v>0</v>
      </c>
      <c r="I198" s="121">
        <v>0</v>
      </c>
      <c r="J198" s="169">
        <v>0</v>
      </c>
      <c r="K198" s="169">
        <v>0</v>
      </c>
      <c r="L198" s="169">
        <v>0</v>
      </c>
      <c r="M198" s="88" t="s">
        <v>879</v>
      </c>
      <c r="N198" s="90"/>
      <c r="O198" s="90"/>
    </row>
    <row r="199" spans="1:15" s="7" customFormat="1" ht="15" customHeight="1">
      <c r="A199" s="221"/>
      <c r="B199" s="88" t="s">
        <v>875</v>
      </c>
      <c r="C199" s="89" t="s">
        <v>1099</v>
      </c>
      <c r="D199" s="88" t="s">
        <v>1104</v>
      </c>
      <c r="E199" s="90" t="s">
        <v>1101</v>
      </c>
      <c r="F199" s="90" t="s">
        <v>448</v>
      </c>
      <c r="G199" s="90" t="s">
        <v>599</v>
      </c>
      <c r="H199" s="121" t="s">
        <v>0</v>
      </c>
      <c r="I199" s="121">
        <v>0</v>
      </c>
      <c r="J199" s="169">
        <v>0</v>
      </c>
      <c r="K199" s="169">
        <v>0</v>
      </c>
      <c r="L199" s="169">
        <v>0</v>
      </c>
      <c r="M199" s="88" t="s">
        <v>879</v>
      </c>
      <c r="N199" s="90"/>
      <c r="O199" s="90"/>
    </row>
    <row r="200" spans="1:15" s="7" customFormat="1" ht="15" customHeight="1">
      <c r="A200" s="221"/>
      <c r="B200" s="88" t="s">
        <v>875</v>
      </c>
      <c r="C200" s="89" t="s">
        <v>1099</v>
      </c>
      <c r="D200" s="88" t="s">
        <v>1105</v>
      </c>
      <c r="E200" s="90" t="s">
        <v>1101</v>
      </c>
      <c r="F200" s="90" t="s">
        <v>448</v>
      </c>
      <c r="G200" s="90" t="s">
        <v>415</v>
      </c>
      <c r="H200" s="121" t="s">
        <v>0</v>
      </c>
      <c r="I200" s="121">
        <v>0</v>
      </c>
      <c r="J200" s="169">
        <v>0</v>
      </c>
      <c r="K200" s="169">
        <v>0</v>
      </c>
      <c r="L200" s="169">
        <v>0</v>
      </c>
      <c r="M200" s="88" t="s">
        <v>879</v>
      </c>
      <c r="N200" s="90"/>
      <c r="O200" s="90"/>
    </row>
    <row r="201" spans="1:15" s="7" customFormat="1" ht="15" customHeight="1">
      <c r="A201" s="221"/>
      <c r="B201" s="88" t="s">
        <v>875</v>
      </c>
      <c r="C201" s="89" t="s">
        <v>1099</v>
      </c>
      <c r="D201" s="88" t="s">
        <v>1106</v>
      </c>
      <c r="E201" s="90" t="s">
        <v>1101</v>
      </c>
      <c r="F201" s="90" t="s">
        <v>448</v>
      </c>
      <c r="G201" s="90" t="s">
        <v>421</v>
      </c>
      <c r="H201" s="121" t="s">
        <v>0</v>
      </c>
      <c r="I201" s="121">
        <v>0</v>
      </c>
      <c r="J201" s="169">
        <v>0</v>
      </c>
      <c r="K201" s="169">
        <v>0</v>
      </c>
      <c r="L201" s="169">
        <v>0</v>
      </c>
      <c r="M201" s="88" t="s">
        <v>879</v>
      </c>
      <c r="N201" s="90"/>
      <c r="O201" s="90"/>
    </row>
    <row r="202" spans="1:15" s="7" customFormat="1" ht="15" customHeight="1">
      <c r="A202" s="221"/>
      <c r="B202" s="88" t="s">
        <v>875</v>
      </c>
      <c r="C202" s="89" t="s">
        <v>1107</v>
      </c>
      <c r="D202" s="88" t="s">
        <v>1108</v>
      </c>
      <c r="E202" s="90" t="s">
        <v>1109</v>
      </c>
      <c r="F202" s="90" t="s">
        <v>438</v>
      </c>
      <c r="G202" s="90" t="s">
        <v>599</v>
      </c>
      <c r="H202" s="121" t="s">
        <v>0</v>
      </c>
      <c r="I202" s="121">
        <v>8</v>
      </c>
      <c r="J202" s="169">
        <v>12.87851</v>
      </c>
      <c r="K202" s="169">
        <v>12.87851</v>
      </c>
      <c r="L202" s="169">
        <v>12.87851</v>
      </c>
      <c r="M202" s="88" t="s">
        <v>879</v>
      </c>
      <c r="N202" s="90"/>
      <c r="O202" s="90"/>
    </row>
    <row r="203" spans="1:15" s="7" customFormat="1" ht="15" customHeight="1">
      <c r="A203" s="221"/>
      <c r="B203" s="88" t="s">
        <v>875</v>
      </c>
      <c r="C203" s="89" t="s">
        <v>1107</v>
      </c>
      <c r="D203" s="88" t="s">
        <v>1110</v>
      </c>
      <c r="E203" s="90" t="s">
        <v>1109</v>
      </c>
      <c r="F203" s="90" t="s">
        <v>438</v>
      </c>
      <c r="G203" s="90" t="s">
        <v>415</v>
      </c>
      <c r="H203" s="121" t="s">
        <v>0</v>
      </c>
      <c r="I203" s="121">
        <v>0</v>
      </c>
      <c r="J203" s="169">
        <v>0</v>
      </c>
      <c r="K203" s="169">
        <v>0</v>
      </c>
      <c r="L203" s="169">
        <v>0</v>
      </c>
      <c r="M203" s="88" t="s">
        <v>879</v>
      </c>
      <c r="N203" s="90"/>
      <c r="O203" s="90"/>
    </row>
    <row r="204" spans="1:15" s="7" customFormat="1" ht="15" customHeight="1">
      <c r="A204" s="221"/>
      <c r="B204" s="88" t="s">
        <v>875</v>
      </c>
      <c r="C204" s="89" t="s">
        <v>1107</v>
      </c>
      <c r="D204" s="88" t="s">
        <v>1111</v>
      </c>
      <c r="E204" s="90" t="s">
        <v>1109</v>
      </c>
      <c r="F204" s="90" t="s">
        <v>438</v>
      </c>
      <c r="G204" s="90" t="s">
        <v>421</v>
      </c>
      <c r="H204" s="121" t="s">
        <v>0</v>
      </c>
      <c r="I204" s="121">
        <v>0</v>
      </c>
      <c r="J204" s="169">
        <v>1.6799999999999999E-4</v>
      </c>
      <c r="K204" s="169">
        <v>1.6799999999999999E-4</v>
      </c>
      <c r="L204" s="169">
        <v>1.6799999999999999E-4</v>
      </c>
      <c r="M204" s="88" t="s">
        <v>879</v>
      </c>
      <c r="N204" s="90"/>
      <c r="O204" s="90"/>
    </row>
    <row r="205" spans="1:15" s="7" customFormat="1" ht="15" customHeight="1">
      <c r="A205" s="221"/>
      <c r="B205" s="88" t="s">
        <v>875</v>
      </c>
      <c r="C205" s="89" t="s">
        <v>1107</v>
      </c>
      <c r="D205" s="88" t="s">
        <v>1112</v>
      </c>
      <c r="E205" s="90" t="s">
        <v>1109</v>
      </c>
      <c r="F205" s="90" t="s">
        <v>448</v>
      </c>
      <c r="G205" s="90" t="s">
        <v>599</v>
      </c>
      <c r="H205" s="121" t="s">
        <v>0</v>
      </c>
      <c r="I205" s="121">
        <v>0</v>
      </c>
      <c r="J205" s="169">
        <v>0</v>
      </c>
      <c r="K205" s="169">
        <v>0</v>
      </c>
      <c r="L205" s="169">
        <v>0</v>
      </c>
      <c r="M205" s="88" t="s">
        <v>879</v>
      </c>
      <c r="N205" s="90"/>
      <c r="O205" s="90"/>
    </row>
    <row r="206" spans="1:15" s="7" customFormat="1" ht="15" customHeight="1">
      <c r="A206" s="221"/>
      <c r="B206" s="88" t="s">
        <v>875</v>
      </c>
      <c r="C206" s="89" t="s">
        <v>1107</v>
      </c>
      <c r="D206" s="88" t="s">
        <v>1113</v>
      </c>
      <c r="E206" s="90" t="s">
        <v>1109</v>
      </c>
      <c r="F206" s="90" t="s">
        <v>448</v>
      </c>
      <c r="G206" s="90" t="s">
        <v>415</v>
      </c>
      <c r="H206" s="121" t="s">
        <v>0</v>
      </c>
      <c r="I206" s="121">
        <v>0</v>
      </c>
      <c r="J206" s="169">
        <v>9.2899999999999995E-5</v>
      </c>
      <c r="K206" s="169">
        <v>9.2899999999999995E-5</v>
      </c>
      <c r="L206" s="169">
        <v>9.2899999999999995E-5</v>
      </c>
      <c r="M206" s="88" t="s">
        <v>879</v>
      </c>
      <c r="N206" s="90"/>
      <c r="O206" s="90"/>
    </row>
    <row r="207" spans="1:15" s="7" customFormat="1" ht="15" customHeight="1">
      <c r="A207" s="221"/>
      <c r="B207" s="88" t="s">
        <v>875</v>
      </c>
      <c r="C207" s="89" t="s">
        <v>1107</v>
      </c>
      <c r="D207" s="88" t="s">
        <v>1114</v>
      </c>
      <c r="E207" s="90" t="s">
        <v>1109</v>
      </c>
      <c r="F207" s="90" t="s">
        <v>448</v>
      </c>
      <c r="G207" s="90" t="s">
        <v>421</v>
      </c>
      <c r="H207" s="121" t="s">
        <v>0</v>
      </c>
      <c r="I207" s="121">
        <v>0</v>
      </c>
      <c r="J207" s="169">
        <v>0</v>
      </c>
      <c r="K207" s="169">
        <v>0</v>
      </c>
      <c r="L207" s="169">
        <v>0</v>
      </c>
      <c r="M207" s="88" t="s">
        <v>879</v>
      </c>
      <c r="N207" s="90"/>
      <c r="O207" s="90"/>
    </row>
    <row r="208" spans="1:15" s="7" customFormat="1" ht="15" customHeight="1">
      <c r="A208" s="221"/>
      <c r="B208" s="88" t="s">
        <v>875</v>
      </c>
      <c r="C208" s="89" t="s">
        <v>1115</v>
      </c>
      <c r="D208" s="88" t="s">
        <v>1116</v>
      </c>
      <c r="E208" s="90" t="s">
        <v>1117</v>
      </c>
      <c r="F208" s="90" t="s">
        <v>438</v>
      </c>
      <c r="G208" s="90" t="s">
        <v>599</v>
      </c>
      <c r="H208" s="121" t="s">
        <v>0</v>
      </c>
      <c r="I208" s="121">
        <v>1</v>
      </c>
      <c r="J208" s="169">
        <v>0</v>
      </c>
      <c r="K208" s="169">
        <v>0</v>
      </c>
      <c r="L208" s="169">
        <v>0</v>
      </c>
      <c r="M208" s="88" t="s">
        <v>879</v>
      </c>
      <c r="N208" s="90"/>
      <c r="O208" s="90"/>
    </row>
    <row r="209" spans="1:15" s="7" customFormat="1" ht="15" customHeight="1">
      <c r="A209" s="221"/>
      <c r="B209" s="88" t="s">
        <v>875</v>
      </c>
      <c r="C209" s="89" t="s">
        <v>1115</v>
      </c>
      <c r="D209" s="88" t="s">
        <v>1118</v>
      </c>
      <c r="E209" s="90" t="s">
        <v>1117</v>
      </c>
      <c r="F209" s="90" t="s">
        <v>438</v>
      </c>
      <c r="G209" s="90" t="s">
        <v>415</v>
      </c>
      <c r="H209" s="121" t="s">
        <v>0</v>
      </c>
      <c r="I209" s="121">
        <v>0</v>
      </c>
      <c r="J209" s="169">
        <v>0</v>
      </c>
      <c r="K209" s="169">
        <v>0</v>
      </c>
      <c r="L209" s="169">
        <v>0</v>
      </c>
      <c r="M209" s="88" t="s">
        <v>879</v>
      </c>
      <c r="N209" s="90"/>
      <c r="O209" s="90"/>
    </row>
    <row r="210" spans="1:15" s="7" customFormat="1" ht="15" customHeight="1">
      <c r="A210" s="221"/>
      <c r="B210" s="88" t="s">
        <v>875</v>
      </c>
      <c r="C210" s="89" t="s">
        <v>1115</v>
      </c>
      <c r="D210" s="88" t="s">
        <v>1119</v>
      </c>
      <c r="E210" s="90" t="s">
        <v>1117</v>
      </c>
      <c r="F210" s="90" t="s">
        <v>438</v>
      </c>
      <c r="G210" s="90" t="s">
        <v>421</v>
      </c>
      <c r="H210" s="121" t="s">
        <v>0</v>
      </c>
      <c r="I210" s="121">
        <v>0</v>
      </c>
      <c r="J210" s="169">
        <v>0</v>
      </c>
      <c r="K210" s="169">
        <v>0</v>
      </c>
      <c r="L210" s="169">
        <v>0</v>
      </c>
      <c r="M210" s="88" t="s">
        <v>879</v>
      </c>
      <c r="N210" s="90"/>
      <c r="O210" s="90"/>
    </row>
    <row r="211" spans="1:15" s="7" customFormat="1" ht="15" customHeight="1">
      <c r="A211" s="221"/>
      <c r="B211" s="88" t="s">
        <v>875</v>
      </c>
      <c r="C211" s="89" t="s">
        <v>1115</v>
      </c>
      <c r="D211" s="88" t="s">
        <v>1120</v>
      </c>
      <c r="E211" s="90" t="s">
        <v>1117</v>
      </c>
      <c r="F211" s="90" t="s">
        <v>448</v>
      </c>
      <c r="G211" s="90" t="s">
        <v>599</v>
      </c>
      <c r="H211" s="121" t="s">
        <v>0</v>
      </c>
      <c r="I211" s="121">
        <v>0</v>
      </c>
      <c r="J211" s="169">
        <v>0</v>
      </c>
      <c r="K211" s="169">
        <v>0</v>
      </c>
      <c r="L211" s="169">
        <v>0</v>
      </c>
      <c r="M211" s="88" t="s">
        <v>879</v>
      </c>
      <c r="N211" s="90"/>
      <c r="O211" s="90"/>
    </row>
    <row r="212" spans="1:15" s="7" customFormat="1" ht="15" customHeight="1">
      <c r="A212" s="221"/>
      <c r="B212" s="88" t="s">
        <v>875</v>
      </c>
      <c r="C212" s="89" t="s">
        <v>1115</v>
      </c>
      <c r="D212" s="88" t="s">
        <v>1121</v>
      </c>
      <c r="E212" s="90" t="s">
        <v>1117</v>
      </c>
      <c r="F212" s="90" t="s">
        <v>448</v>
      </c>
      <c r="G212" s="90" t="s">
        <v>415</v>
      </c>
      <c r="H212" s="121" t="s">
        <v>0</v>
      </c>
      <c r="I212" s="121">
        <v>0</v>
      </c>
      <c r="J212" s="169">
        <v>0</v>
      </c>
      <c r="K212" s="169">
        <v>0</v>
      </c>
      <c r="L212" s="169">
        <v>0</v>
      </c>
      <c r="M212" s="88" t="s">
        <v>879</v>
      </c>
      <c r="N212" s="90"/>
      <c r="O212" s="90"/>
    </row>
    <row r="213" spans="1:15" s="7" customFormat="1" ht="15" customHeight="1">
      <c r="A213" s="221"/>
      <c r="B213" s="88" t="s">
        <v>875</v>
      </c>
      <c r="C213" s="89" t="s">
        <v>1115</v>
      </c>
      <c r="D213" s="88" t="s">
        <v>1122</v>
      </c>
      <c r="E213" s="90" t="s">
        <v>1117</v>
      </c>
      <c r="F213" s="90" t="s">
        <v>448</v>
      </c>
      <c r="G213" s="90" t="s">
        <v>421</v>
      </c>
      <c r="H213" s="121" t="s">
        <v>0</v>
      </c>
      <c r="I213" s="121">
        <v>0</v>
      </c>
      <c r="J213" s="169">
        <v>0</v>
      </c>
      <c r="K213" s="169">
        <v>0</v>
      </c>
      <c r="L213" s="169">
        <v>0</v>
      </c>
      <c r="M213" s="88" t="s">
        <v>879</v>
      </c>
      <c r="N213" s="90"/>
      <c r="O213" s="90"/>
    </row>
    <row r="214" spans="1:15" s="7" customFormat="1" ht="15" customHeight="1">
      <c r="A214" s="221"/>
      <c r="B214" s="88" t="s">
        <v>875</v>
      </c>
      <c r="C214" s="89" t="s">
        <v>1123</v>
      </c>
      <c r="D214" s="88" t="s">
        <v>1124</v>
      </c>
      <c r="E214" s="90" t="s">
        <v>929</v>
      </c>
      <c r="F214" s="90" t="s">
        <v>438</v>
      </c>
      <c r="G214" s="90" t="s">
        <v>599</v>
      </c>
      <c r="H214" s="121" t="s">
        <v>0</v>
      </c>
      <c r="I214" s="121">
        <v>5</v>
      </c>
      <c r="J214" s="169">
        <v>0</v>
      </c>
      <c r="K214" s="169">
        <v>0</v>
      </c>
      <c r="L214" s="169">
        <v>0</v>
      </c>
      <c r="M214" s="88" t="s">
        <v>879</v>
      </c>
      <c r="N214" s="90"/>
      <c r="O214" s="90"/>
    </row>
    <row r="215" spans="1:15" s="7" customFormat="1" ht="15" customHeight="1">
      <c r="A215" s="221"/>
      <c r="B215" s="88" t="s">
        <v>875</v>
      </c>
      <c r="C215" s="89" t="s">
        <v>1123</v>
      </c>
      <c r="D215" s="88" t="s">
        <v>1125</v>
      </c>
      <c r="E215" s="90" t="s">
        <v>929</v>
      </c>
      <c r="F215" s="90" t="s">
        <v>438</v>
      </c>
      <c r="G215" s="90" t="s">
        <v>415</v>
      </c>
      <c r="H215" s="121" t="s">
        <v>0</v>
      </c>
      <c r="I215" s="121">
        <v>2</v>
      </c>
      <c r="J215" s="169">
        <v>0</v>
      </c>
      <c r="K215" s="169">
        <v>0</v>
      </c>
      <c r="L215" s="169">
        <v>0</v>
      </c>
      <c r="M215" s="88" t="s">
        <v>879</v>
      </c>
      <c r="N215" s="90"/>
      <c r="O215" s="90"/>
    </row>
    <row r="216" spans="1:15" s="7" customFormat="1" ht="15" customHeight="1">
      <c r="A216" s="221"/>
      <c r="B216" s="88" t="s">
        <v>875</v>
      </c>
      <c r="C216" s="89" t="s">
        <v>1123</v>
      </c>
      <c r="D216" s="88" t="s">
        <v>1126</v>
      </c>
      <c r="E216" s="90" t="s">
        <v>929</v>
      </c>
      <c r="F216" s="90" t="s">
        <v>438</v>
      </c>
      <c r="G216" s="90" t="s">
        <v>421</v>
      </c>
      <c r="H216" s="121" t="s">
        <v>0</v>
      </c>
      <c r="I216" s="121">
        <v>0</v>
      </c>
      <c r="J216" s="169">
        <v>0</v>
      </c>
      <c r="K216" s="169">
        <v>0</v>
      </c>
      <c r="L216" s="169">
        <v>0</v>
      </c>
      <c r="M216" s="88" t="s">
        <v>879</v>
      </c>
      <c r="N216" s="90"/>
      <c r="O216" s="90"/>
    </row>
    <row r="217" spans="1:15" s="7" customFormat="1" ht="15" customHeight="1">
      <c r="A217" s="221"/>
      <c r="B217" s="88" t="s">
        <v>875</v>
      </c>
      <c r="C217" s="89" t="s">
        <v>1123</v>
      </c>
      <c r="D217" s="88" t="s">
        <v>1127</v>
      </c>
      <c r="E217" s="90" t="s">
        <v>929</v>
      </c>
      <c r="F217" s="90" t="s">
        <v>448</v>
      </c>
      <c r="G217" s="90" t="s">
        <v>599</v>
      </c>
      <c r="H217" s="121" t="s">
        <v>0</v>
      </c>
      <c r="I217" s="121">
        <v>1</v>
      </c>
      <c r="J217" s="169">
        <v>0</v>
      </c>
      <c r="K217" s="169">
        <v>0</v>
      </c>
      <c r="L217" s="169">
        <v>0</v>
      </c>
      <c r="M217" s="88" t="s">
        <v>879</v>
      </c>
      <c r="N217" s="90"/>
      <c r="O217" s="90"/>
    </row>
    <row r="218" spans="1:15" s="7" customFormat="1" ht="15" customHeight="1">
      <c r="A218" s="221"/>
      <c r="B218" s="88" t="s">
        <v>875</v>
      </c>
      <c r="C218" s="89" t="s">
        <v>1123</v>
      </c>
      <c r="D218" s="88" t="s">
        <v>1128</v>
      </c>
      <c r="E218" s="90" t="s">
        <v>929</v>
      </c>
      <c r="F218" s="90" t="s">
        <v>448</v>
      </c>
      <c r="G218" s="90" t="s">
        <v>415</v>
      </c>
      <c r="H218" s="121" t="s">
        <v>0</v>
      </c>
      <c r="I218" s="121">
        <v>0</v>
      </c>
      <c r="J218" s="169">
        <v>0</v>
      </c>
      <c r="K218" s="169">
        <v>0</v>
      </c>
      <c r="L218" s="169">
        <v>0</v>
      </c>
      <c r="M218" s="88" t="s">
        <v>879</v>
      </c>
      <c r="N218" s="90"/>
      <c r="O218" s="90"/>
    </row>
    <row r="219" spans="1:15" s="7" customFormat="1" ht="15" customHeight="1">
      <c r="A219" s="221"/>
      <c r="B219" s="88" t="s">
        <v>875</v>
      </c>
      <c r="C219" s="89" t="s">
        <v>1123</v>
      </c>
      <c r="D219" s="88" t="s">
        <v>1129</v>
      </c>
      <c r="E219" s="90" t="s">
        <v>929</v>
      </c>
      <c r="F219" s="90" t="s">
        <v>448</v>
      </c>
      <c r="G219" s="90" t="s">
        <v>421</v>
      </c>
      <c r="H219" s="121" t="s">
        <v>0</v>
      </c>
      <c r="I219" s="121">
        <v>0</v>
      </c>
      <c r="J219" s="169">
        <v>0</v>
      </c>
      <c r="K219" s="169">
        <v>0</v>
      </c>
      <c r="L219" s="169">
        <v>0</v>
      </c>
      <c r="M219" s="88" t="s">
        <v>879</v>
      </c>
      <c r="N219" s="90"/>
      <c r="O219" s="90"/>
    </row>
    <row r="220" spans="1:15" s="7" customFormat="1" ht="15" customHeight="1">
      <c r="A220" s="221"/>
      <c r="B220" s="88" t="s">
        <v>875</v>
      </c>
      <c r="C220" s="89" t="s">
        <v>1130</v>
      </c>
      <c r="D220" s="88" t="s">
        <v>1131</v>
      </c>
      <c r="E220" s="90" t="s">
        <v>1132</v>
      </c>
      <c r="F220" s="90" t="s">
        <v>438</v>
      </c>
      <c r="G220" s="90" t="s">
        <v>599</v>
      </c>
      <c r="H220" s="121" t="s">
        <v>1</v>
      </c>
      <c r="I220" s="121">
        <v>16</v>
      </c>
      <c r="J220" s="169">
        <v>145.47540000000001</v>
      </c>
      <c r="K220" s="169">
        <v>145.19309999999999</v>
      </c>
      <c r="L220" s="169">
        <v>145.16220000000001</v>
      </c>
      <c r="M220" s="88" t="s">
        <v>879</v>
      </c>
      <c r="N220" s="90"/>
      <c r="O220" s="90"/>
    </row>
    <row r="221" spans="1:15" s="7" customFormat="1" ht="15" customHeight="1">
      <c r="A221" s="221"/>
      <c r="B221" s="88" t="s">
        <v>875</v>
      </c>
      <c r="C221" s="89" t="s">
        <v>1130</v>
      </c>
      <c r="D221" s="88" t="s">
        <v>1133</v>
      </c>
      <c r="E221" s="90" t="s">
        <v>1132</v>
      </c>
      <c r="F221" s="90" t="s">
        <v>438</v>
      </c>
      <c r="G221" s="90" t="s">
        <v>415</v>
      </c>
      <c r="H221" s="121" t="s">
        <v>1</v>
      </c>
      <c r="I221" s="121">
        <v>3</v>
      </c>
      <c r="J221" s="169">
        <v>22.713650000000001</v>
      </c>
      <c r="K221" s="169">
        <v>22.66957</v>
      </c>
      <c r="L221" s="169">
        <v>22.664750000000002</v>
      </c>
      <c r="M221" s="88" t="s">
        <v>879</v>
      </c>
      <c r="N221" s="90"/>
      <c r="O221" s="90"/>
    </row>
    <row r="222" spans="1:15" s="7" customFormat="1" ht="15" customHeight="1">
      <c r="A222" s="221"/>
      <c r="B222" s="88" t="s">
        <v>875</v>
      </c>
      <c r="C222" s="89" t="s">
        <v>1130</v>
      </c>
      <c r="D222" s="88" t="s">
        <v>1134</v>
      </c>
      <c r="E222" s="90" t="s">
        <v>1132</v>
      </c>
      <c r="F222" s="90" t="s">
        <v>438</v>
      </c>
      <c r="G222" s="90" t="s">
        <v>421</v>
      </c>
      <c r="H222" s="121" t="s">
        <v>1</v>
      </c>
      <c r="I222" s="121">
        <v>1</v>
      </c>
      <c r="J222" s="169">
        <v>35.08023</v>
      </c>
      <c r="K222" s="169">
        <v>35.012160000000002</v>
      </c>
      <c r="L222" s="169">
        <v>35.004710000000003</v>
      </c>
      <c r="M222" s="88" t="s">
        <v>879</v>
      </c>
      <c r="N222" s="90"/>
      <c r="O222" s="90"/>
    </row>
    <row r="223" spans="1:15" s="7" customFormat="1" ht="15" customHeight="1">
      <c r="A223" s="221"/>
      <c r="B223" s="88" t="s">
        <v>875</v>
      </c>
      <c r="C223" s="89" t="s">
        <v>1130</v>
      </c>
      <c r="D223" s="88" t="s">
        <v>1135</v>
      </c>
      <c r="E223" s="90" t="s">
        <v>1132</v>
      </c>
      <c r="F223" s="90" t="s">
        <v>448</v>
      </c>
      <c r="G223" s="90" t="s">
        <v>599</v>
      </c>
      <c r="H223" s="121" t="s">
        <v>1</v>
      </c>
      <c r="I223" s="121">
        <v>0</v>
      </c>
      <c r="J223" s="169">
        <v>0.110193</v>
      </c>
      <c r="K223" s="169">
        <v>0.110193</v>
      </c>
      <c r="L223" s="169">
        <v>0.110193</v>
      </c>
      <c r="M223" s="88" t="s">
        <v>879</v>
      </c>
      <c r="N223" s="90"/>
      <c r="O223" s="90"/>
    </row>
    <row r="224" spans="1:15" s="7" customFormat="1" ht="15" customHeight="1">
      <c r="A224" s="221"/>
      <c r="B224" s="88" t="s">
        <v>875</v>
      </c>
      <c r="C224" s="89" t="s">
        <v>1130</v>
      </c>
      <c r="D224" s="88" t="s">
        <v>1136</v>
      </c>
      <c r="E224" s="90" t="s">
        <v>1132</v>
      </c>
      <c r="F224" s="90" t="s">
        <v>448</v>
      </c>
      <c r="G224" s="90" t="s">
        <v>415</v>
      </c>
      <c r="H224" s="121" t="s">
        <v>1</v>
      </c>
      <c r="I224" s="121">
        <v>0</v>
      </c>
      <c r="J224" s="169">
        <v>0</v>
      </c>
      <c r="K224" s="169">
        <v>0</v>
      </c>
      <c r="L224" s="169">
        <v>0</v>
      </c>
      <c r="M224" s="88" t="s">
        <v>879</v>
      </c>
      <c r="N224" s="90"/>
      <c r="O224" s="90"/>
    </row>
    <row r="225" spans="1:15" s="7" customFormat="1" ht="15" customHeight="1">
      <c r="A225" s="221"/>
      <c r="B225" s="88" t="s">
        <v>875</v>
      </c>
      <c r="C225" s="89" t="s">
        <v>1130</v>
      </c>
      <c r="D225" s="88" t="s">
        <v>1137</v>
      </c>
      <c r="E225" s="90" t="s">
        <v>1132</v>
      </c>
      <c r="F225" s="90" t="s">
        <v>448</v>
      </c>
      <c r="G225" s="90" t="s">
        <v>421</v>
      </c>
      <c r="H225" s="121" t="s">
        <v>1</v>
      </c>
      <c r="I225" s="121">
        <v>0</v>
      </c>
      <c r="J225" s="169">
        <v>5.4035E-2</v>
      </c>
      <c r="K225" s="169">
        <v>5.4035E-2</v>
      </c>
      <c r="L225" s="169">
        <v>5.4035E-2</v>
      </c>
      <c r="M225" s="88" t="s">
        <v>879</v>
      </c>
      <c r="N225" s="90"/>
      <c r="O225" s="90"/>
    </row>
    <row r="226" spans="1:15" s="7" customFormat="1" ht="15" customHeight="1">
      <c r="A226" s="221" t="s">
        <v>410</v>
      </c>
      <c r="B226" s="88" t="s">
        <v>1138</v>
      </c>
      <c r="C226" s="89" t="s">
        <v>1139</v>
      </c>
      <c r="D226" s="88" t="s">
        <v>1140</v>
      </c>
      <c r="E226" s="90" t="s">
        <v>1141</v>
      </c>
      <c r="F226" s="90" t="s">
        <v>438</v>
      </c>
      <c r="G226" s="90" t="s">
        <v>599</v>
      </c>
      <c r="H226" s="121" t="s">
        <v>0</v>
      </c>
      <c r="I226" s="121">
        <v>15</v>
      </c>
      <c r="J226" s="169">
        <v>0</v>
      </c>
      <c r="K226" s="169">
        <v>0</v>
      </c>
      <c r="L226" s="169">
        <v>0</v>
      </c>
      <c r="M226" s="88" t="s">
        <v>879</v>
      </c>
      <c r="N226" s="90"/>
      <c r="O226" s="90"/>
    </row>
    <row r="227" spans="1:15" s="7" customFormat="1" ht="15" customHeight="1">
      <c r="A227" s="221"/>
      <c r="B227" s="88" t="s">
        <v>1138</v>
      </c>
      <c r="C227" s="89" t="s">
        <v>1139</v>
      </c>
      <c r="D227" s="88" t="s">
        <v>1142</v>
      </c>
      <c r="E227" s="90" t="s">
        <v>1141</v>
      </c>
      <c r="F227" s="90" t="s">
        <v>438</v>
      </c>
      <c r="G227" s="90" t="s">
        <v>415</v>
      </c>
      <c r="H227" s="121" t="s">
        <v>0</v>
      </c>
      <c r="I227" s="121">
        <v>0</v>
      </c>
      <c r="J227" s="169">
        <v>0</v>
      </c>
      <c r="K227" s="169">
        <v>0</v>
      </c>
      <c r="L227" s="169">
        <v>0</v>
      </c>
      <c r="M227" s="88" t="s">
        <v>879</v>
      </c>
      <c r="N227" s="90"/>
      <c r="O227" s="90"/>
    </row>
    <row r="228" spans="1:15" s="7" customFormat="1" ht="15" customHeight="1">
      <c r="A228" s="221"/>
      <c r="B228" s="88" t="s">
        <v>1138</v>
      </c>
      <c r="C228" s="89" t="s">
        <v>1139</v>
      </c>
      <c r="D228" s="88" t="s">
        <v>1143</v>
      </c>
      <c r="E228" s="90" t="s">
        <v>1141</v>
      </c>
      <c r="F228" s="90" t="s">
        <v>438</v>
      </c>
      <c r="G228" s="90" t="s">
        <v>421</v>
      </c>
      <c r="H228" s="121" t="s">
        <v>0</v>
      </c>
      <c r="I228" s="121">
        <v>1</v>
      </c>
      <c r="J228" s="169">
        <v>0</v>
      </c>
      <c r="K228" s="169">
        <v>0</v>
      </c>
      <c r="L228" s="169">
        <v>0</v>
      </c>
      <c r="M228" s="88" t="s">
        <v>879</v>
      </c>
      <c r="N228" s="90"/>
      <c r="O228" s="90"/>
    </row>
    <row r="229" spans="1:15" s="7" customFormat="1" ht="15" customHeight="1">
      <c r="A229" s="221"/>
      <c r="B229" s="88" t="s">
        <v>1138</v>
      </c>
      <c r="C229" s="89" t="s">
        <v>1139</v>
      </c>
      <c r="D229" s="88" t="s">
        <v>1144</v>
      </c>
      <c r="E229" s="90" t="s">
        <v>1141</v>
      </c>
      <c r="F229" s="90" t="s">
        <v>448</v>
      </c>
      <c r="G229" s="90" t="s">
        <v>599</v>
      </c>
      <c r="H229" s="121" t="s">
        <v>0</v>
      </c>
      <c r="I229" s="121">
        <v>0</v>
      </c>
      <c r="J229" s="169">
        <v>0</v>
      </c>
      <c r="K229" s="169">
        <v>0</v>
      </c>
      <c r="L229" s="169">
        <v>0</v>
      </c>
      <c r="M229" s="88" t="s">
        <v>879</v>
      </c>
      <c r="N229" s="90"/>
      <c r="O229" s="90"/>
    </row>
    <row r="230" spans="1:15" s="7" customFormat="1" ht="15" customHeight="1">
      <c r="A230" s="221"/>
      <c r="B230" s="88" t="s">
        <v>1138</v>
      </c>
      <c r="C230" s="89" t="s">
        <v>1139</v>
      </c>
      <c r="D230" s="88" t="s">
        <v>1145</v>
      </c>
      <c r="E230" s="90" t="s">
        <v>1141</v>
      </c>
      <c r="F230" s="90" t="s">
        <v>448</v>
      </c>
      <c r="G230" s="90" t="s">
        <v>415</v>
      </c>
      <c r="H230" s="121" t="s">
        <v>0</v>
      </c>
      <c r="I230" s="121">
        <v>0</v>
      </c>
      <c r="J230" s="169">
        <v>0</v>
      </c>
      <c r="K230" s="169">
        <v>0</v>
      </c>
      <c r="L230" s="169">
        <v>0</v>
      </c>
      <c r="M230" s="88" t="s">
        <v>879</v>
      </c>
      <c r="N230" s="90"/>
      <c r="O230" s="90"/>
    </row>
    <row r="231" spans="1:15" s="7" customFormat="1" ht="15" customHeight="1">
      <c r="A231" s="221"/>
      <c r="B231" s="88" t="s">
        <v>1138</v>
      </c>
      <c r="C231" s="89" t="s">
        <v>1139</v>
      </c>
      <c r="D231" s="88" t="s">
        <v>1146</v>
      </c>
      <c r="E231" s="90" t="s">
        <v>1141</v>
      </c>
      <c r="F231" s="90" t="s">
        <v>448</v>
      </c>
      <c r="G231" s="90" t="s">
        <v>421</v>
      </c>
      <c r="H231" s="121" t="s">
        <v>0</v>
      </c>
      <c r="I231" s="121">
        <v>0</v>
      </c>
      <c r="J231" s="169">
        <v>0</v>
      </c>
      <c r="K231" s="169">
        <v>0</v>
      </c>
      <c r="L231" s="169">
        <v>0</v>
      </c>
      <c r="M231" s="88" t="s">
        <v>879</v>
      </c>
      <c r="N231" s="90"/>
      <c r="O231" s="90"/>
    </row>
    <row r="232" spans="1:15" s="7" customFormat="1" ht="15" customHeight="1">
      <c r="A232" s="221"/>
      <c r="B232" s="88" t="s">
        <v>1138</v>
      </c>
      <c r="C232" s="89" t="s">
        <v>1147</v>
      </c>
      <c r="D232" s="88" t="s">
        <v>1148</v>
      </c>
      <c r="E232" s="90" t="s">
        <v>878</v>
      </c>
      <c r="F232" s="90" t="s">
        <v>438</v>
      </c>
      <c r="G232" s="90" t="s">
        <v>599</v>
      </c>
      <c r="H232" s="121" t="s">
        <v>1</v>
      </c>
      <c r="I232" s="121">
        <v>7</v>
      </c>
      <c r="J232" s="169">
        <v>0</v>
      </c>
      <c r="K232" s="169">
        <v>0</v>
      </c>
      <c r="L232" s="169">
        <v>0</v>
      </c>
      <c r="M232" s="88" t="s">
        <v>879</v>
      </c>
      <c r="N232" s="90"/>
      <c r="O232" s="90"/>
    </row>
    <row r="233" spans="1:15" s="7" customFormat="1" ht="15" customHeight="1">
      <c r="A233" s="221"/>
      <c r="B233" s="88" t="s">
        <v>1138</v>
      </c>
      <c r="C233" s="89" t="s">
        <v>1147</v>
      </c>
      <c r="D233" s="88" t="s">
        <v>1149</v>
      </c>
      <c r="E233" s="90" t="s">
        <v>878</v>
      </c>
      <c r="F233" s="90" t="s">
        <v>438</v>
      </c>
      <c r="G233" s="90" t="s">
        <v>415</v>
      </c>
      <c r="H233" s="121" t="s">
        <v>1</v>
      </c>
      <c r="I233" s="121">
        <v>2</v>
      </c>
      <c r="J233" s="169">
        <v>0</v>
      </c>
      <c r="K233" s="169">
        <v>0</v>
      </c>
      <c r="L233" s="169">
        <v>0</v>
      </c>
      <c r="M233" s="88" t="s">
        <v>879</v>
      </c>
      <c r="N233" s="90"/>
      <c r="O233" s="90"/>
    </row>
    <row r="234" spans="1:15" s="7" customFormat="1" ht="15" customHeight="1">
      <c r="A234" s="221"/>
      <c r="B234" s="88" t="s">
        <v>1138</v>
      </c>
      <c r="C234" s="89" t="s">
        <v>1147</v>
      </c>
      <c r="D234" s="88" t="s">
        <v>1150</v>
      </c>
      <c r="E234" s="90" t="s">
        <v>878</v>
      </c>
      <c r="F234" s="90" t="s">
        <v>438</v>
      </c>
      <c r="G234" s="90" t="s">
        <v>421</v>
      </c>
      <c r="H234" s="121" t="s">
        <v>1</v>
      </c>
      <c r="I234" s="121">
        <v>1</v>
      </c>
      <c r="J234" s="169">
        <v>0</v>
      </c>
      <c r="K234" s="169">
        <v>0</v>
      </c>
      <c r="L234" s="169">
        <v>0</v>
      </c>
      <c r="M234" s="88" t="s">
        <v>879</v>
      </c>
      <c r="N234" s="90"/>
      <c r="O234" s="90"/>
    </row>
    <row r="235" spans="1:15" s="7" customFormat="1" ht="15" customHeight="1">
      <c r="A235" s="221"/>
      <c r="B235" s="88" t="s">
        <v>1138</v>
      </c>
      <c r="C235" s="89" t="s">
        <v>1147</v>
      </c>
      <c r="D235" s="88" t="s">
        <v>1151</v>
      </c>
      <c r="E235" s="90" t="s">
        <v>878</v>
      </c>
      <c r="F235" s="90" t="s">
        <v>448</v>
      </c>
      <c r="G235" s="90" t="s">
        <v>599</v>
      </c>
      <c r="H235" s="121" t="s">
        <v>1</v>
      </c>
      <c r="I235" s="121">
        <v>2</v>
      </c>
      <c r="J235" s="169">
        <v>0</v>
      </c>
      <c r="K235" s="169">
        <v>0</v>
      </c>
      <c r="L235" s="169">
        <v>0</v>
      </c>
      <c r="M235" s="88" t="s">
        <v>879</v>
      </c>
      <c r="N235" s="90"/>
      <c r="O235" s="90"/>
    </row>
    <row r="236" spans="1:15" s="7" customFormat="1" ht="15" customHeight="1">
      <c r="A236" s="221"/>
      <c r="B236" s="88" t="s">
        <v>1138</v>
      </c>
      <c r="C236" s="89" t="s">
        <v>1147</v>
      </c>
      <c r="D236" s="88" t="s">
        <v>1152</v>
      </c>
      <c r="E236" s="90" t="s">
        <v>878</v>
      </c>
      <c r="F236" s="90" t="s">
        <v>448</v>
      </c>
      <c r="G236" s="90" t="s">
        <v>415</v>
      </c>
      <c r="H236" s="121" t="s">
        <v>1</v>
      </c>
      <c r="I236" s="121">
        <v>0</v>
      </c>
      <c r="J236" s="169">
        <v>0</v>
      </c>
      <c r="K236" s="169">
        <v>0</v>
      </c>
      <c r="L236" s="169">
        <v>0</v>
      </c>
      <c r="M236" s="88" t="s">
        <v>879</v>
      </c>
      <c r="N236" s="90"/>
      <c r="O236" s="90"/>
    </row>
    <row r="237" spans="1:15" s="7" customFormat="1" ht="15" customHeight="1">
      <c r="A237" s="221"/>
      <c r="B237" s="88" t="s">
        <v>1138</v>
      </c>
      <c r="C237" s="89" t="s">
        <v>1147</v>
      </c>
      <c r="D237" s="88" t="s">
        <v>1153</v>
      </c>
      <c r="E237" s="90" t="s">
        <v>878</v>
      </c>
      <c r="F237" s="90" t="s">
        <v>448</v>
      </c>
      <c r="G237" s="90" t="s">
        <v>421</v>
      </c>
      <c r="H237" s="121" t="s">
        <v>1</v>
      </c>
      <c r="I237" s="121">
        <v>1</v>
      </c>
      <c r="J237" s="169">
        <v>0</v>
      </c>
      <c r="K237" s="169">
        <v>0</v>
      </c>
      <c r="L237" s="169">
        <v>0</v>
      </c>
      <c r="M237" s="88" t="s">
        <v>879</v>
      </c>
      <c r="N237" s="90"/>
      <c r="O237" s="90"/>
    </row>
    <row r="238" spans="1:15" s="7" customFormat="1" ht="15" customHeight="1">
      <c r="A238" s="221"/>
      <c r="B238" s="88" t="s">
        <v>1138</v>
      </c>
      <c r="C238" s="89" t="s">
        <v>1154</v>
      </c>
      <c r="D238" s="88" t="s">
        <v>1155</v>
      </c>
      <c r="E238" s="90" t="s">
        <v>887</v>
      </c>
      <c r="F238" s="90" t="s">
        <v>438</v>
      </c>
      <c r="G238" s="90" t="s">
        <v>599</v>
      </c>
      <c r="H238" s="121" t="s">
        <v>0</v>
      </c>
      <c r="I238" s="121">
        <v>163</v>
      </c>
      <c r="J238" s="169">
        <v>503.67430000000002</v>
      </c>
      <c r="K238" s="169">
        <v>500.2201</v>
      </c>
      <c r="L238" s="169">
        <v>494.92320000000001</v>
      </c>
      <c r="M238" s="88" t="s">
        <v>879</v>
      </c>
      <c r="N238" s="90"/>
      <c r="O238" s="90"/>
    </row>
    <row r="239" spans="1:15" s="7" customFormat="1" ht="15" customHeight="1">
      <c r="A239" s="221"/>
      <c r="B239" s="88" t="s">
        <v>1138</v>
      </c>
      <c r="C239" s="89" t="s">
        <v>1154</v>
      </c>
      <c r="D239" s="88" t="s">
        <v>1156</v>
      </c>
      <c r="E239" s="90" t="s">
        <v>887</v>
      </c>
      <c r="F239" s="90" t="s">
        <v>438</v>
      </c>
      <c r="G239" s="90" t="s">
        <v>415</v>
      </c>
      <c r="H239" s="121" t="s">
        <v>0</v>
      </c>
      <c r="I239" s="121">
        <v>26</v>
      </c>
      <c r="J239" s="169">
        <v>47.643509999999999</v>
      </c>
      <c r="K239" s="169">
        <v>45.567970000000003</v>
      </c>
      <c r="L239" s="169">
        <v>44.786529999999999</v>
      </c>
      <c r="M239" s="88" t="s">
        <v>879</v>
      </c>
      <c r="N239" s="90"/>
      <c r="O239" s="90"/>
    </row>
    <row r="240" spans="1:15" s="7" customFormat="1" ht="15" customHeight="1">
      <c r="A240" s="221"/>
      <c r="B240" s="88" t="s">
        <v>1138</v>
      </c>
      <c r="C240" s="89" t="s">
        <v>1154</v>
      </c>
      <c r="D240" s="88" t="s">
        <v>1157</v>
      </c>
      <c r="E240" s="90" t="s">
        <v>887</v>
      </c>
      <c r="F240" s="90" t="s">
        <v>438</v>
      </c>
      <c r="G240" s="90" t="s">
        <v>421</v>
      </c>
      <c r="H240" s="121" t="s">
        <v>0</v>
      </c>
      <c r="I240" s="121">
        <v>28</v>
      </c>
      <c r="J240" s="169">
        <v>66.216629999999995</v>
      </c>
      <c r="K240" s="169">
        <v>63.170749999999998</v>
      </c>
      <c r="L240" s="169">
        <v>60.624510000000001</v>
      </c>
      <c r="M240" s="88" t="s">
        <v>879</v>
      </c>
      <c r="N240" s="90"/>
      <c r="O240" s="90"/>
    </row>
    <row r="241" spans="1:15" s="7" customFormat="1" ht="15" customHeight="1">
      <c r="A241" s="221"/>
      <c r="B241" s="88" t="s">
        <v>1138</v>
      </c>
      <c r="C241" s="89" t="s">
        <v>1154</v>
      </c>
      <c r="D241" s="88" t="s">
        <v>1158</v>
      </c>
      <c r="E241" s="90" t="s">
        <v>887</v>
      </c>
      <c r="F241" s="90" t="s">
        <v>448</v>
      </c>
      <c r="G241" s="90" t="s">
        <v>599</v>
      </c>
      <c r="H241" s="121" t="s">
        <v>0</v>
      </c>
      <c r="I241" s="121">
        <v>8</v>
      </c>
      <c r="J241" s="169">
        <v>16.372720000000001</v>
      </c>
      <c r="K241" s="169">
        <v>16.372720000000001</v>
      </c>
      <c r="L241" s="169">
        <v>16.372720000000001</v>
      </c>
      <c r="M241" s="88" t="s">
        <v>879</v>
      </c>
      <c r="N241" s="90"/>
      <c r="O241" s="90"/>
    </row>
    <row r="242" spans="1:15" s="7" customFormat="1" ht="15" customHeight="1">
      <c r="A242" s="221"/>
      <c r="B242" s="88" t="s">
        <v>1138</v>
      </c>
      <c r="C242" s="89" t="s">
        <v>1154</v>
      </c>
      <c r="D242" s="88" t="s">
        <v>1159</v>
      </c>
      <c r="E242" s="90" t="s">
        <v>887</v>
      </c>
      <c r="F242" s="90" t="s">
        <v>448</v>
      </c>
      <c r="G242" s="90" t="s">
        <v>415</v>
      </c>
      <c r="H242" s="121" t="s">
        <v>0</v>
      </c>
      <c r="I242" s="121">
        <v>0</v>
      </c>
      <c r="J242" s="169">
        <v>3.7970440000000001</v>
      </c>
      <c r="K242" s="169">
        <v>3.6999949999999999</v>
      </c>
      <c r="L242" s="169">
        <v>3.6058720000000002</v>
      </c>
      <c r="M242" s="88" t="s">
        <v>879</v>
      </c>
      <c r="N242" s="90"/>
      <c r="O242" s="90"/>
    </row>
    <row r="243" spans="1:15" s="7" customFormat="1" ht="15" customHeight="1">
      <c r="A243" s="221"/>
      <c r="B243" s="88" t="s">
        <v>1138</v>
      </c>
      <c r="C243" s="89" t="s">
        <v>1154</v>
      </c>
      <c r="D243" s="88" t="s">
        <v>1160</v>
      </c>
      <c r="E243" s="90" t="s">
        <v>887</v>
      </c>
      <c r="F243" s="90" t="s">
        <v>448</v>
      </c>
      <c r="G243" s="90" t="s">
        <v>421</v>
      </c>
      <c r="H243" s="121" t="s">
        <v>0</v>
      </c>
      <c r="I243" s="121">
        <v>3</v>
      </c>
      <c r="J243" s="169">
        <v>5.0500850000000002</v>
      </c>
      <c r="K243" s="169">
        <v>4.963552</v>
      </c>
      <c r="L243" s="169">
        <v>4.8776130000000002</v>
      </c>
      <c r="M243" s="88" t="s">
        <v>879</v>
      </c>
      <c r="N243" s="90"/>
      <c r="O243" s="90"/>
    </row>
    <row r="244" spans="1:15" s="7" customFormat="1" ht="15" customHeight="1">
      <c r="A244" s="221"/>
      <c r="B244" s="88" t="s">
        <v>1138</v>
      </c>
      <c r="C244" s="89" t="s">
        <v>1154</v>
      </c>
      <c r="D244" s="88" t="s">
        <v>1161</v>
      </c>
      <c r="E244" s="90" t="s">
        <v>894</v>
      </c>
      <c r="F244" s="90" t="s">
        <v>438</v>
      </c>
      <c r="G244" s="90" t="s">
        <v>599</v>
      </c>
      <c r="H244" s="121" t="s">
        <v>0</v>
      </c>
      <c r="I244" s="121">
        <v>192</v>
      </c>
      <c r="J244" s="169">
        <v>846.68539999999996</v>
      </c>
      <c r="K244" s="169">
        <v>845.78480000000002</v>
      </c>
      <c r="L244" s="169">
        <v>843.39769999999999</v>
      </c>
      <c r="M244" s="88" t="s">
        <v>879</v>
      </c>
      <c r="N244" s="90"/>
      <c r="O244" s="90"/>
    </row>
    <row r="245" spans="1:15" s="7" customFormat="1" ht="15" customHeight="1">
      <c r="A245" s="221"/>
      <c r="B245" s="88" t="s">
        <v>1138</v>
      </c>
      <c r="C245" s="89" t="s">
        <v>1154</v>
      </c>
      <c r="D245" s="88" t="s">
        <v>1162</v>
      </c>
      <c r="E245" s="90" t="s">
        <v>894</v>
      </c>
      <c r="F245" s="90" t="s">
        <v>438</v>
      </c>
      <c r="G245" s="90" t="s">
        <v>415</v>
      </c>
      <c r="H245" s="121" t="s">
        <v>0</v>
      </c>
      <c r="I245" s="121">
        <v>2</v>
      </c>
      <c r="J245" s="169">
        <v>28.02271</v>
      </c>
      <c r="K245" s="169">
        <v>27.81325</v>
      </c>
      <c r="L245" s="169">
        <v>27.72203</v>
      </c>
      <c r="M245" s="88" t="s">
        <v>879</v>
      </c>
      <c r="N245" s="90"/>
      <c r="O245" s="90"/>
    </row>
    <row r="246" spans="1:15" s="7" customFormat="1" ht="15" customHeight="1">
      <c r="A246" s="221"/>
      <c r="B246" s="88" t="s">
        <v>1138</v>
      </c>
      <c r="C246" s="89" t="s">
        <v>1154</v>
      </c>
      <c r="D246" s="88" t="s">
        <v>1163</v>
      </c>
      <c r="E246" s="90" t="s">
        <v>894</v>
      </c>
      <c r="F246" s="90" t="s">
        <v>438</v>
      </c>
      <c r="G246" s="90" t="s">
        <v>421</v>
      </c>
      <c r="H246" s="121" t="s">
        <v>0</v>
      </c>
      <c r="I246" s="121">
        <v>1</v>
      </c>
      <c r="J246" s="169">
        <v>25.146989999999999</v>
      </c>
      <c r="K246" s="169">
        <v>24.550740000000001</v>
      </c>
      <c r="L246" s="169">
        <v>24.81851</v>
      </c>
      <c r="M246" s="88" t="s">
        <v>879</v>
      </c>
      <c r="N246" s="90"/>
      <c r="O246" s="90"/>
    </row>
    <row r="247" spans="1:15" s="7" customFormat="1" ht="15" customHeight="1">
      <c r="A247" s="221"/>
      <c r="B247" s="88" t="s">
        <v>1138</v>
      </c>
      <c r="C247" s="89" t="s">
        <v>1154</v>
      </c>
      <c r="D247" s="88" t="s">
        <v>1164</v>
      </c>
      <c r="E247" s="90" t="s">
        <v>894</v>
      </c>
      <c r="F247" s="90" t="s">
        <v>448</v>
      </c>
      <c r="G247" s="90" t="s">
        <v>599</v>
      </c>
      <c r="H247" s="121" t="s">
        <v>0</v>
      </c>
      <c r="I247" s="121">
        <v>4</v>
      </c>
      <c r="J247" s="169">
        <v>30.068290000000001</v>
      </c>
      <c r="K247" s="169">
        <v>30.068290000000001</v>
      </c>
      <c r="L247" s="169">
        <v>30.068290000000001</v>
      </c>
      <c r="M247" s="88" t="s">
        <v>879</v>
      </c>
      <c r="N247" s="90"/>
      <c r="O247" s="90"/>
    </row>
    <row r="248" spans="1:15" s="7" customFormat="1" ht="15" customHeight="1">
      <c r="A248" s="221"/>
      <c r="B248" s="88" t="s">
        <v>1138</v>
      </c>
      <c r="C248" s="89" t="s">
        <v>1154</v>
      </c>
      <c r="D248" s="88" t="s">
        <v>1165</v>
      </c>
      <c r="E248" s="90" t="s">
        <v>894</v>
      </c>
      <c r="F248" s="90" t="s">
        <v>448</v>
      </c>
      <c r="G248" s="90" t="s">
        <v>415</v>
      </c>
      <c r="H248" s="121" t="s">
        <v>0</v>
      </c>
      <c r="I248" s="121">
        <v>0</v>
      </c>
      <c r="J248" s="169">
        <v>2.0966149999999999</v>
      </c>
      <c r="K248" s="169">
        <v>2.0966149999999999</v>
      </c>
      <c r="L248" s="169">
        <v>2.0966149999999999</v>
      </c>
      <c r="M248" s="88" t="s">
        <v>879</v>
      </c>
      <c r="N248" s="90"/>
      <c r="O248" s="90"/>
    </row>
    <row r="249" spans="1:15" s="7" customFormat="1" ht="15" customHeight="1">
      <c r="A249" s="221"/>
      <c r="B249" s="88" t="s">
        <v>1138</v>
      </c>
      <c r="C249" s="89" t="s">
        <v>1154</v>
      </c>
      <c r="D249" s="88" t="s">
        <v>1166</v>
      </c>
      <c r="E249" s="90" t="s">
        <v>894</v>
      </c>
      <c r="F249" s="90" t="s">
        <v>448</v>
      </c>
      <c r="G249" s="90" t="s">
        <v>421</v>
      </c>
      <c r="H249" s="121" t="s">
        <v>0</v>
      </c>
      <c r="I249" s="121">
        <v>0</v>
      </c>
      <c r="J249" s="169">
        <v>1.4891430000000001</v>
      </c>
      <c r="K249" s="169">
        <v>1.4891430000000001</v>
      </c>
      <c r="L249" s="169">
        <v>1.4891430000000001</v>
      </c>
      <c r="M249" s="88" t="s">
        <v>879</v>
      </c>
      <c r="N249" s="90"/>
      <c r="O249" s="90"/>
    </row>
    <row r="250" spans="1:15" s="7" customFormat="1" ht="15" customHeight="1">
      <c r="A250" s="221"/>
      <c r="B250" s="88" t="s">
        <v>1138</v>
      </c>
      <c r="C250" s="89" t="s">
        <v>1154</v>
      </c>
      <c r="D250" s="88" t="s">
        <v>1167</v>
      </c>
      <c r="E250" s="90" t="s">
        <v>901</v>
      </c>
      <c r="F250" s="90" t="s">
        <v>438</v>
      </c>
      <c r="G250" s="90" t="s">
        <v>599</v>
      </c>
      <c r="H250" s="121" t="s">
        <v>0</v>
      </c>
      <c r="I250" s="121">
        <v>98</v>
      </c>
      <c r="J250" s="169">
        <v>454.24560000000002</v>
      </c>
      <c r="K250" s="169">
        <v>453.87389999999999</v>
      </c>
      <c r="L250" s="169">
        <v>453.20609999999999</v>
      </c>
      <c r="M250" s="88" t="s">
        <v>879</v>
      </c>
      <c r="N250" s="90"/>
      <c r="O250" s="90"/>
    </row>
    <row r="251" spans="1:15" s="7" customFormat="1" ht="15" customHeight="1">
      <c r="A251" s="221"/>
      <c r="B251" s="88" t="s">
        <v>1138</v>
      </c>
      <c r="C251" s="89" t="s">
        <v>1154</v>
      </c>
      <c r="D251" s="88" t="s">
        <v>1168</v>
      </c>
      <c r="E251" s="90" t="s">
        <v>901</v>
      </c>
      <c r="F251" s="90" t="s">
        <v>438</v>
      </c>
      <c r="G251" s="90" t="s">
        <v>415</v>
      </c>
      <c r="H251" s="121" t="s">
        <v>0</v>
      </c>
      <c r="I251" s="121">
        <v>5</v>
      </c>
      <c r="J251" s="169">
        <v>29.932580000000002</v>
      </c>
      <c r="K251" s="169">
        <v>29.895230000000002</v>
      </c>
      <c r="L251" s="169">
        <v>30.024989999999999</v>
      </c>
      <c r="M251" s="88" t="s">
        <v>879</v>
      </c>
      <c r="N251" s="90"/>
      <c r="O251" s="90"/>
    </row>
    <row r="252" spans="1:15" s="7" customFormat="1" ht="15" customHeight="1">
      <c r="A252" s="221"/>
      <c r="B252" s="88" t="s">
        <v>1138</v>
      </c>
      <c r="C252" s="89" t="s">
        <v>1154</v>
      </c>
      <c r="D252" s="88" t="s">
        <v>1169</v>
      </c>
      <c r="E252" s="90" t="s">
        <v>901</v>
      </c>
      <c r="F252" s="90" t="s">
        <v>438</v>
      </c>
      <c r="G252" s="90" t="s">
        <v>421</v>
      </c>
      <c r="H252" s="121" t="s">
        <v>0</v>
      </c>
      <c r="I252" s="121">
        <v>12</v>
      </c>
      <c r="J252" s="169">
        <v>57.61204</v>
      </c>
      <c r="K252" s="169">
        <v>58.272100000000002</v>
      </c>
      <c r="L252" s="169">
        <v>58.583100000000002</v>
      </c>
      <c r="M252" s="88" t="s">
        <v>879</v>
      </c>
      <c r="N252" s="90"/>
      <c r="O252" s="90"/>
    </row>
    <row r="253" spans="1:15" s="7" customFormat="1" ht="15" customHeight="1">
      <c r="A253" s="221"/>
      <c r="B253" s="88" t="s">
        <v>1138</v>
      </c>
      <c r="C253" s="89" t="s">
        <v>1154</v>
      </c>
      <c r="D253" s="88" t="s">
        <v>1170</v>
      </c>
      <c r="E253" s="90" t="s">
        <v>901</v>
      </c>
      <c r="F253" s="90" t="s">
        <v>448</v>
      </c>
      <c r="G253" s="90" t="s">
        <v>599</v>
      </c>
      <c r="H253" s="121" t="s">
        <v>0</v>
      </c>
      <c r="I253" s="121">
        <v>3</v>
      </c>
      <c r="J253" s="169">
        <v>20.756499999999999</v>
      </c>
      <c r="K253" s="169">
        <v>20.53257</v>
      </c>
      <c r="L253" s="169">
        <v>20.526890000000002</v>
      </c>
      <c r="M253" s="88" t="s">
        <v>879</v>
      </c>
      <c r="N253" s="90"/>
      <c r="O253" s="90"/>
    </row>
    <row r="254" spans="1:15" s="7" customFormat="1" ht="15" customHeight="1">
      <c r="A254" s="221"/>
      <c r="B254" s="88" t="s">
        <v>1138</v>
      </c>
      <c r="C254" s="89" t="s">
        <v>1154</v>
      </c>
      <c r="D254" s="88" t="s">
        <v>1171</v>
      </c>
      <c r="E254" s="90" t="s">
        <v>901</v>
      </c>
      <c r="F254" s="90" t="s">
        <v>448</v>
      </c>
      <c r="G254" s="90" t="s">
        <v>415</v>
      </c>
      <c r="H254" s="121" t="s">
        <v>0</v>
      </c>
      <c r="I254" s="121">
        <v>0</v>
      </c>
      <c r="J254" s="169">
        <v>0</v>
      </c>
      <c r="K254" s="169">
        <v>0</v>
      </c>
      <c r="L254" s="169">
        <v>0</v>
      </c>
      <c r="M254" s="88" t="s">
        <v>879</v>
      </c>
      <c r="N254" s="90"/>
      <c r="O254" s="90"/>
    </row>
    <row r="255" spans="1:15" s="7" customFormat="1" ht="15" customHeight="1">
      <c r="A255" s="221"/>
      <c r="B255" s="88" t="s">
        <v>1138</v>
      </c>
      <c r="C255" s="89" t="s">
        <v>1154</v>
      </c>
      <c r="D255" s="88" t="s">
        <v>1172</v>
      </c>
      <c r="E255" s="90" t="s">
        <v>901</v>
      </c>
      <c r="F255" s="90" t="s">
        <v>448</v>
      </c>
      <c r="G255" s="90" t="s">
        <v>421</v>
      </c>
      <c r="H255" s="121" t="s">
        <v>0</v>
      </c>
      <c r="I255" s="121">
        <v>0</v>
      </c>
      <c r="J255" s="169">
        <v>1.745161</v>
      </c>
      <c r="K255" s="169">
        <v>1.744561</v>
      </c>
      <c r="L255" s="169">
        <v>1.744424</v>
      </c>
      <c r="M255" s="88" t="s">
        <v>879</v>
      </c>
      <c r="N255" s="90"/>
      <c r="O255" s="90"/>
    </row>
    <row r="256" spans="1:15" s="7" customFormat="1" ht="15" customHeight="1">
      <c r="A256" s="221"/>
      <c r="B256" s="88" t="s">
        <v>1138</v>
      </c>
      <c r="C256" s="89" t="s">
        <v>1154</v>
      </c>
      <c r="D256" s="88" t="s">
        <v>1173</v>
      </c>
      <c r="E256" s="90" t="s">
        <v>1174</v>
      </c>
      <c r="F256" s="90" t="s">
        <v>438</v>
      </c>
      <c r="G256" s="90" t="s">
        <v>599</v>
      </c>
      <c r="H256" s="121" t="s">
        <v>1</v>
      </c>
      <c r="I256" s="121">
        <v>0</v>
      </c>
      <c r="J256" s="169">
        <v>0</v>
      </c>
      <c r="K256" s="169">
        <v>0</v>
      </c>
      <c r="L256" s="169">
        <v>0</v>
      </c>
      <c r="M256" s="88" t="s">
        <v>879</v>
      </c>
      <c r="N256" s="90"/>
      <c r="O256" s="90"/>
    </row>
    <row r="257" spans="1:15" s="7" customFormat="1" ht="15" customHeight="1">
      <c r="A257" s="221"/>
      <c r="B257" s="88" t="s">
        <v>1138</v>
      </c>
      <c r="C257" s="89" t="s">
        <v>1154</v>
      </c>
      <c r="D257" s="88" t="s">
        <v>1175</v>
      </c>
      <c r="E257" s="90" t="s">
        <v>1174</v>
      </c>
      <c r="F257" s="90" t="s">
        <v>438</v>
      </c>
      <c r="G257" s="90" t="s">
        <v>415</v>
      </c>
      <c r="H257" s="121" t="s">
        <v>1</v>
      </c>
      <c r="I257" s="121">
        <v>0</v>
      </c>
      <c r="J257" s="169">
        <v>0</v>
      </c>
      <c r="K257" s="169">
        <v>0</v>
      </c>
      <c r="L257" s="169">
        <v>0</v>
      </c>
      <c r="M257" s="88" t="s">
        <v>879</v>
      </c>
      <c r="N257" s="90"/>
      <c r="O257" s="90"/>
    </row>
    <row r="258" spans="1:15" s="7" customFormat="1" ht="15" customHeight="1">
      <c r="A258" s="221"/>
      <c r="B258" s="88" t="s">
        <v>1138</v>
      </c>
      <c r="C258" s="89" t="s">
        <v>1154</v>
      </c>
      <c r="D258" s="88" t="s">
        <v>1176</v>
      </c>
      <c r="E258" s="90" t="s">
        <v>1174</v>
      </c>
      <c r="F258" s="90" t="s">
        <v>438</v>
      </c>
      <c r="G258" s="90" t="s">
        <v>421</v>
      </c>
      <c r="H258" s="121" t="s">
        <v>1</v>
      </c>
      <c r="I258" s="121">
        <v>0</v>
      </c>
      <c r="J258" s="169">
        <v>0</v>
      </c>
      <c r="K258" s="169">
        <v>0</v>
      </c>
      <c r="L258" s="169">
        <v>0</v>
      </c>
      <c r="M258" s="88" t="s">
        <v>879</v>
      </c>
      <c r="N258" s="90"/>
      <c r="O258" s="90"/>
    </row>
    <row r="259" spans="1:15" s="7" customFormat="1" ht="15" customHeight="1">
      <c r="A259" s="221"/>
      <c r="B259" s="88" t="s">
        <v>1138</v>
      </c>
      <c r="C259" s="89" t="s">
        <v>1154</v>
      </c>
      <c r="D259" s="88" t="s">
        <v>1177</v>
      </c>
      <c r="E259" s="90" t="s">
        <v>1174</v>
      </c>
      <c r="F259" s="90" t="s">
        <v>448</v>
      </c>
      <c r="G259" s="90" t="s">
        <v>599</v>
      </c>
      <c r="H259" s="121" t="s">
        <v>1</v>
      </c>
      <c r="I259" s="121">
        <v>0</v>
      </c>
      <c r="J259" s="169">
        <v>0</v>
      </c>
      <c r="K259" s="169">
        <v>0</v>
      </c>
      <c r="L259" s="169">
        <v>0</v>
      </c>
      <c r="M259" s="88" t="s">
        <v>879</v>
      </c>
      <c r="N259" s="90"/>
      <c r="O259" s="90"/>
    </row>
    <row r="260" spans="1:15" s="7" customFormat="1" ht="15" customHeight="1">
      <c r="A260" s="221"/>
      <c r="B260" s="88" t="s">
        <v>1138</v>
      </c>
      <c r="C260" s="89" t="s">
        <v>1154</v>
      </c>
      <c r="D260" s="88" t="s">
        <v>1178</v>
      </c>
      <c r="E260" s="90" t="s">
        <v>1174</v>
      </c>
      <c r="F260" s="90" t="s">
        <v>448</v>
      </c>
      <c r="G260" s="90" t="s">
        <v>415</v>
      </c>
      <c r="H260" s="121" t="s">
        <v>1</v>
      </c>
      <c r="I260" s="121">
        <v>0</v>
      </c>
      <c r="J260" s="169">
        <v>0</v>
      </c>
      <c r="K260" s="169">
        <v>0</v>
      </c>
      <c r="L260" s="169">
        <v>0</v>
      </c>
      <c r="M260" s="88" t="s">
        <v>879</v>
      </c>
      <c r="N260" s="90"/>
      <c r="O260" s="90"/>
    </row>
    <row r="261" spans="1:15" s="7" customFormat="1" ht="15" customHeight="1">
      <c r="A261" s="221"/>
      <c r="B261" s="88" t="s">
        <v>1138</v>
      </c>
      <c r="C261" s="89" t="s">
        <v>1154</v>
      </c>
      <c r="D261" s="88" t="s">
        <v>1179</v>
      </c>
      <c r="E261" s="90" t="s">
        <v>1174</v>
      </c>
      <c r="F261" s="90" t="s">
        <v>448</v>
      </c>
      <c r="G261" s="90" t="s">
        <v>421</v>
      </c>
      <c r="H261" s="121" t="s">
        <v>1</v>
      </c>
      <c r="I261" s="121">
        <v>0</v>
      </c>
      <c r="J261" s="169">
        <v>0</v>
      </c>
      <c r="K261" s="169">
        <v>0</v>
      </c>
      <c r="L261" s="169">
        <v>0</v>
      </c>
      <c r="M261" s="88" t="s">
        <v>879</v>
      </c>
      <c r="N261" s="90"/>
      <c r="O261" s="90"/>
    </row>
    <row r="262" spans="1:15" s="7" customFormat="1" ht="15" customHeight="1">
      <c r="A262" s="221"/>
      <c r="B262" s="88" t="s">
        <v>1138</v>
      </c>
      <c r="C262" s="89" t="s">
        <v>1154</v>
      </c>
      <c r="D262" s="88" t="s">
        <v>1180</v>
      </c>
      <c r="E262" s="90" t="s">
        <v>915</v>
      </c>
      <c r="F262" s="90" t="s">
        <v>438</v>
      </c>
      <c r="G262" s="90" t="s">
        <v>599</v>
      </c>
      <c r="H262" s="121" t="s">
        <v>1</v>
      </c>
      <c r="I262" s="121">
        <v>10</v>
      </c>
      <c r="J262" s="169">
        <v>0</v>
      </c>
      <c r="K262" s="169">
        <v>0</v>
      </c>
      <c r="L262" s="169">
        <v>0</v>
      </c>
      <c r="M262" s="88" t="s">
        <v>879</v>
      </c>
      <c r="N262" s="90"/>
      <c r="O262" s="90"/>
    </row>
    <row r="263" spans="1:15" s="7" customFormat="1" ht="15" customHeight="1">
      <c r="A263" s="221"/>
      <c r="B263" s="88" t="s">
        <v>1138</v>
      </c>
      <c r="C263" s="89" t="s">
        <v>1154</v>
      </c>
      <c r="D263" s="88" t="s">
        <v>1181</v>
      </c>
      <c r="E263" s="90" t="s">
        <v>915</v>
      </c>
      <c r="F263" s="90" t="s">
        <v>438</v>
      </c>
      <c r="G263" s="90" t="s">
        <v>415</v>
      </c>
      <c r="H263" s="121" t="s">
        <v>1</v>
      </c>
      <c r="I263" s="121">
        <v>0</v>
      </c>
      <c r="J263" s="169">
        <v>0</v>
      </c>
      <c r="K263" s="169">
        <v>0</v>
      </c>
      <c r="L263" s="169">
        <v>0</v>
      </c>
      <c r="M263" s="88" t="s">
        <v>879</v>
      </c>
      <c r="N263" s="90"/>
      <c r="O263" s="90"/>
    </row>
    <row r="264" spans="1:15" s="7" customFormat="1" ht="15" customHeight="1">
      <c r="A264" s="221"/>
      <c r="B264" s="88" t="s">
        <v>1138</v>
      </c>
      <c r="C264" s="89" t="s">
        <v>1154</v>
      </c>
      <c r="D264" s="88" t="s">
        <v>1182</v>
      </c>
      <c r="E264" s="90" t="s">
        <v>915</v>
      </c>
      <c r="F264" s="90" t="s">
        <v>438</v>
      </c>
      <c r="G264" s="90" t="s">
        <v>421</v>
      </c>
      <c r="H264" s="121" t="s">
        <v>1</v>
      </c>
      <c r="I264" s="121">
        <v>1</v>
      </c>
      <c r="J264" s="169">
        <v>0</v>
      </c>
      <c r="K264" s="169">
        <v>0</v>
      </c>
      <c r="L264" s="169">
        <v>0</v>
      </c>
      <c r="M264" s="88" t="s">
        <v>879</v>
      </c>
      <c r="N264" s="90"/>
      <c r="O264" s="90"/>
    </row>
    <row r="265" spans="1:15" s="7" customFormat="1" ht="15" customHeight="1">
      <c r="A265" s="221"/>
      <c r="B265" s="88" t="s">
        <v>1138</v>
      </c>
      <c r="C265" s="89" t="s">
        <v>1154</v>
      </c>
      <c r="D265" s="88" t="s">
        <v>1183</v>
      </c>
      <c r="E265" s="90" t="s">
        <v>915</v>
      </c>
      <c r="F265" s="90" t="s">
        <v>448</v>
      </c>
      <c r="G265" s="90" t="s">
        <v>599</v>
      </c>
      <c r="H265" s="121" t="s">
        <v>1</v>
      </c>
      <c r="I265" s="121">
        <v>1</v>
      </c>
      <c r="J265" s="169">
        <v>0</v>
      </c>
      <c r="K265" s="169">
        <v>0</v>
      </c>
      <c r="L265" s="169">
        <v>0</v>
      </c>
      <c r="M265" s="88" t="s">
        <v>879</v>
      </c>
      <c r="N265" s="90"/>
      <c r="O265" s="90"/>
    </row>
    <row r="266" spans="1:15" s="7" customFormat="1" ht="15" customHeight="1">
      <c r="A266" s="221"/>
      <c r="B266" s="88" t="s">
        <v>1138</v>
      </c>
      <c r="C266" s="89" t="s">
        <v>1154</v>
      </c>
      <c r="D266" s="88" t="s">
        <v>1184</v>
      </c>
      <c r="E266" s="90" t="s">
        <v>915</v>
      </c>
      <c r="F266" s="90" t="s">
        <v>448</v>
      </c>
      <c r="G266" s="90" t="s">
        <v>415</v>
      </c>
      <c r="H266" s="121" t="s">
        <v>1</v>
      </c>
      <c r="I266" s="121">
        <v>0</v>
      </c>
      <c r="J266" s="169">
        <v>0</v>
      </c>
      <c r="K266" s="169">
        <v>0</v>
      </c>
      <c r="L266" s="169">
        <v>0</v>
      </c>
      <c r="M266" s="88" t="s">
        <v>879</v>
      </c>
      <c r="N266" s="90"/>
      <c r="O266" s="90"/>
    </row>
    <row r="267" spans="1:15" s="7" customFormat="1" ht="15" customHeight="1">
      <c r="A267" s="221"/>
      <c r="B267" s="88" t="s">
        <v>1138</v>
      </c>
      <c r="C267" s="89" t="s">
        <v>1154</v>
      </c>
      <c r="D267" s="88" t="s">
        <v>1185</v>
      </c>
      <c r="E267" s="90" t="s">
        <v>915</v>
      </c>
      <c r="F267" s="90" t="s">
        <v>448</v>
      </c>
      <c r="G267" s="90" t="s">
        <v>421</v>
      </c>
      <c r="H267" s="121" t="s">
        <v>1</v>
      </c>
      <c r="I267" s="121">
        <v>0</v>
      </c>
      <c r="J267" s="169">
        <v>0</v>
      </c>
      <c r="K267" s="169">
        <v>0</v>
      </c>
      <c r="L267" s="169">
        <v>0</v>
      </c>
      <c r="M267" s="88" t="s">
        <v>879</v>
      </c>
      <c r="N267" s="90"/>
      <c r="O267" s="90"/>
    </row>
    <row r="268" spans="1:15" s="7" customFormat="1" ht="15" customHeight="1">
      <c r="A268" s="221"/>
      <c r="B268" s="88" t="s">
        <v>1138</v>
      </c>
      <c r="C268" s="89" t="s">
        <v>1154</v>
      </c>
      <c r="D268" s="88" t="s">
        <v>1186</v>
      </c>
      <c r="E268" s="90" t="s">
        <v>1085</v>
      </c>
      <c r="F268" s="90" t="s">
        <v>438</v>
      </c>
      <c r="G268" s="90" t="s">
        <v>599</v>
      </c>
      <c r="H268" s="121" t="s">
        <v>0</v>
      </c>
      <c r="I268" s="121">
        <v>16</v>
      </c>
      <c r="J268" s="169">
        <v>98.341260000000005</v>
      </c>
      <c r="K268" s="169">
        <v>98.046210000000002</v>
      </c>
      <c r="L268" s="169">
        <v>97.726380000000006</v>
      </c>
      <c r="M268" s="88" t="s">
        <v>879</v>
      </c>
      <c r="N268" s="90"/>
      <c r="O268" s="90"/>
    </row>
    <row r="269" spans="1:15" s="7" customFormat="1" ht="15" customHeight="1">
      <c r="A269" s="221"/>
      <c r="B269" s="88" t="s">
        <v>1138</v>
      </c>
      <c r="C269" s="89" t="s">
        <v>1154</v>
      </c>
      <c r="D269" s="88" t="s">
        <v>1187</v>
      </c>
      <c r="E269" s="90" t="s">
        <v>1085</v>
      </c>
      <c r="F269" s="90" t="s">
        <v>438</v>
      </c>
      <c r="G269" s="90" t="s">
        <v>415</v>
      </c>
      <c r="H269" s="121" t="s">
        <v>0</v>
      </c>
      <c r="I269" s="121">
        <v>1</v>
      </c>
      <c r="J269" s="169">
        <v>8.3980119999999996</v>
      </c>
      <c r="K269" s="169">
        <v>7.9068139999999998</v>
      </c>
      <c r="L269" s="169">
        <v>7.4870760000000001</v>
      </c>
      <c r="M269" s="88" t="s">
        <v>879</v>
      </c>
      <c r="N269" s="90"/>
      <c r="O269" s="90"/>
    </row>
    <row r="270" spans="1:15" s="7" customFormat="1" ht="15" customHeight="1">
      <c r="A270" s="221"/>
      <c r="B270" s="88" t="s">
        <v>1138</v>
      </c>
      <c r="C270" s="89" t="s">
        <v>1154</v>
      </c>
      <c r="D270" s="88" t="s">
        <v>1188</v>
      </c>
      <c r="E270" s="90" t="s">
        <v>1085</v>
      </c>
      <c r="F270" s="90" t="s">
        <v>438</v>
      </c>
      <c r="G270" s="90" t="s">
        <v>421</v>
      </c>
      <c r="H270" s="121" t="s">
        <v>0</v>
      </c>
      <c r="I270" s="121">
        <v>0</v>
      </c>
      <c r="J270" s="169">
        <v>12.57122</v>
      </c>
      <c r="K270" s="169">
        <v>11.650080000000001</v>
      </c>
      <c r="L270" s="169">
        <v>10.930490000000001</v>
      </c>
      <c r="M270" s="88" t="s">
        <v>879</v>
      </c>
      <c r="N270" s="90"/>
      <c r="O270" s="90"/>
    </row>
    <row r="271" spans="1:15" s="7" customFormat="1" ht="15" customHeight="1">
      <c r="A271" s="221"/>
      <c r="B271" s="88" t="s">
        <v>1138</v>
      </c>
      <c r="C271" s="89" t="s">
        <v>1154</v>
      </c>
      <c r="D271" s="88" t="s">
        <v>1189</v>
      </c>
      <c r="E271" s="90" t="s">
        <v>1085</v>
      </c>
      <c r="F271" s="90" t="s">
        <v>448</v>
      </c>
      <c r="G271" s="90" t="s">
        <v>599</v>
      </c>
      <c r="H271" s="121" t="s">
        <v>0</v>
      </c>
      <c r="I271" s="121">
        <v>2</v>
      </c>
      <c r="J271" s="169">
        <v>5.9493799999999997</v>
      </c>
      <c r="K271" s="169">
        <v>5.9034500000000003</v>
      </c>
      <c r="L271" s="169">
        <v>5.9014499999999996</v>
      </c>
      <c r="M271" s="88" t="s">
        <v>879</v>
      </c>
      <c r="N271" s="90"/>
      <c r="O271" s="90"/>
    </row>
    <row r="272" spans="1:15" s="7" customFormat="1" ht="15" customHeight="1">
      <c r="A272" s="221"/>
      <c r="B272" s="88" t="s">
        <v>1138</v>
      </c>
      <c r="C272" s="89" t="s">
        <v>1154</v>
      </c>
      <c r="D272" s="88" t="s">
        <v>1190</v>
      </c>
      <c r="E272" s="90" t="s">
        <v>1085</v>
      </c>
      <c r="F272" s="90" t="s">
        <v>448</v>
      </c>
      <c r="G272" s="90" t="s">
        <v>415</v>
      </c>
      <c r="H272" s="121" t="s">
        <v>0</v>
      </c>
      <c r="I272" s="121">
        <v>0</v>
      </c>
      <c r="J272" s="169">
        <v>0</v>
      </c>
      <c r="K272" s="169">
        <v>0</v>
      </c>
      <c r="L272" s="169">
        <v>0</v>
      </c>
      <c r="M272" s="88" t="s">
        <v>879</v>
      </c>
      <c r="N272" s="90"/>
      <c r="O272" s="90"/>
    </row>
    <row r="273" spans="1:15" s="7" customFormat="1" ht="15" customHeight="1">
      <c r="A273" s="221"/>
      <c r="B273" s="88" t="s">
        <v>1138</v>
      </c>
      <c r="C273" s="89" t="s">
        <v>1154</v>
      </c>
      <c r="D273" s="88" t="s">
        <v>1191</v>
      </c>
      <c r="E273" s="90" t="s">
        <v>1085</v>
      </c>
      <c r="F273" s="90" t="s">
        <v>448</v>
      </c>
      <c r="G273" s="90" t="s">
        <v>421</v>
      </c>
      <c r="H273" s="121" t="s">
        <v>0</v>
      </c>
      <c r="I273" s="121">
        <v>0</v>
      </c>
      <c r="J273" s="169">
        <v>0</v>
      </c>
      <c r="K273" s="169">
        <v>0</v>
      </c>
      <c r="L273" s="169">
        <v>0</v>
      </c>
      <c r="M273" s="88" t="s">
        <v>879</v>
      </c>
      <c r="N273" s="90"/>
      <c r="O273" s="90"/>
    </row>
    <row r="274" spans="1:15" s="7" customFormat="1" ht="15" customHeight="1">
      <c r="A274" s="221"/>
      <c r="B274" s="88" t="s">
        <v>1138</v>
      </c>
      <c r="C274" s="89" t="s">
        <v>1154</v>
      </c>
      <c r="D274" s="88" t="s">
        <v>1192</v>
      </c>
      <c r="E274" s="90" t="s">
        <v>929</v>
      </c>
      <c r="F274" s="90" t="s">
        <v>438</v>
      </c>
      <c r="G274" s="90" t="s">
        <v>599</v>
      </c>
      <c r="H274" s="121" t="s">
        <v>0</v>
      </c>
      <c r="I274" s="121">
        <v>0</v>
      </c>
      <c r="J274" s="169">
        <v>0</v>
      </c>
      <c r="K274" s="169">
        <v>0</v>
      </c>
      <c r="L274" s="169">
        <v>0</v>
      </c>
      <c r="M274" s="88" t="s">
        <v>879</v>
      </c>
      <c r="N274" s="90"/>
      <c r="O274" s="90"/>
    </row>
    <row r="275" spans="1:15" s="7" customFormat="1" ht="15" customHeight="1">
      <c r="A275" s="221"/>
      <c r="B275" s="88" t="s">
        <v>1138</v>
      </c>
      <c r="C275" s="89" t="s">
        <v>1154</v>
      </c>
      <c r="D275" s="88" t="s">
        <v>1193</v>
      </c>
      <c r="E275" s="90" t="s">
        <v>929</v>
      </c>
      <c r="F275" s="90" t="s">
        <v>438</v>
      </c>
      <c r="G275" s="90" t="s">
        <v>415</v>
      </c>
      <c r="H275" s="121" t="s">
        <v>0</v>
      </c>
      <c r="I275" s="121">
        <v>0</v>
      </c>
      <c r="J275" s="169">
        <v>0</v>
      </c>
      <c r="K275" s="169">
        <v>0</v>
      </c>
      <c r="L275" s="169">
        <v>0</v>
      </c>
      <c r="M275" s="88" t="s">
        <v>879</v>
      </c>
      <c r="N275" s="90"/>
      <c r="O275" s="90"/>
    </row>
    <row r="276" spans="1:15" s="7" customFormat="1" ht="15" customHeight="1">
      <c r="A276" s="221"/>
      <c r="B276" s="88" t="s">
        <v>1138</v>
      </c>
      <c r="C276" s="89" t="s">
        <v>1154</v>
      </c>
      <c r="D276" s="88" t="s">
        <v>1194</v>
      </c>
      <c r="E276" s="90" t="s">
        <v>929</v>
      </c>
      <c r="F276" s="90" t="s">
        <v>438</v>
      </c>
      <c r="G276" s="90" t="s">
        <v>421</v>
      </c>
      <c r="H276" s="121" t="s">
        <v>0</v>
      </c>
      <c r="I276" s="121">
        <v>0</v>
      </c>
      <c r="J276" s="169">
        <v>0</v>
      </c>
      <c r="K276" s="169">
        <v>0</v>
      </c>
      <c r="L276" s="169">
        <v>0</v>
      </c>
      <c r="M276" s="88" t="s">
        <v>879</v>
      </c>
      <c r="N276" s="90"/>
      <c r="O276" s="90"/>
    </row>
    <row r="277" spans="1:15" s="7" customFormat="1" ht="15" customHeight="1">
      <c r="A277" s="221"/>
      <c r="B277" s="88" t="s">
        <v>1138</v>
      </c>
      <c r="C277" s="89" t="s">
        <v>1154</v>
      </c>
      <c r="D277" s="88" t="s">
        <v>1195</v>
      </c>
      <c r="E277" s="90" t="s">
        <v>929</v>
      </c>
      <c r="F277" s="90" t="s">
        <v>448</v>
      </c>
      <c r="G277" s="90" t="s">
        <v>599</v>
      </c>
      <c r="H277" s="121" t="s">
        <v>0</v>
      </c>
      <c r="I277" s="121">
        <v>0</v>
      </c>
      <c r="J277" s="169">
        <v>0</v>
      </c>
      <c r="K277" s="169">
        <v>0</v>
      </c>
      <c r="L277" s="169">
        <v>0</v>
      </c>
      <c r="M277" s="88" t="s">
        <v>879</v>
      </c>
      <c r="N277" s="90"/>
      <c r="O277" s="90"/>
    </row>
    <row r="278" spans="1:15" s="7" customFormat="1" ht="15" customHeight="1">
      <c r="A278" s="221"/>
      <c r="B278" s="88" t="s">
        <v>1138</v>
      </c>
      <c r="C278" s="89" t="s">
        <v>1154</v>
      </c>
      <c r="D278" s="88" t="s">
        <v>1196</v>
      </c>
      <c r="E278" s="90" t="s">
        <v>929</v>
      </c>
      <c r="F278" s="90" t="s">
        <v>448</v>
      </c>
      <c r="G278" s="90" t="s">
        <v>415</v>
      </c>
      <c r="H278" s="121" t="s">
        <v>0</v>
      </c>
      <c r="I278" s="121">
        <v>0</v>
      </c>
      <c r="J278" s="169">
        <v>0</v>
      </c>
      <c r="K278" s="169">
        <v>0</v>
      </c>
      <c r="L278" s="169">
        <v>0</v>
      </c>
      <c r="M278" s="88" t="s">
        <v>879</v>
      </c>
      <c r="N278" s="90"/>
      <c r="O278" s="90"/>
    </row>
    <row r="279" spans="1:15" s="7" customFormat="1" ht="15" customHeight="1">
      <c r="A279" s="221"/>
      <c r="B279" s="88" t="s">
        <v>1138</v>
      </c>
      <c r="C279" s="89" t="s">
        <v>1154</v>
      </c>
      <c r="D279" s="88" t="s">
        <v>1197</v>
      </c>
      <c r="E279" s="90" t="s">
        <v>929</v>
      </c>
      <c r="F279" s="90" t="s">
        <v>448</v>
      </c>
      <c r="G279" s="90" t="s">
        <v>421</v>
      </c>
      <c r="H279" s="121" t="s">
        <v>0</v>
      </c>
      <c r="I279" s="121">
        <v>0</v>
      </c>
      <c r="J279" s="169">
        <v>0</v>
      </c>
      <c r="K279" s="169">
        <v>0</v>
      </c>
      <c r="L279" s="169">
        <v>0</v>
      </c>
      <c r="M279" s="88" t="s">
        <v>879</v>
      </c>
      <c r="N279" s="90"/>
      <c r="O279" s="90"/>
    </row>
    <row r="280" spans="1:15" s="7" customFormat="1" ht="15" customHeight="1">
      <c r="A280" s="221"/>
      <c r="B280" s="88" t="s">
        <v>1138</v>
      </c>
      <c r="C280" s="89" t="s">
        <v>1198</v>
      </c>
      <c r="D280" s="88" t="s">
        <v>1199</v>
      </c>
      <c r="E280" s="90" t="s">
        <v>937</v>
      </c>
      <c r="F280" s="90" t="s">
        <v>438</v>
      </c>
      <c r="G280" s="90" t="s">
        <v>599</v>
      </c>
      <c r="H280" s="121" t="s">
        <v>0</v>
      </c>
      <c r="I280" s="121">
        <v>31</v>
      </c>
      <c r="J280" s="169">
        <v>175.19370000000001</v>
      </c>
      <c r="K280" s="169">
        <v>175.10169999999999</v>
      </c>
      <c r="L280" s="169">
        <v>174.80699999999999</v>
      </c>
      <c r="M280" s="88" t="s">
        <v>879</v>
      </c>
      <c r="N280" s="90"/>
      <c r="O280" s="90"/>
    </row>
    <row r="281" spans="1:15" s="7" customFormat="1" ht="15" customHeight="1">
      <c r="A281" s="221"/>
      <c r="B281" s="88" t="s">
        <v>1138</v>
      </c>
      <c r="C281" s="89" t="s">
        <v>1198</v>
      </c>
      <c r="D281" s="88" t="s">
        <v>1200</v>
      </c>
      <c r="E281" s="90" t="s">
        <v>937</v>
      </c>
      <c r="F281" s="90" t="s">
        <v>438</v>
      </c>
      <c r="G281" s="90" t="s">
        <v>415</v>
      </c>
      <c r="H281" s="121" t="s">
        <v>0</v>
      </c>
      <c r="I281" s="121">
        <v>3</v>
      </c>
      <c r="J281" s="169">
        <v>44.75311</v>
      </c>
      <c r="K281" s="169">
        <v>42.544449999999998</v>
      </c>
      <c r="L281" s="169">
        <v>41.309690000000003</v>
      </c>
      <c r="M281" s="88" t="s">
        <v>879</v>
      </c>
      <c r="N281" s="90"/>
      <c r="O281" s="90"/>
    </row>
    <row r="282" spans="1:15" s="7" customFormat="1" ht="15" customHeight="1">
      <c r="A282" s="221"/>
      <c r="B282" s="88" t="s">
        <v>1138</v>
      </c>
      <c r="C282" s="89" t="s">
        <v>1198</v>
      </c>
      <c r="D282" s="88" t="s">
        <v>1201</v>
      </c>
      <c r="E282" s="90" t="s">
        <v>937</v>
      </c>
      <c r="F282" s="90" t="s">
        <v>438</v>
      </c>
      <c r="G282" s="90" t="s">
        <v>421</v>
      </c>
      <c r="H282" s="121" t="s">
        <v>0</v>
      </c>
      <c r="I282" s="121">
        <v>6</v>
      </c>
      <c r="J282" s="169">
        <v>77.163600000000002</v>
      </c>
      <c r="K282" s="169">
        <v>72.599609999999998</v>
      </c>
      <c r="L282" s="169">
        <v>70.633759999999995</v>
      </c>
      <c r="M282" s="88" t="s">
        <v>879</v>
      </c>
      <c r="N282" s="90"/>
      <c r="O282" s="90"/>
    </row>
    <row r="283" spans="1:15" s="7" customFormat="1" ht="15" customHeight="1">
      <c r="A283" s="221"/>
      <c r="B283" s="88" t="s">
        <v>1138</v>
      </c>
      <c r="C283" s="89" t="s">
        <v>1198</v>
      </c>
      <c r="D283" s="88" t="s">
        <v>1202</v>
      </c>
      <c r="E283" s="90" t="s">
        <v>937</v>
      </c>
      <c r="F283" s="90" t="s">
        <v>448</v>
      </c>
      <c r="G283" s="90" t="s">
        <v>599</v>
      </c>
      <c r="H283" s="121" t="s">
        <v>0</v>
      </c>
      <c r="I283" s="121">
        <v>0</v>
      </c>
      <c r="J283" s="169">
        <v>0.244366</v>
      </c>
      <c r="K283" s="169">
        <v>0.244366</v>
      </c>
      <c r="L283" s="169">
        <v>0.244366</v>
      </c>
      <c r="M283" s="88" t="s">
        <v>879</v>
      </c>
      <c r="N283" s="90"/>
      <c r="O283" s="90"/>
    </row>
    <row r="284" spans="1:15" s="7" customFormat="1" ht="15" customHeight="1">
      <c r="A284" s="221"/>
      <c r="B284" s="88" t="s">
        <v>1138</v>
      </c>
      <c r="C284" s="89" t="s">
        <v>1198</v>
      </c>
      <c r="D284" s="88" t="s">
        <v>1203</v>
      </c>
      <c r="E284" s="90" t="s">
        <v>937</v>
      </c>
      <c r="F284" s="90" t="s">
        <v>448</v>
      </c>
      <c r="G284" s="90" t="s">
        <v>415</v>
      </c>
      <c r="H284" s="121" t="s">
        <v>0</v>
      </c>
      <c r="I284" s="121">
        <v>0</v>
      </c>
      <c r="J284" s="169">
        <v>1.4299170000000001</v>
      </c>
      <c r="K284" s="169">
        <v>1.4299170000000001</v>
      </c>
      <c r="L284" s="169">
        <v>1.4299170000000001</v>
      </c>
      <c r="M284" s="88" t="s">
        <v>879</v>
      </c>
      <c r="N284" s="90"/>
      <c r="O284" s="90"/>
    </row>
    <row r="285" spans="1:15" s="7" customFormat="1" ht="15" customHeight="1">
      <c r="A285" s="221"/>
      <c r="B285" s="88" t="s">
        <v>1138</v>
      </c>
      <c r="C285" s="89" t="s">
        <v>1198</v>
      </c>
      <c r="D285" s="88" t="s">
        <v>1204</v>
      </c>
      <c r="E285" s="90" t="s">
        <v>937</v>
      </c>
      <c r="F285" s="90" t="s">
        <v>448</v>
      </c>
      <c r="G285" s="90" t="s">
        <v>421</v>
      </c>
      <c r="H285" s="121" t="s">
        <v>0</v>
      </c>
      <c r="I285" s="121">
        <v>0</v>
      </c>
      <c r="J285" s="169">
        <v>1.6927859999999999</v>
      </c>
      <c r="K285" s="169">
        <v>1.6816310000000001</v>
      </c>
      <c r="L285" s="169">
        <v>1.667001</v>
      </c>
      <c r="M285" s="88" t="s">
        <v>879</v>
      </c>
      <c r="N285" s="90"/>
      <c r="O285" s="90"/>
    </row>
    <row r="286" spans="1:15" s="7" customFormat="1" ht="15" customHeight="1">
      <c r="A286" s="221"/>
      <c r="B286" s="88" t="s">
        <v>1138</v>
      </c>
      <c r="C286" s="89" t="s">
        <v>1205</v>
      </c>
      <c r="D286" s="88" t="s">
        <v>1206</v>
      </c>
      <c r="E286" s="90" t="s">
        <v>946</v>
      </c>
      <c r="F286" s="90" t="s">
        <v>438</v>
      </c>
      <c r="G286" s="90" t="s">
        <v>599</v>
      </c>
      <c r="H286" s="121" t="s">
        <v>0</v>
      </c>
      <c r="I286" s="121">
        <v>3</v>
      </c>
      <c r="J286" s="169">
        <v>10.49963</v>
      </c>
      <c r="K286" s="169">
        <v>10.49963</v>
      </c>
      <c r="L286" s="169">
        <v>10.49963</v>
      </c>
      <c r="M286" s="88" t="s">
        <v>879</v>
      </c>
      <c r="N286" s="90"/>
      <c r="O286" s="90"/>
    </row>
    <row r="287" spans="1:15" s="7" customFormat="1" ht="15" customHeight="1">
      <c r="A287" s="221"/>
      <c r="B287" s="88" t="s">
        <v>1138</v>
      </c>
      <c r="C287" s="89" t="s">
        <v>1205</v>
      </c>
      <c r="D287" s="88" t="s">
        <v>1207</v>
      </c>
      <c r="E287" s="90" t="s">
        <v>946</v>
      </c>
      <c r="F287" s="90" t="s">
        <v>438</v>
      </c>
      <c r="G287" s="90" t="s">
        <v>415</v>
      </c>
      <c r="H287" s="121" t="s">
        <v>0</v>
      </c>
      <c r="I287" s="121">
        <v>0</v>
      </c>
      <c r="J287" s="169">
        <v>0.74983</v>
      </c>
      <c r="K287" s="169">
        <v>0.74983</v>
      </c>
      <c r="L287" s="169">
        <v>0.74983</v>
      </c>
      <c r="M287" s="88" t="s">
        <v>879</v>
      </c>
      <c r="N287" s="90"/>
      <c r="O287" s="90"/>
    </row>
    <row r="288" spans="1:15" s="7" customFormat="1" ht="15" customHeight="1">
      <c r="A288" s="221"/>
      <c r="B288" s="88" t="s">
        <v>1138</v>
      </c>
      <c r="C288" s="89" t="s">
        <v>1205</v>
      </c>
      <c r="D288" s="88" t="s">
        <v>1208</v>
      </c>
      <c r="E288" s="90" t="s">
        <v>946</v>
      </c>
      <c r="F288" s="90" t="s">
        <v>438</v>
      </c>
      <c r="G288" s="90" t="s">
        <v>421</v>
      </c>
      <c r="H288" s="121" t="s">
        <v>0</v>
      </c>
      <c r="I288" s="121">
        <v>0</v>
      </c>
      <c r="J288" s="169">
        <v>1.49979</v>
      </c>
      <c r="K288" s="169">
        <v>1.49979</v>
      </c>
      <c r="L288" s="169">
        <v>1.49979</v>
      </c>
      <c r="M288" s="88" t="s">
        <v>879</v>
      </c>
      <c r="N288" s="90"/>
      <c r="O288" s="90"/>
    </row>
    <row r="289" spans="1:15" s="7" customFormat="1" ht="15" customHeight="1">
      <c r="A289" s="221"/>
      <c r="B289" s="88" t="s">
        <v>1138</v>
      </c>
      <c r="C289" s="89" t="s">
        <v>1205</v>
      </c>
      <c r="D289" s="88" t="s">
        <v>1209</v>
      </c>
      <c r="E289" s="90" t="s">
        <v>946</v>
      </c>
      <c r="F289" s="90" t="s">
        <v>448</v>
      </c>
      <c r="G289" s="90" t="s">
        <v>599</v>
      </c>
      <c r="H289" s="121" t="s">
        <v>0</v>
      </c>
      <c r="I289" s="121">
        <v>0</v>
      </c>
      <c r="J289" s="169">
        <v>0</v>
      </c>
      <c r="K289" s="169">
        <v>0</v>
      </c>
      <c r="L289" s="169">
        <v>0</v>
      </c>
      <c r="M289" s="88" t="s">
        <v>879</v>
      </c>
      <c r="N289" s="90"/>
      <c r="O289" s="90"/>
    </row>
    <row r="290" spans="1:15" s="7" customFormat="1" ht="15" customHeight="1">
      <c r="A290" s="221"/>
      <c r="B290" s="88" t="s">
        <v>1138</v>
      </c>
      <c r="C290" s="89" t="s">
        <v>1205</v>
      </c>
      <c r="D290" s="88" t="s">
        <v>1210</v>
      </c>
      <c r="E290" s="90" t="s">
        <v>946</v>
      </c>
      <c r="F290" s="90" t="s">
        <v>448</v>
      </c>
      <c r="G290" s="90" t="s">
        <v>415</v>
      </c>
      <c r="H290" s="121" t="s">
        <v>0</v>
      </c>
      <c r="I290" s="121">
        <v>0</v>
      </c>
      <c r="J290" s="169">
        <v>0</v>
      </c>
      <c r="K290" s="169">
        <v>0</v>
      </c>
      <c r="L290" s="169">
        <v>0</v>
      </c>
      <c r="M290" s="88" t="s">
        <v>879</v>
      </c>
      <c r="N290" s="90"/>
      <c r="O290" s="90"/>
    </row>
    <row r="291" spans="1:15" s="7" customFormat="1" ht="15" customHeight="1">
      <c r="A291" s="221"/>
      <c r="B291" s="88" t="s">
        <v>1138</v>
      </c>
      <c r="C291" s="89" t="s">
        <v>1205</v>
      </c>
      <c r="D291" s="88" t="s">
        <v>1211</v>
      </c>
      <c r="E291" s="90" t="s">
        <v>946</v>
      </c>
      <c r="F291" s="90" t="s">
        <v>448</v>
      </c>
      <c r="G291" s="90" t="s">
        <v>421</v>
      </c>
      <c r="H291" s="121" t="s">
        <v>0</v>
      </c>
      <c r="I291" s="121">
        <v>0</v>
      </c>
      <c r="J291" s="169">
        <v>0</v>
      </c>
      <c r="K291" s="169">
        <v>0</v>
      </c>
      <c r="L291" s="169">
        <v>0</v>
      </c>
      <c r="M291" s="88" t="s">
        <v>879</v>
      </c>
      <c r="N291" s="90"/>
      <c r="O291" s="90"/>
    </row>
    <row r="292" spans="1:15" s="7" customFormat="1" ht="15" customHeight="1">
      <c r="A292" s="221"/>
      <c r="B292" s="88" t="s">
        <v>1138</v>
      </c>
      <c r="C292" s="89" t="s">
        <v>1205</v>
      </c>
      <c r="D292" s="88" t="s">
        <v>1212</v>
      </c>
      <c r="E292" s="90" t="s">
        <v>953</v>
      </c>
      <c r="F292" s="90" t="s">
        <v>438</v>
      </c>
      <c r="G292" s="90" t="s">
        <v>599</v>
      </c>
      <c r="H292" s="121" t="s">
        <v>0</v>
      </c>
      <c r="I292" s="121">
        <v>1</v>
      </c>
      <c r="J292" s="169">
        <v>32.775210000000001</v>
      </c>
      <c r="K292" s="169">
        <v>32.773389999999999</v>
      </c>
      <c r="L292" s="169">
        <v>32.769179999999999</v>
      </c>
      <c r="M292" s="88" t="s">
        <v>879</v>
      </c>
      <c r="N292" s="90"/>
      <c r="O292" s="90"/>
    </row>
    <row r="293" spans="1:15" s="7" customFormat="1" ht="15" customHeight="1">
      <c r="A293" s="221"/>
      <c r="B293" s="88" t="s">
        <v>1138</v>
      </c>
      <c r="C293" s="89" t="s">
        <v>1205</v>
      </c>
      <c r="D293" s="88" t="s">
        <v>1213</v>
      </c>
      <c r="E293" s="90" t="s">
        <v>953</v>
      </c>
      <c r="F293" s="90" t="s">
        <v>438</v>
      </c>
      <c r="G293" s="90" t="s">
        <v>415</v>
      </c>
      <c r="H293" s="121" t="s">
        <v>0</v>
      </c>
      <c r="I293" s="121">
        <v>0</v>
      </c>
      <c r="J293" s="169">
        <v>1.3103910000000001</v>
      </c>
      <c r="K293" s="169">
        <v>1.3103910000000001</v>
      </c>
      <c r="L293" s="169">
        <v>1.3103910000000001</v>
      </c>
      <c r="M293" s="88" t="s">
        <v>879</v>
      </c>
      <c r="N293" s="90"/>
      <c r="O293" s="90"/>
    </row>
    <row r="294" spans="1:15" s="7" customFormat="1" ht="15" customHeight="1">
      <c r="A294" s="221"/>
      <c r="B294" s="88" t="s">
        <v>1138</v>
      </c>
      <c r="C294" s="89" t="s">
        <v>1205</v>
      </c>
      <c r="D294" s="88" t="s">
        <v>1214</v>
      </c>
      <c r="E294" s="90" t="s">
        <v>953</v>
      </c>
      <c r="F294" s="90" t="s">
        <v>438</v>
      </c>
      <c r="G294" s="90" t="s">
        <v>421</v>
      </c>
      <c r="H294" s="121" t="s">
        <v>0</v>
      </c>
      <c r="I294" s="121">
        <v>0</v>
      </c>
      <c r="J294" s="169">
        <v>3.5661879999999999</v>
      </c>
      <c r="K294" s="169">
        <v>3.3691979999999999</v>
      </c>
      <c r="L294" s="169">
        <v>3.2127270000000001</v>
      </c>
      <c r="M294" s="88" t="s">
        <v>879</v>
      </c>
      <c r="N294" s="90"/>
      <c r="O294" s="90"/>
    </row>
    <row r="295" spans="1:15" s="7" customFormat="1" ht="15" customHeight="1">
      <c r="A295" s="221"/>
      <c r="B295" s="88" t="s">
        <v>1138</v>
      </c>
      <c r="C295" s="89" t="s">
        <v>1205</v>
      </c>
      <c r="D295" s="88" t="s">
        <v>1215</v>
      </c>
      <c r="E295" s="90" t="s">
        <v>953</v>
      </c>
      <c r="F295" s="90" t="s">
        <v>448</v>
      </c>
      <c r="G295" s="90" t="s">
        <v>599</v>
      </c>
      <c r="H295" s="121" t="s">
        <v>0</v>
      </c>
      <c r="I295" s="121">
        <v>0</v>
      </c>
      <c r="J295" s="169">
        <v>3.6188509999999998</v>
      </c>
      <c r="K295" s="169">
        <v>3.6188509999999998</v>
      </c>
      <c r="L295" s="169">
        <v>3.6188509999999998</v>
      </c>
      <c r="M295" s="88" t="s">
        <v>879</v>
      </c>
      <c r="N295" s="90"/>
      <c r="O295" s="90"/>
    </row>
    <row r="296" spans="1:15" s="7" customFormat="1" ht="15" customHeight="1">
      <c r="A296" s="221"/>
      <c r="B296" s="88" t="s">
        <v>1138</v>
      </c>
      <c r="C296" s="89" t="s">
        <v>1205</v>
      </c>
      <c r="D296" s="88" t="s">
        <v>1216</v>
      </c>
      <c r="E296" s="90" t="s">
        <v>953</v>
      </c>
      <c r="F296" s="90" t="s">
        <v>448</v>
      </c>
      <c r="G296" s="90" t="s">
        <v>415</v>
      </c>
      <c r="H296" s="121" t="s">
        <v>0</v>
      </c>
      <c r="I296" s="121">
        <v>0</v>
      </c>
      <c r="J296" s="169">
        <v>1.123653</v>
      </c>
      <c r="K296" s="169">
        <v>1.123653</v>
      </c>
      <c r="L296" s="169">
        <v>1.123653</v>
      </c>
      <c r="M296" s="88" t="s">
        <v>879</v>
      </c>
      <c r="N296" s="90"/>
      <c r="O296" s="90"/>
    </row>
    <row r="297" spans="1:15" s="7" customFormat="1" ht="15" customHeight="1">
      <c r="A297" s="221"/>
      <c r="B297" s="88" t="s">
        <v>1138</v>
      </c>
      <c r="C297" s="89" t="s">
        <v>1205</v>
      </c>
      <c r="D297" s="88" t="s">
        <v>1217</v>
      </c>
      <c r="E297" s="90" t="s">
        <v>953</v>
      </c>
      <c r="F297" s="90" t="s">
        <v>448</v>
      </c>
      <c r="G297" s="90" t="s">
        <v>421</v>
      </c>
      <c r="H297" s="121" t="s">
        <v>0</v>
      </c>
      <c r="I297" s="121">
        <v>0</v>
      </c>
      <c r="J297" s="169">
        <v>0.74884200000000001</v>
      </c>
      <c r="K297" s="169">
        <v>0.74884200000000001</v>
      </c>
      <c r="L297" s="169">
        <v>0.74884200000000001</v>
      </c>
      <c r="M297" s="88" t="s">
        <v>879</v>
      </c>
      <c r="N297" s="90"/>
      <c r="O297" s="90"/>
    </row>
    <row r="298" spans="1:15" s="7" customFormat="1" ht="15" customHeight="1">
      <c r="A298" s="221"/>
      <c r="B298" s="88" t="s">
        <v>1138</v>
      </c>
      <c r="C298" s="89" t="s">
        <v>1205</v>
      </c>
      <c r="D298" s="88" t="s">
        <v>1218</v>
      </c>
      <c r="E298" s="90" t="s">
        <v>960</v>
      </c>
      <c r="F298" s="90" t="s">
        <v>438</v>
      </c>
      <c r="G298" s="90" t="s">
        <v>599</v>
      </c>
      <c r="H298" s="121" t="s">
        <v>0</v>
      </c>
      <c r="I298" s="121">
        <v>68</v>
      </c>
      <c r="J298" s="169">
        <v>609.5489</v>
      </c>
      <c r="K298" s="169">
        <v>607.96249999999998</v>
      </c>
      <c r="L298" s="169">
        <v>605.82749999999999</v>
      </c>
      <c r="M298" s="88" t="s">
        <v>879</v>
      </c>
      <c r="N298" s="90"/>
      <c r="O298" s="90"/>
    </row>
    <row r="299" spans="1:15" s="7" customFormat="1" ht="15" customHeight="1">
      <c r="A299" s="221"/>
      <c r="B299" s="88" t="s">
        <v>1138</v>
      </c>
      <c r="C299" s="89" t="s">
        <v>1205</v>
      </c>
      <c r="D299" s="88" t="s">
        <v>1219</v>
      </c>
      <c r="E299" s="90" t="s">
        <v>960</v>
      </c>
      <c r="F299" s="90" t="s">
        <v>438</v>
      </c>
      <c r="G299" s="90" t="s">
        <v>415</v>
      </c>
      <c r="H299" s="121" t="s">
        <v>0</v>
      </c>
      <c r="I299" s="121">
        <v>4</v>
      </c>
      <c r="J299" s="169">
        <v>63.070790000000002</v>
      </c>
      <c r="K299" s="169">
        <v>59.907629999999997</v>
      </c>
      <c r="L299" s="169">
        <v>58.071040000000004</v>
      </c>
      <c r="M299" s="88" t="s">
        <v>879</v>
      </c>
      <c r="N299" s="90"/>
      <c r="O299" s="90"/>
    </row>
    <row r="300" spans="1:15" s="7" customFormat="1" ht="15" customHeight="1">
      <c r="A300" s="221"/>
      <c r="B300" s="88" t="s">
        <v>1138</v>
      </c>
      <c r="C300" s="89" t="s">
        <v>1205</v>
      </c>
      <c r="D300" s="88" t="s">
        <v>1220</v>
      </c>
      <c r="E300" s="90" t="s">
        <v>960</v>
      </c>
      <c r="F300" s="90" t="s">
        <v>438</v>
      </c>
      <c r="G300" s="90" t="s">
        <v>421</v>
      </c>
      <c r="H300" s="121" t="s">
        <v>0</v>
      </c>
      <c r="I300" s="121">
        <v>3</v>
      </c>
      <c r="J300" s="169">
        <v>100.27119999999999</v>
      </c>
      <c r="K300" s="169">
        <v>95.465270000000004</v>
      </c>
      <c r="L300" s="169">
        <v>92.804249999999996</v>
      </c>
      <c r="M300" s="88" t="s">
        <v>879</v>
      </c>
      <c r="N300" s="90"/>
      <c r="O300" s="90"/>
    </row>
    <row r="301" spans="1:15" s="7" customFormat="1" ht="15" customHeight="1">
      <c r="A301" s="221"/>
      <c r="B301" s="88" t="s">
        <v>1138</v>
      </c>
      <c r="C301" s="89" t="s">
        <v>1205</v>
      </c>
      <c r="D301" s="88" t="s">
        <v>1221</v>
      </c>
      <c r="E301" s="90" t="s">
        <v>960</v>
      </c>
      <c r="F301" s="90" t="s">
        <v>448</v>
      </c>
      <c r="G301" s="90" t="s">
        <v>599</v>
      </c>
      <c r="H301" s="121" t="s">
        <v>0</v>
      </c>
      <c r="I301" s="121">
        <v>6</v>
      </c>
      <c r="J301" s="169">
        <v>0</v>
      </c>
      <c r="K301" s="169">
        <v>0</v>
      </c>
      <c r="L301" s="169">
        <v>0</v>
      </c>
      <c r="M301" s="88" t="s">
        <v>879</v>
      </c>
      <c r="N301" s="90"/>
      <c r="O301" s="90"/>
    </row>
    <row r="302" spans="1:15" s="7" customFormat="1" ht="15" customHeight="1">
      <c r="A302" s="221"/>
      <c r="B302" s="88" t="s">
        <v>1138</v>
      </c>
      <c r="C302" s="89" t="s">
        <v>1205</v>
      </c>
      <c r="D302" s="88" t="s">
        <v>1222</v>
      </c>
      <c r="E302" s="90" t="s">
        <v>960</v>
      </c>
      <c r="F302" s="90" t="s">
        <v>448</v>
      </c>
      <c r="G302" s="90" t="s">
        <v>415</v>
      </c>
      <c r="H302" s="121" t="s">
        <v>0</v>
      </c>
      <c r="I302" s="121">
        <v>1</v>
      </c>
      <c r="J302" s="169">
        <v>0</v>
      </c>
      <c r="K302" s="169">
        <v>0</v>
      </c>
      <c r="L302" s="169">
        <v>0</v>
      </c>
      <c r="M302" s="88" t="s">
        <v>879</v>
      </c>
      <c r="N302" s="90"/>
      <c r="O302" s="90"/>
    </row>
    <row r="303" spans="1:15" s="7" customFormat="1" ht="15" customHeight="1">
      <c r="A303" s="221"/>
      <c r="B303" s="88" t="s">
        <v>1138</v>
      </c>
      <c r="C303" s="89" t="s">
        <v>1205</v>
      </c>
      <c r="D303" s="88" t="s">
        <v>1223</v>
      </c>
      <c r="E303" s="90" t="s">
        <v>960</v>
      </c>
      <c r="F303" s="90" t="s">
        <v>448</v>
      </c>
      <c r="G303" s="90" t="s">
        <v>421</v>
      </c>
      <c r="H303" s="121" t="s">
        <v>0</v>
      </c>
      <c r="I303" s="121">
        <v>0</v>
      </c>
      <c r="J303" s="169">
        <v>0</v>
      </c>
      <c r="K303" s="169">
        <v>0</v>
      </c>
      <c r="L303" s="169">
        <v>0</v>
      </c>
      <c r="M303" s="88" t="s">
        <v>879</v>
      </c>
      <c r="N303" s="90"/>
      <c r="O303" s="90"/>
    </row>
    <row r="304" spans="1:15" s="7" customFormat="1" ht="15" customHeight="1">
      <c r="A304" s="221"/>
      <c r="B304" s="88" t="s">
        <v>1138</v>
      </c>
      <c r="C304" s="89" t="s">
        <v>1205</v>
      </c>
      <c r="D304" s="88" t="s">
        <v>1224</v>
      </c>
      <c r="E304" s="90" t="s">
        <v>1225</v>
      </c>
      <c r="F304" s="90" t="s">
        <v>438</v>
      </c>
      <c r="G304" s="90" t="s">
        <v>599</v>
      </c>
      <c r="H304" s="121" t="s">
        <v>0</v>
      </c>
      <c r="I304" s="121">
        <v>138</v>
      </c>
      <c r="J304" s="169">
        <v>479.84379999999999</v>
      </c>
      <c r="K304" s="169">
        <v>478.6123</v>
      </c>
      <c r="L304" s="169">
        <v>476.8374</v>
      </c>
      <c r="M304" s="88" t="s">
        <v>879</v>
      </c>
      <c r="N304" s="90"/>
      <c r="O304" s="90"/>
    </row>
    <row r="305" spans="1:15" s="7" customFormat="1" ht="15" customHeight="1">
      <c r="A305" s="221"/>
      <c r="B305" s="88" t="s">
        <v>1138</v>
      </c>
      <c r="C305" s="89" t="s">
        <v>1205</v>
      </c>
      <c r="D305" s="88" t="s">
        <v>1226</v>
      </c>
      <c r="E305" s="90" t="s">
        <v>1225</v>
      </c>
      <c r="F305" s="90" t="s">
        <v>438</v>
      </c>
      <c r="G305" s="90" t="s">
        <v>415</v>
      </c>
      <c r="H305" s="121" t="s">
        <v>0</v>
      </c>
      <c r="I305" s="121">
        <v>12</v>
      </c>
      <c r="J305" s="169">
        <v>47.242629999999998</v>
      </c>
      <c r="K305" s="169">
        <v>46.440359999999998</v>
      </c>
      <c r="L305" s="169">
        <v>46.403030000000001</v>
      </c>
      <c r="M305" s="88" t="s">
        <v>879</v>
      </c>
      <c r="N305" s="90"/>
      <c r="O305" s="90"/>
    </row>
    <row r="306" spans="1:15" s="7" customFormat="1" ht="15" customHeight="1">
      <c r="A306" s="221"/>
      <c r="B306" s="88" t="s">
        <v>1138</v>
      </c>
      <c r="C306" s="89" t="s">
        <v>1205</v>
      </c>
      <c r="D306" s="88" t="s">
        <v>1227</v>
      </c>
      <c r="E306" s="90" t="s">
        <v>1225</v>
      </c>
      <c r="F306" s="90" t="s">
        <v>438</v>
      </c>
      <c r="G306" s="90" t="s">
        <v>421</v>
      </c>
      <c r="H306" s="121" t="s">
        <v>0</v>
      </c>
      <c r="I306" s="121">
        <v>7</v>
      </c>
      <c r="J306" s="169">
        <v>53.254980000000003</v>
      </c>
      <c r="K306" s="169">
        <v>52.10933</v>
      </c>
      <c r="L306" s="169">
        <v>52.372010000000003</v>
      </c>
      <c r="M306" s="88" t="s">
        <v>879</v>
      </c>
      <c r="N306" s="90"/>
      <c r="O306" s="90"/>
    </row>
    <row r="307" spans="1:15" s="7" customFormat="1" ht="15" customHeight="1">
      <c r="A307" s="221"/>
      <c r="B307" s="88" t="s">
        <v>1138</v>
      </c>
      <c r="C307" s="89" t="s">
        <v>1205</v>
      </c>
      <c r="D307" s="88" t="s">
        <v>1228</v>
      </c>
      <c r="E307" s="90" t="s">
        <v>1225</v>
      </c>
      <c r="F307" s="90" t="s">
        <v>448</v>
      </c>
      <c r="G307" s="90" t="s">
        <v>599</v>
      </c>
      <c r="H307" s="121" t="s">
        <v>0</v>
      </c>
      <c r="I307" s="121">
        <v>0</v>
      </c>
      <c r="J307" s="169">
        <v>5.0308210000000004</v>
      </c>
      <c r="K307" s="169">
        <v>5.0308210000000004</v>
      </c>
      <c r="L307" s="169">
        <v>5.0308210000000004</v>
      </c>
      <c r="M307" s="88" t="s">
        <v>879</v>
      </c>
      <c r="N307" s="90"/>
      <c r="O307" s="90"/>
    </row>
    <row r="308" spans="1:15" s="7" customFormat="1" ht="15" customHeight="1">
      <c r="A308" s="221"/>
      <c r="B308" s="88" t="s">
        <v>1138</v>
      </c>
      <c r="C308" s="89" t="s">
        <v>1205</v>
      </c>
      <c r="D308" s="88" t="s">
        <v>1229</v>
      </c>
      <c r="E308" s="90" t="s">
        <v>1225</v>
      </c>
      <c r="F308" s="90" t="s">
        <v>448</v>
      </c>
      <c r="G308" s="90" t="s">
        <v>415</v>
      </c>
      <c r="H308" s="121" t="s">
        <v>0</v>
      </c>
      <c r="I308" s="121">
        <v>0</v>
      </c>
      <c r="J308" s="169">
        <v>5.4882E-2</v>
      </c>
      <c r="K308" s="169">
        <v>5.4882E-2</v>
      </c>
      <c r="L308" s="169">
        <v>5.4882E-2</v>
      </c>
      <c r="M308" s="88" t="s">
        <v>879</v>
      </c>
      <c r="N308" s="90"/>
      <c r="O308" s="90"/>
    </row>
    <row r="309" spans="1:15" s="7" customFormat="1" ht="15" customHeight="1">
      <c r="A309" s="221"/>
      <c r="B309" s="88" t="s">
        <v>1138</v>
      </c>
      <c r="C309" s="89" t="s">
        <v>1205</v>
      </c>
      <c r="D309" s="88" t="s">
        <v>1230</v>
      </c>
      <c r="E309" s="90" t="s">
        <v>1225</v>
      </c>
      <c r="F309" s="90" t="s">
        <v>448</v>
      </c>
      <c r="G309" s="90" t="s">
        <v>421</v>
      </c>
      <c r="H309" s="121" t="s">
        <v>0</v>
      </c>
      <c r="I309" s="121">
        <v>0</v>
      </c>
      <c r="J309" s="169">
        <v>0</v>
      </c>
      <c r="K309" s="169">
        <v>0</v>
      </c>
      <c r="L309" s="169">
        <v>0</v>
      </c>
      <c r="M309" s="88" t="s">
        <v>879</v>
      </c>
      <c r="N309" s="90"/>
      <c r="O309" s="90"/>
    </row>
    <row r="310" spans="1:15" s="7" customFormat="1" ht="15" customHeight="1">
      <c r="A310" s="221"/>
      <c r="B310" s="88" t="s">
        <v>1138</v>
      </c>
      <c r="C310" s="89" t="s">
        <v>1205</v>
      </c>
      <c r="D310" s="88" t="s">
        <v>1231</v>
      </c>
      <c r="E310" s="90" t="s">
        <v>974</v>
      </c>
      <c r="F310" s="90" t="s">
        <v>438</v>
      </c>
      <c r="G310" s="90" t="s">
        <v>599</v>
      </c>
      <c r="H310" s="121" t="s">
        <v>0</v>
      </c>
      <c r="I310" s="121">
        <v>12</v>
      </c>
      <c r="J310" s="169">
        <v>191.04920000000001</v>
      </c>
      <c r="K310" s="169">
        <v>190.26660000000001</v>
      </c>
      <c r="L310" s="169">
        <v>189.95509999999999</v>
      </c>
      <c r="M310" s="88" t="s">
        <v>879</v>
      </c>
      <c r="N310" s="90"/>
      <c r="O310" s="90"/>
    </row>
    <row r="311" spans="1:15" s="7" customFormat="1" ht="15" customHeight="1">
      <c r="A311" s="221"/>
      <c r="B311" s="88" t="s">
        <v>1138</v>
      </c>
      <c r="C311" s="89" t="s">
        <v>1205</v>
      </c>
      <c r="D311" s="88" t="s">
        <v>1232</v>
      </c>
      <c r="E311" s="90" t="s">
        <v>974</v>
      </c>
      <c r="F311" s="90" t="s">
        <v>438</v>
      </c>
      <c r="G311" s="90" t="s">
        <v>415</v>
      </c>
      <c r="H311" s="121" t="s">
        <v>0</v>
      </c>
      <c r="I311" s="121">
        <v>1</v>
      </c>
      <c r="J311" s="169">
        <v>3.155834</v>
      </c>
      <c r="K311" s="169">
        <v>3.155834</v>
      </c>
      <c r="L311" s="169">
        <v>3.155834</v>
      </c>
      <c r="M311" s="88" t="s">
        <v>879</v>
      </c>
      <c r="N311" s="90"/>
      <c r="O311" s="90"/>
    </row>
    <row r="312" spans="1:15" s="7" customFormat="1" ht="15" customHeight="1">
      <c r="A312" s="221"/>
      <c r="B312" s="88" t="s">
        <v>1138</v>
      </c>
      <c r="C312" s="89" t="s">
        <v>1205</v>
      </c>
      <c r="D312" s="88" t="s">
        <v>1233</v>
      </c>
      <c r="E312" s="90" t="s">
        <v>974</v>
      </c>
      <c r="F312" s="90" t="s">
        <v>438</v>
      </c>
      <c r="G312" s="90" t="s">
        <v>421</v>
      </c>
      <c r="H312" s="121" t="s">
        <v>0</v>
      </c>
      <c r="I312" s="121">
        <v>1</v>
      </c>
      <c r="J312" s="169">
        <v>6.2556240000000001</v>
      </c>
      <c r="K312" s="169">
        <v>5.6762810000000004</v>
      </c>
      <c r="L312" s="169">
        <v>5.0475459999999996</v>
      </c>
      <c r="M312" s="88" t="s">
        <v>879</v>
      </c>
      <c r="N312" s="90"/>
      <c r="O312" s="90"/>
    </row>
    <row r="313" spans="1:15" s="7" customFormat="1" ht="15" customHeight="1">
      <c r="A313" s="221"/>
      <c r="B313" s="88" t="s">
        <v>1138</v>
      </c>
      <c r="C313" s="89" t="s">
        <v>1205</v>
      </c>
      <c r="D313" s="88" t="s">
        <v>1234</v>
      </c>
      <c r="E313" s="90" t="s">
        <v>974</v>
      </c>
      <c r="F313" s="90" t="s">
        <v>448</v>
      </c>
      <c r="G313" s="90" t="s">
        <v>599</v>
      </c>
      <c r="H313" s="121" t="s">
        <v>0</v>
      </c>
      <c r="I313" s="121">
        <v>1</v>
      </c>
      <c r="J313" s="169">
        <v>5.6030439999999997</v>
      </c>
      <c r="K313" s="169">
        <v>5.6030439999999997</v>
      </c>
      <c r="L313" s="169">
        <v>5.6030439999999997</v>
      </c>
      <c r="M313" s="88" t="s">
        <v>879</v>
      </c>
      <c r="N313" s="90"/>
      <c r="O313" s="90"/>
    </row>
    <row r="314" spans="1:15" s="7" customFormat="1" ht="15" customHeight="1">
      <c r="A314" s="221"/>
      <c r="B314" s="88" t="s">
        <v>1138</v>
      </c>
      <c r="C314" s="89" t="s">
        <v>1205</v>
      </c>
      <c r="D314" s="88" t="s">
        <v>1235</v>
      </c>
      <c r="E314" s="90" t="s">
        <v>974</v>
      </c>
      <c r="F314" s="90" t="s">
        <v>448</v>
      </c>
      <c r="G314" s="90" t="s">
        <v>415</v>
      </c>
      <c r="H314" s="121" t="s">
        <v>0</v>
      </c>
      <c r="I314" s="121">
        <v>0</v>
      </c>
      <c r="J314" s="169">
        <v>0.50593999999999995</v>
      </c>
      <c r="K314" s="169">
        <v>0.50593999999999995</v>
      </c>
      <c r="L314" s="169">
        <v>0.50593999999999995</v>
      </c>
      <c r="M314" s="88" t="s">
        <v>879</v>
      </c>
      <c r="N314" s="90"/>
      <c r="O314" s="90"/>
    </row>
    <row r="315" spans="1:15" s="7" customFormat="1" ht="15" customHeight="1">
      <c r="A315" s="221"/>
      <c r="B315" s="88" t="s">
        <v>1138</v>
      </c>
      <c r="C315" s="89" t="s">
        <v>1205</v>
      </c>
      <c r="D315" s="88" t="s">
        <v>1236</v>
      </c>
      <c r="E315" s="90" t="s">
        <v>974</v>
      </c>
      <c r="F315" s="90" t="s">
        <v>448</v>
      </c>
      <c r="G315" s="90" t="s">
        <v>421</v>
      </c>
      <c r="H315" s="121" t="s">
        <v>0</v>
      </c>
      <c r="I315" s="121">
        <v>0</v>
      </c>
      <c r="J315" s="169">
        <v>5.94E-3</v>
      </c>
      <c r="K315" s="169">
        <v>5.94E-3</v>
      </c>
      <c r="L315" s="169">
        <v>5.94E-3</v>
      </c>
      <c r="M315" s="88" t="s">
        <v>879</v>
      </c>
      <c r="N315" s="90"/>
      <c r="O315" s="90"/>
    </row>
    <row r="316" spans="1:15" s="7" customFormat="1" ht="15" customHeight="1">
      <c r="A316" s="221"/>
      <c r="B316" s="88" t="s">
        <v>1138</v>
      </c>
      <c r="C316" s="89" t="s">
        <v>1205</v>
      </c>
      <c r="D316" s="88" t="s">
        <v>1237</v>
      </c>
      <c r="E316" s="90" t="s">
        <v>981</v>
      </c>
      <c r="F316" s="90" t="s">
        <v>438</v>
      </c>
      <c r="G316" s="90" t="s">
        <v>599</v>
      </c>
      <c r="H316" s="121" t="s">
        <v>0</v>
      </c>
      <c r="I316" s="121">
        <v>142</v>
      </c>
      <c r="J316" s="169">
        <v>694.24239999999998</v>
      </c>
      <c r="K316" s="169">
        <v>693.00390000000004</v>
      </c>
      <c r="L316" s="169">
        <v>691.96220000000005</v>
      </c>
      <c r="M316" s="88" t="s">
        <v>879</v>
      </c>
      <c r="N316" s="90"/>
      <c r="O316" s="90"/>
    </row>
    <row r="317" spans="1:15" s="7" customFormat="1" ht="15" customHeight="1">
      <c r="A317" s="221"/>
      <c r="B317" s="88" t="s">
        <v>1138</v>
      </c>
      <c r="C317" s="89" t="s">
        <v>1205</v>
      </c>
      <c r="D317" s="88" t="s">
        <v>1238</v>
      </c>
      <c r="E317" s="90" t="s">
        <v>981</v>
      </c>
      <c r="F317" s="90" t="s">
        <v>438</v>
      </c>
      <c r="G317" s="90" t="s">
        <v>415</v>
      </c>
      <c r="H317" s="121" t="s">
        <v>0</v>
      </c>
      <c r="I317" s="121">
        <v>23</v>
      </c>
      <c r="J317" s="169">
        <v>73.867679999999993</v>
      </c>
      <c r="K317" s="169">
        <v>64.897819999999996</v>
      </c>
      <c r="L317" s="169">
        <v>57.807290000000002</v>
      </c>
      <c r="M317" s="88" t="s">
        <v>879</v>
      </c>
      <c r="N317" s="90"/>
      <c r="O317" s="90"/>
    </row>
    <row r="318" spans="1:15" s="7" customFormat="1" ht="15" customHeight="1">
      <c r="A318" s="221"/>
      <c r="B318" s="88" t="s">
        <v>1138</v>
      </c>
      <c r="C318" s="89" t="s">
        <v>1205</v>
      </c>
      <c r="D318" s="88" t="s">
        <v>1239</v>
      </c>
      <c r="E318" s="90" t="s">
        <v>981</v>
      </c>
      <c r="F318" s="90" t="s">
        <v>438</v>
      </c>
      <c r="G318" s="90" t="s">
        <v>421</v>
      </c>
      <c r="H318" s="121" t="s">
        <v>0</v>
      </c>
      <c r="I318" s="121">
        <v>21</v>
      </c>
      <c r="J318" s="169">
        <v>132.6352</v>
      </c>
      <c r="K318" s="169">
        <v>119.381</v>
      </c>
      <c r="L318" s="169">
        <v>110.0412</v>
      </c>
      <c r="M318" s="88" t="s">
        <v>879</v>
      </c>
      <c r="N318" s="90"/>
      <c r="O318" s="90"/>
    </row>
    <row r="319" spans="1:15" s="7" customFormat="1" ht="15" customHeight="1">
      <c r="A319" s="221"/>
      <c r="B319" s="88" t="s">
        <v>1138</v>
      </c>
      <c r="C319" s="89" t="s">
        <v>1205</v>
      </c>
      <c r="D319" s="88" t="s">
        <v>1240</v>
      </c>
      <c r="E319" s="90" t="s">
        <v>981</v>
      </c>
      <c r="F319" s="90" t="s">
        <v>448</v>
      </c>
      <c r="G319" s="90" t="s">
        <v>599</v>
      </c>
      <c r="H319" s="121" t="s">
        <v>0</v>
      </c>
      <c r="I319" s="121">
        <v>0</v>
      </c>
      <c r="J319" s="169">
        <v>0</v>
      </c>
      <c r="K319" s="169">
        <v>0</v>
      </c>
      <c r="L319" s="169">
        <v>0</v>
      </c>
      <c r="M319" s="88" t="s">
        <v>879</v>
      </c>
      <c r="N319" s="90"/>
      <c r="O319" s="90"/>
    </row>
    <row r="320" spans="1:15" s="7" customFormat="1" ht="15" customHeight="1">
      <c r="A320" s="221"/>
      <c r="B320" s="88" t="s">
        <v>1138</v>
      </c>
      <c r="C320" s="89" t="s">
        <v>1205</v>
      </c>
      <c r="D320" s="88" t="s">
        <v>1241</v>
      </c>
      <c r="E320" s="90" t="s">
        <v>981</v>
      </c>
      <c r="F320" s="90" t="s">
        <v>448</v>
      </c>
      <c r="G320" s="90" t="s">
        <v>415</v>
      </c>
      <c r="H320" s="121" t="s">
        <v>0</v>
      </c>
      <c r="I320" s="121">
        <v>0</v>
      </c>
      <c r="J320" s="169">
        <v>0</v>
      </c>
      <c r="K320" s="169">
        <v>0</v>
      </c>
      <c r="L320" s="169">
        <v>0</v>
      </c>
      <c r="M320" s="88" t="s">
        <v>879</v>
      </c>
      <c r="N320" s="90"/>
      <c r="O320" s="90"/>
    </row>
    <row r="321" spans="1:15" s="7" customFormat="1" ht="15" customHeight="1">
      <c r="A321" s="221"/>
      <c r="B321" s="88" t="s">
        <v>1138</v>
      </c>
      <c r="C321" s="89" t="s">
        <v>1205</v>
      </c>
      <c r="D321" s="88" t="s">
        <v>1242</v>
      </c>
      <c r="E321" s="90" t="s">
        <v>981</v>
      </c>
      <c r="F321" s="90" t="s">
        <v>448</v>
      </c>
      <c r="G321" s="90" t="s">
        <v>421</v>
      </c>
      <c r="H321" s="121" t="s">
        <v>0</v>
      </c>
      <c r="I321" s="121">
        <v>0</v>
      </c>
      <c r="J321" s="169">
        <v>0</v>
      </c>
      <c r="K321" s="169">
        <v>0</v>
      </c>
      <c r="L321" s="169">
        <v>0</v>
      </c>
      <c r="M321" s="88" t="s">
        <v>879</v>
      </c>
      <c r="N321" s="90"/>
      <c r="O321" s="90"/>
    </row>
    <row r="322" spans="1:15" s="7" customFormat="1" ht="15" customHeight="1">
      <c r="A322" s="221"/>
      <c r="B322" s="88" t="s">
        <v>1138</v>
      </c>
      <c r="C322" s="89" t="s">
        <v>1205</v>
      </c>
      <c r="D322" s="88" t="s">
        <v>1243</v>
      </c>
      <c r="E322" s="90" t="s">
        <v>988</v>
      </c>
      <c r="F322" s="90" t="s">
        <v>438</v>
      </c>
      <c r="G322" s="90" t="s">
        <v>599</v>
      </c>
      <c r="H322" s="121" t="s">
        <v>0</v>
      </c>
      <c r="I322" s="121">
        <v>0</v>
      </c>
      <c r="J322" s="169">
        <v>0</v>
      </c>
      <c r="K322" s="169">
        <v>0</v>
      </c>
      <c r="L322" s="169">
        <v>0</v>
      </c>
      <c r="M322" s="88" t="s">
        <v>879</v>
      </c>
      <c r="N322" s="90"/>
      <c r="O322" s="90"/>
    </row>
    <row r="323" spans="1:15" s="7" customFormat="1" ht="15" customHeight="1">
      <c r="A323" s="221"/>
      <c r="B323" s="88" t="s">
        <v>1138</v>
      </c>
      <c r="C323" s="89" t="s">
        <v>1205</v>
      </c>
      <c r="D323" s="88" t="s">
        <v>1244</v>
      </c>
      <c r="E323" s="90" t="s">
        <v>988</v>
      </c>
      <c r="F323" s="90" t="s">
        <v>438</v>
      </c>
      <c r="G323" s="90" t="s">
        <v>415</v>
      </c>
      <c r="H323" s="121" t="s">
        <v>0</v>
      </c>
      <c r="I323" s="121">
        <v>0</v>
      </c>
      <c r="J323" s="169">
        <v>0</v>
      </c>
      <c r="K323" s="169">
        <v>0</v>
      </c>
      <c r="L323" s="169">
        <v>0</v>
      </c>
      <c r="M323" s="88" t="s">
        <v>879</v>
      </c>
      <c r="N323" s="90"/>
      <c r="O323" s="90"/>
    </row>
    <row r="324" spans="1:15" s="7" customFormat="1" ht="15" customHeight="1">
      <c r="A324" s="221"/>
      <c r="B324" s="88" t="s">
        <v>1138</v>
      </c>
      <c r="C324" s="89" t="s">
        <v>1205</v>
      </c>
      <c r="D324" s="88" t="s">
        <v>1245</v>
      </c>
      <c r="E324" s="90" t="s">
        <v>988</v>
      </c>
      <c r="F324" s="90" t="s">
        <v>438</v>
      </c>
      <c r="G324" s="90" t="s">
        <v>421</v>
      </c>
      <c r="H324" s="121" t="s">
        <v>0</v>
      </c>
      <c r="I324" s="121">
        <v>0</v>
      </c>
      <c r="J324" s="169">
        <v>0</v>
      </c>
      <c r="K324" s="169">
        <v>0</v>
      </c>
      <c r="L324" s="169">
        <v>0</v>
      </c>
      <c r="M324" s="88" t="s">
        <v>879</v>
      </c>
      <c r="N324" s="90"/>
      <c r="O324" s="90"/>
    </row>
    <row r="325" spans="1:15" s="7" customFormat="1" ht="15" customHeight="1">
      <c r="A325" s="221"/>
      <c r="B325" s="88" t="s">
        <v>1138</v>
      </c>
      <c r="C325" s="89" t="s">
        <v>1205</v>
      </c>
      <c r="D325" s="88" t="s">
        <v>1246</v>
      </c>
      <c r="E325" s="90" t="s">
        <v>988</v>
      </c>
      <c r="F325" s="90" t="s">
        <v>448</v>
      </c>
      <c r="G325" s="90" t="s">
        <v>599</v>
      </c>
      <c r="H325" s="121" t="s">
        <v>0</v>
      </c>
      <c r="I325" s="121">
        <v>0</v>
      </c>
      <c r="J325" s="169">
        <v>0</v>
      </c>
      <c r="K325" s="169">
        <v>0</v>
      </c>
      <c r="L325" s="169">
        <v>0</v>
      </c>
      <c r="M325" s="88" t="s">
        <v>879</v>
      </c>
      <c r="N325" s="90"/>
      <c r="O325" s="90"/>
    </row>
    <row r="326" spans="1:15" s="7" customFormat="1" ht="15" customHeight="1">
      <c r="A326" s="221"/>
      <c r="B326" s="88" t="s">
        <v>1138</v>
      </c>
      <c r="C326" s="89" t="s">
        <v>1205</v>
      </c>
      <c r="D326" s="88" t="s">
        <v>1247</v>
      </c>
      <c r="E326" s="90" t="s">
        <v>988</v>
      </c>
      <c r="F326" s="90" t="s">
        <v>448</v>
      </c>
      <c r="G326" s="90" t="s">
        <v>415</v>
      </c>
      <c r="H326" s="121" t="s">
        <v>0</v>
      </c>
      <c r="I326" s="121">
        <v>0</v>
      </c>
      <c r="J326" s="169">
        <v>0</v>
      </c>
      <c r="K326" s="169">
        <v>0</v>
      </c>
      <c r="L326" s="169">
        <v>0</v>
      </c>
      <c r="M326" s="88" t="s">
        <v>879</v>
      </c>
      <c r="N326" s="90"/>
      <c r="O326" s="90"/>
    </row>
    <row r="327" spans="1:15" s="7" customFormat="1" ht="15" customHeight="1">
      <c r="A327" s="221"/>
      <c r="B327" s="88" t="s">
        <v>1138</v>
      </c>
      <c r="C327" s="89" t="s">
        <v>1205</v>
      </c>
      <c r="D327" s="88" t="s">
        <v>1248</v>
      </c>
      <c r="E327" s="90" t="s">
        <v>988</v>
      </c>
      <c r="F327" s="90" t="s">
        <v>448</v>
      </c>
      <c r="G327" s="90" t="s">
        <v>421</v>
      </c>
      <c r="H327" s="121" t="s">
        <v>0</v>
      </c>
      <c r="I327" s="121">
        <v>0</v>
      </c>
      <c r="J327" s="169">
        <v>0</v>
      </c>
      <c r="K327" s="169">
        <v>0</v>
      </c>
      <c r="L327" s="169">
        <v>0</v>
      </c>
      <c r="M327" s="88" t="s">
        <v>879</v>
      </c>
      <c r="N327" s="90"/>
      <c r="O327" s="90"/>
    </row>
    <row r="328" spans="1:15" s="7" customFormat="1" ht="15" customHeight="1">
      <c r="A328" s="221"/>
      <c r="B328" s="88" t="s">
        <v>1138</v>
      </c>
      <c r="C328" s="89" t="s">
        <v>1205</v>
      </c>
      <c r="D328" s="88" t="s">
        <v>1249</v>
      </c>
      <c r="E328" s="90" t="s">
        <v>995</v>
      </c>
      <c r="F328" s="90" t="s">
        <v>438</v>
      </c>
      <c r="G328" s="90" t="s">
        <v>599</v>
      </c>
      <c r="H328" s="121" t="s">
        <v>1</v>
      </c>
      <c r="I328" s="121">
        <v>3</v>
      </c>
      <c r="J328" s="169">
        <v>70.760469999999998</v>
      </c>
      <c r="K328" s="169">
        <v>70.642840000000007</v>
      </c>
      <c r="L328" s="169">
        <v>70.39555</v>
      </c>
      <c r="M328" s="88" t="s">
        <v>879</v>
      </c>
      <c r="N328" s="90"/>
      <c r="O328" s="90"/>
    </row>
    <row r="329" spans="1:15" s="7" customFormat="1" ht="15" customHeight="1">
      <c r="A329" s="221"/>
      <c r="B329" s="88" t="s">
        <v>1138</v>
      </c>
      <c r="C329" s="89" t="s">
        <v>1205</v>
      </c>
      <c r="D329" s="88" t="s">
        <v>1250</v>
      </c>
      <c r="E329" s="90" t="s">
        <v>995</v>
      </c>
      <c r="F329" s="90" t="s">
        <v>438</v>
      </c>
      <c r="G329" s="90" t="s">
        <v>415</v>
      </c>
      <c r="H329" s="121" t="s">
        <v>1</v>
      </c>
      <c r="I329" s="121">
        <v>1</v>
      </c>
      <c r="J329" s="169">
        <v>9.6099700000000006</v>
      </c>
      <c r="K329" s="169">
        <v>8.9257310000000007</v>
      </c>
      <c r="L329" s="169">
        <v>8.6172299999999993</v>
      </c>
      <c r="M329" s="88" t="s">
        <v>879</v>
      </c>
      <c r="N329" s="90"/>
      <c r="O329" s="90"/>
    </row>
    <row r="330" spans="1:15" s="7" customFormat="1" ht="15" customHeight="1">
      <c r="A330" s="221"/>
      <c r="B330" s="88" t="s">
        <v>1138</v>
      </c>
      <c r="C330" s="89" t="s">
        <v>1205</v>
      </c>
      <c r="D330" s="88" t="s">
        <v>1251</v>
      </c>
      <c r="E330" s="90" t="s">
        <v>995</v>
      </c>
      <c r="F330" s="90" t="s">
        <v>438</v>
      </c>
      <c r="G330" s="90" t="s">
        <v>421</v>
      </c>
      <c r="H330" s="121" t="s">
        <v>1</v>
      </c>
      <c r="I330" s="121">
        <v>0</v>
      </c>
      <c r="J330" s="169">
        <v>12.187720000000001</v>
      </c>
      <c r="K330" s="169">
        <v>11.20312</v>
      </c>
      <c r="L330" s="169">
        <v>10.705220000000001</v>
      </c>
      <c r="M330" s="88" t="s">
        <v>879</v>
      </c>
      <c r="N330" s="90"/>
      <c r="O330" s="90"/>
    </row>
    <row r="331" spans="1:15" s="7" customFormat="1" ht="15" customHeight="1">
      <c r="A331" s="221"/>
      <c r="B331" s="88" t="s">
        <v>1138</v>
      </c>
      <c r="C331" s="89" t="s">
        <v>1205</v>
      </c>
      <c r="D331" s="88" t="s">
        <v>1252</v>
      </c>
      <c r="E331" s="90" t="s">
        <v>995</v>
      </c>
      <c r="F331" s="90" t="s">
        <v>448</v>
      </c>
      <c r="G331" s="90" t="s">
        <v>599</v>
      </c>
      <c r="H331" s="121" t="s">
        <v>1</v>
      </c>
      <c r="I331" s="121">
        <v>0</v>
      </c>
      <c r="J331" s="169">
        <v>0</v>
      </c>
      <c r="K331" s="169">
        <v>0</v>
      </c>
      <c r="L331" s="169">
        <v>0</v>
      </c>
      <c r="M331" s="88" t="s">
        <v>879</v>
      </c>
      <c r="N331" s="90"/>
      <c r="O331" s="90"/>
    </row>
    <row r="332" spans="1:15" s="7" customFormat="1" ht="15" customHeight="1">
      <c r="A332" s="221"/>
      <c r="B332" s="88" t="s">
        <v>1138</v>
      </c>
      <c r="C332" s="89" t="s">
        <v>1205</v>
      </c>
      <c r="D332" s="88" t="s">
        <v>1253</v>
      </c>
      <c r="E332" s="90" t="s">
        <v>995</v>
      </c>
      <c r="F332" s="90" t="s">
        <v>448</v>
      </c>
      <c r="G332" s="90" t="s">
        <v>415</v>
      </c>
      <c r="H332" s="121" t="s">
        <v>1</v>
      </c>
      <c r="I332" s="121">
        <v>0</v>
      </c>
      <c r="J332" s="169">
        <v>0</v>
      </c>
      <c r="K332" s="169">
        <v>0</v>
      </c>
      <c r="L332" s="169">
        <v>0</v>
      </c>
      <c r="M332" s="88" t="s">
        <v>879</v>
      </c>
      <c r="N332" s="90"/>
      <c r="O332" s="90"/>
    </row>
    <row r="333" spans="1:15" s="7" customFormat="1" ht="15" customHeight="1">
      <c r="A333" s="221"/>
      <c r="B333" s="88" t="s">
        <v>1138</v>
      </c>
      <c r="C333" s="89" t="s">
        <v>1205</v>
      </c>
      <c r="D333" s="88" t="s">
        <v>1254</v>
      </c>
      <c r="E333" s="90" t="s">
        <v>995</v>
      </c>
      <c r="F333" s="90" t="s">
        <v>448</v>
      </c>
      <c r="G333" s="90" t="s">
        <v>421</v>
      </c>
      <c r="H333" s="121" t="s">
        <v>1</v>
      </c>
      <c r="I333" s="121">
        <v>0</v>
      </c>
      <c r="J333" s="169">
        <v>0</v>
      </c>
      <c r="K333" s="169">
        <v>0</v>
      </c>
      <c r="L333" s="169">
        <v>0</v>
      </c>
      <c r="M333" s="88" t="s">
        <v>879</v>
      </c>
      <c r="N333" s="90"/>
      <c r="O333" s="90"/>
    </row>
    <row r="334" spans="1:15" s="7" customFormat="1" ht="15" customHeight="1">
      <c r="A334" s="221"/>
      <c r="B334" s="88" t="s">
        <v>1138</v>
      </c>
      <c r="C334" s="89" t="s">
        <v>1205</v>
      </c>
      <c r="D334" s="88" t="s">
        <v>1255</v>
      </c>
      <c r="E334" s="90" t="s">
        <v>1256</v>
      </c>
      <c r="F334" s="90" t="s">
        <v>438</v>
      </c>
      <c r="G334" s="90" t="s">
        <v>599</v>
      </c>
      <c r="H334" s="121" t="s">
        <v>0</v>
      </c>
      <c r="I334" s="121">
        <v>12</v>
      </c>
      <c r="J334" s="169">
        <v>0</v>
      </c>
      <c r="K334" s="169">
        <v>0</v>
      </c>
      <c r="L334" s="169">
        <v>0</v>
      </c>
      <c r="M334" s="88" t="s">
        <v>879</v>
      </c>
      <c r="N334" s="90"/>
      <c r="O334" s="90"/>
    </row>
    <row r="335" spans="1:15" s="7" customFormat="1" ht="15" customHeight="1">
      <c r="A335" s="221"/>
      <c r="B335" s="88" t="s">
        <v>1138</v>
      </c>
      <c r="C335" s="89" t="s">
        <v>1205</v>
      </c>
      <c r="D335" s="88" t="s">
        <v>1257</v>
      </c>
      <c r="E335" s="90" t="s">
        <v>1256</v>
      </c>
      <c r="F335" s="90" t="s">
        <v>438</v>
      </c>
      <c r="G335" s="90" t="s">
        <v>415</v>
      </c>
      <c r="H335" s="121" t="s">
        <v>0</v>
      </c>
      <c r="I335" s="121">
        <v>0</v>
      </c>
      <c r="J335" s="169">
        <v>0</v>
      </c>
      <c r="K335" s="169">
        <v>0</v>
      </c>
      <c r="L335" s="169">
        <v>0</v>
      </c>
      <c r="M335" s="88" t="s">
        <v>879</v>
      </c>
      <c r="N335" s="90"/>
      <c r="O335" s="90"/>
    </row>
    <row r="336" spans="1:15" s="7" customFormat="1" ht="15" customHeight="1">
      <c r="A336" s="221"/>
      <c r="B336" s="88" t="s">
        <v>1138</v>
      </c>
      <c r="C336" s="89" t="s">
        <v>1205</v>
      </c>
      <c r="D336" s="88" t="s">
        <v>1258</v>
      </c>
      <c r="E336" s="90" t="s">
        <v>1256</v>
      </c>
      <c r="F336" s="90" t="s">
        <v>438</v>
      </c>
      <c r="G336" s="90" t="s">
        <v>421</v>
      </c>
      <c r="H336" s="121" t="s">
        <v>0</v>
      </c>
      <c r="I336" s="121">
        <v>3</v>
      </c>
      <c r="J336" s="169">
        <v>0</v>
      </c>
      <c r="K336" s="169">
        <v>0</v>
      </c>
      <c r="L336" s="169">
        <v>0</v>
      </c>
      <c r="M336" s="88" t="s">
        <v>879</v>
      </c>
      <c r="N336" s="90"/>
      <c r="O336" s="90"/>
    </row>
    <row r="337" spans="1:15" s="7" customFormat="1" ht="15" customHeight="1">
      <c r="A337" s="221"/>
      <c r="B337" s="88" t="s">
        <v>1138</v>
      </c>
      <c r="C337" s="89" t="s">
        <v>1205</v>
      </c>
      <c r="D337" s="88" t="s">
        <v>1259</v>
      </c>
      <c r="E337" s="90" t="s">
        <v>1256</v>
      </c>
      <c r="F337" s="90" t="s">
        <v>448</v>
      </c>
      <c r="G337" s="90" t="s">
        <v>599</v>
      </c>
      <c r="H337" s="121" t="s">
        <v>0</v>
      </c>
      <c r="I337" s="121">
        <v>0</v>
      </c>
      <c r="J337" s="169">
        <v>0</v>
      </c>
      <c r="K337" s="169">
        <v>0</v>
      </c>
      <c r="L337" s="169">
        <v>0</v>
      </c>
      <c r="M337" s="88" t="s">
        <v>879</v>
      </c>
      <c r="N337" s="90"/>
      <c r="O337" s="90"/>
    </row>
    <row r="338" spans="1:15" s="7" customFormat="1" ht="15" customHeight="1">
      <c r="A338" s="221"/>
      <c r="B338" s="88" t="s">
        <v>1138</v>
      </c>
      <c r="C338" s="89" t="s">
        <v>1205</v>
      </c>
      <c r="D338" s="88" t="s">
        <v>1260</v>
      </c>
      <c r="E338" s="90" t="s">
        <v>1256</v>
      </c>
      <c r="F338" s="90" t="s">
        <v>448</v>
      </c>
      <c r="G338" s="90" t="s">
        <v>415</v>
      </c>
      <c r="H338" s="121" t="s">
        <v>0</v>
      </c>
      <c r="I338" s="121">
        <v>0</v>
      </c>
      <c r="J338" s="169">
        <v>0</v>
      </c>
      <c r="K338" s="169">
        <v>0</v>
      </c>
      <c r="L338" s="169">
        <v>0</v>
      </c>
      <c r="M338" s="88" t="s">
        <v>879</v>
      </c>
      <c r="N338" s="90"/>
      <c r="O338" s="90"/>
    </row>
    <row r="339" spans="1:15" s="7" customFormat="1" ht="15" customHeight="1">
      <c r="A339" s="221"/>
      <c r="B339" s="88" t="s">
        <v>1138</v>
      </c>
      <c r="C339" s="89" t="s">
        <v>1205</v>
      </c>
      <c r="D339" s="88" t="s">
        <v>1261</v>
      </c>
      <c r="E339" s="90" t="s">
        <v>1256</v>
      </c>
      <c r="F339" s="90" t="s">
        <v>448</v>
      </c>
      <c r="G339" s="90" t="s">
        <v>421</v>
      </c>
      <c r="H339" s="121" t="s">
        <v>0</v>
      </c>
      <c r="I339" s="121">
        <v>0</v>
      </c>
      <c r="J339" s="169">
        <v>0</v>
      </c>
      <c r="K339" s="169">
        <v>0</v>
      </c>
      <c r="L339" s="169">
        <v>0</v>
      </c>
      <c r="M339" s="88" t="s">
        <v>879</v>
      </c>
      <c r="N339" s="90"/>
      <c r="O339" s="90"/>
    </row>
    <row r="340" spans="1:15" s="7" customFormat="1" ht="15" customHeight="1">
      <c r="A340" s="221"/>
      <c r="B340" s="88" t="s">
        <v>1138</v>
      </c>
      <c r="C340" s="89" t="s">
        <v>1205</v>
      </c>
      <c r="D340" s="88" t="s">
        <v>1262</v>
      </c>
      <c r="E340" s="90" t="s">
        <v>1009</v>
      </c>
      <c r="F340" s="90" t="s">
        <v>438</v>
      </c>
      <c r="G340" s="90" t="s">
        <v>599</v>
      </c>
      <c r="H340" s="121" t="s">
        <v>0</v>
      </c>
      <c r="I340" s="121">
        <v>4</v>
      </c>
      <c r="J340" s="169">
        <v>91.049670000000006</v>
      </c>
      <c r="K340" s="169">
        <v>90.880930000000006</v>
      </c>
      <c r="L340" s="169">
        <v>90.653670000000005</v>
      </c>
      <c r="M340" s="88" t="s">
        <v>879</v>
      </c>
      <c r="N340" s="90"/>
      <c r="O340" s="90"/>
    </row>
    <row r="341" spans="1:15" s="7" customFormat="1" ht="15" customHeight="1">
      <c r="A341" s="221"/>
      <c r="B341" s="88" t="s">
        <v>1138</v>
      </c>
      <c r="C341" s="89" t="s">
        <v>1205</v>
      </c>
      <c r="D341" s="88" t="s">
        <v>1263</v>
      </c>
      <c r="E341" s="90" t="s">
        <v>1009</v>
      </c>
      <c r="F341" s="90" t="s">
        <v>438</v>
      </c>
      <c r="G341" s="90" t="s">
        <v>415</v>
      </c>
      <c r="H341" s="121" t="s">
        <v>0</v>
      </c>
      <c r="I341" s="121">
        <v>2</v>
      </c>
      <c r="J341" s="169">
        <v>18.931850000000001</v>
      </c>
      <c r="K341" s="169">
        <v>18.285019999999999</v>
      </c>
      <c r="L341" s="169">
        <v>17.88691</v>
      </c>
      <c r="M341" s="88" t="s">
        <v>879</v>
      </c>
      <c r="N341" s="90"/>
      <c r="O341" s="90"/>
    </row>
    <row r="342" spans="1:15" s="7" customFormat="1" ht="15" customHeight="1">
      <c r="A342" s="221"/>
      <c r="B342" s="88" t="s">
        <v>1138</v>
      </c>
      <c r="C342" s="89" t="s">
        <v>1205</v>
      </c>
      <c r="D342" s="88" t="s">
        <v>1264</v>
      </c>
      <c r="E342" s="90" t="s">
        <v>1009</v>
      </c>
      <c r="F342" s="90" t="s">
        <v>438</v>
      </c>
      <c r="G342" s="90" t="s">
        <v>421</v>
      </c>
      <c r="H342" s="121" t="s">
        <v>0</v>
      </c>
      <c r="I342" s="121">
        <v>1</v>
      </c>
      <c r="J342" s="169">
        <v>7.8276560000000002</v>
      </c>
      <c r="K342" s="169">
        <v>7.4667149999999998</v>
      </c>
      <c r="L342" s="169">
        <v>7.1640540000000001</v>
      </c>
      <c r="M342" s="88" t="s">
        <v>879</v>
      </c>
      <c r="N342" s="90"/>
      <c r="O342" s="90"/>
    </row>
    <row r="343" spans="1:15" s="7" customFormat="1" ht="15" customHeight="1">
      <c r="A343" s="221"/>
      <c r="B343" s="88" t="s">
        <v>1138</v>
      </c>
      <c r="C343" s="89" t="s">
        <v>1205</v>
      </c>
      <c r="D343" s="88" t="s">
        <v>1265</v>
      </c>
      <c r="E343" s="90" t="s">
        <v>1009</v>
      </c>
      <c r="F343" s="90" t="s">
        <v>448</v>
      </c>
      <c r="G343" s="90" t="s">
        <v>599</v>
      </c>
      <c r="H343" s="121" t="s">
        <v>0</v>
      </c>
      <c r="I343" s="121">
        <v>1</v>
      </c>
      <c r="J343" s="169">
        <v>0</v>
      </c>
      <c r="K343" s="169">
        <v>0</v>
      </c>
      <c r="L343" s="169">
        <v>0</v>
      </c>
      <c r="M343" s="88" t="s">
        <v>879</v>
      </c>
      <c r="N343" s="90"/>
      <c r="O343" s="90"/>
    </row>
    <row r="344" spans="1:15" s="7" customFormat="1" ht="15" customHeight="1">
      <c r="A344" s="221"/>
      <c r="B344" s="88" t="s">
        <v>1138</v>
      </c>
      <c r="C344" s="89" t="s">
        <v>1205</v>
      </c>
      <c r="D344" s="88" t="s">
        <v>1266</v>
      </c>
      <c r="E344" s="90" t="s">
        <v>1009</v>
      </c>
      <c r="F344" s="90" t="s">
        <v>448</v>
      </c>
      <c r="G344" s="90" t="s">
        <v>415</v>
      </c>
      <c r="H344" s="121" t="s">
        <v>0</v>
      </c>
      <c r="I344" s="121">
        <v>0</v>
      </c>
      <c r="J344" s="169">
        <v>0</v>
      </c>
      <c r="K344" s="169">
        <v>0</v>
      </c>
      <c r="L344" s="169">
        <v>0</v>
      </c>
      <c r="M344" s="88" t="s">
        <v>879</v>
      </c>
      <c r="N344" s="90"/>
      <c r="O344" s="90"/>
    </row>
    <row r="345" spans="1:15" s="7" customFormat="1" ht="15" customHeight="1">
      <c r="A345" s="221"/>
      <c r="B345" s="88" t="s">
        <v>1138</v>
      </c>
      <c r="C345" s="89" t="s">
        <v>1205</v>
      </c>
      <c r="D345" s="88" t="s">
        <v>1267</v>
      </c>
      <c r="E345" s="90" t="s">
        <v>1009</v>
      </c>
      <c r="F345" s="90" t="s">
        <v>448</v>
      </c>
      <c r="G345" s="90" t="s">
        <v>421</v>
      </c>
      <c r="H345" s="121" t="s">
        <v>0</v>
      </c>
      <c r="I345" s="121">
        <v>0</v>
      </c>
      <c r="J345" s="169">
        <v>0</v>
      </c>
      <c r="K345" s="169">
        <v>0</v>
      </c>
      <c r="L345" s="169">
        <v>0</v>
      </c>
      <c r="M345" s="88" t="s">
        <v>879</v>
      </c>
      <c r="N345" s="90"/>
      <c r="O345" s="90"/>
    </row>
    <row r="346" spans="1:15" s="7" customFormat="1" ht="15" customHeight="1">
      <c r="A346" s="221"/>
      <c r="B346" s="88" t="s">
        <v>1138</v>
      </c>
      <c r="C346" s="89" t="s">
        <v>1205</v>
      </c>
      <c r="D346" s="88" t="s">
        <v>1268</v>
      </c>
      <c r="E346" s="90" t="s">
        <v>1016</v>
      </c>
      <c r="F346" s="90" t="s">
        <v>438</v>
      </c>
      <c r="G346" s="90" t="s">
        <v>599</v>
      </c>
      <c r="H346" s="121" t="s">
        <v>0</v>
      </c>
      <c r="I346" s="121">
        <v>0</v>
      </c>
      <c r="J346" s="169">
        <v>0</v>
      </c>
      <c r="K346" s="169">
        <v>0</v>
      </c>
      <c r="L346" s="169">
        <v>0</v>
      </c>
      <c r="M346" s="88" t="s">
        <v>879</v>
      </c>
      <c r="N346" s="90"/>
      <c r="O346" s="90"/>
    </row>
    <row r="347" spans="1:15" s="7" customFormat="1" ht="15" customHeight="1">
      <c r="A347" s="221"/>
      <c r="B347" s="88" t="s">
        <v>1138</v>
      </c>
      <c r="C347" s="89" t="s">
        <v>1205</v>
      </c>
      <c r="D347" s="88" t="s">
        <v>1269</v>
      </c>
      <c r="E347" s="90" t="s">
        <v>1016</v>
      </c>
      <c r="F347" s="90" t="s">
        <v>438</v>
      </c>
      <c r="G347" s="90" t="s">
        <v>415</v>
      </c>
      <c r="H347" s="121" t="s">
        <v>0</v>
      </c>
      <c r="I347" s="121">
        <v>0</v>
      </c>
      <c r="J347" s="169">
        <v>0</v>
      </c>
      <c r="K347" s="169">
        <v>0</v>
      </c>
      <c r="L347" s="169">
        <v>0</v>
      </c>
      <c r="M347" s="88" t="s">
        <v>879</v>
      </c>
      <c r="N347" s="90"/>
      <c r="O347" s="90"/>
    </row>
    <row r="348" spans="1:15" s="7" customFormat="1" ht="15" customHeight="1">
      <c r="A348" s="221"/>
      <c r="B348" s="88" t="s">
        <v>1138</v>
      </c>
      <c r="C348" s="89" t="s">
        <v>1205</v>
      </c>
      <c r="D348" s="88" t="s">
        <v>1270</v>
      </c>
      <c r="E348" s="90" t="s">
        <v>1016</v>
      </c>
      <c r="F348" s="90" t="s">
        <v>438</v>
      </c>
      <c r="G348" s="90" t="s">
        <v>421</v>
      </c>
      <c r="H348" s="121" t="s">
        <v>0</v>
      </c>
      <c r="I348" s="121">
        <v>0</v>
      </c>
      <c r="J348" s="169">
        <v>0</v>
      </c>
      <c r="K348" s="169">
        <v>0</v>
      </c>
      <c r="L348" s="169">
        <v>0</v>
      </c>
      <c r="M348" s="88" t="s">
        <v>879</v>
      </c>
      <c r="N348" s="90"/>
      <c r="O348" s="90"/>
    </row>
    <row r="349" spans="1:15" s="7" customFormat="1" ht="15" customHeight="1">
      <c r="A349" s="221"/>
      <c r="B349" s="88" t="s">
        <v>1138</v>
      </c>
      <c r="C349" s="89" t="s">
        <v>1205</v>
      </c>
      <c r="D349" s="88" t="s">
        <v>1271</v>
      </c>
      <c r="E349" s="90" t="s">
        <v>1016</v>
      </c>
      <c r="F349" s="90" t="s">
        <v>448</v>
      </c>
      <c r="G349" s="90" t="s">
        <v>599</v>
      </c>
      <c r="H349" s="121" t="s">
        <v>0</v>
      </c>
      <c r="I349" s="121">
        <v>0</v>
      </c>
      <c r="J349" s="169">
        <v>0</v>
      </c>
      <c r="K349" s="169">
        <v>0</v>
      </c>
      <c r="L349" s="169">
        <v>0</v>
      </c>
      <c r="M349" s="88" t="s">
        <v>879</v>
      </c>
      <c r="N349" s="90"/>
      <c r="O349" s="90"/>
    </row>
    <row r="350" spans="1:15" s="7" customFormat="1" ht="15" customHeight="1">
      <c r="A350" s="221"/>
      <c r="B350" s="88" t="s">
        <v>1138</v>
      </c>
      <c r="C350" s="89" t="s">
        <v>1205</v>
      </c>
      <c r="D350" s="88" t="s">
        <v>1272</v>
      </c>
      <c r="E350" s="90" t="s">
        <v>1016</v>
      </c>
      <c r="F350" s="90" t="s">
        <v>448</v>
      </c>
      <c r="G350" s="90" t="s">
        <v>415</v>
      </c>
      <c r="H350" s="121" t="s">
        <v>0</v>
      </c>
      <c r="I350" s="121">
        <v>0</v>
      </c>
      <c r="J350" s="169">
        <v>0</v>
      </c>
      <c r="K350" s="169">
        <v>0</v>
      </c>
      <c r="L350" s="169">
        <v>0</v>
      </c>
      <c r="M350" s="88" t="s">
        <v>879</v>
      </c>
      <c r="N350" s="90"/>
      <c r="O350" s="90"/>
    </row>
    <row r="351" spans="1:15" s="7" customFormat="1" ht="15" customHeight="1">
      <c r="A351" s="221"/>
      <c r="B351" s="88" t="s">
        <v>1138</v>
      </c>
      <c r="C351" s="89" t="s">
        <v>1205</v>
      </c>
      <c r="D351" s="88" t="s">
        <v>1273</v>
      </c>
      <c r="E351" s="90" t="s">
        <v>1016</v>
      </c>
      <c r="F351" s="90" t="s">
        <v>448</v>
      </c>
      <c r="G351" s="90" t="s">
        <v>421</v>
      </c>
      <c r="H351" s="121" t="s">
        <v>0</v>
      </c>
      <c r="I351" s="121">
        <v>0</v>
      </c>
      <c r="J351" s="169">
        <v>0</v>
      </c>
      <c r="K351" s="169">
        <v>0</v>
      </c>
      <c r="L351" s="169">
        <v>0</v>
      </c>
      <c r="M351" s="88" t="s">
        <v>879</v>
      </c>
      <c r="N351" s="90"/>
      <c r="O351" s="90"/>
    </row>
    <row r="352" spans="1:15" s="7" customFormat="1" ht="15" customHeight="1">
      <c r="A352" s="221"/>
      <c r="B352" s="88" t="s">
        <v>1138</v>
      </c>
      <c r="C352" s="89" t="s">
        <v>1205</v>
      </c>
      <c r="D352" s="88" t="s">
        <v>1274</v>
      </c>
      <c r="E352" s="90" t="s">
        <v>1023</v>
      </c>
      <c r="F352" s="90" t="s">
        <v>438</v>
      </c>
      <c r="G352" s="90" t="s">
        <v>599</v>
      </c>
      <c r="H352" s="121" t="s">
        <v>0</v>
      </c>
      <c r="I352" s="121">
        <v>0</v>
      </c>
      <c r="J352" s="169">
        <v>0</v>
      </c>
      <c r="K352" s="169">
        <v>0</v>
      </c>
      <c r="L352" s="169">
        <v>0</v>
      </c>
      <c r="M352" s="88" t="s">
        <v>879</v>
      </c>
      <c r="N352" s="90"/>
      <c r="O352" s="90"/>
    </row>
    <row r="353" spans="1:15" s="7" customFormat="1" ht="15" customHeight="1">
      <c r="A353" s="221"/>
      <c r="B353" s="88" t="s">
        <v>1138</v>
      </c>
      <c r="C353" s="89" t="s">
        <v>1205</v>
      </c>
      <c r="D353" s="88" t="s">
        <v>1275</v>
      </c>
      <c r="E353" s="90" t="s">
        <v>1023</v>
      </c>
      <c r="F353" s="90" t="s">
        <v>438</v>
      </c>
      <c r="G353" s="90" t="s">
        <v>415</v>
      </c>
      <c r="H353" s="121" t="s">
        <v>0</v>
      </c>
      <c r="I353" s="121">
        <v>0</v>
      </c>
      <c r="J353" s="169">
        <v>0</v>
      </c>
      <c r="K353" s="169">
        <v>0</v>
      </c>
      <c r="L353" s="169">
        <v>0</v>
      </c>
      <c r="M353" s="88" t="s">
        <v>879</v>
      </c>
      <c r="N353" s="90"/>
      <c r="O353" s="90"/>
    </row>
    <row r="354" spans="1:15" s="7" customFormat="1" ht="15" customHeight="1">
      <c r="A354" s="221"/>
      <c r="B354" s="88" t="s">
        <v>1138</v>
      </c>
      <c r="C354" s="89" t="s">
        <v>1205</v>
      </c>
      <c r="D354" s="88" t="s">
        <v>1276</v>
      </c>
      <c r="E354" s="90" t="s">
        <v>1023</v>
      </c>
      <c r="F354" s="90" t="s">
        <v>438</v>
      </c>
      <c r="G354" s="90" t="s">
        <v>421</v>
      </c>
      <c r="H354" s="121" t="s">
        <v>0</v>
      </c>
      <c r="I354" s="121">
        <v>0</v>
      </c>
      <c r="J354" s="169">
        <v>0</v>
      </c>
      <c r="K354" s="169">
        <v>0</v>
      </c>
      <c r="L354" s="169">
        <v>0</v>
      </c>
      <c r="M354" s="88" t="s">
        <v>879</v>
      </c>
      <c r="N354" s="90"/>
      <c r="O354" s="90"/>
    </row>
    <row r="355" spans="1:15" s="7" customFormat="1" ht="15" customHeight="1">
      <c r="A355" s="221"/>
      <c r="B355" s="88" t="s">
        <v>1138</v>
      </c>
      <c r="C355" s="89" t="s">
        <v>1205</v>
      </c>
      <c r="D355" s="88" t="s">
        <v>1277</v>
      </c>
      <c r="E355" s="90" t="s">
        <v>1023</v>
      </c>
      <c r="F355" s="90" t="s">
        <v>448</v>
      </c>
      <c r="G355" s="90" t="s">
        <v>599</v>
      </c>
      <c r="H355" s="121" t="s">
        <v>0</v>
      </c>
      <c r="I355" s="121">
        <v>0</v>
      </c>
      <c r="J355" s="169">
        <v>0</v>
      </c>
      <c r="K355" s="169">
        <v>0</v>
      </c>
      <c r="L355" s="169">
        <v>0</v>
      </c>
      <c r="M355" s="88" t="s">
        <v>879</v>
      </c>
      <c r="N355" s="90"/>
      <c r="O355" s="90"/>
    </row>
    <row r="356" spans="1:15" s="7" customFormat="1" ht="15" customHeight="1">
      <c r="A356" s="221"/>
      <c r="B356" s="88" t="s">
        <v>1138</v>
      </c>
      <c r="C356" s="89" t="s">
        <v>1205</v>
      </c>
      <c r="D356" s="88" t="s">
        <v>1278</v>
      </c>
      <c r="E356" s="90" t="s">
        <v>1023</v>
      </c>
      <c r="F356" s="90" t="s">
        <v>448</v>
      </c>
      <c r="G356" s="90" t="s">
        <v>415</v>
      </c>
      <c r="H356" s="121" t="s">
        <v>0</v>
      </c>
      <c r="I356" s="121">
        <v>0</v>
      </c>
      <c r="J356" s="169">
        <v>0</v>
      </c>
      <c r="K356" s="169">
        <v>0</v>
      </c>
      <c r="L356" s="169">
        <v>0</v>
      </c>
      <c r="M356" s="88" t="s">
        <v>879</v>
      </c>
      <c r="N356" s="90"/>
      <c r="O356" s="90"/>
    </row>
    <row r="357" spans="1:15" s="7" customFormat="1" ht="15" customHeight="1">
      <c r="A357" s="221"/>
      <c r="B357" s="88" t="s">
        <v>1138</v>
      </c>
      <c r="C357" s="89" t="s">
        <v>1205</v>
      </c>
      <c r="D357" s="88" t="s">
        <v>1279</v>
      </c>
      <c r="E357" s="90" t="s">
        <v>1023</v>
      </c>
      <c r="F357" s="90" t="s">
        <v>448</v>
      </c>
      <c r="G357" s="90" t="s">
        <v>421</v>
      </c>
      <c r="H357" s="121" t="s">
        <v>0</v>
      </c>
      <c r="I357" s="121">
        <v>0</v>
      </c>
      <c r="J357" s="169">
        <v>0</v>
      </c>
      <c r="K357" s="169">
        <v>0</v>
      </c>
      <c r="L357" s="169">
        <v>0</v>
      </c>
      <c r="M357" s="88" t="s">
        <v>879</v>
      </c>
      <c r="N357" s="90"/>
      <c r="O357" s="90"/>
    </row>
    <row r="358" spans="1:15" s="7" customFormat="1" ht="15" customHeight="1">
      <c r="A358" s="221"/>
      <c r="B358" s="88" t="s">
        <v>1138</v>
      </c>
      <c r="C358" s="89" t="s">
        <v>1205</v>
      </c>
      <c r="D358" s="88" t="s">
        <v>1280</v>
      </c>
      <c r="E358" s="90" t="s">
        <v>1030</v>
      </c>
      <c r="F358" s="90" t="s">
        <v>438</v>
      </c>
      <c r="G358" s="90" t="s">
        <v>599</v>
      </c>
      <c r="H358" s="121" t="s">
        <v>0</v>
      </c>
      <c r="I358" s="121">
        <v>0</v>
      </c>
      <c r="J358" s="169">
        <v>0</v>
      </c>
      <c r="K358" s="169">
        <v>0</v>
      </c>
      <c r="L358" s="169">
        <v>0</v>
      </c>
      <c r="M358" s="88" t="s">
        <v>879</v>
      </c>
      <c r="N358" s="90"/>
      <c r="O358" s="90"/>
    </row>
    <row r="359" spans="1:15" s="7" customFormat="1" ht="15" customHeight="1">
      <c r="A359" s="221"/>
      <c r="B359" s="88" t="s">
        <v>1138</v>
      </c>
      <c r="C359" s="89" t="s">
        <v>1205</v>
      </c>
      <c r="D359" s="88" t="s">
        <v>1281</v>
      </c>
      <c r="E359" s="90" t="s">
        <v>1030</v>
      </c>
      <c r="F359" s="90" t="s">
        <v>438</v>
      </c>
      <c r="G359" s="90" t="s">
        <v>415</v>
      </c>
      <c r="H359" s="121" t="s">
        <v>0</v>
      </c>
      <c r="I359" s="121">
        <v>0</v>
      </c>
      <c r="J359" s="169">
        <v>0</v>
      </c>
      <c r="K359" s="169">
        <v>0</v>
      </c>
      <c r="L359" s="169">
        <v>0</v>
      </c>
      <c r="M359" s="88" t="s">
        <v>879</v>
      </c>
      <c r="N359" s="90"/>
      <c r="O359" s="90"/>
    </row>
    <row r="360" spans="1:15" s="7" customFormat="1" ht="15" customHeight="1">
      <c r="A360" s="221"/>
      <c r="B360" s="88" t="s">
        <v>1138</v>
      </c>
      <c r="C360" s="89" t="s">
        <v>1205</v>
      </c>
      <c r="D360" s="88" t="s">
        <v>1282</v>
      </c>
      <c r="E360" s="90" t="s">
        <v>1030</v>
      </c>
      <c r="F360" s="90" t="s">
        <v>438</v>
      </c>
      <c r="G360" s="90" t="s">
        <v>421</v>
      </c>
      <c r="H360" s="121" t="s">
        <v>0</v>
      </c>
      <c r="I360" s="121">
        <v>0</v>
      </c>
      <c r="J360" s="169">
        <v>0</v>
      </c>
      <c r="K360" s="169">
        <v>0</v>
      </c>
      <c r="L360" s="169">
        <v>0</v>
      </c>
      <c r="M360" s="88" t="s">
        <v>879</v>
      </c>
      <c r="N360" s="90"/>
      <c r="O360" s="90"/>
    </row>
    <row r="361" spans="1:15" s="7" customFormat="1" ht="15" customHeight="1">
      <c r="A361" s="221"/>
      <c r="B361" s="88" t="s">
        <v>1138</v>
      </c>
      <c r="C361" s="89" t="s">
        <v>1205</v>
      </c>
      <c r="D361" s="88" t="s">
        <v>1283</v>
      </c>
      <c r="E361" s="90" t="s">
        <v>1030</v>
      </c>
      <c r="F361" s="90" t="s">
        <v>448</v>
      </c>
      <c r="G361" s="90" t="s">
        <v>599</v>
      </c>
      <c r="H361" s="121" t="s">
        <v>0</v>
      </c>
      <c r="I361" s="121">
        <v>0</v>
      </c>
      <c r="J361" s="169">
        <v>0</v>
      </c>
      <c r="K361" s="169">
        <v>0</v>
      </c>
      <c r="L361" s="169">
        <v>0</v>
      </c>
      <c r="M361" s="88" t="s">
        <v>879</v>
      </c>
      <c r="N361" s="90"/>
      <c r="O361" s="90"/>
    </row>
    <row r="362" spans="1:15" s="7" customFormat="1" ht="15" customHeight="1">
      <c r="A362" s="221"/>
      <c r="B362" s="88" t="s">
        <v>1138</v>
      </c>
      <c r="C362" s="89" t="s">
        <v>1205</v>
      </c>
      <c r="D362" s="88" t="s">
        <v>1284</v>
      </c>
      <c r="E362" s="90" t="s">
        <v>1030</v>
      </c>
      <c r="F362" s="90" t="s">
        <v>448</v>
      </c>
      <c r="G362" s="90" t="s">
        <v>415</v>
      </c>
      <c r="H362" s="121" t="s">
        <v>0</v>
      </c>
      <c r="I362" s="121">
        <v>0</v>
      </c>
      <c r="J362" s="169">
        <v>0</v>
      </c>
      <c r="K362" s="169">
        <v>0</v>
      </c>
      <c r="L362" s="169">
        <v>0</v>
      </c>
      <c r="M362" s="88" t="s">
        <v>879</v>
      </c>
      <c r="N362" s="90"/>
      <c r="O362" s="90"/>
    </row>
    <row r="363" spans="1:15" s="7" customFormat="1" ht="15" customHeight="1">
      <c r="A363" s="221"/>
      <c r="B363" s="88" t="s">
        <v>1138</v>
      </c>
      <c r="C363" s="89" t="s">
        <v>1205</v>
      </c>
      <c r="D363" s="88" t="s">
        <v>1285</v>
      </c>
      <c r="E363" s="90" t="s">
        <v>1030</v>
      </c>
      <c r="F363" s="90" t="s">
        <v>448</v>
      </c>
      <c r="G363" s="90" t="s">
        <v>421</v>
      </c>
      <c r="H363" s="121" t="s">
        <v>0</v>
      </c>
      <c r="I363" s="121">
        <v>0</v>
      </c>
      <c r="J363" s="169">
        <v>0</v>
      </c>
      <c r="K363" s="169">
        <v>0</v>
      </c>
      <c r="L363" s="169">
        <v>0</v>
      </c>
      <c r="M363" s="88" t="s">
        <v>879</v>
      </c>
      <c r="N363" s="90"/>
      <c r="O363" s="90"/>
    </row>
    <row r="364" spans="1:15" s="7" customFormat="1" ht="15" customHeight="1">
      <c r="A364" s="221"/>
      <c r="B364" s="88" t="s">
        <v>1138</v>
      </c>
      <c r="C364" s="89" t="s">
        <v>1205</v>
      </c>
      <c r="D364" s="88" t="s">
        <v>1286</v>
      </c>
      <c r="E364" s="90" t="s">
        <v>1037</v>
      </c>
      <c r="F364" s="90" t="s">
        <v>438</v>
      </c>
      <c r="G364" s="90" t="s">
        <v>599</v>
      </c>
      <c r="H364" s="121" t="s">
        <v>0</v>
      </c>
      <c r="I364" s="121">
        <v>0</v>
      </c>
      <c r="J364" s="169">
        <v>0</v>
      </c>
      <c r="K364" s="169">
        <v>0</v>
      </c>
      <c r="L364" s="169">
        <v>0</v>
      </c>
      <c r="M364" s="88" t="s">
        <v>879</v>
      </c>
      <c r="N364" s="90"/>
      <c r="O364" s="90"/>
    </row>
    <row r="365" spans="1:15" s="7" customFormat="1" ht="15" customHeight="1">
      <c r="A365" s="221"/>
      <c r="B365" s="88" t="s">
        <v>1138</v>
      </c>
      <c r="C365" s="89" t="s">
        <v>1205</v>
      </c>
      <c r="D365" s="88" t="s">
        <v>1287</v>
      </c>
      <c r="E365" s="90" t="s">
        <v>1037</v>
      </c>
      <c r="F365" s="90" t="s">
        <v>438</v>
      </c>
      <c r="G365" s="90" t="s">
        <v>415</v>
      </c>
      <c r="H365" s="121" t="s">
        <v>0</v>
      </c>
      <c r="I365" s="121">
        <v>0</v>
      </c>
      <c r="J365" s="169">
        <v>0</v>
      </c>
      <c r="K365" s="169">
        <v>0</v>
      </c>
      <c r="L365" s="169">
        <v>0</v>
      </c>
      <c r="M365" s="88" t="s">
        <v>879</v>
      </c>
      <c r="N365" s="90"/>
      <c r="O365" s="90"/>
    </row>
    <row r="366" spans="1:15" s="7" customFormat="1" ht="15" customHeight="1">
      <c r="A366" s="221"/>
      <c r="B366" s="88" t="s">
        <v>1138</v>
      </c>
      <c r="C366" s="89" t="s">
        <v>1205</v>
      </c>
      <c r="D366" s="88" t="s">
        <v>1288</v>
      </c>
      <c r="E366" s="90" t="s">
        <v>1037</v>
      </c>
      <c r="F366" s="90" t="s">
        <v>438</v>
      </c>
      <c r="G366" s="90" t="s">
        <v>421</v>
      </c>
      <c r="H366" s="121" t="s">
        <v>0</v>
      </c>
      <c r="I366" s="121">
        <v>0</v>
      </c>
      <c r="J366" s="169">
        <v>0</v>
      </c>
      <c r="K366" s="169">
        <v>0</v>
      </c>
      <c r="L366" s="169">
        <v>0</v>
      </c>
      <c r="M366" s="88" t="s">
        <v>879</v>
      </c>
      <c r="N366" s="90"/>
      <c r="O366" s="90"/>
    </row>
    <row r="367" spans="1:15" s="7" customFormat="1" ht="15" customHeight="1">
      <c r="A367" s="221"/>
      <c r="B367" s="88" t="s">
        <v>1138</v>
      </c>
      <c r="C367" s="89" t="s">
        <v>1205</v>
      </c>
      <c r="D367" s="88" t="s">
        <v>1289</v>
      </c>
      <c r="E367" s="90" t="s">
        <v>1037</v>
      </c>
      <c r="F367" s="90" t="s">
        <v>448</v>
      </c>
      <c r="G367" s="90" t="s">
        <v>599</v>
      </c>
      <c r="H367" s="121" t="s">
        <v>0</v>
      </c>
      <c r="I367" s="121">
        <v>0</v>
      </c>
      <c r="J367" s="169">
        <v>0</v>
      </c>
      <c r="K367" s="169">
        <v>0</v>
      </c>
      <c r="L367" s="169">
        <v>0</v>
      </c>
      <c r="M367" s="88" t="s">
        <v>879</v>
      </c>
      <c r="N367" s="90"/>
      <c r="O367" s="90"/>
    </row>
    <row r="368" spans="1:15" s="7" customFormat="1" ht="15" customHeight="1">
      <c r="A368" s="221"/>
      <c r="B368" s="88" t="s">
        <v>1138</v>
      </c>
      <c r="C368" s="89" t="s">
        <v>1205</v>
      </c>
      <c r="D368" s="88" t="s">
        <v>1290</v>
      </c>
      <c r="E368" s="90" t="s">
        <v>1037</v>
      </c>
      <c r="F368" s="90" t="s">
        <v>448</v>
      </c>
      <c r="G368" s="90" t="s">
        <v>415</v>
      </c>
      <c r="H368" s="121" t="s">
        <v>0</v>
      </c>
      <c r="I368" s="121">
        <v>0</v>
      </c>
      <c r="J368" s="169">
        <v>0</v>
      </c>
      <c r="K368" s="169">
        <v>0</v>
      </c>
      <c r="L368" s="169">
        <v>0</v>
      </c>
      <c r="M368" s="88" t="s">
        <v>879</v>
      </c>
      <c r="N368" s="90"/>
      <c r="O368" s="90"/>
    </row>
    <row r="369" spans="1:15" s="7" customFormat="1" ht="15" customHeight="1">
      <c r="A369" s="221"/>
      <c r="B369" s="88" t="s">
        <v>1138</v>
      </c>
      <c r="C369" s="89" t="s">
        <v>1205</v>
      </c>
      <c r="D369" s="88" t="s">
        <v>1291</v>
      </c>
      <c r="E369" s="90" t="s">
        <v>1037</v>
      </c>
      <c r="F369" s="90" t="s">
        <v>448</v>
      </c>
      <c r="G369" s="90" t="s">
        <v>421</v>
      </c>
      <c r="H369" s="121" t="s">
        <v>0</v>
      </c>
      <c r="I369" s="121">
        <v>0</v>
      </c>
      <c r="J369" s="169">
        <v>0</v>
      </c>
      <c r="K369" s="169">
        <v>0</v>
      </c>
      <c r="L369" s="169">
        <v>0</v>
      </c>
      <c r="M369" s="88" t="s">
        <v>879</v>
      </c>
      <c r="N369" s="90"/>
      <c r="O369" s="90"/>
    </row>
    <row r="370" spans="1:15" s="7" customFormat="1" ht="15" customHeight="1">
      <c r="A370" s="221"/>
      <c r="B370" s="88" t="s">
        <v>1138</v>
      </c>
      <c r="C370" s="89" t="s">
        <v>1205</v>
      </c>
      <c r="D370" s="88" t="s">
        <v>1292</v>
      </c>
      <c r="E370" s="90" t="s">
        <v>1044</v>
      </c>
      <c r="F370" s="90" t="s">
        <v>438</v>
      </c>
      <c r="G370" s="90" t="s">
        <v>599</v>
      </c>
      <c r="H370" s="121" t="s">
        <v>0</v>
      </c>
      <c r="I370" s="121">
        <v>12</v>
      </c>
      <c r="J370" s="169">
        <v>73.472399999999993</v>
      </c>
      <c r="K370" s="169">
        <v>73.438580000000002</v>
      </c>
      <c r="L370" s="169">
        <v>73.372200000000007</v>
      </c>
      <c r="M370" s="88" t="s">
        <v>879</v>
      </c>
      <c r="N370" s="90"/>
      <c r="O370" s="90"/>
    </row>
    <row r="371" spans="1:15" s="7" customFormat="1" ht="15" customHeight="1">
      <c r="A371" s="221"/>
      <c r="B371" s="88" t="s">
        <v>1138</v>
      </c>
      <c r="C371" s="89" t="s">
        <v>1205</v>
      </c>
      <c r="D371" s="88" t="s">
        <v>1293</v>
      </c>
      <c r="E371" s="90" t="s">
        <v>1044</v>
      </c>
      <c r="F371" s="90" t="s">
        <v>438</v>
      </c>
      <c r="G371" s="90" t="s">
        <v>415</v>
      </c>
      <c r="H371" s="121" t="s">
        <v>0</v>
      </c>
      <c r="I371" s="121">
        <v>1</v>
      </c>
      <c r="J371" s="169">
        <v>5.3845739999999997</v>
      </c>
      <c r="K371" s="169">
        <v>5.3845739999999997</v>
      </c>
      <c r="L371" s="169">
        <v>5.3845739999999997</v>
      </c>
      <c r="M371" s="88" t="s">
        <v>879</v>
      </c>
      <c r="N371" s="90"/>
      <c r="O371" s="90"/>
    </row>
    <row r="372" spans="1:15" s="7" customFormat="1" ht="15" customHeight="1">
      <c r="A372" s="221"/>
      <c r="B372" s="88" t="s">
        <v>1138</v>
      </c>
      <c r="C372" s="89" t="s">
        <v>1205</v>
      </c>
      <c r="D372" s="88" t="s">
        <v>1294</v>
      </c>
      <c r="E372" s="90" t="s">
        <v>1044</v>
      </c>
      <c r="F372" s="90" t="s">
        <v>438</v>
      </c>
      <c r="G372" s="90" t="s">
        <v>421</v>
      </c>
      <c r="H372" s="121" t="s">
        <v>0</v>
      </c>
      <c r="I372" s="121">
        <v>1</v>
      </c>
      <c r="J372" s="169">
        <v>9.1563320000000008</v>
      </c>
      <c r="K372" s="169">
        <v>8.6439850000000007</v>
      </c>
      <c r="L372" s="169">
        <v>7.8293720000000002</v>
      </c>
      <c r="M372" s="88" t="s">
        <v>879</v>
      </c>
      <c r="N372" s="90"/>
      <c r="O372" s="90"/>
    </row>
    <row r="373" spans="1:15" s="7" customFormat="1" ht="15" customHeight="1">
      <c r="A373" s="221"/>
      <c r="B373" s="88" t="s">
        <v>1138</v>
      </c>
      <c r="C373" s="89" t="s">
        <v>1205</v>
      </c>
      <c r="D373" s="88" t="s">
        <v>1295</v>
      </c>
      <c r="E373" s="90" t="s">
        <v>1044</v>
      </c>
      <c r="F373" s="90" t="s">
        <v>448</v>
      </c>
      <c r="G373" s="90" t="s">
        <v>599</v>
      </c>
      <c r="H373" s="121" t="s">
        <v>0</v>
      </c>
      <c r="I373" s="121">
        <v>0</v>
      </c>
      <c r="J373" s="169">
        <v>0</v>
      </c>
      <c r="K373" s="169">
        <v>0</v>
      </c>
      <c r="L373" s="169">
        <v>0</v>
      </c>
      <c r="M373" s="88" t="s">
        <v>879</v>
      </c>
      <c r="N373" s="90"/>
      <c r="O373" s="90"/>
    </row>
    <row r="374" spans="1:15" s="7" customFormat="1" ht="15" customHeight="1">
      <c r="A374" s="221"/>
      <c r="B374" s="88" t="s">
        <v>1138</v>
      </c>
      <c r="C374" s="89" t="s">
        <v>1205</v>
      </c>
      <c r="D374" s="88" t="s">
        <v>1296</v>
      </c>
      <c r="E374" s="90" t="s">
        <v>1044</v>
      </c>
      <c r="F374" s="90" t="s">
        <v>448</v>
      </c>
      <c r="G374" s="90" t="s">
        <v>415</v>
      </c>
      <c r="H374" s="121" t="s">
        <v>0</v>
      </c>
      <c r="I374" s="121">
        <v>0</v>
      </c>
      <c r="J374" s="169">
        <v>0</v>
      </c>
      <c r="K374" s="169">
        <v>0</v>
      </c>
      <c r="L374" s="169">
        <v>0</v>
      </c>
      <c r="M374" s="88" t="s">
        <v>879</v>
      </c>
      <c r="N374" s="90"/>
      <c r="O374" s="90"/>
    </row>
    <row r="375" spans="1:15" s="7" customFormat="1" ht="15" customHeight="1">
      <c r="A375" s="221"/>
      <c r="B375" s="88" t="s">
        <v>1138</v>
      </c>
      <c r="C375" s="89" t="s">
        <v>1205</v>
      </c>
      <c r="D375" s="88" t="s">
        <v>1297</v>
      </c>
      <c r="E375" s="90" t="s">
        <v>1044</v>
      </c>
      <c r="F375" s="90" t="s">
        <v>448</v>
      </c>
      <c r="G375" s="90" t="s">
        <v>421</v>
      </c>
      <c r="H375" s="121" t="s">
        <v>0</v>
      </c>
      <c r="I375" s="121">
        <v>0</v>
      </c>
      <c r="J375" s="169">
        <v>0</v>
      </c>
      <c r="K375" s="169">
        <v>0</v>
      </c>
      <c r="L375" s="169">
        <v>0</v>
      </c>
      <c r="M375" s="88" t="s">
        <v>879</v>
      </c>
      <c r="N375" s="90"/>
      <c r="O375" s="90"/>
    </row>
    <row r="376" spans="1:15" s="7" customFormat="1" ht="15" customHeight="1">
      <c r="A376" s="221"/>
      <c r="B376" s="88" t="s">
        <v>1138</v>
      </c>
      <c r="C376" s="89" t="s">
        <v>1205</v>
      </c>
      <c r="D376" s="88" t="s">
        <v>1298</v>
      </c>
      <c r="E376" s="90" t="s">
        <v>1051</v>
      </c>
      <c r="F376" s="90" t="s">
        <v>438</v>
      </c>
      <c r="G376" s="90" t="s">
        <v>599</v>
      </c>
      <c r="H376" s="121" t="s">
        <v>0</v>
      </c>
      <c r="I376" s="121">
        <v>0</v>
      </c>
      <c r="J376" s="169">
        <v>0</v>
      </c>
      <c r="K376" s="169">
        <v>0</v>
      </c>
      <c r="L376" s="169">
        <v>0</v>
      </c>
      <c r="M376" s="88" t="s">
        <v>879</v>
      </c>
      <c r="N376" s="90"/>
      <c r="O376" s="90"/>
    </row>
    <row r="377" spans="1:15" s="7" customFormat="1" ht="15" customHeight="1">
      <c r="A377" s="221"/>
      <c r="B377" s="88" t="s">
        <v>1138</v>
      </c>
      <c r="C377" s="89" t="s">
        <v>1205</v>
      </c>
      <c r="D377" s="88" t="s">
        <v>1299</v>
      </c>
      <c r="E377" s="90" t="s">
        <v>1051</v>
      </c>
      <c r="F377" s="90" t="s">
        <v>438</v>
      </c>
      <c r="G377" s="90" t="s">
        <v>415</v>
      </c>
      <c r="H377" s="121" t="s">
        <v>0</v>
      </c>
      <c r="I377" s="121">
        <v>0</v>
      </c>
      <c r="J377" s="169">
        <v>0</v>
      </c>
      <c r="K377" s="169">
        <v>0</v>
      </c>
      <c r="L377" s="169">
        <v>0</v>
      </c>
      <c r="M377" s="88" t="s">
        <v>879</v>
      </c>
      <c r="N377" s="90"/>
      <c r="O377" s="90"/>
    </row>
    <row r="378" spans="1:15" s="7" customFormat="1" ht="15" customHeight="1">
      <c r="A378" s="221"/>
      <c r="B378" s="88" t="s">
        <v>1138</v>
      </c>
      <c r="C378" s="89" t="s">
        <v>1205</v>
      </c>
      <c r="D378" s="88" t="s">
        <v>1300</v>
      </c>
      <c r="E378" s="90" t="s">
        <v>1051</v>
      </c>
      <c r="F378" s="90" t="s">
        <v>438</v>
      </c>
      <c r="G378" s="90" t="s">
        <v>421</v>
      </c>
      <c r="H378" s="121" t="s">
        <v>0</v>
      </c>
      <c r="I378" s="121">
        <v>0</v>
      </c>
      <c r="J378" s="169">
        <v>0</v>
      </c>
      <c r="K378" s="169">
        <v>0</v>
      </c>
      <c r="L378" s="169">
        <v>0</v>
      </c>
      <c r="M378" s="88" t="s">
        <v>879</v>
      </c>
      <c r="N378" s="90"/>
      <c r="O378" s="90"/>
    </row>
    <row r="379" spans="1:15" s="7" customFormat="1" ht="15" customHeight="1">
      <c r="A379" s="221"/>
      <c r="B379" s="88" t="s">
        <v>1138</v>
      </c>
      <c r="C379" s="89" t="s">
        <v>1205</v>
      </c>
      <c r="D379" s="88" t="s">
        <v>1301</v>
      </c>
      <c r="E379" s="90" t="s">
        <v>1051</v>
      </c>
      <c r="F379" s="90" t="s">
        <v>448</v>
      </c>
      <c r="G379" s="90" t="s">
        <v>599</v>
      </c>
      <c r="H379" s="121" t="s">
        <v>0</v>
      </c>
      <c r="I379" s="121">
        <v>0</v>
      </c>
      <c r="J379" s="169">
        <v>0</v>
      </c>
      <c r="K379" s="169">
        <v>0</v>
      </c>
      <c r="L379" s="169">
        <v>0</v>
      </c>
      <c r="M379" s="88" t="s">
        <v>879</v>
      </c>
      <c r="N379" s="90"/>
      <c r="O379" s="90"/>
    </row>
    <row r="380" spans="1:15" s="7" customFormat="1" ht="15" customHeight="1">
      <c r="A380" s="221"/>
      <c r="B380" s="88" t="s">
        <v>1138</v>
      </c>
      <c r="C380" s="89" t="s">
        <v>1205</v>
      </c>
      <c r="D380" s="88" t="s">
        <v>1302</v>
      </c>
      <c r="E380" s="90" t="s">
        <v>1051</v>
      </c>
      <c r="F380" s="90" t="s">
        <v>448</v>
      </c>
      <c r="G380" s="90" t="s">
        <v>415</v>
      </c>
      <c r="H380" s="121" t="s">
        <v>0</v>
      </c>
      <c r="I380" s="121">
        <v>0</v>
      </c>
      <c r="J380" s="169">
        <v>0</v>
      </c>
      <c r="K380" s="169">
        <v>0</v>
      </c>
      <c r="L380" s="169">
        <v>0</v>
      </c>
      <c r="M380" s="88" t="s">
        <v>879</v>
      </c>
      <c r="N380" s="90"/>
      <c r="O380" s="90"/>
    </row>
    <row r="381" spans="1:15" s="7" customFormat="1" ht="15" customHeight="1">
      <c r="A381" s="221"/>
      <c r="B381" s="88" t="s">
        <v>1138</v>
      </c>
      <c r="C381" s="89" t="s">
        <v>1205</v>
      </c>
      <c r="D381" s="88" t="s">
        <v>1303</v>
      </c>
      <c r="E381" s="90" t="s">
        <v>1051</v>
      </c>
      <c r="F381" s="90" t="s">
        <v>448</v>
      </c>
      <c r="G381" s="90" t="s">
        <v>421</v>
      </c>
      <c r="H381" s="121" t="s">
        <v>0</v>
      </c>
      <c r="I381" s="121">
        <v>0</v>
      </c>
      <c r="J381" s="169">
        <v>0</v>
      </c>
      <c r="K381" s="169">
        <v>0</v>
      </c>
      <c r="L381" s="169">
        <v>0</v>
      </c>
      <c r="M381" s="88" t="s">
        <v>879</v>
      </c>
      <c r="N381" s="90"/>
      <c r="O381" s="90"/>
    </row>
    <row r="382" spans="1:15" s="7" customFormat="1" ht="15" customHeight="1">
      <c r="A382" s="221"/>
      <c r="B382" s="88" t="s">
        <v>1138</v>
      </c>
      <c r="C382" s="89" t="s">
        <v>1205</v>
      </c>
      <c r="D382" s="88" t="s">
        <v>1304</v>
      </c>
      <c r="E382" s="90" t="s">
        <v>1058</v>
      </c>
      <c r="F382" s="90" t="s">
        <v>438</v>
      </c>
      <c r="G382" s="90" t="s">
        <v>599</v>
      </c>
      <c r="H382" s="121" t="s">
        <v>0</v>
      </c>
      <c r="I382" s="121">
        <v>0</v>
      </c>
      <c r="J382" s="169">
        <v>0</v>
      </c>
      <c r="K382" s="169">
        <v>0</v>
      </c>
      <c r="L382" s="169">
        <v>0</v>
      </c>
      <c r="M382" s="88" t="s">
        <v>879</v>
      </c>
      <c r="N382" s="90"/>
      <c r="O382" s="90"/>
    </row>
    <row r="383" spans="1:15" s="7" customFormat="1" ht="15" customHeight="1">
      <c r="A383" s="221"/>
      <c r="B383" s="88" t="s">
        <v>1138</v>
      </c>
      <c r="C383" s="89" t="s">
        <v>1205</v>
      </c>
      <c r="D383" s="88" t="s">
        <v>1305</v>
      </c>
      <c r="E383" s="90" t="s">
        <v>1058</v>
      </c>
      <c r="F383" s="90" t="s">
        <v>438</v>
      </c>
      <c r="G383" s="90" t="s">
        <v>415</v>
      </c>
      <c r="H383" s="121" t="s">
        <v>0</v>
      </c>
      <c r="I383" s="121">
        <v>0</v>
      </c>
      <c r="J383" s="169">
        <v>0</v>
      </c>
      <c r="K383" s="169">
        <v>0</v>
      </c>
      <c r="L383" s="169">
        <v>0</v>
      </c>
      <c r="M383" s="88" t="s">
        <v>879</v>
      </c>
      <c r="N383" s="90"/>
      <c r="O383" s="90"/>
    </row>
    <row r="384" spans="1:15" s="7" customFormat="1" ht="15" customHeight="1">
      <c r="A384" s="221"/>
      <c r="B384" s="88" t="s">
        <v>1138</v>
      </c>
      <c r="C384" s="89" t="s">
        <v>1205</v>
      </c>
      <c r="D384" s="88" t="s">
        <v>1306</v>
      </c>
      <c r="E384" s="90" t="s">
        <v>1058</v>
      </c>
      <c r="F384" s="90" t="s">
        <v>438</v>
      </c>
      <c r="G384" s="90" t="s">
        <v>421</v>
      </c>
      <c r="H384" s="121" t="s">
        <v>0</v>
      </c>
      <c r="I384" s="121">
        <v>0</v>
      </c>
      <c r="J384" s="169">
        <v>0</v>
      </c>
      <c r="K384" s="169">
        <v>0</v>
      </c>
      <c r="L384" s="169">
        <v>0</v>
      </c>
      <c r="M384" s="88" t="s">
        <v>879</v>
      </c>
      <c r="N384" s="90"/>
      <c r="O384" s="90"/>
    </row>
    <row r="385" spans="1:15" s="7" customFormat="1" ht="15" customHeight="1">
      <c r="A385" s="221"/>
      <c r="B385" s="88" t="s">
        <v>1138</v>
      </c>
      <c r="C385" s="89" t="s">
        <v>1205</v>
      </c>
      <c r="D385" s="88" t="s">
        <v>1307</v>
      </c>
      <c r="E385" s="90" t="s">
        <v>1058</v>
      </c>
      <c r="F385" s="90" t="s">
        <v>448</v>
      </c>
      <c r="G385" s="90" t="s">
        <v>599</v>
      </c>
      <c r="H385" s="121" t="s">
        <v>0</v>
      </c>
      <c r="I385" s="121">
        <v>0</v>
      </c>
      <c r="J385" s="169">
        <v>0</v>
      </c>
      <c r="K385" s="169">
        <v>0</v>
      </c>
      <c r="L385" s="169">
        <v>0</v>
      </c>
      <c r="M385" s="88" t="s">
        <v>879</v>
      </c>
      <c r="N385" s="90"/>
      <c r="O385" s="90"/>
    </row>
    <row r="386" spans="1:15" s="7" customFormat="1" ht="15" customHeight="1">
      <c r="A386" s="221"/>
      <c r="B386" s="88" t="s">
        <v>1138</v>
      </c>
      <c r="C386" s="89" t="s">
        <v>1205</v>
      </c>
      <c r="D386" s="88" t="s">
        <v>1308</v>
      </c>
      <c r="E386" s="90" t="s">
        <v>1058</v>
      </c>
      <c r="F386" s="90" t="s">
        <v>448</v>
      </c>
      <c r="G386" s="90" t="s">
        <v>415</v>
      </c>
      <c r="H386" s="121" t="s">
        <v>0</v>
      </c>
      <c r="I386" s="121">
        <v>0</v>
      </c>
      <c r="J386" s="169">
        <v>0</v>
      </c>
      <c r="K386" s="169">
        <v>0</v>
      </c>
      <c r="L386" s="169">
        <v>0</v>
      </c>
      <c r="M386" s="88" t="s">
        <v>879</v>
      </c>
      <c r="N386" s="90"/>
      <c r="O386" s="90"/>
    </row>
    <row r="387" spans="1:15" s="7" customFormat="1" ht="15" customHeight="1">
      <c r="A387" s="221"/>
      <c r="B387" s="88" t="s">
        <v>1138</v>
      </c>
      <c r="C387" s="89" t="s">
        <v>1205</v>
      </c>
      <c r="D387" s="88" t="s">
        <v>1309</v>
      </c>
      <c r="E387" s="90" t="s">
        <v>1058</v>
      </c>
      <c r="F387" s="90" t="s">
        <v>448</v>
      </c>
      <c r="G387" s="90" t="s">
        <v>421</v>
      </c>
      <c r="H387" s="121" t="s">
        <v>0</v>
      </c>
      <c r="I387" s="121">
        <v>0</v>
      </c>
      <c r="J387" s="169">
        <v>0</v>
      </c>
      <c r="K387" s="169">
        <v>0</v>
      </c>
      <c r="L387" s="169">
        <v>0</v>
      </c>
      <c r="M387" s="88" t="s">
        <v>879</v>
      </c>
      <c r="N387" s="90"/>
      <c r="O387" s="90"/>
    </row>
    <row r="388" spans="1:15" s="7" customFormat="1" ht="15" customHeight="1">
      <c r="A388" s="221"/>
      <c r="B388" s="88" t="s">
        <v>1138</v>
      </c>
      <c r="C388" s="89" t="s">
        <v>1205</v>
      </c>
      <c r="D388" s="88" t="s">
        <v>1310</v>
      </c>
      <c r="E388" s="90" t="s">
        <v>1065</v>
      </c>
      <c r="F388" s="90" t="s">
        <v>438</v>
      </c>
      <c r="G388" s="90" t="s">
        <v>599</v>
      </c>
      <c r="H388" s="121" t="s">
        <v>0</v>
      </c>
      <c r="I388" s="121">
        <v>246</v>
      </c>
      <c r="J388" s="169">
        <v>1663.3969999999999</v>
      </c>
      <c r="K388" s="169">
        <v>1656.3440000000001</v>
      </c>
      <c r="L388" s="169">
        <v>1647.444</v>
      </c>
      <c r="M388" s="88" t="s">
        <v>879</v>
      </c>
      <c r="N388" s="90"/>
      <c r="O388" s="90"/>
    </row>
    <row r="389" spans="1:15" s="7" customFormat="1" ht="15" customHeight="1">
      <c r="A389" s="221"/>
      <c r="B389" s="88" t="s">
        <v>1138</v>
      </c>
      <c r="C389" s="89" t="s">
        <v>1205</v>
      </c>
      <c r="D389" s="88" t="s">
        <v>1311</v>
      </c>
      <c r="E389" s="90" t="s">
        <v>1065</v>
      </c>
      <c r="F389" s="90" t="s">
        <v>438</v>
      </c>
      <c r="G389" s="90" t="s">
        <v>415</v>
      </c>
      <c r="H389" s="121" t="s">
        <v>0</v>
      </c>
      <c r="I389" s="121">
        <v>23</v>
      </c>
      <c r="J389" s="169">
        <v>230.23070000000001</v>
      </c>
      <c r="K389" s="169">
        <v>222.1104</v>
      </c>
      <c r="L389" s="169">
        <v>216.2654</v>
      </c>
      <c r="M389" s="88" t="s">
        <v>879</v>
      </c>
      <c r="N389" s="90"/>
      <c r="O389" s="90"/>
    </row>
    <row r="390" spans="1:15" s="7" customFormat="1" ht="15" customHeight="1">
      <c r="A390" s="221"/>
      <c r="B390" s="88" t="s">
        <v>1138</v>
      </c>
      <c r="C390" s="89" t="s">
        <v>1205</v>
      </c>
      <c r="D390" s="88" t="s">
        <v>1312</v>
      </c>
      <c r="E390" s="90" t="s">
        <v>1065</v>
      </c>
      <c r="F390" s="90" t="s">
        <v>438</v>
      </c>
      <c r="G390" s="90" t="s">
        <v>421</v>
      </c>
      <c r="H390" s="121" t="s">
        <v>0</v>
      </c>
      <c r="I390" s="121">
        <v>44</v>
      </c>
      <c r="J390" s="169">
        <v>310.78539999999998</v>
      </c>
      <c r="K390" s="169">
        <v>300.55020000000002</v>
      </c>
      <c r="L390" s="169">
        <v>286.88549999999998</v>
      </c>
      <c r="M390" s="88" t="s">
        <v>879</v>
      </c>
      <c r="N390" s="90"/>
      <c r="O390" s="90"/>
    </row>
    <row r="391" spans="1:15" s="7" customFormat="1" ht="15" customHeight="1">
      <c r="A391" s="221"/>
      <c r="B391" s="88" t="s">
        <v>1138</v>
      </c>
      <c r="C391" s="89" t="s">
        <v>1205</v>
      </c>
      <c r="D391" s="88" t="s">
        <v>1313</v>
      </c>
      <c r="E391" s="90" t="s">
        <v>1065</v>
      </c>
      <c r="F391" s="90" t="s">
        <v>448</v>
      </c>
      <c r="G391" s="90" t="s">
        <v>599</v>
      </c>
      <c r="H391" s="121" t="s">
        <v>0</v>
      </c>
      <c r="I391" s="121">
        <v>0</v>
      </c>
      <c r="J391" s="169">
        <v>0</v>
      </c>
      <c r="K391" s="169">
        <v>0</v>
      </c>
      <c r="L391" s="169">
        <v>0</v>
      </c>
      <c r="M391" s="88" t="s">
        <v>879</v>
      </c>
      <c r="N391" s="90"/>
      <c r="O391" s="90"/>
    </row>
    <row r="392" spans="1:15" s="7" customFormat="1" ht="15" customHeight="1">
      <c r="A392" s="221"/>
      <c r="B392" s="88" t="s">
        <v>1138</v>
      </c>
      <c r="C392" s="89" t="s">
        <v>1205</v>
      </c>
      <c r="D392" s="88" t="s">
        <v>1314</v>
      </c>
      <c r="E392" s="90" t="s">
        <v>1065</v>
      </c>
      <c r="F392" s="90" t="s">
        <v>448</v>
      </c>
      <c r="G392" s="90" t="s">
        <v>415</v>
      </c>
      <c r="H392" s="121" t="s">
        <v>0</v>
      </c>
      <c r="I392" s="121">
        <v>0</v>
      </c>
      <c r="J392" s="169">
        <v>0</v>
      </c>
      <c r="K392" s="169">
        <v>0</v>
      </c>
      <c r="L392" s="169">
        <v>0</v>
      </c>
      <c r="M392" s="88" t="s">
        <v>879</v>
      </c>
      <c r="N392" s="90"/>
      <c r="O392" s="90"/>
    </row>
    <row r="393" spans="1:15" s="7" customFormat="1" ht="15" customHeight="1">
      <c r="A393" s="221"/>
      <c r="B393" s="88" t="s">
        <v>1138</v>
      </c>
      <c r="C393" s="89" t="s">
        <v>1205</v>
      </c>
      <c r="D393" s="88" t="s">
        <v>1315</v>
      </c>
      <c r="E393" s="90" t="s">
        <v>1065</v>
      </c>
      <c r="F393" s="90" t="s">
        <v>448</v>
      </c>
      <c r="G393" s="90" t="s">
        <v>421</v>
      </c>
      <c r="H393" s="121" t="s">
        <v>0</v>
      </c>
      <c r="I393" s="121">
        <v>0</v>
      </c>
      <c r="J393" s="169">
        <v>0</v>
      </c>
      <c r="K393" s="169">
        <v>0</v>
      </c>
      <c r="L393" s="169">
        <v>0</v>
      </c>
      <c r="M393" s="88" t="s">
        <v>879</v>
      </c>
      <c r="N393" s="90"/>
      <c r="O393" s="90"/>
    </row>
    <row r="394" spans="1:15" s="7" customFormat="1" ht="15" customHeight="1">
      <c r="A394" s="221"/>
      <c r="B394" s="88" t="s">
        <v>1138</v>
      </c>
      <c r="C394" s="89" t="s">
        <v>1205</v>
      </c>
      <c r="D394" s="88" t="s">
        <v>1316</v>
      </c>
      <c r="E394" s="90" t="s">
        <v>1072</v>
      </c>
      <c r="F394" s="90" t="s">
        <v>438</v>
      </c>
      <c r="G394" s="90" t="s">
        <v>599</v>
      </c>
      <c r="H394" s="121" t="s">
        <v>0</v>
      </c>
      <c r="I394" s="121">
        <v>0</v>
      </c>
      <c r="J394" s="169">
        <v>2.7141130000000002</v>
      </c>
      <c r="K394" s="169">
        <v>2.7141130000000002</v>
      </c>
      <c r="L394" s="169">
        <v>2.7141130000000002</v>
      </c>
      <c r="M394" s="88" t="s">
        <v>879</v>
      </c>
      <c r="N394" s="90"/>
      <c r="O394" s="90"/>
    </row>
    <row r="395" spans="1:15" s="7" customFormat="1" ht="15" customHeight="1">
      <c r="A395" s="221"/>
      <c r="B395" s="88" t="s">
        <v>1138</v>
      </c>
      <c r="C395" s="89" t="s">
        <v>1205</v>
      </c>
      <c r="D395" s="88" t="s">
        <v>1317</v>
      </c>
      <c r="E395" s="90" t="s">
        <v>1072</v>
      </c>
      <c r="F395" s="90" t="s">
        <v>438</v>
      </c>
      <c r="G395" s="90" t="s">
        <v>415</v>
      </c>
      <c r="H395" s="121" t="s">
        <v>0</v>
      </c>
      <c r="I395" s="121">
        <v>0</v>
      </c>
      <c r="J395" s="169">
        <v>8.5579000000000002E-2</v>
      </c>
      <c r="K395" s="169">
        <v>8.5579000000000002E-2</v>
      </c>
      <c r="L395" s="169">
        <v>8.5579000000000002E-2</v>
      </c>
      <c r="M395" s="88" t="s">
        <v>879</v>
      </c>
      <c r="N395" s="90"/>
      <c r="O395" s="90"/>
    </row>
    <row r="396" spans="1:15" s="7" customFormat="1" ht="15" customHeight="1">
      <c r="A396" s="221"/>
      <c r="B396" s="88" t="s">
        <v>1138</v>
      </c>
      <c r="C396" s="89" t="s">
        <v>1205</v>
      </c>
      <c r="D396" s="88" t="s">
        <v>1318</v>
      </c>
      <c r="E396" s="90" t="s">
        <v>1072</v>
      </c>
      <c r="F396" s="90" t="s">
        <v>438</v>
      </c>
      <c r="G396" s="90" t="s">
        <v>421</v>
      </c>
      <c r="H396" s="121" t="s">
        <v>0</v>
      </c>
      <c r="I396" s="121">
        <v>0</v>
      </c>
      <c r="J396" s="169">
        <v>8.5579000000000002E-2</v>
      </c>
      <c r="K396" s="169">
        <v>8.5579000000000002E-2</v>
      </c>
      <c r="L396" s="169">
        <v>8.5579000000000002E-2</v>
      </c>
      <c r="M396" s="88" t="s">
        <v>879</v>
      </c>
      <c r="N396" s="90"/>
      <c r="O396" s="90"/>
    </row>
    <row r="397" spans="1:15" s="7" customFormat="1" ht="15" customHeight="1">
      <c r="A397" s="221"/>
      <c r="B397" s="88" t="s">
        <v>1138</v>
      </c>
      <c r="C397" s="89" t="s">
        <v>1205</v>
      </c>
      <c r="D397" s="88" t="s">
        <v>1319</v>
      </c>
      <c r="E397" s="90" t="s">
        <v>1072</v>
      </c>
      <c r="F397" s="90" t="s">
        <v>448</v>
      </c>
      <c r="G397" s="90" t="s">
        <v>599</v>
      </c>
      <c r="H397" s="121" t="s">
        <v>0</v>
      </c>
      <c r="I397" s="121">
        <v>0</v>
      </c>
      <c r="J397" s="169">
        <v>0</v>
      </c>
      <c r="K397" s="169">
        <v>0</v>
      </c>
      <c r="L397" s="169">
        <v>0</v>
      </c>
      <c r="M397" s="88" t="s">
        <v>879</v>
      </c>
      <c r="N397" s="90"/>
      <c r="O397" s="90"/>
    </row>
    <row r="398" spans="1:15" s="7" customFormat="1" ht="15" customHeight="1">
      <c r="A398" s="221"/>
      <c r="B398" s="88" t="s">
        <v>1138</v>
      </c>
      <c r="C398" s="89" t="s">
        <v>1205</v>
      </c>
      <c r="D398" s="88" t="s">
        <v>1320</v>
      </c>
      <c r="E398" s="90" t="s">
        <v>1072</v>
      </c>
      <c r="F398" s="90" t="s">
        <v>448</v>
      </c>
      <c r="G398" s="90" t="s">
        <v>415</v>
      </c>
      <c r="H398" s="121" t="s">
        <v>0</v>
      </c>
      <c r="I398" s="121">
        <v>0</v>
      </c>
      <c r="J398" s="169">
        <v>0</v>
      </c>
      <c r="K398" s="169">
        <v>0</v>
      </c>
      <c r="L398" s="169">
        <v>0</v>
      </c>
      <c r="M398" s="88" t="s">
        <v>879</v>
      </c>
      <c r="N398" s="90"/>
      <c r="O398" s="90"/>
    </row>
    <row r="399" spans="1:15" s="7" customFormat="1" ht="15" customHeight="1">
      <c r="A399" s="221"/>
      <c r="B399" s="88" t="s">
        <v>1138</v>
      </c>
      <c r="C399" s="89" t="s">
        <v>1205</v>
      </c>
      <c r="D399" s="88" t="s">
        <v>1321</v>
      </c>
      <c r="E399" s="90" t="s">
        <v>1072</v>
      </c>
      <c r="F399" s="90" t="s">
        <v>448</v>
      </c>
      <c r="G399" s="90" t="s">
        <v>421</v>
      </c>
      <c r="H399" s="121" t="s">
        <v>0</v>
      </c>
      <c r="I399" s="121">
        <v>0</v>
      </c>
      <c r="J399" s="169">
        <v>0</v>
      </c>
      <c r="K399" s="169">
        <v>0</v>
      </c>
      <c r="L399" s="169">
        <v>0</v>
      </c>
      <c r="M399" s="88" t="s">
        <v>879</v>
      </c>
      <c r="N399" s="90"/>
      <c r="O399" s="90"/>
    </row>
    <row r="400" spans="1:15" s="7" customFormat="1" ht="15" customHeight="1">
      <c r="A400" s="221"/>
      <c r="B400" s="88" t="s">
        <v>1138</v>
      </c>
      <c r="C400" s="89" t="s">
        <v>1205</v>
      </c>
      <c r="D400" s="88" t="s">
        <v>1322</v>
      </c>
      <c r="E400" s="90" t="s">
        <v>929</v>
      </c>
      <c r="F400" s="90" t="s">
        <v>438</v>
      </c>
      <c r="G400" s="90" t="s">
        <v>599</v>
      </c>
      <c r="H400" s="121" t="s">
        <v>0</v>
      </c>
      <c r="I400" s="121">
        <v>0</v>
      </c>
      <c r="J400" s="169">
        <v>0</v>
      </c>
      <c r="K400" s="169">
        <v>0</v>
      </c>
      <c r="L400" s="169">
        <v>0</v>
      </c>
      <c r="M400" s="88" t="s">
        <v>879</v>
      </c>
      <c r="N400" s="90"/>
      <c r="O400" s="90"/>
    </row>
    <row r="401" spans="1:15" s="7" customFormat="1" ht="15" customHeight="1">
      <c r="A401" s="221"/>
      <c r="B401" s="88" t="s">
        <v>1138</v>
      </c>
      <c r="C401" s="89" t="s">
        <v>1205</v>
      </c>
      <c r="D401" s="88" t="s">
        <v>1323</v>
      </c>
      <c r="E401" s="90" t="s">
        <v>929</v>
      </c>
      <c r="F401" s="90" t="s">
        <v>438</v>
      </c>
      <c r="G401" s="90" t="s">
        <v>415</v>
      </c>
      <c r="H401" s="121" t="s">
        <v>0</v>
      </c>
      <c r="I401" s="121">
        <v>0</v>
      </c>
      <c r="J401" s="169">
        <v>0</v>
      </c>
      <c r="K401" s="169">
        <v>0</v>
      </c>
      <c r="L401" s="169">
        <v>0</v>
      </c>
      <c r="M401" s="88" t="s">
        <v>879</v>
      </c>
      <c r="N401" s="90"/>
      <c r="O401" s="90"/>
    </row>
    <row r="402" spans="1:15" s="7" customFormat="1" ht="15" customHeight="1">
      <c r="A402" s="221"/>
      <c r="B402" s="88" t="s">
        <v>1138</v>
      </c>
      <c r="C402" s="89" t="s">
        <v>1205</v>
      </c>
      <c r="D402" s="88" t="s">
        <v>1324</v>
      </c>
      <c r="E402" s="90" t="s">
        <v>929</v>
      </c>
      <c r="F402" s="90" t="s">
        <v>438</v>
      </c>
      <c r="G402" s="90" t="s">
        <v>421</v>
      </c>
      <c r="H402" s="121" t="s">
        <v>0</v>
      </c>
      <c r="I402" s="121">
        <v>0</v>
      </c>
      <c r="J402" s="169">
        <v>0</v>
      </c>
      <c r="K402" s="169">
        <v>0</v>
      </c>
      <c r="L402" s="169">
        <v>0</v>
      </c>
      <c r="M402" s="88" t="s">
        <v>879</v>
      </c>
      <c r="N402" s="90"/>
      <c r="O402" s="90"/>
    </row>
    <row r="403" spans="1:15" s="7" customFormat="1" ht="15" customHeight="1">
      <c r="A403" s="221"/>
      <c r="B403" s="88" t="s">
        <v>1138</v>
      </c>
      <c r="C403" s="89" t="s">
        <v>1205</v>
      </c>
      <c r="D403" s="88" t="s">
        <v>1325</v>
      </c>
      <c r="E403" s="90" t="s">
        <v>929</v>
      </c>
      <c r="F403" s="90" t="s">
        <v>448</v>
      </c>
      <c r="G403" s="90" t="s">
        <v>599</v>
      </c>
      <c r="H403" s="121" t="s">
        <v>0</v>
      </c>
      <c r="I403" s="121">
        <v>0</v>
      </c>
      <c r="J403" s="169">
        <v>0</v>
      </c>
      <c r="K403" s="169">
        <v>0</v>
      </c>
      <c r="L403" s="169">
        <v>0</v>
      </c>
      <c r="M403" s="88" t="s">
        <v>879</v>
      </c>
      <c r="N403" s="90"/>
      <c r="O403" s="90"/>
    </row>
    <row r="404" spans="1:15" s="7" customFormat="1" ht="15" customHeight="1">
      <c r="A404" s="221"/>
      <c r="B404" s="88" t="s">
        <v>1138</v>
      </c>
      <c r="C404" s="89" t="s">
        <v>1205</v>
      </c>
      <c r="D404" s="88" t="s">
        <v>1326</v>
      </c>
      <c r="E404" s="90" t="s">
        <v>929</v>
      </c>
      <c r="F404" s="90" t="s">
        <v>448</v>
      </c>
      <c r="G404" s="90" t="s">
        <v>415</v>
      </c>
      <c r="H404" s="121" t="s">
        <v>0</v>
      </c>
      <c r="I404" s="121">
        <v>0</v>
      </c>
      <c r="J404" s="169">
        <v>0</v>
      </c>
      <c r="K404" s="169">
        <v>0</v>
      </c>
      <c r="L404" s="169">
        <v>0</v>
      </c>
      <c r="M404" s="88" t="s">
        <v>879</v>
      </c>
      <c r="N404" s="90"/>
      <c r="O404" s="90"/>
    </row>
    <row r="405" spans="1:15" s="7" customFormat="1" ht="15" customHeight="1">
      <c r="A405" s="221"/>
      <c r="B405" s="88" t="s">
        <v>1138</v>
      </c>
      <c r="C405" s="89" t="s">
        <v>1205</v>
      </c>
      <c r="D405" s="88" t="s">
        <v>1327</v>
      </c>
      <c r="E405" s="90" t="s">
        <v>929</v>
      </c>
      <c r="F405" s="90" t="s">
        <v>448</v>
      </c>
      <c r="G405" s="90" t="s">
        <v>421</v>
      </c>
      <c r="H405" s="121" t="s">
        <v>0</v>
      </c>
      <c r="I405" s="121">
        <v>0</v>
      </c>
      <c r="J405" s="169">
        <v>0</v>
      </c>
      <c r="K405" s="169">
        <v>0</v>
      </c>
      <c r="L405" s="169">
        <v>0</v>
      </c>
      <c r="M405" s="88" t="s">
        <v>879</v>
      </c>
      <c r="N405" s="90"/>
      <c r="O405" s="90"/>
    </row>
    <row r="406" spans="1:15" s="7" customFormat="1" ht="15" customHeight="1">
      <c r="A406" s="221"/>
      <c r="B406" s="88" t="s">
        <v>1138</v>
      </c>
      <c r="C406" s="89" t="s">
        <v>1205</v>
      </c>
      <c r="D406" s="88" t="s">
        <v>1328</v>
      </c>
      <c r="E406" s="90" t="s">
        <v>1085</v>
      </c>
      <c r="F406" s="90" t="s">
        <v>438</v>
      </c>
      <c r="G406" s="90" t="s">
        <v>599</v>
      </c>
      <c r="H406" s="121" t="s">
        <v>0</v>
      </c>
      <c r="I406" s="121">
        <v>7</v>
      </c>
      <c r="J406" s="169">
        <v>94.25067</v>
      </c>
      <c r="K406" s="169">
        <v>94.03219</v>
      </c>
      <c r="L406" s="169">
        <v>93.756640000000004</v>
      </c>
      <c r="M406" s="88" t="s">
        <v>879</v>
      </c>
      <c r="N406" s="90"/>
      <c r="O406" s="90"/>
    </row>
    <row r="407" spans="1:15" s="7" customFormat="1" ht="15" customHeight="1">
      <c r="A407" s="221"/>
      <c r="B407" s="88" t="s">
        <v>1138</v>
      </c>
      <c r="C407" s="89" t="s">
        <v>1205</v>
      </c>
      <c r="D407" s="88" t="s">
        <v>1329</v>
      </c>
      <c r="E407" s="90" t="s">
        <v>1085</v>
      </c>
      <c r="F407" s="90" t="s">
        <v>438</v>
      </c>
      <c r="G407" s="90" t="s">
        <v>415</v>
      </c>
      <c r="H407" s="121" t="s">
        <v>0</v>
      </c>
      <c r="I407" s="121">
        <v>0</v>
      </c>
      <c r="J407" s="169">
        <v>7.3774430000000004</v>
      </c>
      <c r="K407" s="169">
        <v>7.3461850000000002</v>
      </c>
      <c r="L407" s="169">
        <v>7.341329</v>
      </c>
      <c r="M407" s="88" t="s">
        <v>879</v>
      </c>
      <c r="N407" s="90"/>
      <c r="O407" s="90"/>
    </row>
    <row r="408" spans="1:15" s="7" customFormat="1" ht="15" customHeight="1">
      <c r="A408" s="221"/>
      <c r="B408" s="88" t="s">
        <v>1138</v>
      </c>
      <c r="C408" s="89" t="s">
        <v>1205</v>
      </c>
      <c r="D408" s="88" t="s">
        <v>1330</v>
      </c>
      <c r="E408" s="90" t="s">
        <v>1085</v>
      </c>
      <c r="F408" s="90" t="s">
        <v>438</v>
      </c>
      <c r="G408" s="90" t="s">
        <v>421</v>
      </c>
      <c r="H408" s="121" t="s">
        <v>0</v>
      </c>
      <c r="I408" s="121">
        <v>0</v>
      </c>
      <c r="J408" s="169">
        <v>13.146850000000001</v>
      </c>
      <c r="K408" s="169">
        <v>12.957979999999999</v>
      </c>
      <c r="L408" s="169">
        <v>12.80809</v>
      </c>
      <c r="M408" s="88" t="s">
        <v>879</v>
      </c>
      <c r="N408" s="90"/>
      <c r="O408" s="90"/>
    </row>
    <row r="409" spans="1:15" s="7" customFormat="1" ht="15" customHeight="1">
      <c r="A409" s="221"/>
      <c r="B409" s="88" t="s">
        <v>1138</v>
      </c>
      <c r="C409" s="89" t="s">
        <v>1205</v>
      </c>
      <c r="D409" s="88" t="s">
        <v>1331</v>
      </c>
      <c r="E409" s="90" t="s">
        <v>1085</v>
      </c>
      <c r="F409" s="90" t="s">
        <v>448</v>
      </c>
      <c r="G409" s="90" t="s">
        <v>599</v>
      </c>
      <c r="H409" s="121" t="s">
        <v>0</v>
      </c>
      <c r="I409" s="121">
        <v>3</v>
      </c>
      <c r="J409" s="169">
        <v>0</v>
      </c>
      <c r="K409" s="169">
        <v>0</v>
      </c>
      <c r="L409" s="169">
        <v>0</v>
      </c>
      <c r="M409" s="88" t="s">
        <v>879</v>
      </c>
      <c r="N409" s="90"/>
      <c r="O409" s="90"/>
    </row>
    <row r="410" spans="1:15" s="7" customFormat="1" ht="15" customHeight="1">
      <c r="A410" s="221"/>
      <c r="B410" s="88" t="s">
        <v>1138</v>
      </c>
      <c r="C410" s="89" t="s">
        <v>1205</v>
      </c>
      <c r="D410" s="88" t="s">
        <v>1332</v>
      </c>
      <c r="E410" s="90" t="s">
        <v>1085</v>
      </c>
      <c r="F410" s="90" t="s">
        <v>448</v>
      </c>
      <c r="G410" s="90" t="s">
        <v>415</v>
      </c>
      <c r="H410" s="121" t="s">
        <v>0</v>
      </c>
      <c r="I410" s="121">
        <v>0</v>
      </c>
      <c r="J410" s="169">
        <v>0</v>
      </c>
      <c r="K410" s="169">
        <v>0</v>
      </c>
      <c r="L410" s="169">
        <v>0</v>
      </c>
      <c r="M410" s="88" t="s">
        <v>879</v>
      </c>
      <c r="N410" s="90"/>
      <c r="O410" s="90"/>
    </row>
    <row r="411" spans="1:15" s="7" customFormat="1" ht="15" customHeight="1">
      <c r="A411" s="221"/>
      <c r="B411" s="88" t="s">
        <v>1138</v>
      </c>
      <c r="C411" s="89" t="s">
        <v>1205</v>
      </c>
      <c r="D411" s="88" t="s">
        <v>1333</v>
      </c>
      <c r="E411" s="90" t="s">
        <v>1085</v>
      </c>
      <c r="F411" s="90" t="s">
        <v>448</v>
      </c>
      <c r="G411" s="90" t="s">
        <v>421</v>
      </c>
      <c r="H411" s="121" t="s">
        <v>0</v>
      </c>
      <c r="I411" s="121">
        <v>0</v>
      </c>
      <c r="J411" s="169">
        <v>0</v>
      </c>
      <c r="K411" s="169">
        <v>0</v>
      </c>
      <c r="L411" s="169">
        <v>0</v>
      </c>
      <c r="M411" s="88" t="s">
        <v>879</v>
      </c>
      <c r="N411" s="90"/>
      <c r="O411" s="90"/>
    </row>
    <row r="412" spans="1:15" s="7" customFormat="1" ht="15" customHeight="1">
      <c r="A412" s="221"/>
      <c r="B412" s="88" t="s">
        <v>1138</v>
      </c>
      <c r="C412" s="89" t="s">
        <v>1334</v>
      </c>
      <c r="D412" s="88" t="s">
        <v>1335</v>
      </c>
      <c r="E412" s="90" t="s">
        <v>1093</v>
      </c>
      <c r="F412" s="90" t="s">
        <v>438</v>
      </c>
      <c r="G412" s="90" t="s">
        <v>599</v>
      </c>
      <c r="H412" s="121" t="s">
        <v>0</v>
      </c>
      <c r="I412" s="121">
        <v>2</v>
      </c>
      <c r="J412" s="169">
        <v>27.34817</v>
      </c>
      <c r="K412" s="169">
        <v>27.331689999999998</v>
      </c>
      <c r="L412" s="169">
        <v>27.283560000000001</v>
      </c>
      <c r="M412" s="88" t="s">
        <v>879</v>
      </c>
      <c r="N412" s="90"/>
      <c r="O412" s="90"/>
    </row>
    <row r="413" spans="1:15" s="7" customFormat="1" ht="15" customHeight="1">
      <c r="A413" s="221"/>
      <c r="B413" s="88" t="s">
        <v>1138</v>
      </c>
      <c r="C413" s="89" t="s">
        <v>1334</v>
      </c>
      <c r="D413" s="88" t="s">
        <v>1336</v>
      </c>
      <c r="E413" s="90" t="s">
        <v>1093</v>
      </c>
      <c r="F413" s="90" t="s">
        <v>438</v>
      </c>
      <c r="G413" s="90" t="s">
        <v>415</v>
      </c>
      <c r="H413" s="121" t="s">
        <v>0</v>
      </c>
      <c r="I413" s="121">
        <v>1</v>
      </c>
      <c r="J413" s="169">
        <v>1.529204</v>
      </c>
      <c r="K413" s="169">
        <v>1.59548</v>
      </c>
      <c r="L413" s="169">
        <v>1.572309</v>
      </c>
      <c r="M413" s="88" t="s">
        <v>879</v>
      </c>
      <c r="N413" s="90"/>
      <c r="O413" s="90"/>
    </row>
    <row r="414" spans="1:15" s="7" customFormat="1" ht="15" customHeight="1">
      <c r="A414" s="221"/>
      <c r="B414" s="88" t="s">
        <v>1138</v>
      </c>
      <c r="C414" s="89" t="s">
        <v>1334</v>
      </c>
      <c r="D414" s="88" t="s">
        <v>1337</v>
      </c>
      <c r="E414" s="90" t="s">
        <v>1093</v>
      </c>
      <c r="F414" s="90" t="s">
        <v>438</v>
      </c>
      <c r="G414" s="90" t="s">
        <v>421</v>
      </c>
      <c r="H414" s="121" t="s">
        <v>0</v>
      </c>
      <c r="I414" s="121">
        <v>1</v>
      </c>
      <c r="J414" s="169">
        <v>1.7658E-2</v>
      </c>
      <c r="K414" s="169">
        <v>1.7347000000000001E-2</v>
      </c>
      <c r="L414" s="169">
        <v>1.7541000000000001E-2</v>
      </c>
      <c r="M414" s="88" t="s">
        <v>879</v>
      </c>
      <c r="N414" s="90"/>
      <c r="O414" s="90"/>
    </row>
    <row r="415" spans="1:15" s="7" customFormat="1" ht="15" customHeight="1">
      <c r="A415" s="221"/>
      <c r="B415" s="88" t="s">
        <v>1138</v>
      </c>
      <c r="C415" s="89" t="s">
        <v>1334</v>
      </c>
      <c r="D415" s="88" t="s">
        <v>1338</v>
      </c>
      <c r="E415" s="90" t="s">
        <v>1093</v>
      </c>
      <c r="F415" s="90" t="s">
        <v>448</v>
      </c>
      <c r="G415" s="90" t="s">
        <v>599</v>
      </c>
      <c r="H415" s="121" t="s">
        <v>0</v>
      </c>
      <c r="I415" s="121">
        <v>1</v>
      </c>
      <c r="J415" s="169">
        <v>0</v>
      </c>
      <c r="K415" s="169">
        <v>0</v>
      </c>
      <c r="L415" s="169">
        <v>0</v>
      </c>
      <c r="M415" s="88" t="s">
        <v>879</v>
      </c>
      <c r="N415" s="90"/>
      <c r="O415" s="90"/>
    </row>
    <row r="416" spans="1:15" s="7" customFormat="1" ht="15" customHeight="1">
      <c r="A416" s="221"/>
      <c r="B416" s="88" t="s">
        <v>1138</v>
      </c>
      <c r="C416" s="89" t="s">
        <v>1334</v>
      </c>
      <c r="D416" s="88" t="s">
        <v>1339</v>
      </c>
      <c r="E416" s="90" t="s">
        <v>1093</v>
      </c>
      <c r="F416" s="90" t="s">
        <v>448</v>
      </c>
      <c r="G416" s="90" t="s">
        <v>415</v>
      </c>
      <c r="H416" s="121" t="s">
        <v>0</v>
      </c>
      <c r="I416" s="121">
        <v>0</v>
      </c>
      <c r="J416" s="169">
        <v>0</v>
      </c>
      <c r="K416" s="169">
        <v>0</v>
      </c>
      <c r="L416" s="169">
        <v>0</v>
      </c>
      <c r="M416" s="88" t="s">
        <v>879</v>
      </c>
      <c r="N416" s="90"/>
      <c r="O416" s="90"/>
    </row>
    <row r="417" spans="1:15" s="7" customFormat="1" ht="15" customHeight="1">
      <c r="A417" s="221"/>
      <c r="B417" s="88" t="s">
        <v>1138</v>
      </c>
      <c r="C417" s="89" t="s">
        <v>1334</v>
      </c>
      <c r="D417" s="88" t="s">
        <v>1340</v>
      </c>
      <c r="E417" s="90" t="s">
        <v>1093</v>
      </c>
      <c r="F417" s="90" t="s">
        <v>448</v>
      </c>
      <c r="G417" s="90" t="s">
        <v>421</v>
      </c>
      <c r="H417" s="121" t="s">
        <v>0</v>
      </c>
      <c r="I417" s="121">
        <v>0</v>
      </c>
      <c r="J417" s="169">
        <v>0</v>
      </c>
      <c r="K417" s="169">
        <v>0</v>
      </c>
      <c r="L417" s="169">
        <v>0</v>
      </c>
      <c r="M417" s="88" t="s">
        <v>879</v>
      </c>
      <c r="N417" s="90"/>
      <c r="O417" s="90"/>
    </row>
    <row r="418" spans="1:15" s="7" customFormat="1" ht="15" customHeight="1">
      <c r="A418" s="221"/>
      <c r="B418" s="88" t="s">
        <v>1138</v>
      </c>
      <c r="C418" s="89" t="s">
        <v>1341</v>
      </c>
      <c r="D418" s="88" t="s">
        <v>1342</v>
      </c>
      <c r="E418" s="90" t="s">
        <v>1101</v>
      </c>
      <c r="F418" s="90" t="s">
        <v>438</v>
      </c>
      <c r="G418" s="90" t="s">
        <v>599</v>
      </c>
      <c r="H418" s="121" t="s">
        <v>0</v>
      </c>
      <c r="I418" s="121">
        <v>0</v>
      </c>
      <c r="J418" s="169">
        <v>9.1083829999999999</v>
      </c>
      <c r="K418" s="169">
        <v>9.094868</v>
      </c>
      <c r="L418" s="169">
        <v>9.0764820000000004</v>
      </c>
      <c r="M418" s="88" t="s">
        <v>879</v>
      </c>
      <c r="N418" s="90"/>
      <c r="O418" s="90"/>
    </row>
    <row r="419" spans="1:15" s="7" customFormat="1" ht="15" customHeight="1">
      <c r="A419" s="221"/>
      <c r="B419" s="88" t="s">
        <v>1138</v>
      </c>
      <c r="C419" s="89" t="s">
        <v>1341</v>
      </c>
      <c r="D419" s="88" t="s">
        <v>1343</v>
      </c>
      <c r="E419" s="90" t="s">
        <v>1101</v>
      </c>
      <c r="F419" s="90" t="s">
        <v>438</v>
      </c>
      <c r="G419" s="90" t="s">
        <v>415</v>
      </c>
      <c r="H419" s="121" t="s">
        <v>0</v>
      </c>
      <c r="I419" s="121">
        <v>0</v>
      </c>
      <c r="J419" s="169">
        <v>2.2772000000000001E-2</v>
      </c>
      <c r="K419" s="169">
        <v>2.2669000000000002E-2</v>
      </c>
      <c r="L419" s="169">
        <v>2.2603999999999999E-2</v>
      </c>
      <c r="M419" s="88" t="s">
        <v>879</v>
      </c>
      <c r="N419" s="90"/>
      <c r="O419" s="90"/>
    </row>
    <row r="420" spans="1:15" s="7" customFormat="1" ht="15" customHeight="1">
      <c r="A420" s="221"/>
      <c r="B420" s="88" t="s">
        <v>1138</v>
      </c>
      <c r="C420" s="89" t="s">
        <v>1341</v>
      </c>
      <c r="D420" s="88" t="s">
        <v>1344</v>
      </c>
      <c r="E420" s="90" t="s">
        <v>1101</v>
      </c>
      <c r="F420" s="90" t="s">
        <v>438</v>
      </c>
      <c r="G420" s="90" t="s">
        <v>421</v>
      </c>
      <c r="H420" s="121" t="s">
        <v>0</v>
      </c>
      <c r="I420" s="121">
        <v>0</v>
      </c>
      <c r="J420" s="169">
        <v>1.7861999999999999E-2</v>
      </c>
      <c r="K420" s="169">
        <v>1.7861999999999999E-2</v>
      </c>
      <c r="L420" s="169">
        <v>1.7861999999999999E-2</v>
      </c>
      <c r="M420" s="88" t="s">
        <v>879</v>
      </c>
      <c r="N420" s="90"/>
      <c r="O420" s="90"/>
    </row>
    <row r="421" spans="1:15" s="7" customFormat="1" ht="15" customHeight="1">
      <c r="A421" s="221"/>
      <c r="B421" s="88" t="s">
        <v>1138</v>
      </c>
      <c r="C421" s="89" t="s">
        <v>1341</v>
      </c>
      <c r="D421" s="88" t="s">
        <v>1345</v>
      </c>
      <c r="E421" s="90" t="s">
        <v>1101</v>
      </c>
      <c r="F421" s="90" t="s">
        <v>448</v>
      </c>
      <c r="G421" s="90" t="s">
        <v>599</v>
      </c>
      <c r="H421" s="121" t="s">
        <v>0</v>
      </c>
      <c r="I421" s="121">
        <v>2</v>
      </c>
      <c r="J421" s="169">
        <v>0</v>
      </c>
      <c r="K421" s="169">
        <v>0</v>
      </c>
      <c r="L421" s="169">
        <v>0</v>
      </c>
      <c r="M421" s="88" t="s">
        <v>879</v>
      </c>
      <c r="N421" s="90"/>
      <c r="O421" s="90"/>
    </row>
    <row r="422" spans="1:15" s="7" customFormat="1" ht="15" customHeight="1">
      <c r="A422" s="221"/>
      <c r="B422" s="88" t="s">
        <v>1138</v>
      </c>
      <c r="C422" s="89" t="s">
        <v>1341</v>
      </c>
      <c r="D422" s="88" t="s">
        <v>1346</v>
      </c>
      <c r="E422" s="90" t="s">
        <v>1101</v>
      </c>
      <c r="F422" s="90" t="s">
        <v>448</v>
      </c>
      <c r="G422" s="90" t="s">
        <v>415</v>
      </c>
      <c r="H422" s="121" t="s">
        <v>0</v>
      </c>
      <c r="I422" s="121">
        <v>1</v>
      </c>
      <c r="J422" s="169">
        <v>0</v>
      </c>
      <c r="K422" s="169">
        <v>0</v>
      </c>
      <c r="L422" s="169">
        <v>0</v>
      </c>
      <c r="M422" s="88" t="s">
        <v>879</v>
      </c>
      <c r="N422" s="90"/>
      <c r="O422" s="90"/>
    </row>
    <row r="423" spans="1:15" s="7" customFormat="1" ht="15" customHeight="1">
      <c r="A423" s="221"/>
      <c r="B423" s="88" t="s">
        <v>1138</v>
      </c>
      <c r="C423" s="89" t="s">
        <v>1341</v>
      </c>
      <c r="D423" s="88" t="s">
        <v>1347</v>
      </c>
      <c r="E423" s="90" t="s">
        <v>1101</v>
      </c>
      <c r="F423" s="90" t="s">
        <v>448</v>
      </c>
      <c r="G423" s="90" t="s">
        <v>421</v>
      </c>
      <c r="H423" s="121" t="s">
        <v>0</v>
      </c>
      <c r="I423" s="121">
        <v>0</v>
      </c>
      <c r="J423" s="169">
        <v>0</v>
      </c>
      <c r="K423" s="169">
        <v>0</v>
      </c>
      <c r="L423" s="169">
        <v>0</v>
      </c>
      <c r="M423" s="88" t="s">
        <v>879</v>
      </c>
      <c r="N423" s="90"/>
      <c r="O423" s="90"/>
    </row>
    <row r="424" spans="1:15" s="7" customFormat="1" ht="15" customHeight="1">
      <c r="A424" s="221"/>
      <c r="B424" s="88" t="s">
        <v>1138</v>
      </c>
      <c r="C424" s="89" t="s">
        <v>1348</v>
      </c>
      <c r="D424" s="88" t="s">
        <v>1349</v>
      </c>
      <c r="E424" s="90" t="s">
        <v>1109</v>
      </c>
      <c r="F424" s="90" t="s">
        <v>438</v>
      </c>
      <c r="G424" s="90" t="s">
        <v>599</v>
      </c>
      <c r="H424" s="121" t="s">
        <v>0</v>
      </c>
      <c r="I424" s="121">
        <v>9</v>
      </c>
      <c r="J424" s="169">
        <v>10.23171</v>
      </c>
      <c r="K424" s="169">
        <v>10.22391</v>
      </c>
      <c r="L424" s="169">
        <v>10.217460000000001</v>
      </c>
      <c r="M424" s="88" t="s">
        <v>879</v>
      </c>
      <c r="N424" s="90"/>
      <c r="O424" s="90"/>
    </row>
    <row r="425" spans="1:15" s="7" customFormat="1" ht="15" customHeight="1">
      <c r="A425" s="221"/>
      <c r="B425" s="88" t="s">
        <v>1138</v>
      </c>
      <c r="C425" s="89" t="s">
        <v>1348</v>
      </c>
      <c r="D425" s="88" t="s">
        <v>1350</v>
      </c>
      <c r="E425" s="90" t="s">
        <v>1109</v>
      </c>
      <c r="F425" s="90" t="s">
        <v>438</v>
      </c>
      <c r="G425" s="90" t="s">
        <v>415</v>
      </c>
      <c r="H425" s="121" t="s">
        <v>0</v>
      </c>
      <c r="I425" s="121">
        <v>1</v>
      </c>
      <c r="J425" s="169">
        <v>1.268051</v>
      </c>
      <c r="K425" s="169">
        <v>1.2657989999999999</v>
      </c>
      <c r="L425" s="169">
        <v>1.259396</v>
      </c>
      <c r="M425" s="88" t="s">
        <v>879</v>
      </c>
      <c r="N425" s="90"/>
      <c r="O425" s="90"/>
    </row>
    <row r="426" spans="1:15" s="7" customFormat="1" ht="15" customHeight="1">
      <c r="A426" s="221"/>
      <c r="B426" s="88" t="s">
        <v>1138</v>
      </c>
      <c r="C426" s="89" t="s">
        <v>1348</v>
      </c>
      <c r="D426" s="88" t="s">
        <v>1351</v>
      </c>
      <c r="E426" s="90" t="s">
        <v>1109</v>
      </c>
      <c r="F426" s="90" t="s">
        <v>438</v>
      </c>
      <c r="G426" s="90" t="s">
        <v>421</v>
      </c>
      <c r="H426" s="121" t="s">
        <v>0</v>
      </c>
      <c r="I426" s="121">
        <v>0</v>
      </c>
      <c r="J426" s="169">
        <v>7.4445999999999998E-2</v>
      </c>
      <c r="K426" s="169">
        <v>7.4383000000000005E-2</v>
      </c>
      <c r="L426" s="169">
        <v>7.4295E-2</v>
      </c>
      <c r="M426" s="88" t="s">
        <v>879</v>
      </c>
      <c r="N426" s="90"/>
      <c r="O426" s="90"/>
    </row>
    <row r="427" spans="1:15" s="7" customFormat="1" ht="15" customHeight="1">
      <c r="A427" s="221"/>
      <c r="B427" s="88" t="s">
        <v>1138</v>
      </c>
      <c r="C427" s="89" t="s">
        <v>1348</v>
      </c>
      <c r="D427" s="88" t="s">
        <v>1352</v>
      </c>
      <c r="E427" s="90" t="s">
        <v>1109</v>
      </c>
      <c r="F427" s="90" t="s">
        <v>448</v>
      </c>
      <c r="G427" s="90" t="s">
        <v>599</v>
      </c>
      <c r="H427" s="121" t="s">
        <v>0</v>
      </c>
      <c r="I427" s="121">
        <v>0</v>
      </c>
      <c r="J427" s="169">
        <v>8.61E-4</v>
      </c>
      <c r="K427" s="169">
        <v>8.61E-4</v>
      </c>
      <c r="L427" s="169">
        <v>8.61E-4</v>
      </c>
      <c r="M427" s="88" t="s">
        <v>879</v>
      </c>
      <c r="N427" s="90"/>
      <c r="O427" s="90"/>
    </row>
    <row r="428" spans="1:15" s="7" customFormat="1" ht="15" customHeight="1">
      <c r="A428" s="221"/>
      <c r="B428" s="88" t="s">
        <v>1138</v>
      </c>
      <c r="C428" s="89" t="s">
        <v>1348</v>
      </c>
      <c r="D428" s="88" t="s">
        <v>1353</v>
      </c>
      <c r="E428" s="90" t="s">
        <v>1109</v>
      </c>
      <c r="F428" s="90" t="s">
        <v>448</v>
      </c>
      <c r="G428" s="90" t="s">
        <v>415</v>
      </c>
      <c r="H428" s="121" t="s">
        <v>0</v>
      </c>
      <c r="I428" s="121">
        <v>0</v>
      </c>
      <c r="J428" s="169">
        <v>0</v>
      </c>
      <c r="K428" s="169">
        <v>0</v>
      </c>
      <c r="L428" s="169">
        <v>0</v>
      </c>
      <c r="M428" s="88" t="s">
        <v>879</v>
      </c>
      <c r="N428" s="90"/>
      <c r="O428" s="90"/>
    </row>
    <row r="429" spans="1:15" s="7" customFormat="1" ht="15" customHeight="1">
      <c r="A429" s="221"/>
      <c r="B429" s="88" t="s">
        <v>1138</v>
      </c>
      <c r="C429" s="89" t="s">
        <v>1348</v>
      </c>
      <c r="D429" s="88" t="s">
        <v>1354</v>
      </c>
      <c r="E429" s="90" t="s">
        <v>1109</v>
      </c>
      <c r="F429" s="90" t="s">
        <v>448</v>
      </c>
      <c r="G429" s="90" t="s">
        <v>421</v>
      </c>
      <c r="H429" s="121" t="s">
        <v>0</v>
      </c>
      <c r="I429" s="121">
        <v>0</v>
      </c>
      <c r="J429" s="169">
        <v>6.8700000000000003E-5</v>
      </c>
      <c r="K429" s="169">
        <v>6.8700000000000003E-5</v>
      </c>
      <c r="L429" s="169">
        <v>6.8700000000000003E-5</v>
      </c>
      <c r="M429" s="88" t="s">
        <v>879</v>
      </c>
      <c r="N429" s="90"/>
      <c r="O429" s="90"/>
    </row>
    <row r="430" spans="1:15" s="7" customFormat="1" ht="15" customHeight="1">
      <c r="A430" s="221"/>
      <c r="B430" s="88" t="s">
        <v>1138</v>
      </c>
      <c r="C430" s="89" t="s">
        <v>1355</v>
      </c>
      <c r="D430" s="88" t="s">
        <v>1356</v>
      </c>
      <c r="E430" s="90" t="s">
        <v>1117</v>
      </c>
      <c r="F430" s="90" t="s">
        <v>438</v>
      </c>
      <c r="G430" s="90" t="s">
        <v>599</v>
      </c>
      <c r="H430" s="121" t="s">
        <v>0</v>
      </c>
      <c r="I430" s="121">
        <v>24</v>
      </c>
      <c r="J430" s="169">
        <v>0</v>
      </c>
      <c r="K430" s="169">
        <v>0</v>
      </c>
      <c r="L430" s="169">
        <v>0</v>
      </c>
      <c r="M430" s="88" t="s">
        <v>879</v>
      </c>
      <c r="N430" s="90"/>
      <c r="O430" s="90"/>
    </row>
    <row r="431" spans="1:15" s="7" customFormat="1" ht="15" customHeight="1">
      <c r="A431" s="221"/>
      <c r="B431" s="88" t="s">
        <v>1138</v>
      </c>
      <c r="C431" s="89" t="s">
        <v>1355</v>
      </c>
      <c r="D431" s="88" t="s">
        <v>1357</v>
      </c>
      <c r="E431" s="90" t="s">
        <v>1117</v>
      </c>
      <c r="F431" s="90" t="s">
        <v>438</v>
      </c>
      <c r="G431" s="90" t="s">
        <v>415</v>
      </c>
      <c r="H431" s="121" t="s">
        <v>0</v>
      </c>
      <c r="I431" s="121">
        <v>1</v>
      </c>
      <c r="J431" s="169">
        <v>0</v>
      </c>
      <c r="K431" s="169">
        <v>0</v>
      </c>
      <c r="L431" s="169">
        <v>0</v>
      </c>
      <c r="M431" s="88" t="s">
        <v>879</v>
      </c>
      <c r="N431" s="90"/>
      <c r="O431" s="90"/>
    </row>
    <row r="432" spans="1:15" s="7" customFormat="1" ht="15" customHeight="1">
      <c r="A432" s="221"/>
      <c r="B432" s="88" t="s">
        <v>1138</v>
      </c>
      <c r="C432" s="89" t="s">
        <v>1355</v>
      </c>
      <c r="D432" s="88" t="s">
        <v>1358</v>
      </c>
      <c r="E432" s="90" t="s">
        <v>1117</v>
      </c>
      <c r="F432" s="90" t="s">
        <v>438</v>
      </c>
      <c r="G432" s="90" t="s">
        <v>421</v>
      </c>
      <c r="H432" s="121" t="s">
        <v>0</v>
      </c>
      <c r="I432" s="121">
        <v>2</v>
      </c>
      <c r="J432" s="169">
        <v>0</v>
      </c>
      <c r="K432" s="169">
        <v>0</v>
      </c>
      <c r="L432" s="169">
        <v>0</v>
      </c>
      <c r="M432" s="88" t="s">
        <v>879</v>
      </c>
      <c r="N432" s="90"/>
      <c r="O432" s="90"/>
    </row>
    <row r="433" spans="1:15" s="7" customFormat="1" ht="15" customHeight="1">
      <c r="A433" s="221"/>
      <c r="B433" s="88" t="s">
        <v>1138</v>
      </c>
      <c r="C433" s="89" t="s">
        <v>1355</v>
      </c>
      <c r="D433" s="88" t="s">
        <v>1359</v>
      </c>
      <c r="E433" s="90" t="s">
        <v>1117</v>
      </c>
      <c r="F433" s="90" t="s">
        <v>448</v>
      </c>
      <c r="G433" s="90" t="s">
        <v>599</v>
      </c>
      <c r="H433" s="121" t="s">
        <v>0</v>
      </c>
      <c r="I433" s="121">
        <v>0</v>
      </c>
      <c r="J433" s="169">
        <v>0</v>
      </c>
      <c r="K433" s="169">
        <v>0</v>
      </c>
      <c r="L433" s="169">
        <v>0</v>
      </c>
      <c r="M433" s="88" t="s">
        <v>879</v>
      </c>
      <c r="N433" s="90"/>
      <c r="O433" s="90"/>
    </row>
    <row r="434" spans="1:15" s="7" customFormat="1" ht="15" customHeight="1">
      <c r="A434" s="221"/>
      <c r="B434" s="88" t="s">
        <v>1138</v>
      </c>
      <c r="C434" s="89" t="s">
        <v>1355</v>
      </c>
      <c r="D434" s="88" t="s">
        <v>1360</v>
      </c>
      <c r="E434" s="90" t="s">
        <v>1117</v>
      </c>
      <c r="F434" s="90" t="s">
        <v>448</v>
      </c>
      <c r="G434" s="90" t="s">
        <v>415</v>
      </c>
      <c r="H434" s="121" t="s">
        <v>0</v>
      </c>
      <c r="I434" s="121">
        <v>0</v>
      </c>
      <c r="J434" s="169">
        <v>0</v>
      </c>
      <c r="K434" s="169">
        <v>0</v>
      </c>
      <c r="L434" s="169">
        <v>0</v>
      </c>
      <c r="M434" s="88" t="s">
        <v>879</v>
      </c>
      <c r="N434" s="90"/>
      <c r="O434" s="90"/>
    </row>
    <row r="435" spans="1:15" s="7" customFormat="1" ht="15" customHeight="1">
      <c r="A435" s="221"/>
      <c r="B435" s="88" t="s">
        <v>1138</v>
      </c>
      <c r="C435" s="89" t="s">
        <v>1355</v>
      </c>
      <c r="D435" s="88" t="s">
        <v>1361</v>
      </c>
      <c r="E435" s="90" t="s">
        <v>1117</v>
      </c>
      <c r="F435" s="90" t="s">
        <v>448</v>
      </c>
      <c r="G435" s="90" t="s">
        <v>421</v>
      </c>
      <c r="H435" s="121" t="s">
        <v>0</v>
      </c>
      <c r="I435" s="121">
        <v>0</v>
      </c>
      <c r="J435" s="169">
        <v>0</v>
      </c>
      <c r="K435" s="169">
        <v>0</v>
      </c>
      <c r="L435" s="169">
        <v>0</v>
      </c>
      <c r="M435" s="88" t="s">
        <v>879</v>
      </c>
      <c r="N435" s="90"/>
      <c r="O435" s="90"/>
    </row>
    <row r="436" spans="1:15" s="7" customFormat="1" ht="15" customHeight="1">
      <c r="A436" s="221"/>
      <c r="B436" s="88" t="s">
        <v>1138</v>
      </c>
      <c r="C436" s="89" t="s">
        <v>1362</v>
      </c>
      <c r="D436" s="88" t="s">
        <v>1363</v>
      </c>
      <c r="E436" s="90" t="s">
        <v>1364</v>
      </c>
      <c r="F436" s="90" t="s">
        <v>438</v>
      </c>
      <c r="G436" s="90" t="s">
        <v>599</v>
      </c>
      <c r="H436" s="121" t="s">
        <v>1</v>
      </c>
      <c r="I436" s="121">
        <v>2</v>
      </c>
      <c r="J436" s="169">
        <v>0</v>
      </c>
      <c r="K436" s="169">
        <v>0</v>
      </c>
      <c r="L436" s="169">
        <v>0</v>
      </c>
      <c r="M436" s="88" t="s">
        <v>879</v>
      </c>
      <c r="N436" s="90"/>
      <c r="O436" s="90"/>
    </row>
    <row r="437" spans="1:15" s="7" customFormat="1" ht="15" customHeight="1">
      <c r="A437" s="221"/>
      <c r="B437" s="88" t="s">
        <v>1138</v>
      </c>
      <c r="C437" s="89" t="s">
        <v>1362</v>
      </c>
      <c r="D437" s="88" t="s">
        <v>1365</v>
      </c>
      <c r="E437" s="90" t="s">
        <v>1364</v>
      </c>
      <c r="F437" s="90" t="s">
        <v>438</v>
      </c>
      <c r="G437" s="90" t="s">
        <v>415</v>
      </c>
      <c r="H437" s="121" t="s">
        <v>1</v>
      </c>
      <c r="I437" s="121">
        <v>0</v>
      </c>
      <c r="J437" s="169">
        <v>0</v>
      </c>
      <c r="K437" s="169">
        <v>0</v>
      </c>
      <c r="L437" s="169">
        <v>0</v>
      </c>
      <c r="M437" s="88" t="s">
        <v>879</v>
      </c>
      <c r="N437" s="90"/>
      <c r="O437" s="90"/>
    </row>
    <row r="438" spans="1:15" s="7" customFormat="1" ht="15" customHeight="1">
      <c r="A438" s="221"/>
      <c r="B438" s="88" t="s">
        <v>1138</v>
      </c>
      <c r="C438" s="89" t="s">
        <v>1362</v>
      </c>
      <c r="D438" s="88" t="s">
        <v>1366</v>
      </c>
      <c r="E438" s="90" t="s">
        <v>1364</v>
      </c>
      <c r="F438" s="90" t="s">
        <v>438</v>
      </c>
      <c r="G438" s="90" t="s">
        <v>421</v>
      </c>
      <c r="H438" s="121" t="s">
        <v>1</v>
      </c>
      <c r="I438" s="121">
        <v>0</v>
      </c>
      <c r="J438" s="169">
        <v>0</v>
      </c>
      <c r="K438" s="169">
        <v>0</v>
      </c>
      <c r="L438" s="169">
        <v>0</v>
      </c>
      <c r="M438" s="88" t="s">
        <v>879</v>
      </c>
      <c r="N438" s="90"/>
      <c r="O438" s="90"/>
    </row>
    <row r="439" spans="1:15" s="7" customFormat="1" ht="15" customHeight="1">
      <c r="A439" s="221"/>
      <c r="B439" s="88" t="s">
        <v>1138</v>
      </c>
      <c r="C439" s="89" t="s">
        <v>1362</v>
      </c>
      <c r="D439" s="88" t="s">
        <v>1367</v>
      </c>
      <c r="E439" s="90" t="s">
        <v>1364</v>
      </c>
      <c r="F439" s="90" t="s">
        <v>448</v>
      </c>
      <c r="G439" s="90" t="s">
        <v>599</v>
      </c>
      <c r="H439" s="121" t="s">
        <v>1</v>
      </c>
      <c r="I439" s="121">
        <v>2</v>
      </c>
      <c r="J439" s="169">
        <v>0</v>
      </c>
      <c r="K439" s="169">
        <v>0</v>
      </c>
      <c r="L439" s="169">
        <v>0</v>
      </c>
      <c r="M439" s="88" t="s">
        <v>879</v>
      </c>
      <c r="N439" s="90"/>
      <c r="O439" s="90"/>
    </row>
    <row r="440" spans="1:15" s="7" customFormat="1" ht="15" customHeight="1">
      <c r="A440" s="221"/>
      <c r="B440" s="88" t="s">
        <v>1138</v>
      </c>
      <c r="C440" s="89" t="s">
        <v>1362</v>
      </c>
      <c r="D440" s="88" t="s">
        <v>1368</v>
      </c>
      <c r="E440" s="90" t="s">
        <v>1364</v>
      </c>
      <c r="F440" s="90" t="s">
        <v>448</v>
      </c>
      <c r="G440" s="90" t="s">
        <v>415</v>
      </c>
      <c r="H440" s="121" t="s">
        <v>1</v>
      </c>
      <c r="I440" s="121">
        <v>0</v>
      </c>
      <c r="J440" s="169">
        <v>0</v>
      </c>
      <c r="K440" s="169">
        <v>0</v>
      </c>
      <c r="L440" s="169">
        <v>0</v>
      </c>
      <c r="M440" s="88" t="s">
        <v>879</v>
      </c>
      <c r="N440" s="90"/>
      <c r="O440" s="90"/>
    </row>
    <row r="441" spans="1:15" s="7" customFormat="1" ht="15" customHeight="1">
      <c r="A441" s="221"/>
      <c r="B441" s="88" t="s">
        <v>1138</v>
      </c>
      <c r="C441" s="89" t="s">
        <v>1362</v>
      </c>
      <c r="D441" s="88" t="s">
        <v>1369</v>
      </c>
      <c r="E441" s="90" t="s">
        <v>1364</v>
      </c>
      <c r="F441" s="90" t="s">
        <v>448</v>
      </c>
      <c r="G441" s="90" t="s">
        <v>421</v>
      </c>
      <c r="H441" s="121" t="s">
        <v>1</v>
      </c>
      <c r="I441" s="121">
        <v>0</v>
      </c>
      <c r="J441" s="169">
        <v>0</v>
      </c>
      <c r="K441" s="169">
        <v>0</v>
      </c>
      <c r="L441" s="169">
        <v>0</v>
      </c>
      <c r="M441" s="88" t="s">
        <v>879</v>
      </c>
      <c r="N441" s="90"/>
      <c r="O441" s="90"/>
    </row>
    <row r="442" spans="1:15" s="7" customFormat="1" ht="15" customHeight="1">
      <c r="A442" s="221"/>
      <c r="B442" s="88" t="s">
        <v>1138</v>
      </c>
      <c r="C442" s="89" t="s">
        <v>1370</v>
      </c>
      <c r="D442" s="88" t="s">
        <v>1371</v>
      </c>
      <c r="E442" s="90" t="s">
        <v>1372</v>
      </c>
      <c r="F442" s="90" t="s">
        <v>438</v>
      </c>
      <c r="G442" s="90" t="s">
        <v>599</v>
      </c>
      <c r="H442" s="121" t="s">
        <v>1</v>
      </c>
      <c r="I442" s="121">
        <v>0</v>
      </c>
      <c r="J442" s="169">
        <v>0</v>
      </c>
      <c r="K442" s="169">
        <v>0</v>
      </c>
      <c r="L442" s="169">
        <v>0</v>
      </c>
      <c r="M442" s="88" t="s">
        <v>879</v>
      </c>
      <c r="N442" s="90"/>
      <c r="O442" s="90"/>
    </row>
    <row r="443" spans="1:15" s="7" customFormat="1" ht="15" customHeight="1">
      <c r="A443" s="221"/>
      <c r="B443" s="88" t="s">
        <v>1138</v>
      </c>
      <c r="C443" s="89" t="s">
        <v>1370</v>
      </c>
      <c r="D443" s="88" t="s">
        <v>1373</v>
      </c>
      <c r="E443" s="90" t="s">
        <v>1372</v>
      </c>
      <c r="F443" s="90" t="s">
        <v>438</v>
      </c>
      <c r="G443" s="90" t="s">
        <v>415</v>
      </c>
      <c r="H443" s="121" t="s">
        <v>1</v>
      </c>
      <c r="I443" s="121">
        <v>0</v>
      </c>
      <c r="J443" s="169">
        <v>0</v>
      </c>
      <c r="K443" s="169">
        <v>0</v>
      </c>
      <c r="L443" s="169">
        <v>0</v>
      </c>
      <c r="M443" s="88" t="s">
        <v>879</v>
      </c>
      <c r="N443" s="90"/>
      <c r="O443" s="90"/>
    </row>
    <row r="444" spans="1:15" s="7" customFormat="1" ht="15" customHeight="1">
      <c r="A444" s="221"/>
      <c r="B444" s="88" t="s">
        <v>1138</v>
      </c>
      <c r="C444" s="89" t="s">
        <v>1370</v>
      </c>
      <c r="D444" s="88" t="s">
        <v>1374</v>
      </c>
      <c r="E444" s="90" t="s">
        <v>1372</v>
      </c>
      <c r="F444" s="90" t="s">
        <v>438</v>
      </c>
      <c r="G444" s="90" t="s">
        <v>421</v>
      </c>
      <c r="H444" s="121" t="s">
        <v>1</v>
      </c>
      <c r="I444" s="121">
        <v>0</v>
      </c>
      <c r="J444" s="169">
        <v>0</v>
      </c>
      <c r="K444" s="169">
        <v>0</v>
      </c>
      <c r="L444" s="169">
        <v>0</v>
      </c>
      <c r="M444" s="88" t="s">
        <v>879</v>
      </c>
      <c r="N444" s="90"/>
      <c r="O444" s="90"/>
    </row>
    <row r="445" spans="1:15" s="7" customFormat="1" ht="15" customHeight="1">
      <c r="A445" s="221"/>
      <c r="B445" s="88" t="s">
        <v>1138</v>
      </c>
      <c r="C445" s="89" t="s">
        <v>1370</v>
      </c>
      <c r="D445" s="88" t="s">
        <v>1375</v>
      </c>
      <c r="E445" s="90" t="s">
        <v>1372</v>
      </c>
      <c r="F445" s="90" t="s">
        <v>448</v>
      </c>
      <c r="G445" s="90" t="s">
        <v>599</v>
      </c>
      <c r="H445" s="121" t="s">
        <v>1</v>
      </c>
      <c r="I445" s="121">
        <v>0</v>
      </c>
      <c r="J445" s="169">
        <v>0</v>
      </c>
      <c r="K445" s="169">
        <v>0</v>
      </c>
      <c r="L445" s="169">
        <v>0</v>
      </c>
      <c r="M445" s="88" t="s">
        <v>879</v>
      </c>
      <c r="N445" s="90"/>
      <c r="O445" s="90"/>
    </row>
    <row r="446" spans="1:15" s="7" customFormat="1" ht="15" customHeight="1">
      <c r="A446" s="221"/>
      <c r="B446" s="88" t="s">
        <v>1138</v>
      </c>
      <c r="C446" s="89" t="s">
        <v>1370</v>
      </c>
      <c r="D446" s="88" t="s">
        <v>1376</v>
      </c>
      <c r="E446" s="90" t="s">
        <v>1372</v>
      </c>
      <c r="F446" s="90" t="s">
        <v>448</v>
      </c>
      <c r="G446" s="90" t="s">
        <v>415</v>
      </c>
      <c r="H446" s="121" t="s">
        <v>1</v>
      </c>
      <c r="I446" s="121">
        <v>0</v>
      </c>
      <c r="J446" s="169">
        <v>0</v>
      </c>
      <c r="K446" s="169">
        <v>0</v>
      </c>
      <c r="L446" s="169">
        <v>0</v>
      </c>
      <c r="M446" s="88" t="s">
        <v>879</v>
      </c>
      <c r="N446" s="90"/>
      <c r="O446" s="90"/>
    </row>
    <row r="447" spans="1:15" s="7" customFormat="1" ht="15" customHeight="1">
      <c r="A447" s="221"/>
      <c r="B447" s="88" t="s">
        <v>1138</v>
      </c>
      <c r="C447" s="89" t="s">
        <v>1370</v>
      </c>
      <c r="D447" s="88" t="s">
        <v>1377</v>
      </c>
      <c r="E447" s="90" t="s">
        <v>1372</v>
      </c>
      <c r="F447" s="90" t="s">
        <v>448</v>
      </c>
      <c r="G447" s="90" t="s">
        <v>421</v>
      </c>
      <c r="H447" s="121" t="s">
        <v>1</v>
      </c>
      <c r="I447" s="121">
        <v>0</v>
      </c>
      <c r="J447" s="169">
        <v>0</v>
      </c>
      <c r="K447" s="169">
        <v>0</v>
      </c>
      <c r="L447" s="169">
        <v>0</v>
      </c>
      <c r="M447" s="88" t="s">
        <v>879</v>
      </c>
      <c r="N447" s="90"/>
      <c r="O447" s="90"/>
    </row>
    <row r="448" spans="1:15" s="7" customFormat="1" ht="15" customHeight="1">
      <c r="A448" s="221"/>
      <c r="B448" s="88" t="s">
        <v>1138</v>
      </c>
      <c r="C448" s="89" t="s">
        <v>1378</v>
      </c>
      <c r="D448" s="88" t="s">
        <v>1379</v>
      </c>
      <c r="E448" s="90" t="s">
        <v>1380</v>
      </c>
      <c r="F448" s="90" t="s">
        <v>438</v>
      </c>
      <c r="G448" s="90" t="s">
        <v>599</v>
      </c>
      <c r="H448" s="121" t="s">
        <v>1</v>
      </c>
      <c r="I448" s="121">
        <v>1278</v>
      </c>
      <c r="J448" s="169">
        <v>0</v>
      </c>
      <c r="K448" s="169">
        <v>0</v>
      </c>
      <c r="L448" s="169">
        <v>0</v>
      </c>
      <c r="M448" s="88" t="s">
        <v>879</v>
      </c>
      <c r="N448" s="90"/>
      <c r="O448" s="90"/>
    </row>
    <row r="449" spans="1:15" s="7" customFormat="1" ht="15" customHeight="1">
      <c r="A449" s="221"/>
      <c r="B449" s="88" t="s">
        <v>1138</v>
      </c>
      <c r="C449" s="89" t="s">
        <v>1378</v>
      </c>
      <c r="D449" s="88" t="s">
        <v>1381</v>
      </c>
      <c r="E449" s="90" t="s">
        <v>1380</v>
      </c>
      <c r="F449" s="90" t="s">
        <v>438</v>
      </c>
      <c r="G449" s="90" t="s">
        <v>415</v>
      </c>
      <c r="H449" s="121" t="s">
        <v>1</v>
      </c>
      <c r="I449" s="121">
        <v>163</v>
      </c>
      <c r="J449" s="169">
        <v>0</v>
      </c>
      <c r="K449" s="169">
        <v>0</v>
      </c>
      <c r="L449" s="169">
        <v>0</v>
      </c>
      <c r="M449" s="88" t="s">
        <v>879</v>
      </c>
      <c r="N449" s="90"/>
      <c r="O449" s="90"/>
    </row>
    <row r="450" spans="1:15" s="7" customFormat="1" ht="15" customHeight="1">
      <c r="A450" s="221"/>
      <c r="B450" s="88" t="s">
        <v>1138</v>
      </c>
      <c r="C450" s="89" t="s">
        <v>1378</v>
      </c>
      <c r="D450" s="88" t="s">
        <v>1382</v>
      </c>
      <c r="E450" s="90" t="s">
        <v>1380</v>
      </c>
      <c r="F450" s="90" t="s">
        <v>438</v>
      </c>
      <c r="G450" s="90" t="s">
        <v>421</v>
      </c>
      <c r="H450" s="121" t="s">
        <v>1</v>
      </c>
      <c r="I450" s="121">
        <v>285</v>
      </c>
      <c r="J450" s="169">
        <v>0</v>
      </c>
      <c r="K450" s="169">
        <v>0</v>
      </c>
      <c r="L450" s="169">
        <v>0</v>
      </c>
      <c r="M450" s="88" t="s">
        <v>879</v>
      </c>
      <c r="N450" s="90"/>
      <c r="O450" s="90"/>
    </row>
    <row r="451" spans="1:15" s="7" customFormat="1" ht="15" customHeight="1">
      <c r="A451" s="221"/>
      <c r="B451" s="88" t="s">
        <v>1138</v>
      </c>
      <c r="C451" s="89" t="s">
        <v>1378</v>
      </c>
      <c r="D451" s="88" t="s">
        <v>1383</v>
      </c>
      <c r="E451" s="90" t="s">
        <v>1380</v>
      </c>
      <c r="F451" s="90" t="s">
        <v>448</v>
      </c>
      <c r="G451" s="90" t="s">
        <v>599</v>
      </c>
      <c r="H451" s="121" t="s">
        <v>1</v>
      </c>
      <c r="I451" s="121">
        <v>15</v>
      </c>
      <c r="J451" s="169">
        <v>0</v>
      </c>
      <c r="K451" s="169">
        <v>0</v>
      </c>
      <c r="L451" s="169">
        <v>0</v>
      </c>
      <c r="M451" s="88" t="s">
        <v>879</v>
      </c>
      <c r="N451" s="90"/>
      <c r="O451" s="90"/>
    </row>
    <row r="452" spans="1:15" s="7" customFormat="1" ht="15" customHeight="1">
      <c r="A452" s="221"/>
      <c r="B452" s="88" t="s">
        <v>1138</v>
      </c>
      <c r="C452" s="89" t="s">
        <v>1378</v>
      </c>
      <c r="D452" s="88" t="s">
        <v>1384</v>
      </c>
      <c r="E452" s="90" t="s">
        <v>1380</v>
      </c>
      <c r="F452" s="90" t="s">
        <v>448</v>
      </c>
      <c r="G452" s="90" t="s">
        <v>415</v>
      </c>
      <c r="H452" s="121" t="s">
        <v>1</v>
      </c>
      <c r="I452" s="121">
        <v>2</v>
      </c>
      <c r="J452" s="169">
        <v>0</v>
      </c>
      <c r="K452" s="169">
        <v>0</v>
      </c>
      <c r="L452" s="169">
        <v>0</v>
      </c>
      <c r="M452" s="88" t="s">
        <v>879</v>
      </c>
      <c r="N452" s="90"/>
      <c r="O452" s="90"/>
    </row>
    <row r="453" spans="1:15" s="7" customFormat="1" ht="15" customHeight="1">
      <c r="A453" s="221"/>
      <c r="B453" s="88" t="s">
        <v>1138</v>
      </c>
      <c r="C453" s="89" t="s">
        <v>1378</v>
      </c>
      <c r="D453" s="88" t="s">
        <v>1385</v>
      </c>
      <c r="E453" s="90" t="s">
        <v>1380</v>
      </c>
      <c r="F453" s="90" t="s">
        <v>448</v>
      </c>
      <c r="G453" s="90" t="s">
        <v>421</v>
      </c>
      <c r="H453" s="121" t="s">
        <v>1</v>
      </c>
      <c r="I453" s="121">
        <v>0</v>
      </c>
      <c r="J453" s="169">
        <v>0</v>
      </c>
      <c r="K453" s="169">
        <v>0</v>
      </c>
      <c r="L453" s="169">
        <v>0</v>
      </c>
      <c r="M453" s="88" t="s">
        <v>879</v>
      </c>
      <c r="N453" s="90"/>
      <c r="O453" s="90"/>
    </row>
    <row r="454" spans="1:15" s="7" customFormat="1" ht="15" customHeight="1">
      <c r="A454" s="221"/>
      <c r="B454" s="88" t="s">
        <v>1138</v>
      </c>
      <c r="C454" s="89" t="s">
        <v>1386</v>
      </c>
      <c r="D454" s="88" t="s">
        <v>1387</v>
      </c>
      <c r="E454" s="90" t="s">
        <v>929</v>
      </c>
      <c r="F454" s="90" t="s">
        <v>438</v>
      </c>
      <c r="G454" s="90" t="s">
        <v>599</v>
      </c>
      <c r="H454" s="121" t="s">
        <v>0</v>
      </c>
      <c r="I454" s="121">
        <v>247</v>
      </c>
      <c r="J454" s="169">
        <v>1537.316</v>
      </c>
      <c r="K454" s="169">
        <v>1533.6959999999999</v>
      </c>
      <c r="L454" s="169">
        <v>1530.453</v>
      </c>
      <c r="M454" s="88" t="s">
        <v>879</v>
      </c>
      <c r="N454" s="90"/>
      <c r="O454" s="90"/>
    </row>
    <row r="455" spans="1:15" s="7" customFormat="1" ht="15" customHeight="1">
      <c r="A455" s="221"/>
      <c r="B455" s="88" t="s">
        <v>1138</v>
      </c>
      <c r="C455" s="89" t="s">
        <v>1386</v>
      </c>
      <c r="D455" s="88" t="s">
        <v>1388</v>
      </c>
      <c r="E455" s="90" t="s">
        <v>929</v>
      </c>
      <c r="F455" s="90" t="s">
        <v>438</v>
      </c>
      <c r="G455" s="90" t="s">
        <v>415</v>
      </c>
      <c r="H455" s="121" t="s">
        <v>0</v>
      </c>
      <c r="I455" s="121">
        <v>40</v>
      </c>
      <c r="J455" s="169">
        <v>215.744</v>
      </c>
      <c r="K455" s="169">
        <v>212.13810000000001</v>
      </c>
      <c r="L455" s="169">
        <v>209.46279999999999</v>
      </c>
      <c r="M455" s="88" t="s">
        <v>879</v>
      </c>
      <c r="N455" s="90"/>
      <c r="O455" s="90"/>
    </row>
    <row r="456" spans="1:15" s="7" customFormat="1" ht="15" customHeight="1">
      <c r="A456" s="221"/>
      <c r="B456" s="88" t="s">
        <v>1138</v>
      </c>
      <c r="C456" s="89" t="s">
        <v>1386</v>
      </c>
      <c r="D456" s="88" t="s">
        <v>1389</v>
      </c>
      <c r="E456" s="90" t="s">
        <v>929</v>
      </c>
      <c r="F456" s="90" t="s">
        <v>438</v>
      </c>
      <c r="G456" s="90" t="s">
        <v>421</v>
      </c>
      <c r="H456" s="121" t="s">
        <v>0</v>
      </c>
      <c r="I456" s="121">
        <v>20</v>
      </c>
      <c r="J456" s="169">
        <v>270.2319</v>
      </c>
      <c r="K456" s="169">
        <v>270.2319</v>
      </c>
      <c r="L456" s="169">
        <v>270.2319</v>
      </c>
      <c r="M456" s="88" t="s">
        <v>879</v>
      </c>
      <c r="N456" s="90"/>
      <c r="O456" s="90"/>
    </row>
    <row r="457" spans="1:15" s="7" customFormat="1" ht="15" customHeight="1">
      <c r="A457" s="221"/>
      <c r="B457" s="88" t="s">
        <v>1138</v>
      </c>
      <c r="C457" s="89" t="s">
        <v>1386</v>
      </c>
      <c r="D457" s="88" t="s">
        <v>1390</v>
      </c>
      <c r="E457" s="90" t="s">
        <v>929</v>
      </c>
      <c r="F457" s="90" t="s">
        <v>448</v>
      </c>
      <c r="G457" s="90" t="s">
        <v>599</v>
      </c>
      <c r="H457" s="121" t="s">
        <v>0</v>
      </c>
      <c r="I457" s="121">
        <v>39</v>
      </c>
      <c r="J457" s="169">
        <v>0</v>
      </c>
      <c r="K457" s="169">
        <v>0</v>
      </c>
      <c r="L457" s="169">
        <v>0</v>
      </c>
      <c r="M457" s="88" t="s">
        <v>879</v>
      </c>
      <c r="N457" s="90"/>
      <c r="O457" s="90"/>
    </row>
    <row r="458" spans="1:15" s="7" customFormat="1" ht="15" customHeight="1">
      <c r="A458" s="221"/>
      <c r="B458" s="88" t="s">
        <v>1138</v>
      </c>
      <c r="C458" s="89" t="s">
        <v>1386</v>
      </c>
      <c r="D458" s="88" t="s">
        <v>1391</v>
      </c>
      <c r="E458" s="90" t="s">
        <v>929</v>
      </c>
      <c r="F458" s="90" t="s">
        <v>448</v>
      </c>
      <c r="G458" s="90" t="s">
        <v>415</v>
      </c>
      <c r="H458" s="121" t="s">
        <v>0</v>
      </c>
      <c r="I458" s="121">
        <v>2</v>
      </c>
      <c r="J458" s="169">
        <v>0</v>
      </c>
      <c r="K458" s="169">
        <v>0</v>
      </c>
      <c r="L458" s="169">
        <v>0</v>
      </c>
      <c r="M458" s="88" t="s">
        <v>879</v>
      </c>
      <c r="N458" s="90"/>
      <c r="O458" s="90"/>
    </row>
    <row r="459" spans="1:15" s="7" customFormat="1" ht="15" customHeight="1">
      <c r="A459" s="221"/>
      <c r="B459" s="88" t="s">
        <v>1138</v>
      </c>
      <c r="C459" s="89" t="s">
        <v>1386</v>
      </c>
      <c r="D459" s="88" t="s">
        <v>1392</v>
      </c>
      <c r="E459" s="90" t="s">
        <v>929</v>
      </c>
      <c r="F459" s="90" t="s">
        <v>448</v>
      </c>
      <c r="G459" s="90" t="s">
        <v>421</v>
      </c>
      <c r="H459" s="121" t="s">
        <v>0</v>
      </c>
      <c r="I459" s="121">
        <v>5</v>
      </c>
      <c r="J459" s="169">
        <v>0</v>
      </c>
      <c r="K459" s="169">
        <v>0</v>
      </c>
      <c r="L459" s="169">
        <v>0</v>
      </c>
      <c r="M459" s="88" t="s">
        <v>879</v>
      </c>
      <c r="N459" s="90"/>
      <c r="O459" s="90"/>
    </row>
    <row r="460" spans="1:15" s="7" customFormat="1" ht="15" customHeight="1">
      <c r="A460" s="221"/>
      <c r="B460" s="88" t="s">
        <v>1138</v>
      </c>
      <c r="C460" s="89" t="s">
        <v>1393</v>
      </c>
      <c r="D460" s="88" t="s">
        <v>1394</v>
      </c>
      <c r="E460" s="90" t="s">
        <v>1132</v>
      </c>
      <c r="F460" s="90" t="s">
        <v>438</v>
      </c>
      <c r="G460" s="90" t="s">
        <v>599</v>
      </c>
      <c r="H460" s="121" t="s">
        <v>1</v>
      </c>
      <c r="I460" s="121">
        <v>424</v>
      </c>
      <c r="J460" s="169">
        <v>0</v>
      </c>
      <c r="K460" s="169">
        <v>0</v>
      </c>
      <c r="L460" s="169">
        <v>0</v>
      </c>
      <c r="M460" s="88" t="s">
        <v>879</v>
      </c>
      <c r="N460" s="90"/>
      <c r="O460" s="90"/>
    </row>
    <row r="461" spans="1:15" s="7" customFormat="1" ht="15" customHeight="1">
      <c r="A461" s="221"/>
      <c r="B461" s="88" t="s">
        <v>1138</v>
      </c>
      <c r="C461" s="89" t="s">
        <v>1393</v>
      </c>
      <c r="D461" s="88" t="s">
        <v>1395</v>
      </c>
      <c r="E461" s="90" t="s">
        <v>1132</v>
      </c>
      <c r="F461" s="90" t="s">
        <v>438</v>
      </c>
      <c r="G461" s="90" t="s">
        <v>415</v>
      </c>
      <c r="H461" s="121" t="s">
        <v>1</v>
      </c>
      <c r="I461" s="121">
        <v>37</v>
      </c>
      <c r="J461" s="169">
        <v>0</v>
      </c>
      <c r="K461" s="169">
        <v>0</v>
      </c>
      <c r="L461" s="169">
        <v>0</v>
      </c>
      <c r="M461" s="88" t="s">
        <v>879</v>
      </c>
      <c r="N461" s="90"/>
      <c r="O461" s="90"/>
    </row>
    <row r="462" spans="1:15" s="7" customFormat="1" ht="15" customHeight="1">
      <c r="A462" s="221"/>
      <c r="B462" s="88" t="s">
        <v>1138</v>
      </c>
      <c r="C462" s="89" t="s">
        <v>1393</v>
      </c>
      <c r="D462" s="88" t="s">
        <v>1396</v>
      </c>
      <c r="E462" s="90" t="s">
        <v>1132</v>
      </c>
      <c r="F462" s="90" t="s">
        <v>438</v>
      </c>
      <c r="G462" s="90" t="s">
        <v>421</v>
      </c>
      <c r="H462" s="121" t="s">
        <v>1</v>
      </c>
      <c r="I462" s="121">
        <v>73</v>
      </c>
      <c r="J462" s="169">
        <v>0</v>
      </c>
      <c r="K462" s="169">
        <v>0</v>
      </c>
      <c r="L462" s="169">
        <v>0</v>
      </c>
      <c r="M462" s="88" t="s">
        <v>879</v>
      </c>
      <c r="N462" s="90"/>
      <c r="O462" s="90"/>
    </row>
    <row r="463" spans="1:15" s="7" customFormat="1" ht="15" customHeight="1">
      <c r="A463" s="221"/>
      <c r="B463" s="88" t="s">
        <v>1138</v>
      </c>
      <c r="C463" s="89" t="s">
        <v>1393</v>
      </c>
      <c r="D463" s="88" t="s">
        <v>1397</v>
      </c>
      <c r="E463" s="90" t="s">
        <v>1132</v>
      </c>
      <c r="F463" s="90" t="s">
        <v>448</v>
      </c>
      <c r="G463" s="90" t="s">
        <v>599</v>
      </c>
      <c r="H463" s="121" t="s">
        <v>1</v>
      </c>
      <c r="I463" s="121">
        <v>57</v>
      </c>
      <c r="J463" s="169">
        <v>0</v>
      </c>
      <c r="K463" s="169">
        <v>0</v>
      </c>
      <c r="L463" s="169">
        <v>0</v>
      </c>
      <c r="M463" s="88" t="s">
        <v>879</v>
      </c>
      <c r="N463" s="90"/>
      <c r="O463" s="90"/>
    </row>
    <row r="464" spans="1:15" s="7" customFormat="1" ht="15" customHeight="1">
      <c r="A464" s="221"/>
      <c r="B464" s="88" t="s">
        <v>1138</v>
      </c>
      <c r="C464" s="89" t="s">
        <v>1393</v>
      </c>
      <c r="D464" s="88" t="s">
        <v>1398</v>
      </c>
      <c r="E464" s="90" t="s">
        <v>1132</v>
      </c>
      <c r="F464" s="90" t="s">
        <v>448</v>
      </c>
      <c r="G464" s="90" t="s">
        <v>415</v>
      </c>
      <c r="H464" s="121" t="s">
        <v>1</v>
      </c>
      <c r="I464" s="121">
        <v>10</v>
      </c>
      <c r="J464" s="169">
        <v>0</v>
      </c>
      <c r="K464" s="169">
        <v>0</v>
      </c>
      <c r="L464" s="169">
        <v>0</v>
      </c>
      <c r="M464" s="88" t="s">
        <v>879</v>
      </c>
      <c r="N464" s="90"/>
      <c r="O464" s="90"/>
    </row>
    <row r="465" spans="1:15" s="7" customFormat="1" ht="15" customHeight="1">
      <c r="A465" s="221"/>
      <c r="B465" s="88" t="s">
        <v>1138</v>
      </c>
      <c r="C465" s="89" t="s">
        <v>1393</v>
      </c>
      <c r="D465" s="88" t="s">
        <v>1399</v>
      </c>
      <c r="E465" s="90" t="s">
        <v>1132</v>
      </c>
      <c r="F465" s="90" t="s">
        <v>448</v>
      </c>
      <c r="G465" s="90" t="s">
        <v>421</v>
      </c>
      <c r="H465" s="121" t="s">
        <v>1</v>
      </c>
      <c r="I465" s="121">
        <v>12</v>
      </c>
      <c r="J465" s="169">
        <v>0</v>
      </c>
      <c r="K465" s="169">
        <v>0</v>
      </c>
      <c r="L465" s="169">
        <v>0</v>
      </c>
      <c r="M465" s="88" t="s">
        <v>879</v>
      </c>
      <c r="N465" s="90"/>
      <c r="O465" s="90"/>
    </row>
    <row r="466" spans="1:15" ht="15" customHeight="1">
      <c r="A466" s="312"/>
      <c r="B466" s="16"/>
      <c r="D466" s="16"/>
      <c r="H466" s="319"/>
      <c r="I466" s="320"/>
      <c r="J466" s="321"/>
      <c r="K466" s="321"/>
      <c r="L466" s="321"/>
      <c r="M466" s="16"/>
      <c r="N466" s="322"/>
      <c r="O466" s="322"/>
    </row>
    <row r="467" spans="1:15" ht="15" customHeight="1">
      <c r="A467" s="312"/>
      <c r="B467" s="16"/>
      <c r="D467" s="16"/>
      <c r="H467" s="319"/>
      <c r="I467" s="320"/>
      <c r="J467" s="321"/>
      <c r="K467" s="321"/>
      <c r="L467" s="321"/>
      <c r="M467" s="16"/>
      <c r="N467" s="322"/>
      <c r="O467" s="322"/>
    </row>
    <row r="468" spans="1:15" ht="15" customHeight="1">
      <c r="A468" s="312"/>
      <c r="B468" s="16"/>
      <c r="D468" s="16"/>
      <c r="H468" s="319"/>
      <c r="I468" s="320"/>
      <c r="J468" s="321"/>
      <c r="K468" s="321"/>
      <c r="L468" s="321"/>
      <c r="M468" s="16"/>
      <c r="N468" s="322"/>
      <c r="O468" s="322"/>
    </row>
    <row r="469" spans="1:15" ht="15" customHeight="1">
      <c r="A469" s="312"/>
      <c r="B469" s="16"/>
      <c r="D469" s="16"/>
      <c r="H469" s="319"/>
      <c r="I469" s="320"/>
      <c r="J469" s="321"/>
      <c r="K469" s="321"/>
      <c r="L469" s="321"/>
      <c r="M469" s="16"/>
      <c r="N469" s="322"/>
      <c r="O469" s="322"/>
    </row>
    <row r="470" spans="1:15" ht="15" customHeight="1">
      <c r="A470" s="312"/>
      <c r="B470" s="16"/>
      <c r="D470" s="16"/>
      <c r="H470" s="319"/>
      <c r="I470" s="320"/>
      <c r="J470" s="321"/>
      <c r="K470" s="321"/>
      <c r="L470" s="321"/>
      <c r="M470" s="16"/>
      <c r="N470" s="322"/>
      <c r="O470" s="322"/>
    </row>
    <row r="471" spans="1:15" ht="15" customHeight="1">
      <c r="A471" s="312"/>
      <c r="B471" s="16"/>
      <c r="D471" s="16"/>
      <c r="H471" s="319"/>
      <c r="I471" s="320"/>
      <c r="J471" s="321"/>
      <c r="K471" s="321"/>
      <c r="L471" s="321"/>
      <c r="M471" s="16"/>
      <c r="N471" s="322"/>
      <c r="O471" s="322"/>
    </row>
    <row r="472" spans="1:15" ht="14.45">
      <c r="A472" s="312"/>
      <c r="M472" s="16"/>
    </row>
    <row r="473" spans="1:15" ht="15" customHeight="1">
      <c r="A473" s="312"/>
    </row>
    <row r="474" spans="1:15" ht="15" customHeight="1">
      <c r="A474" s="312"/>
    </row>
    <row r="475" spans="1:15" ht="15" customHeight="1">
      <c r="A475" s="312"/>
    </row>
    <row r="476" spans="1:15" ht="15" customHeight="1">
      <c r="A476" s="312"/>
    </row>
    <row r="477" spans="1:15" ht="15" customHeight="1">
      <c r="A477" s="312"/>
    </row>
    <row r="478" spans="1:15" ht="15" customHeight="1">
      <c r="A478" s="312"/>
    </row>
    <row r="479" spans="1:15" ht="15" customHeight="1">
      <c r="A479" s="312"/>
    </row>
    <row r="480" spans="1:15" ht="15" customHeight="1">
      <c r="A480" s="312"/>
    </row>
    <row r="481" spans="1:1" ht="15" customHeight="1">
      <c r="A481" s="312"/>
    </row>
    <row r="482" spans="1:1" ht="15" customHeight="1">
      <c r="A482" s="312"/>
    </row>
  </sheetData>
  <autoFilter ref="A9:O468" xr:uid="{9866D1A2-3E94-4019-BD8D-92FAA36A3D71}"/>
  <pageMargins left="0.7" right="0.7" top="0.75" bottom="0.75" header="0.3" footer="0.3"/>
  <pageSetup paperSize="5" scale="3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codeName="Sheet14">
    <pageSetUpPr fitToPage="1"/>
  </sheetPr>
  <dimension ref="A1:O232"/>
  <sheetViews>
    <sheetView topLeftCell="B6" zoomScaleNormal="100" workbookViewId="0">
      <selection activeCell="I1" sqref="I1:I1048576"/>
    </sheetView>
  </sheetViews>
  <sheetFormatPr defaultColWidth="8.5703125" defaultRowHeight="15" customHeight="1"/>
  <cols>
    <col min="1" max="2" width="20" customWidth="1"/>
    <col min="3" max="3" width="36.42578125" customWidth="1"/>
    <col min="4" max="4" width="24.5703125" bestFit="1" customWidth="1"/>
    <col min="5" max="5" width="24" customWidth="1"/>
    <col min="6" max="6" width="17.42578125" customWidth="1"/>
    <col min="7" max="7" width="14.5703125" customWidth="1"/>
    <col min="8" max="8" width="10.5703125" style="323" customWidth="1"/>
    <col min="9" max="9" width="24.5703125" customWidth="1"/>
    <col min="10" max="12" width="9.42578125" bestFit="1" customWidth="1"/>
    <col min="14" max="15" width="17.42578125" customWidth="1"/>
  </cols>
  <sheetData>
    <row r="1" spans="1:15" s="7" customFormat="1" ht="15" customHeight="1">
      <c r="H1" s="47"/>
    </row>
    <row r="2" spans="1:15" s="7" customFormat="1" ht="15" customHeight="1">
      <c r="H2" s="47"/>
    </row>
    <row r="3" spans="1:15" s="7" customFormat="1" ht="15" customHeight="1" thickBot="1">
      <c r="H3" s="47"/>
    </row>
    <row r="4" spans="1:15" s="7" customFormat="1" ht="14.45">
      <c r="C4" s="91" t="s">
        <v>388</v>
      </c>
      <c r="D4" s="78" t="str">
        <f>IF('Cover Sheet Tables 1-15'!$D$8 = "", "",'Cover Sheet Tables 1-15'!$D$8)</f>
        <v>Southern California Edison</v>
      </c>
      <c r="E4" s="18" t="s">
        <v>390</v>
      </c>
      <c r="H4" s="47"/>
    </row>
    <row r="5" spans="1:15" s="7" customFormat="1" ht="14.45">
      <c r="C5" s="92" t="s">
        <v>391</v>
      </c>
      <c r="D5" s="80">
        <v>6</v>
      </c>
      <c r="E5" s="7" t="s">
        <v>392</v>
      </c>
      <c r="H5" s="47"/>
    </row>
    <row r="6" spans="1:15" s="7" customFormat="1" ht="15" customHeight="1" thickBot="1">
      <c r="C6" s="93" t="s">
        <v>12</v>
      </c>
      <c r="D6" s="82">
        <f>'Cover Sheet Tables 1-15'!D12</f>
        <v>45505</v>
      </c>
      <c r="E6" s="7" t="s">
        <v>869</v>
      </c>
      <c r="H6" s="47"/>
    </row>
    <row r="7" spans="1:15" s="7" customFormat="1" ht="14.45">
      <c r="H7" s="47"/>
      <c r="I7" s="307" t="s">
        <v>1400</v>
      </c>
      <c r="J7" s="62" t="s">
        <v>1401</v>
      </c>
      <c r="K7" s="17"/>
      <c r="L7" s="17"/>
    </row>
    <row r="8" spans="1:15" s="7" customFormat="1" ht="14.45">
      <c r="C8" s="94" t="s">
        <v>1402</v>
      </c>
      <c r="H8" s="47"/>
      <c r="I8" s="172" t="s">
        <v>11</v>
      </c>
      <c r="J8" s="174"/>
      <c r="K8" s="174"/>
      <c r="L8" s="174"/>
    </row>
    <row r="9" spans="1:15" s="7" customFormat="1" ht="14.45">
      <c r="C9" s="95" t="s">
        <v>398</v>
      </c>
      <c r="D9" s="95" t="s">
        <v>399</v>
      </c>
      <c r="E9" s="95" t="s">
        <v>1403</v>
      </c>
      <c r="F9" s="95" t="s">
        <v>404</v>
      </c>
      <c r="G9" s="95" t="s">
        <v>403</v>
      </c>
      <c r="H9" s="122" t="s">
        <v>1404</v>
      </c>
      <c r="I9" s="185">
        <v>2024</v>
      </c>
      <c r="J9" s="186">
        <v>2023</v>
      </c>
      <c r="K9" s="186">
        <v>2024</v>
      </c>
      <c r="L9" s="186">
        <v>2025</v>
      </c>
      <c r="M9" s="95" t="s">
        <v>407</v>
      </c>
      <c r="N9" s="95" t="s">
        <v>408</v>
      </c>
      <c r="O9" s="95" t="s">
        <v>409</v>
      </c>
    </row>
    <row r="10" spans="1:15" s="7" customFormat="1" ht="14.45">
      <c r="A10" s="221"/>
      <c r="B10" s="221"/>
      <c r="C10" s="96" t="s">
        <v>1405</v>
      </c>
      <c r="D10" s="96" t="s">
        <v>877</v>
      </c>
      <c r="E10" s="96" t="s">
        <v>1141</v>
      </c>
      <c r="F10" s="96" t="s">
        <v>438</v>
      </c>
      <c r="G10" s="96" t="s">
        <v>599</v>
      </c>
      <c r="H10" s="123" t="s">
        <v>0</v>
      </c>
      <c r="I10" s="124">
        <v>0</v>
      </c>
      <c r="J10" s="184">
        <v>0</v>
      </c>
      <c r="K10" s="184">
        <v>0</v>
      </c>
      <c r="L10" s="184">
        <v>0</v>
      </c>
      <c r="M10" s="96" t="s">
        <v>1406</v>
      </c>
      <c r="N10" s="96"/>
      <c r="O10" s="96"/>
    </row>
    <row r="11" spans="1:15" s="7" customFormat="1" ht="14.45">
      <c r="A11" s="221"/>
      <c r="B11" s="221"/>
      <c r="C11" s="97" t="s">
        <v>1405</v>
      </c>
      <c r="D11" s="97" t="s">
        <v>880</v>
      </c>
      <c r="E11" s="97" t="s">
        <v>1141</v>
      </c>
      <c r="F11" s="97" t="s">
        <v>438</v>
      </c>
      <c r="G11" s="97" t="s">
        <v>415</v>
      </c>
      <c r="H11" s="124" t="s">
        <v>0</v>
      </c>
      <c r="I11" s="124">
        <v>0</v>
      </c>
      <c r="J11" s="184">
        <v>0</v>
      </c>
      <c r="K11" s="184">
        <v>0</v>
      </c>
      <c r="L11" s="184">
        <v>0</v>
      </c>
      <c r="M11" s="97" t="s">
        <v>1406</v>
      </c>
      <c r="N11" s="97"/>
      <c r="O11" s="97"/>
    </row>
    <row r="12" spans="1:15" s="7" customFormat="1" ht="14.45">
      <c r="A12" s="221"/>
      <c r="B12" s="221"/>
      <c r="C12" s="97" t="s">
        <v>1405</v>
      </c>
      <c r="D12" s="97" t="s">
        <v>881</v>
      </c>
      <c r="E12" s="97" t="s">
        <v>1141</v>
      </c>
      <c r="F12" s="97" t="s">
        <v>438</v>
      </c>
      <c r="G12" s="97" t="s">
        <v>421</v>
      </c>
      <c r="H12" s="124" t="s">
        <v>0</v>
      </c>
      <c r="I12" s="124">
        <v>0</v>
      </c>
      <c r="J12" s="184">
        <v>0</v>
      </c>
      <c r="K12" s="184">
        <v>0</v>
      </c>
      <c r="L12" s="184">
        <v>0</v>
      </c>
      <c r="M12" s="97" t="s">
        <v>1406</v>
      </c>
      <c r="N12" s="97"/>
      <c r="O12" s="97"/>
    </row>
    <row r="13" spans="1:15" s="7" customFormat="1" ht="14.45">
      <c r="A13" s="221"/>
      <c r="B13" s="221"/>
      <c r="C13" s="97" t="s">
        <v>1405</v>
      </c>
      <c r="D13" s="97" t="s">
        <v>882</v>
      </c>
      <c r="E13" s="97" t="s">
        <v>1141</v>
      </c>
      <c r="F13" s="97" t="s">
        <v>448</v>
      </c>
      <c r="G13" s="97" t="s">
        <v>599</v>
      </c>
      <c r="H13" s="124" t="s">
        <v>0</v>
      </c>
      <c r="I13" s="124">
        <v>0</v>
      </c>
      <c r="J13" s="184">
        <v>0</v>
      </c>
      <c r="K13" s="184">
        <v>0</v>
      </c>
      <c r="L13" s="184">
        <v>0</v>
      </c>
      <c r="M13" s="97" t="s">
        <v>1406</v>
      </c>
      <c r="N13" s="97"/>
      <c r="O13" s="97"/>
    </row>
    <row r="14" spans="1:15" s="7" customFormat="1" ht="14.45">
      <c r="A14" s="221"/>
      <c r="B14" s="221"/>
      <c r="C14" s="97" t="s">
        <v>1405</v>
      </c>
      <c r="D14" s="97" t="s">
        <v>883</v>
      </c>
      <c r="E14" s="97" t="s">
        <v>1141</v>
      </c>
      <c r="F14" s="97" t="s">
        <v>448</v>
      </c>
      <c r="G14" s="97" t="s">
        <v>415</v>
      </c>
      <c r="H14" s="124" t="s">
        <v>0</v>
      </c>
      <c r="I14" s="124">
        <v>0</v>
      </c>
      <c r="J14" s="184">
        <v>0</v>
      </c>
      <c r="K14" s="184">
        <v>0</v>
      </c>
      <c r="L14" s="184">
        <v>0</v>
      </c>
      <c r="M14" s="97" t="s">
        <v>1406</v>
      </c>
      <c r="N14" s="97"/>
      <c r="O14" s="97"/>
    </row>
    <row r="15" spans="1:15" s="7" customFormat="1" ht="14.45">
      <c r="A15" s="221"/>
      <c r="B15" s="221"/>
      <c r="C15" s="97" t="s">
        <v>1405</v>
      </c>
      <c r="D15" s="97" t="s">
        <v>884</v>
      </c>
      <c r="E15" s="97" t="s">
        <v>1141</v>
      </c>
      <c r="F15" s="97" t="s">
        <v>448</v>
      </c>
      <c r="G15" s="97" t="s">
        <v>421</v>
      </c>
      <c r="H15" s="124" t="s">
        <v>0</v>
      </c>
      <c r="I15" s="124">
        <v>0</v>
      </c>
      <c r="J15" s="184">
        <v>0</v>
      </c>
      <c r="K15" s="184">
        <v>0</v>
      </c>
      <c r="L15" s="184">
        <v>0</v>
      </c>
      <c r="M15" s="97" t="s">
        <v>1406</v>
      </c>
      <c r="N15" s="97"/>
      <c r="O15" s="97"/>
    </row>
    <row r="16" spans="1:15" s="7" customFormat="1" ht="14.45">
      <c r="A16" s="221" t="s">
        <v>410</v>
      </c>
      <c r="B16" s="221"/>
      <c r="C16" s="97" t="s">
        <v>885</v>
      </c>
      <c r="D16" s="97" t="s">
        <v>886</v>
      </c>
      <c r="E16" s="97" t="s">
        <v>887</v>
      </c>
      <c r="F16" s="97" t="s">
        <v>438</v>
      </c>
      <c r="G16" s="97" t="s">
        <v>599</v>
      </c>
      <c r="H16" s="124" t="s">
        <v>0</v>
      </c>
      <c r="I16" s="124">
        <v>7</v>
      </c>
      <c r="J16" s="184">
        <v>6.13344009039408</v>
      </c>
      <c r="K16" s="184">
        <v>6.0962909438000104</v>
      </c>
      <c r="L16" s="184">
        <v>6.0412368130509098</v>
      </c>
      <c r="M16" s="97" t="s">
        <v>1406</v>
      </c>
      <c r="N16" s="97"/>
      <c r="O16" s="97"/>
    </row>
    <row r="17" spans="1:15" s="7" customFormat="1" ht="14.45">
      <c r="A17" s="221"/>
      <c r="B17" s="221"/>
      <c r="C17" s="97" t="s">
        <v>885</v>
      </c>
      <c r="D17" s="97" t="s">
        <v>888</v>
      </c>
      <c r="E17" s="97" t="s">
        <v>887</v>
      </c>
      <c r="F17" s="97" t="s">
        <v>438</v>
      </c>
      <c r="G17" s="97" t="s">
        <v>415</v>
      </c>
      <c r="H17" s="124" t="s">
        <v>0</v>
      </c>
      <c r="I17" s="124">
        <v>0</v>
      </c>
      <c r="J17" s="184">
        <v>1.4452701320841801</v>
      </c>
      <c r="K17" s="184">
        <v>1.3762334382713299</v>
      </c>
      <c r="L17" s="184">
        <v>1.3416266877479399</v>
      </c>
      <c r="M17" s="97" t="s">
        <v>1406</v>
      </c>
      <c r="N17" s="97"/>
      <c r="O17" s="97"/>
    </row>
    <row r="18" spans="1:15" s="7" customFormat="1" ht="14.45">
      <c r="A18" s="221"/>
      <c r="B18" s="221"/>
      <c r="C18" s="97" t="s">
        <v>885</v>
      </c>
      <c r="D18" s="97" t="s">
        <v>889</v>
      </c>
      <c r="E18" s="97" t="s">
        <v>887</v>
      </c>
      <c r="F18" s="97" t="s">
        <v>438</v>
      </c>
      <c r="G18" s="97" t="s">
        <v>421</v>
      </c>
      <c r="H18" s="124" t="s">
        <v>0</v>
      </c>
      <c r="I18" s="124">
        <v>3</v>
      </c>
      <c r="J18" s="184">
        <v>2.5912466349940999</v>
      </c>
      <c r="K18" s="184">
        <v>2.4647176828528901</v>
      </c>
      <c r="L18" s="184">
        <v>2.3354325857528599</v>
      </c>
      <c r="M18" s="97" t="s">
        <v>1406</v>
      </c>
      <c r="N18" s="97"/>
      <c r="O18" s="97"/>
    </row>
    <row r="19" spans="1:15" s="7" customFormat="1" ht="14.45">
      <c r="A19" s="221"/>
      <c r="B19" s="221"/>
      <c r="C19" s="97" t="s">
        <v>885</v>
      </c>
      <c r="D19" s="97" t="s">
        <v>890</v>
      </c>
      <c r="E19" s="97" t="s">
        <v>887</v>
      </c>
      <c r="F19" s="97" t="s">
        <v>448</v>
      </c>
      <c r="G19" s="97" t="s">
        <v>599</v>
      </c>
      <c r="H19" s="124" t="s">
        <v>0</v>
      </c>
      <c r="I19" s="124">
        <v>0</v>
      </c>
      <c r="J19" s="184">
        <v>1.6318935386209501</v>
      </c>
      <c r="K19" s="184">
        <v>1.6318935386209501</v>
      </c>
      <c r="L19" s="184">
        <v>1.6318935386209501</v>
      </c>
      <c r="M19" s="97" t="s">
        <v>1406</v>
      </c>
      <c r="N19" s="97"/>
      <c r="O19" s="97"/>
    </row>
    <row r="20" spans="1:15" s="7" customFormat="1" ht="14.45">
      <c r="A20" s="221"/>
      <c r="B20" s="221"/>
      <c r="C20" s="97" t="s">
        <v>885</v>
      </c>
      <c r="D20" s="97" t="s">
        <v>891</v>
      </c>
      <c r="E20" s="97" t="s">
        <v>887</v>
      </c>
      <c r="F20" s="97" t="s">
        <v>448</v>
      </c>
      <c r="G20" s="97" t="s">
        <v>415</v>
      </c>
      <c r="H20" s="124" t="s">
        <v>0</v>
      </c>
      <c r="I20" s="124">
        <v>0</v>
      </c>
      <c r="J20" s="184">
        <v>0.95997710000596204</v>
      </c>
      <c r="K20" s="184">
        <v>0.93667353979860801</v>
      </c>
      <c r="L20" s="184">
        <v>0.91506716081894302</v>
      </c>
      <c r="M20" s="97" t="s">
        <v>1406</v>
      </c>
      <c r="N20" s="97"/>
      <c r="O20" s="97"/>
    </row>
    <row r="21" spans="1:15" s="7" customFormat="1" ht="14.45">
      <c r="A21" s="221"/>
      <c r="B21" s="221"/>
      <c r="C21" s="97" t="s">
        <v>885</v>
      </c>
      <c r="D21" s="97" t="s">
        <v>892</v>
      </c>
      <c r="E21" s="97" t="s">
        <v>887</v>
      </c>
      <c r="F21" s="97" t="s">
        <v>448</v>
      </c>
      <c r="G21" s="97" t="s">
        <v>421</v>
      </c>
      <c r="H21" s="124" t="s">
        <v>0</v>
      </c>
      <c r="I21" s="124">
        <v>0</v>
      </c>
      <c r="J21" s="184">
        <v>1.65319905111737</v>
      </c>
      <c r="K21" s="184">
        <v>1.62761101505456</v>
      </c>
      <c r="L21" s="184">
        <v>1.60306498185368</v>
      </c>
      <c r="M21" s="97" t="s">
        <v>1406</v>
      </c>
      <c r="N21" s="97"/>
      <c r="O21" s="97"/>
    </row>
    <row r="22" spans="1:15" s="7" customFormat="1" ht="14.45">
      <c r="A22" s="221"/>
      <c r="B22" s="221"/>
      <c r="C22" s="97" t="s">
        <v>885</v>
      </c>
      <c r="D22" s="97" t="s">
        <v>893</v>
      </c>
      <c r="E22" s="97" t="s">
        <v>894</v>
      </c>
      <c r="F22" s="97" t="s">
        <v>438</v>
      </c>
      <c r="G22" s="97" t="s">
        <v>599</v>
      </c>
      <c r="H22" s="124" t="s">
        <v>0</v>
      </c>
      <c r="I22" s="124">
        <v>2</v>
      </c>
      <c r="J22" s="184">
        <v>13.592141470110001</v>
      </c>
      <c r="K22" s="184">
        <v>13.5782374041511</v>
      </c>
      <c r="L22" s="184">
        <v>13.5387908307759</v>
      </c>
      <c r="M22" s="97" t="s">
        <v>1406</v>
      </c>
      <c r="N22" s="97"/>
      <c r="O22" s="97"/>
    </row>
    <row r="23" spans="1:15" s="7" customFormat="1" ht="14.45">
      <c r="A23" s="221"/>
      <c r="B23" s="221"/>
      <c r="C23" s="97" t="s">
        <v>885</v>
      </c>
      <c r="D23" s="97" t="s">
        <v>895</v>
      </c>
      <c r="E23" s="97" t="s">
        <v>894</v>
      </c>
      <c r="F23" s="97" t="s">
        <v>438</v>
      </c>
      <c r="G23" s="97" t="s">
        <v>415</v>
      </c>
      <c r="H23" s="124" t="s">
        <v>0</v>
      </c>
      <c r="I23" s="124">
        <v>0</v>
      </c>
      <c r="J23" s="184">
        <v>1.1780577016110001</v>
      </c>
      <c r="K23" s="184">
        <v>1.1709084211185501</v>
      </c>
      <c r="L23" s="184">
        <v>1.16568330179797</v>
      </c>
      <c r="M23" s="97" t="s">
        <v>1406</v>
      </c>
      <c r="N23" s="97"/>
      <c r="O23" s="97"/>
    </row>
    <row r="24" spans="1:15" s="7" customFormat="1" ht="14.45">
      <c r="A24" s="221"/>
      <c r="B24" s="221"/>
      <c r="C24" s="97" t="s">
        <v>885</v>
      </c>
      <c r="D24" s="97" t="s">
        <v>896</v>
      </c>
      <c r="E24" s="97" t="s">
        <v>894</v>
      </c>
      <c r="F24" s="97" t="s">
        <v>438</v>
      </c>
      <c r="G24" s="97" t="s">
        <v>421</v>
      </c>
      <c r="H24" s="124" t="s">
        <v>0</v>
      </c>
      <c r="I24" s="124">
        <v>0</v>
      </c>
      <c r="J24" s="184">
        <v>1.9844281677700499</v>
      </c>
      <c r="K24" s="184">
        <v>1.9162668687658599</v>
      </c>
      <c r="L24" s="184">
        <v>1.92875066586505</v>
      </c>
      <c r="M24" s="97" t="s">
        <v>1406</v>
      </c>
      <c r="N24" s="97"/>
      <c r="O24" s="97"/>
    </row>
    <row r="25" spans="1:15" s="7" customFormat="1" ht="14.45">
      <c r="A25" s="221"/>
      <c r="B25" s="221"/>
      <c r="C25" s="97" t="s">
        <v>885</v>
      </c>
      <c r="D25" s="97" t="s">
        <v>897</v>
      </c>
      <c r="E25" s="97" t="s">
        <v>894</v>
      </c>
      <c r="F25" s="97" t="s">
        <v>448</v>
      </c>
      <c r="G25" s="97" t="s">
        <v>599</v>
      </c>
      <c r="H25" s="124" t="s">
        <v>0</v>
      </c>
      <c r="I25" s="124">
        <v>0</v>
      </c>
      <c r="J25" s="184">
        <v>0.44221044983797803</v>
      </c>
      <c r="K25" s="184">
        <v>0.44221044983797803</v>
      </c>
      <c r="L25" s="184">
        <v>0.44221044983797803</v>
      </c>
      <c r="M25" s="97" t="s">
        <v>1406</v>
      </c>
      <c r="N25" s="97"/>
      <c r="O25" s="97"/>
    </row>
    <row r="26" spans="1:15" s="7" customFormat="1" ht="14.45">
      <c r="A26" s="221"/>
      <c r="B26" s="221"/>
      <c r="C26" s="97" t="s">
        <v>885</v>
      </c>
      <c r="D26" s="97" t="s">
        <v>898</v>
      </c>
      <c r="E26" s="97" t="s">
        <v>894</v>
      </c>
      <c r="F26" s="97" t="s">
        <v>448</v>
      </c>
      <c r="G26" s="97" t="s">
        <v>415</v>
      </c>
      <c r="H26" s="124" t="s">
        <v>0</v>
      </c>
      <c r="I26" s="124">
        <v>0</v>
      </c>
      <c r="J26" s="184">
        <v>0.11840768723713301</v>
      </c>
      <c r="K26" s="184">
        <v>0.11840768723713301</v>
      </c>
      <c r="L26" s="184">
        <v>0.11840768723713301</v>
      </c>
      <c r="M26" s="97" t="s">
        <v>1406</v>
      </c>
      <c r="N26" s="97"/>
      <c r="O26" s="97"/>
    </row>
    <row r="27" spans="1:15" s="7" customFormat="1" ht="14.45">
      <c r="A27" s="221"/>
      <c r="B27" s="221"/>
      <c r="C27" s="97" t="s">
        <v>885</v>
      </c>
      <c r="D27" s="97" t="s">
        <v>899</v>
      </c>
      <c r="E27" s="97" t="s">
        <v>894</v>
      </c>
      <c r="F27" s="97" t="s">
        <v>448</v>
      </c>
      <c r="G27" s="97" t="s">
        <v>421</v>
      </c>
      <c r="H27" s="124" t="s">
        <v>0</v>
      </c>
      <c r="I27" s="124">
        <v>0</v>
      </c>
      <c r="J27" s="184">
        <v>0.11840768723713301</v>
      </c>
      <c r="K27" s="184">
        <v>0.11840768723713301</v>
      </c>
      <c r="L27" s="184">
        <v>0.11840768723713301</v>
      </c>
      <c r="M27" s="97" t="s">
        <v>1406</v>
      </c>
      <c r="N27" s="97"/>
      <c r="O27" s="97"/>
    </row>
    <row r="28" spans="1:15" s="7" customFormat="1" ht="14.45">
      <c r="A28" s="221"/>
      <c r="B28" s="221"/>
      <c r="C28" s="97" t="s">
        <v>885</v>
      </c>
      <c r="D28" s="97" t="s">
        <v>900</v>
      </c>
      <c r="E28" s="97" t="s">
        <v>901</v>
      </c>
      <c r="F28" s="97" t="s">
        <v>438</v>
      </c>
      <c r="G28" s="97" t="s">
        <v>599</v>
      </c>
      <c r="H28" s="124" t="s">
        <v>0</v>
      </c>
      <c r="I28" s="124">
        <v>5</v>
      </c>
      <c r="J28" s="184">
        <v>7.2537076650035699</v>
      </c>
      <c r="K28" s="184">
        <v>7.2484658699963402</v>
      </c>
      <c r="L28" s="184">
        <v>7.2394094664824697</v>
      </c>
      <c r="M28" s="97" t="s">
        <v>1406</v>
      </c>
      <c r="N28" s="97"/>
      <c r="O28" s="97"/>
    </row>
    <row r="29" spans="1:15" s="7" customFormat="1" ht="14.45">
      <c r="A29" s="221"/>
      <c r="B29" s="221"/>
      <c r="C29" s="97" t="s">
        <v>885</v>
      </c>
      <c r="D29" s="97" t="s">
        <v>902</v>
      </c>
      <c r="E29" s="97" t="s">
        <v>901</v>
      </c>
      <c r="F29" s="97" t="s">
        <v>438</v>
      </c>
      <c r="G29" s="97" t="s">
        <v>415</v>
      </c>
      <c r="H29" s="124" t="s">
        <v>0</v>
      </c>
      <c r="I29" s="124">
        <v>0</v>
      </c>
      <c r="J29" s="184">
        <v>0.83909507329274102</v>
      </c>
      <c r="K29" s="184">
        <v>0.834901341971097</v>
      </c>
      <c r="L29" s="184">
        <v>0.83998352924600195</v>
      </c>
      <c r="M29" s="97" t="s">
        <v>1406</v>
      </c>
      <c r="N29" s="97"/>
      <c r="O29" s="97"/>
    </row>
    <row r="30" spans="1:15" s="7" customFormat="1" ht="14.45">
      <c r="A30" s="221"/>
      <c r="B30" s="221"/>
      <c r="C30" s="97" t="s">
        <v>885</v>
      </c>
      <c r="D30" s="97" t="s">
        <v>903</v>
      </c>
      <c r="E30" s="97" t="s">
        <v>901</v>
      </c>
      <c r="F30" s="97" t="s">
        <v>438</v>
      </c>
      <c r="G30" s="97" t="s">
        <v>421</v>
      </c>
      <c r="H30" s="124" t="s">
        <v>0</v>
      </c>
      <c r="I30" s="124">
        <v>0</v>
      </c>
      <c r="J30" s="184">
        <v>2.7064551731630901</v>
      </c>
      <c r="K30" s="184">
        <v>2.7332476257058</v>
      </c>
      <c r="L30" s="184">
        <v>2.74778609523303</v>
      </c>
      <c r="M30" s="97" t="s">
        <v>1406</v>
      </c>
      <c r="N30" s="97"/>
      <c r="O30" s="97"/>
    </row>
    <row r="31" spans="1:15" s="7" customFormat="1" ht="14.45">
      <c r="A31" s="221"/>
      <c r="B31" s="221"/>
      <c r="C31" s="97" t="s">
        <v>885</v>
      </c>
      <c r="D31" s="97" t="s">
        <v>904</v>
      </c>
      <c r="E31" s="97" t="s">
        <v>901</v>
      </c>
      <c r="F31" s="97" t="s">
        <v>448</v>
      </c>
      <c r="G31" s="97" t="s">
        <v>599</v>
      </c>
      <c r="H31" s="124" t="s">
        <v>0</v>
      </c>
      <c r="I31" s="124">
        <v>0</v>
      </c>
      <c r="J31" s="184">
        <v>0.34582535376351597</v>
      </c>
      <c r="K31" s="184">
        <v>0.34471377745817</v>
      </c>
      <c r="L31" s="184">
        <v>0.34471377745817</v>
      </c>
      <c r="M31" s="97" t="s">
        <v>1406</v>
      </c>
      <c r="N31" s="97"/>
      <c r="O31" s="97"/>
    </row>
    <row r="32" spans="1:15" s="7" customFormat="1" ht="14.45">
      <c r="A32" s="221"/>
      <c r="B32" s="221"/>
      <c r="C32" s="97" t="s">
        <v>885</v>
      </c>
      <c r="D32" s="97" t="s">
        <v>905</v>
      </c>
      <c r="E32" s="97" t="s">
        <v>901</v>
      </c>
      <c r="F32" s="97" t="s">
        <v>448</v>
      </c>
      <c r="G32" s="97" t="s">
        <v>415</v>
      </c>
      <c r="H32" s="124" t="s">
        <v>0</v>
      </c>
      <c r="I32" s="124">
        <v>0</v>
      </c>
      <c r="J32" s="184">
        <v>0</v>
      </c>
      <c r="K32" s="184">
        <v>0</v>
      </c>
      <c r="L32" s="184">
        <v>0</v>
      </c>
      <c r="M32" s="97" t="s">
        <v>1406</v>
      </c>
      <c r="N32" s="97"/>
      <c r="O32" s="97"/>
    </row>
    <row r="33" spans="1:15" s="7" customFormat="1" ht="14.45">
      <c r="A33" s="221"/>
      <c r="B33" s="221"/>
      <c r="C33" s="97" t="s">
        <v>885</v>
      </c>
      <c r="D33" s="97" t="s">
        <v>906</v>
      </c>
      <c r="E33" s="97" t="s">
        <v>901</v>
      </c>
      <c r="F33" s="97" t="s">
        <v>448</v>
      </c>
      <c r="G33" s="97" t="s">
        <v>421</v>
      </c>
      <c r="H33" s="124" t="s">
        <v>0</v>
      </c>
      <c r="I33" s="124">
        <v>0</v>
      </c>
      <c r="J33" s="184">
        <v>0.19865696623142901</v>
      </c>
      <c r="K33" s="184">
        <v>0.19855556788523901</v>
      </c>
      <c r="L33" s="184">
        <v>0.19853464598661</v>
      </c>
      <c r="M33" s="97" t="s">
        <v>1406</v>
      </c>
      <c r="N33" s="97"/>
      <c r="O33" s="97"/>
    </row>
    <row r="34" spans="1:15" s="7" customFormat="1" ht="14.45">
      <c r="A34" s="221"/>
      <c r="B34" s="221"/>
      <c r="C34" s="97" t="s">
        <v>885</v>
      </c>
      <c r="D34" s="97" t="s">
        <v>907</v>
      </c>
      <c r="E34" s="97" t="s">
        <v>908</v>
      </c>
      <c r="F34" s="97" t="s">
        <v>438</v>
      </c>
      <c r="G34" s="97" t="s">
        <v>599</v>
      </c>
      <c r="H34" s="124" t="s">
        <v>0</v>
      </c>
      <c r="I34" s="124">
        <v>0</v>
      </c>
      <c r="J34" s="184">
        <v>0</v>
      </c>
      <c r="K34" s="184">
        <v>0</v>
      </c>
      <c r="L34" s="184">
        <v>0</v>
      </c>
      <c r="M34" s="97" t="s">
        <v>1406</v>
      </c>
      <c r="N34" s="97"/>
      <c r="O34" s="97"/>
    </row>
    <row r="35" spans="1:15" s="7" customFormat="1" ht="14.45">
      <c r="A35" s="221"/>
      <c r="B35" s="221"/>
      <c r="C35" s="97" t="s">
        <v>885</v>
      </c>
      <c r="D35" s="97" t="s">
        <v>909</v>
      </c>
      <c r="E35" s="97" t="s">
        <v>908</v>
      </c>
      <c r="F35" s="97" t="s">
        <v>438</v>
      </c>
      <c r="G35" s="97" t="s">
        <v>415</v>
      </c>
      <c r="H35" s="124" t="s">
        <v>0</v>
      </c>
      <c r="I35" s="124">
        <v>0</v>
      </c>
      <c r="J35" s="184">
        <v>0</v>
      </c>
      <c r="K35" s="184">
        <v>0</v>
      </c>
      <c r="L35" s="184">
        <v>0</v>
      </c>
      <c r="M35" s="97" t="s">
        <v>1406</v>
      </c>
      <c r="N35" s="97"/>
      <c r="O35" s="97"/>
    </row>
    <row r="36" spans="1:15" s="7" customFormat="1" ht="14.45">
      <c r="A36" s="221"/>
      <c r="B36" s="221"/>
      <c r="C36" s="97" t="s">
        <v>885</v>
      </c>
      <c r="D36" s="97" t="s">
        <v>910</v>
      </c>
      <c r="E36" s="97" t="s">
        <v>908</v>
      </c>
      <c r="F36" s="97" t="s">
        <v>438</v>
      </c>
      <c r="G36" s="97" t="s">
        <v>421</v>
      </c>
      <c r="H36" s="124" t="s">
        <v>0</v>
      </c>
      <c r="I36" s="124">
        <v>0</v>
      </c>
      <c r="J36" s="184">
        <v>0</v>
      </c>
      <c r="K36" s="184">
        <v>0</v>
      </c>
      <c r="L36" s="184">
        <v>0</v>
      </c>
      <c r="M36" s="97" t="s">
        <v>1406</v>
      </c>
      <c r="N36" s="97"/>
      <c r="O36" s="97"/>
    </row>
    <row r="37" spans="1:15" s="7" customFormat="1" ht="14.45">
      <c r="A37" s="221"/>
      <c r="B37" s="221"/>
      <c r="C37" s="97" t="s">
        <v>885</v>
      </c>
      <c r="D37" s="97" t="s">
        <v>911</v>
      </c>
      <c r="E37" s="97" t="s">
        <v>908</v>
      </c>
      <c r="F37" s="97" t="s">
        <v>448</v>
      </c>
      <c r="G37" s="97" t="s">
        <v>599</v>
      </c>
      <c r="H37" s="124" t="s">
        <v>0</v>
      </c>
      <c r="I37" s="124">
        <v>0</v>
      </c>
      <c r="J37" s="184">
        <v>0</v>
      </c>
      <c r="K37" s="184">
        <v>0</v>
      </c>
      <c r="L37" s="184">
        <v>0</v>
      </c>
      <c r="M37" s="97" t="s">
        <v>1406</v>
      </c>
      <c r="N37" s="97"/>
      <c r="O37" s="97"/>
    </row>
    <row r="38" spans="1:15" s="7" customFormat="1" ht="14.45">
      <c r="A38" s="221"/>
      <c r="B38" s="221"/>
      <c r="C38" s="97" t="s">
        <v>885</v>
      </c>
      <c r="D38" s="97" t="s">
        <v>912</v>
      </c>
      <c r="E38" s="97" t="s">
        <v>908</v>
      </c>
      <c r="F38" s="97" t="s">
        <v>448</v>
      </c>
      <c r="G38" s="97" t="s">
        <v>415</v>
      </c>
      <c r="H38" s="124" t="s">
        <v>0</v>
      </c>
      <c r="I38" s="124">
        <v>0</v>
      </c>
      <c r="J38" s="184">
        <v>0</v>
      </c>
      <c r="K38" s="184">
        <v>0</v>
      </c>
      <c r="L38" s="184">
        <v>0</v>
      </c>
      <c r="M38" s="97" t="s">
        <v>1406</v>
      </c>
      <c r="N38" s="97"/>
      <c r="O38" s="97"/>
    </row>
    <row r="39" spans="1:15" s="7" customFormat="1" ht="14.45">
      <c r="A39" s="221"/>
      <c r="B39" s="221"/>
      <c r="C39" s="97" t="s">
        <v>885</v>
      </c>
      <c r="D39" s="97" t="s">
        <v>913</v>
      </c>
      <c r="E39" s="97" t="s">
        <v>908</v>
      </c>
      <c r="F39" s="97" t="s">
        <v>448</v>
      </c>
      <c r="G39" s="97" t="s">
        <v>421</v>
      </c>
      <c r="H39" s="124" t="s">
        <v>0</v>
      </c>
      <c r="I39" s="124">
        <v>0</v>
      </c>
      <c r="J39" s="184">
        <v>0</v>
      </c>
      <c r="K39" s="184">
        <v>0</v>
      </c>
      <c r="L39" s="184">
        <v>0</v>
      </c>
      <c r="M39" s="97" t="s">
        <v>1406</v>
      </c>
      <c r="N39" s="97"/>
      <c r="O39" s="97"/>
    </row>
    <row r="40" spans="1:15" s="7" customFormat="1" ht="14.45">
      <c r="A40" s="221"/>
      <c r="B40" s="221"/>
      <c r="C40" s="97" t="s">
        <v>885</v>
      </c>
      <c r="D40" s="97" t="s">
        <v>914</v>
      </c>
      <c r="E40" s="97" t="s">
        <v>1407</v>
      </c>
      <c r="F40" s="97" t="s">
        <v>438</v>
      </c>
      <c r="G40" s="97" t="s">
        <v>599</v>
      </c>
      <c r="H40" s="124" t="s">
        <v>0</v>
      </c>
      <c r="I40" s="124">
        <v>0</v>
      </c>
      <c r="J40" s="184">
        <v>0</v>
      </c>
      <c r="K40" s="184">
        <v>0</v>
      </c>
      <c r="L40" s="184">
        <v>0</v>
      </c>
      <c r="M40" s="97" t="s">
        <v>1406</v>
      </c>
      <c r="N40" s="97"/>
      <c r="O40" s="97"/>
    </row>
    <row r="41" spans="1:15" s="7" customFormat="1" ht="14.45">
      <c r="A41" s="221"/>
      <c r="B41" s="221"/>
      <c r="C41" s="97" t="s">
        <v>885</v>
      </c>
      <c r="D41" s="97" t="s">
        <v>916</v>
      </c>
      <c r="E41" s="97" t="s">
        <v>1407</v>
      </c>
      <c r="F41" s="97" t="s">
        <v>438</v>
      </c>
      <c r="G41" s="97" t="s">
        <v>415</v>
      </c>
      <c r="H41" s="124" t="s">
        <v>0</v>
      </c>
      <c r="I41" s="124">
        <v>0</v>
      </c>
      <c r="J41" s="184">
        <v>0</v>
      </c>
      <c r="K41" s="184">
        <v>0</v>
      </c>
      <c r="L41" s="184">
        <v>0</v>
      </c>
      <c r="M41" s="97" t="s">
        <v>1406</v>
      </c>
      <c r="N41" s="97"/>
      <c r="O41" s="97"/>
    </row>
    <row r="42" spans="1:15" s="7" customFormat="1" ht="14.45">
      <c r="A42" s="221"/>
      <c r="B42" s="221"/>
      <c r="C42" s="97" t="s">
        <v>885</v>
      </c>
      <c r="D42" s="97" t="s">
        <v>917</v>
      </c>
      <c r="E42" s="97" t="s">
        <v>1407</v>
      </c>
      <c r="F42" s="97" t="s">
        <v>438</v>
      </c>
      <c r="G42" s="97" t="s">
        <v>421</v>
      </c>
      <c r="H42" s="124" t="s">
        <v>0</v>
      </c>
      <c r="I42" s="124">
        <v>0</v>
      </c>
      <c r="J42" s="184">
        <v>0</v>
      </c>
      <c r="K42" s="184">
        <v>0</v>
      </c>
      <c r="L42" s="184">
        <v>0</v>
      </c>
      <c r="M42" s="97" t="s">
        <v>1406</v>
      </c>
      <c r="N42" s="97"/>
      <c r="O42" s="97"/>
    </row>
    <row r="43" spans="1:15" s="7" customFormat="1" ht="14.45">
      <c r="A43" s="221"/>
      <c r="B43" s="221"/>
      <c r="C43" s="97" t="s">
        <v>885</v>
      </c>
      <c r="D43" s="97" t="s">
        <v>918</v>
      </c>
      <c r="E43" s="97" t="s">
        <v>1407</v>
      </c>
      <c r="F43" s="97" t="s">
        <v>448</v>
      </c>
      <c r="G43" s="97" t="s">
        <v>599</v>
      </c>
      <c r="H43" s="124" t="s">
        <v>0</v>
      </c>
      <c r="I43" s="124">
        <v>0</v>
      </c>
      <c r="J43" s="184">
        <v>0</v>
      </c>
      <c r="K43" s="184">
        <v>0</v>
      </c>
      <c r="L43" s="184">
        <v>0</v>
      </c>
      <c r="M43" s="97" t="s">
        <v>1406</v>
      </c>
      <c r="N43" s="97"/>
      <c r="O43" s="97"/>
    </row>
    <row r="44" spans="1:15" s="7" customFormat="1" ht="14.45">
      <c r="A44" s="221"/>
      <c r="B44" s="221"/>
      <c r="C44" s="97" t="s">
        <v>885</v>
      </c>
      <c r="D44" s="97" t="s">
        <v>919</v>
      </c>
      <c r="E44" s="97" t="s">
        <v>1407</v>
      </c>
      <c r="F44" s="97" t="s">
        <v>448</v>
      </c>
      <c r="G44" s="97" t="s">
        <v>415</v>
      </c>
      <c r="H44" s="124" t="s">
        <v>0</v>
      </c>
      <c r="I44" s="124">
        <v>0</v>
      </c>
      <c r="J44" s="184">
        <v>0</v>
      </c>
      <c r="K44" s="184">
        <v>0</v>
      </c>
      <c r="L44" s="184">
        <v>0</v>
      </c>
      <c r="M44" s="97" t="s">
        <v>1406</v>
      </c>
      <c r="N44" s="97"/>
      <c r="O44" s="97"/>
    </row>
    <row r="45" spans="1:15" s="7" customFormat="1" ht="14.45">
      <c r="A45" s="221"/>
      <c r="B45" s="221"/>
      <c r="C45" s="97" t="s">
        <v>885</v>
      </c>
      <c r="D45" s="97" t="s">
        <v>920</v>
      </c>
      <c r="E45" s="97" t="s">
        <v>1407</v>
      </c>
      <c r="F45" s="97" t="s">
        <v>448</v>
      </c>
      <c r="G45" s="97" t="s">
        <v>421</v>
      </c>
      <c r="H45" s="124" t="s">
        <v>0</v>
      </c>
      <c r="I45" s="124">
        <v>0</v>
      </c>
      <c r="J45" s="184">
        <v>0</v>
      </c>
      <c r="K45" s="184">
        <v>0</v>
      </c>
      <c r="L45" s="184">
        <v>0</v>
      </c>
      <c r="M45" s="97" t="s">
        <v>1406</v>
      </c>
      <c r="N45" s="97"/>
      <c r="O45" s="97"/>
    </row>
    <row r="46" spans="1:15" s="7" customFormat="1" ht="14.45">
      <c r="A46" s="221"/>
      <c r="B46" s="221"/>
      <c r="C46" s="97" t="s">
        <v>885</v>
      </c>
      <c r="D46" s="97" t="s">
        <v>921</v>
      </c>
      <c r="E46" s="97" t="s">
        <v>929</v>
      </c>
      <c r="F46" s="97" t="s">
        <v>438</v>
      </c>
      <c r="G46" s="97" t="s">
        <v>599</v>
      </c>
      <c r="H46" s="124" t="s">
        <v>0</v>
      </c>
      <c r="I46" s="124">
        <v>0</v>
      </c>
      <c r="J46" s="184">
        <v>0</v>
      </c>
      <c r="K46" s="184">
        <v>0</v>
      </c>
      <c r="L46" s="184">
        <v>0</v>
      </c>
      <c r="M46" s="97" t="s">
        <v>1406</v>
      </c>
      <c r="N46" s="97"/>
      <c r="O46" s="97"/>
    </row>
    <row r="47" spans="1:15" s="7" customFormat="1" ht="14.45">
      <c r="A47" s="221"/>
      <c r="B47" s="221"/>
      <c r="C47" s="97" t="s">
        <v>885</v>
      </c>
      <c r="D47" s="97" t="s">
        <v>923</v>
      </c>
      <c r="E47" s="97" t="s">
        <v>929</v>
      </c>
      <c r="F47" s="97" t="s">
        <v>438</v>
      </c>
      <c r="G47" s="97" t="s">
        <v>415</v>
      </c>
      <c r="H47" s="124" t="s">
        <v>0</v>
      </c>
      <c r="I47" s="124">
        <v>1</v>
      </c>
      <c r="J47" s="184">
        <v>0</v>
      </c>
      <c r="K47" s="184">
        <v>0</v>
      </c>
      <c r="L47" s="184">
        <v>0</v>
      </c>
      <c r="M47" s="97" t="s">
        <v>1406</v>
      </c>
      <c r="N47" s="97"/>
      <c r="O47" s="97"/>
    </row>
    <row r="48" spans="1:15" s="7" customFormat="1" ht="14.45">
      <c r="A48" s="221"/>
      <c r="B48" s="221"/>
      <c r="C48" s="97" t="s">
        <v>885</v>
      </c>
      <c r="D48" s="97" t="s">
        <v>924</v>
      </c>
      <c r="E48" s="97" t="s">
        <v>929</v>
      </c>
      <c r="F48" s="97" t="s">
        <v>438</v>
      </c>
      <c r="G48" s="97" t="s">
        <v>421</v>
      </c>
      <c r="H48" s="124" t="s">
        <v>0</v>
      </c>
      <c r="I48" s="124">
        <v>0</v>
      </c>
      <c r="J48" s="184">
        <v>0</v>
      </c>
      <c r="K48" s="184">
        <v>0</v>
      </c>
      <c r="L48" s="184">
        <v>0</v>
      </c>
      <c r="M48" s="97" t="s">
        <v>1406</v>
      </c>
      <c r="N48" s="97"/>
      <c r="O48" s="97"/>
    </row>
    <row r="49" spans="1:15" s="7" customFormat="1" ht="14.45">
      <c r="A49" s="221"/>
      <c r="B49" s="221"/>
      <c r="C49" s="97" t="s">
        <v>885</v>
      </c>
      <c r="D49" s="97" t="s">
        <v>925</v>
      </c>
      <c r="E49" s="97" t="s">
        <v>929</v>
      </c>
      <c r="F49" s="97" t="s">
        <v>448</v>
      </c>
      <c r="G49" s="97" t="s">
        <v>599</v>
      </c>
      <c r="H49" s="124" t="s">
        <v>0</v>
      </c>
      <c r="I49" s="124">
        <v>0</v>
      </c>
      <c r="J49" s="184">
        <v>0</v>
      </c>
      <c r="K49" s="184">
        <v>0</v>
      </c>
      <c r="L49" s="184">
        <v>0</v>
      </c>
      <c r="M49" s="97" t="s">
        <v>1406</v>
      </c>
      <c r="N49" s="97"/>
      <c r="O49" s="97"/>
    </row>
    <row r="50" spans="1:15" s="7" customFormat="1" ht="14.45">
      <c r="A50" s="221"/>
      <c r="B50" s="221"/>
      <c r="C50" s="97" t="s">
        <v>885</v>
      </c>
      <c r="D50" s="97" t="s">
        <v>926</v>
      </c>
      <c r="E50" s="97" t="s">
        <v>929</v>
      </c>
      <c r="F50" s="97" t="s">
        <v>448</v>
      </c>
      <c r="G50" s="97" t="s">
        <v>415</v>
      </c>
      <c r="H50" s="124" t="s">
        <v>0</v>
      </c>
      <c r="I50" s="124">
        <v>0</v>
      </c>
      <c r="J50" s="184">
        <v>0</v>
      </c>
      <c r="K50" s="184">
        <v>0</v>
      </c>
      <c r="L50" s="184">
        <v>0</v>
      </c>
      <c r="M50" s="97" t="s">
        <v>1406</v>
      </c>
      <c r="N50" s="97"/>
      <c r="O50" s="97"/>
    </row>
    <row r="51" spans="1:15" s="7" customFormat="1" ht="14.45">
      <c r="A51" s="221"/>
      <c r="B51" s="221"/>
      <c r="C51" s="97" t="s">
        <v>885</v>
      </c>
      <c r="D51" s="97" t="s">
        <v>927</v>
      </c>
      <c r="E51" s="97" t="s">
        <v>929</v>
      </c>
      <c r="F51" s="97" t="s">
        <v>448</v>
      </c>
      <c r="G51" s="97" t="s">
        <v>421</v>
      </c>
      <c r="H51" s="124" t="s">
        <v>0</v>
      </c>
      <c r="I51" s="124">
        <v>0</v>
      </c>
      <c r="J51" s="184">
        <v>0</v>
      </c>
      <c r="K51" s="184">
        <v>0</v>
      </c>
      <c r="L51" s="184">
        <v>0</v>
      </c>
      <c r="M51" s="97" t="s">
        <v>1406</v>
      </c>
      <c r="N51" s="97"/>
      <c r="O51" s="97"/>
    </row>
    <row r="52" spans="1:15" s="7" customFormat="1" ht="14.45">
      <c r="A52" s="221"/>
      <c r="B52" s="221"/>
      <c r="C52" s="97" t="s">
        <v>885</v>
      </c>
      <c r="D52" s="97" t="s">
        <v>928</v>
      </c>
      <c r="E52" s="97" t="s">
        <v>1085</v>
      </c>
      <c r="F52" s="97" t="s">
        <v>438</v>
      </c>
      <c r="G52" s="97" t="s">
        <v>599</v>
      </c>
      <c r="H52" s="124" t="s">
        <v>0</v>
      </c>
      <c r="I52" s="124">
        <v>1</v>
      </c>
      <c r="J52" s="184">
        <v>2.4647349961582998</v>
      </c>
      <c r="K52" s="184">
        <v>2.4544469738111898</v>
      </c>
      <c r="L52" s="184">
        <v>2.44293342616022</v>
      </c>
      <c r="M52" s="97" t="s">
        <v>1406</v>
      </c>
      <c r="N52" s="97"/>
      <c r="O52" s="97"/>
    </row>
    <row r="53" spans="1:15" s="7" customFormat="1" ht="14.45">
      <c r="A53" s="221"/>
      <c r="B53" s="221"/>
      <c r="C53" s="97" t="s">
        <v>885</v>
      </c>
      <c r="D53" s="97" t="s">
        <v>930</v>
      </c>
      <c r="E53" s="97" t="s">
        <v>1085</v>
      </c>
      <c r="F53" s="97" t="s">
        <v>438</v>
      </c>
      <c r="G53" s="97" t="s">
        <v>415</v>
      </c>
      <c r="H53" s="124" t="s">
        <v>0</v>
      </c>
      <c r="I53" s="124">
        <v>0</v>
      </c>
      <c r="J53" s="184">
        <v>0.35327173464053702</v>
      </c>
      <c r="K53" s="184">
        <v>0.32633364392702802</v>
      </c>
      <c r="L53" s="184">
        <v>0.30104055507175798</v>
      </c>
      <c r="M53" s="97" t="s">
        <v>1406</v>
      </c>
      <c r="N53" s="97"/>
      <c r="O53" s="97"/>
    </row>
    <row r="54" spans="1:15" s="7" customFormat="1" ht="14.45">
      <c r="A54" s="221"/>
      <c r="B54" s="221"/>
      <c r="C54" s="97" t="s">
        <v>885</v>
      </c>
      <c r="D54" s="97" t="s">
        <v>931</v>
      </c>
      <c r="E54" s="97" t="s">
        <v>1085</v>
      </c>
      <c r="F54" s="97" t="s">
        <v>438</v>
      </c>
      <c r="G54" s="97" t="s">
        <v>421</v>
      </c>
      <c r="H54" s="124" t="s">
        <v>0</v>
      </c>
      <c r="I54" s="124">
        <v>0</v>
      </c>
      <c r="J54" s="184">
        <v>0.54000929039406798</v>
      </c>
      <c r="K54" s="184">
        <v>0.48792293978465301</v>
      </c>
      <c r="L54" s="184">
        <v>0.44428288112275199</v>
      </c>
      <c r="M54" s="97" t="s">
        <v>1406</v>
      </c>
      <c r="N54" s="97"/>
      <c r="O54" s="97"/>
    </row>
    <row r="55" spans="1:15" s="7" customFormat="1" ht="14.45">
      <c r="A55" s="221"/>
      <c r="B55" s="221"/>
      <c r="C55" s="97" t="s">
        <v>885</v>
      </c>
      <c r="D55" s="97" t="s">
        <v>932</v>
      </c>
      <c r="E55" s="97" t="s">
        <v>1085</v>
      </c>
      <c r="F55" s="97" t="s">
        <v>448</v>
      </c>
      <c r="G55" s="97" t="s">
        <v>599</v>
      </c>
      <c r="H55" s="124" t="s">
        <v>0</v>
      </c>
      <c r="I55" s="124">
        <v>0</v>
      </c>
      <c r="J55" s="184">
        <v>7.2848415408769795E-2</v>
      </c>
      <c r="K55" s="184">
        <v>7.2089264623341795E-2</v>
      </c>
      <c r="L55" s="184">
        <v>7.2089264623341795E-2</v>
      </c>
      <c r="M55" s="97" t="s">
        <v>1406</v>
      </c>
      <c r="N55" s="97"/>
      <c r="O55" s="97"/>
    </row>
    <row r="56" spans="1:15" s="7" customFormat="1" ht="14.45">
      <c r="A56" s="221"/>
      <c r="B56" s="221"/>
      <c r="C56" s="97" t="s">
        <v>885</v>
      </c>
      <c r="D56" s="97" t="s">
        <v>933</v>
      </c>
      <c r="E56" s="97" t="s">
        <v>1085</v>
      </c>
      <c r="F56" s="97" t="s">
        <v>448</v>
      </c>
      <c r="G56" s="97" t="s">
        <v>415</v>
      </c>
      <c r="H56" s="124" t="s">
        <v>0</v>
      </c>
      <c r="I56" s="124">
        <v>0</v>
      </c>
      <c r="J56" s="184">
        <v>7.2589581481948801E-2</v>
      </c>
      <c r="K56" s="184">
        <v>7.1543416472979002E-2</v>
      </c>
      <c r="L56" s="184">
        <v>7.0688474485481406E-2</v>
      </c>
      <c r="M56" s="97" t="s">
        <v>1406</v>
      </c>
      <c r="N56" s="97"/>
      <c r="O56" s="97"/>
    </row>
    <row r="57" spans="1:15" s="7" customFormat="1" ht="14.45">
      <c r="A57" s="221"/>
      <c r="B57" s="221"/>
      <c r="C57" s="97" t="s">
        <v>885</v>
      </c>
      <c r="D57" s="97" t="s">
        <v>934</v>
      </c>
      <c r="E57" s="97" t="s">
        <v>1085</v>
      </c>
      <c r="F57" s="97" t="s">
        <v>448</v>
      </c>
      <c r="G57" s="97" t="s">
        <v>421</v>
      </c>
      <c r="H57" s="124" t="s">
        <v>0</v>
      </c>
      <c r="I57" s="124">
        <v>0</v>
      </c>
      <c r="J57" s="184">
        <v>0.145995843410825</v>
      </c>
      <c r="K57" s="184">
        <v>0.14472825052106</v>
      </c>
      <c r="L57" s="184">
        <v>0.14352753256595699</v>
      </c>
      <c r="M57" s="97" t="s">
        <v>1406</v>
      </c>
      <c r="N57" s="97"/>
      <c r="O57" s="97"/>
    </row>
    <row r="58" spans="1:15" s="7" customFormat="1" ht="14.45">
      <c r="A58" s="221"/>
      <c r="B58" s="221"/>
      <c r="C58" s="97" t="s">
        <v>935</v>
      </c>
      <c r="D58" s="97" t="s">
        <v>936</v>
      </c>
      <c r="E58" s="97" t="s">
        <v>937</v>
      </c>
      <c r="F58" s="97" t="s">
        <v>438</v>
      </c>
      <c r="G58" s="97" t="s">
        <v>599</v>
      </c>
      <c r="H58" s="124" t="s">
        <v>0</v>
      </c>
      <c r="I58" s="124">
        <v>0</v>
      </c>
      <c r="J58" s="184">
        <v>8.1900412411059893</v>
      </c>
      <c r="K58" s="184">
        <v>8.1855768995955192</v>
      </c>
      <c r="L58" s="184">
        <v>8.1707067725817293</v>
      </c>
      <c r="M58" s="97" t="s">
        <v>1406</v>
      </c>
      <c r="N58" s="97"/>
      <c r="O58" s="97"/>
    </row>
    <row r="59" spans="1:15" s="7" customFormat="1" ht="14.45">
      <c r="A59" s="221"/>
      <c r="B59" s="221"/>
      <c r="C59" s="97" t="s">
        <v>935</v>
      </c>
      <c r="D59" s="97" t="s">
        <v>939</v>
      </c>
      <c r="E59" s="97" t="s">
        <v>937</v>
      </c>
      <c r="F59" s="97" t="s">
        <v>438</v>
      </c>
      <c r="G59" s="97" t="s">
        <v>415</v>
      </c>
      <c r="H59" s="124" t="s">
        <v>0</v>
      </c>
      <c r="I59" s="124">
        <v>0</v>
      </c>
      <c r="J59" s="184">
        <v>2.8665706241697402</v>
      </c>
      <c r="K59" s="184">
        <v>2.7490462848880801</v>
      </c>
      <c r="L59" s="184">
        <v>2.6777164498492501</v>
      </c>
      <c r="M59" s="97" t="s">
        <v>1406</v>
      </c>
      <c r="N59" s="97"/>
      <c r="O59" s="97"/>
    </row>
    <row r="60" spans="1:15" s="7" customFormat="1" ht="14.45">
      <c r="A60" s="221"/>
      <c r="B60" s="221"/>
      <c r="C60" s="97" t="s">
        <v>935</v>
      </c>
      <c r="D60" s="97" t="s">
        <v>940</v>
      </c>
      <c r="E60" s="97" t="s">
        <v>937</v>
      </c>
      <c r="F60" s="97" t="s">
        <v>438</v>
      </c>
      <c r="G60" s="97" t="s">
        <v>421</v>
      </c>
      <c r="H60" s="124" t="s">
        <v>0</v>
      </c>
      <c r="I60" s="124">
        <v>0</v>
      </c>
      <c r="J60" s="184">
        <v>2.9958112540783501</v>
      </c>
      <c r="K60" s="184">
        <v>2.8222645511598001</v>
      </c>
      <c r="L60" s="184">
        <v>2.7431405469957202</v>
      </c>
      <c r="M60" s="97" t="s">
        <v>1406</v>
      </c>
      <c r="N60" s="97"/>
      <c r="O60" s="97"/>
    </row>
    <row r="61" spans="1:15" s="7" customFormat="1" ht="14.45">
      <c r="A61" s="221"/>
      <c r="B61" s="221"/>
      <c r="C61" s="97" t="s">
        <v>935</v>
      </c>
      <c r="D61" s="97" t="s">
        <v>941</v>
      </c>
      <c r="E61" s="97" t="s">
        <v>937</v>
      </c>
      <c r="F61" s="97" t="s">
        <v>448</v>
      </c>
      <c r="G61" s="97" t="s">
        <v>599</v>
      </c>
      <c r="H61" s="124" t="s">
        <v>0</v>
      </c>
      <c r="I61" s="124">
        <v>0</v>
      </c>
      <c r="J61" s="184">
        <v>3.5828878262738797E-2</v>
      </c>
      <c r="K61" s="184">
        <v>3.5828878262738797E-2</v>
      </c>
      <c r="L61" s="184">
        <v>3.5828878262738797E-2</v>
      </c>
      <c r="M61" s="97" t="s">
        <v>1406</v>
      </c>
      <c r="N61" s="97"/>
      <c r="O61" s="97"/>
    </row>
    <row r="62" spans="1:15" s="7" customFormat="1" ht="14.45">
      <c r="A62" s="221"/>
      <c r="B62" s="221"/>
      <c r="C62" s="97" t="s">
        <v>935</v>
      </c>
      <c r="D62" s="97" t="s">
        <v>942</v>
      </c>
      <c r="E62" s="97" t="s">
        <v>937</v>
      </c>
      <c r="F62" s="97" t="s">
        <v>448</v>
      </c>
      <c r="G62" s="97" t="s">
        <v>415</v>
      </c>
      <c r="H62" s="124" t="s">
        <v>0</v>
      </c>
      <c r="I62" s="124">
        <v>0</v>
      </c>
      <c r="J62" s="184">
        <v>0</v>
      </c>
      <c r="K62" s="184">
        <v>0</v>
      </c>
      <c r="L62" s="184">
        <v>0</v>
      </c>
      <c r="M62" s="97" t="s">
        <v>1406</v>
      </c>
      <c r="N62" s="97"/>
      <c r="O62" s="97"/>
    </row>
    <row r="63" spans="1:15" s="7" customFormat="1" ht="14.45">
      <c r="A63" s="221"/>
      <c r="B63" s="221"/>
      <c r="C63" s="97" t="s">
        <v>935</v>
      </c>
      <c r="D63" s="97" t="s">
        <v>943</v>
      </c>
      <c r="E63" s="97" t="s">
        <v>937</v>
      </c>
      <c r="F63" s="97" t="s">
        <v>448</v>
      </c>
      <c r="G63" s="97" t="s">
        <v>421</v>
      </c>
      <c r="H63" s="124" t="s">
        <v>0</v>
      </c>
      <c r="I63" s="124">
        <v>0</v>
      </c>
      <c r="J63" s="184">
        <v>3.56977267626798E-2</v>
      </c>
      <c r="K63" s="184">
        <v>3.5362802711550803E-2</v>
      </c>
      <c r="L63" s="184">
        <v>3.5023398752115097E-2</v>
      </c>
      <c r="M63" s="97" t="s">
        <v>1406</v>
      </c>
      <c r="N63" s="97"/>
      <c r="O63" s="97"/>
    </row>
    <row r="64" spans="1:15" s="7" customFormat="1" ht="14.45">
      <c r="A64" s="221"/>
      <c r="B64" s="221"/>
      <c r="C64" s="97" t="s">
        <v>944</v>
      </c>
      <c r="D64" s="97" t="s">
        <v>945</v>
      </c>
      <c r="E64" s="97" t="s">
        <v>946</v>
      </c>
      <c r="F64" s="97" t="s">
        <v>438</v>
      </c>
      <c r="G64" s="97" t="s">
        <v>599</v>
      </c>
      <c r="H64" s="124" t="s">
        <v>0</v>
      </c>
      <c r="I64" s="124">
        <v>0</v>
      </c>
      <c r="J64" s="184">
        <v>0</v>
      </c>
      <c r="K64" s="184">
        <v>0</v>
      </c>
      <c r="L64" s="184">
        <v>0</v>
      </c>
      <c r="M64" s="97" t="s">
        <v>1406</v>
      </c>
      <c r="N64" s="97"/>
      <c r="O64" s="97"/>
    </row>
    <row r="65" spans="1:15" s="7" customFormat="1" ht="14.45">
      <c r="A65" s="221"/>
      <c r="B65" s="221"/>
      <c r="C65" s="97" t="s">
        <v>944</v>
      </c>
      <c r="D65" s="97" t="s">
        <v>947</v>
      </c>
      <c r="E65" s="97" t="s">
        <v>946</v>
      </c>
      <c r="F65" s="97" t="s">
        <v>438</v>
      </c>
      <c r="G65" s="97" t="s">
        <v>415</v>
      </c>
      <c r="H65" s="124" t="s">
        <v>0</v>
      </c>
      <c r="I65" s="124">
        <v>0</v>
      </c>
      <c r="J65" s="184">
        <v>0</v>
      </c>
      <c r="K65" s="184">
        <v>0</v>
      </c>
      <c r="L65" s="184">
        <v>0</v>
      </c>
      <c r="M65" s="97" t="s">
        <v>1406</v>
      </c>
      <c r="N65" s="97"/>
      <c r="O65" s="97"/>
    </row>
    <row r="66" spans="1:15" s="7" customFormat="1" ht="14.45">
      <c r="A66" s="221"/>
      <c r="B66" s="221"/>
      <c r="C66" s="97" t="s">
        <v>944</v>
      </c>
      <c r="D66" s="97" t="s">
        <v>948</v>
      </c>
      <c r="E66" s="97" t="s">
        <v>946</v>
      </c>
      <c r="F66" s="97" t="s">
        <v>438</v>
      </c>
      <c r="G66" s="97" t="s">
        <v>421</v>
      </c>
      <c r="H66" s="124" t="s">
        <v>0</v>
      </c>
      <c r="I66" s="124">
        <v>0</v>
      </c>
      <c r="J66" s="184">
        <v>0</v>
      </c>
      <c r="K66" s="184">
        <v>0</v>
      </c>
      <c r="L66" s="184">
        <v>0</v>
      </c>
      <c r="M66" s="97" t="s">
        <v>1406</v>
      </c>
      <c r="N66" s="97"/>
      <c r="O66" s="97"/>
    </row>
    <row r="67" spans="1:15" s="7" customFormat="1" ht="14.45">
      <c r="A67" s="221"/>
      <c r="B67" s="221"/>
      <c r="C67" s="97" t="s">
        <v>944</v>
      </c>
      <c r="D67" s="97" t="s">
        <v>949</v>
      </c>
      <c r="E67" s="97" t="s">
        <v>946</v>
      </c>
      <c r="F67" s="97" t="s">
        <v>448</v>
      </c>
      <c r="G67" s="97" t="s">
        <v>599</v>
      </c>
      <c r="H67" s="124" t="s">
        <v>0</v>
      </c>
      <c r="I67" s="124">
        <v>0</v>
      </c>
      <c r="J67" s="184">
        <v>0</v>
      </c>
      <c r="K67" s="184">
        <v>0</v>
      </c>
      <c r="L67" s="184">
        <v>0</v>
      </c>
      <c r="M67" s="97" t="s">
        <v>1406</v>
      </c>
      <c r="N67" s="97"/>
      <c r="O67" s="97"/>
    </row>
    <row r="68" spans="1:15" s="7" customFormat="1" ht="14.45">
      <c r="A68" s="221"/>
      <c r="B68" s="221"/>
      <c r="C68" s="97" t="s">
        <v>944</v>
      </c>
      <c r="D68" s="97" t="s">
        <v>950</v>
      </c>
      <c r="E68" s="97" t="s">
        <v>946</v>
      </c>
      <c r="F68" s="97" t="s">
        <v>448</v>
      </c>
      <c r="G68" s="97" t="s">
        <v>415</v>
      </c>
      <c r="H68" s="124" t="s">
        <v>0</v>
      </c>
      <c r="I68" s="124">
        <v>0</v>
      </c>
      <c r="J68" s="184">
        <v>0</v>
      </c>
      <c r="K68" s="184">
        <v>0</v>
      </c>
      <c r="L68" s="184">
        <v>0</v>
      </c>
      <c r="M68" s="97" t="s">
        <v>1406</v>
      </c>
      <c r="N68" s="97"/>
      <c r="O68" s="97"/>
    </row>
    <row r="69" spans="1:15" s="7" customFormat="1" ht="14.45">
      <c r="A69" s="221"/>
      <c r="B69" s="221"/>
      <c r="C69" s="97" t="s">
        <v>944</v>
      </c>
      <c r="D69" s="97" t="s">
        <v>951</v>
      </c>
      <c r="E69" s="97" t="s">
        <v>946</v>
      </c>
      <c r="F69" s="97" t="s">
        <v>448</v>
      </c>
      <c r="G69" s="97" t="s">
        <v>421</v>
      </c>
      <c r="H69" s="124" t="s">
        <v>0</v>
      </c>
      <c r="I69" s="124">
        <v>0</v>
      </c>
      <c r="J69" s="184">
        <v>0</v>
      </c>
      <c r="K69" s="184">
        <v>0</v>
      </c>
      <c r="L69" s="184">
        <v>0</v>
      </c>
      <c r="M69" s="97" t="s">
        <v>1406</v>
      </c>
      <c r="N69" s="97"/>
      <c r="O69" s="97"/>
    </row>
    <row r="70" spans="1:15" s="7" customFormat="1" ht="14.45">
      <c r="A70" s="221"/>
      <c r="B70" s="221"/>
      <c r="C70" s="97" t="s">
        <v>944</v>
      </c>
      <c r="D70" s="97" t="s">
        <v>952</v>
      </c>
      <c r="E70" s="97" t="s">
        <v>953</v>
      </c>
      <c r="F70" s="97" t="s">
        <v>438</v>
      </c>
      <c r="G70" s="97" t="s">
        <v>599</v>
      </c>
      <c r="H70" s="124" t="s">
        <v>0</v>
      </c>
      <c r="I70" s="124">
        <v>0</v>
      </c>
      <c r="J70" s="184">
        <v>0.97496704872589202</v>
      </c>
      <c r="K70" s="184">
        <v>0.97493270821357003</v>
      </c>
      <c r="L70" s="184">
        <v>0.97484744671104795</v>
      </c>
      <c r="M70" s="97" t="s">
        <v>1406</v>
      </c>
      <c r="N70" s="97"/>
      <c r="O70" s="97"/>
    </row>
    <row r="71" spans="1:15" s="7" customFormat="1" ht="14.45">
      <c r="A71" s="221"/>
      <c r="B71" s="221"/>
      <c r="C71" s="97" t="s">
        <v>944</v>
      </c>
      <c r="D71" s="97" t="s">
        <v>954</v>
      </c>
      <c r="E71" s="97" t="s">
        <v>953</v>
      </c>
      <c r="F71" s="97" t="s">
        <v>438</v>
      </c>
      <c r="G71" s="97" t="s">
        <v>415</v>
      </c>
      <c r="H71" s="124" t="s">
        <v>0</v>
      </c>
      <c r="I71" s="124">
        <v>0</v>
      </c>
      <c r="J71" s="184">
        <v>0</v>
      </c>
      <c r="K71" s="184">
        <v>0</v>
      </c>
      <c r="L71" s="184">
        <v>0</v>
      </c>
      <c r="M71" s="97" t="s">
        <v>1406</v>
      </c>
      <c r="N71" s="97"/>
      <c r="O71" s="97"/>
    </row>
    <row r="72" spans="1:15" s="7" customFormat="1" ht="14.45">
      <c r="A72" s="221"/>
      <c r="B72" s="221"/>
      <c r="C72" s="97" t="s">
        <v>944</v>
      </c>
      <c r="D72" s="97" t="s">
        <v>955</v>
      </c>
      <c r="E72" s="97" t="s">
        <v>953</v>
      </c>
      <c r="F72" s="97" t="s">
        <v>438</v>
      </c>
      <c r="G72" s="97" t="s">
        <v>421</v>
      </c>
      <c r="H72" s="124" t="s">
        <v>0</v>
      </c>
      <c r="I72" s="124">
        <v>0</v>
      </c>
      <c r="J72" s="184">
        <v>1.69038088718876E-2</v>
      </c>
      <c r="K72" s="184">
        <v>1.58162031688968E-2</v>
      </c>
      <c r="L72" s="184">
        <v>1.42164617009369E-2</v>
      </c>
      <c r="M72" s="97" t="s">
        <v>1406</v>
      </c>
      <c r="N72" s="97"/>
      <c r="O72" s="97"/>
    </row>
    <row r="73" spans="1:15" s="7" customFormat="1" ht="14.45">
      <c r="A73" s="221"/>
      <c r="B73" s="221"/>
      <c r="C73" s="97" t="s">
        <v>944</v>
      </c>
      <c r="D73" s="97" t="s">
        <v>956</v>
      </c>
      <c r="E73" s="97" t="s">
        <v>953</v>
      </c>
      <c r="F73" s="97" t="s">
        <v>448</v>
      </c>
      <c r="G73" s="97" t="s">
        <v>599</v>
      </c>
      <c r="H73" s="124" t="s">
        <v>0</v>
      </c>
      <c r="I73" s="124">
        <v>0</v>
      </c>
      <c r="J73" s="184">
        <v>6.2326310029629198E-2</v>
      </c>
      <c r="K73" s="184">
        <v>6.2326310029629198E-2</v>
      </c>
      <c r="L73" s="184">
        <v>6.2326310029629198E-2</v>
      </c>
      <c r="M73" s="97" t="s">
        <v>1406</v>
      </c>
      <c r="N73" s="97"/>
      <c r="O73" s="97"/>
    </row>
    <row r="74" spans="1:15" s="7" customFormat="1" ht="14.45">
      <c r="A74" s="221"/>
      <c r="B74" s="221"/>
      <c r="C74" s="97" t="s">
        <v>944</v>
      </c>
      <c r="D74" s="97" t="s">
        <v>957</v>
      </c>
      <c r="E74" s="97" t="s">
        <v>953</v>
      </c>
      <c r="F74" s="97" t="s">
        <v>448</v>
      </c>
      <c r="G74" s="97" t="s">
        <v>415</v>
      </c>
      <c r="H74" s="124" t="s">
        <v>0</v>
      </c>
      <c r="I74" s="124">
        <v>0</v>
      </c>
      <c r="J74" s="184">
        <v>0</v>
      </c>
      <c r="K74" s="184">
        <v>0</v>
      </c>
      <c r="L74" s="184">
        <v>0</v>
      </c>
      <c r="M74" s="97" t="s">
        <v>1406</v>
      </c>
      <c r="N74" s="97"/>
      <c r="O74" s="97"/>
    </row>
    <row r="75" spans="1:15" s="7" customFormat="1" ht="14.45">
      <c r="A75" s="221"/>
      <c r="B75" s="221"/>
      <c r="C75" s="97" t="s">
        <v>944</v>
      </c>
      <c r="D75" s="97" t="s">
        <v>958</v>
      </c>
      <c r="E75" s="97" t="s">
        <v>953</v>
      </c>
      <c r="F75" s="97" t="s">
        <v>448</v>
      </c>
      <c r="G75" s="97" t="s">
        <v>421</v>
      </c>
      <c r="H75" s="124" t="s">
        <v>0</v>
      </c>
      <c r="I75" s="124">
        <v>0</v>
      </c>
      <c r="J75" s="184">
        <v>0</v>
      </c>
      <c r="K75" s="184">
        <v>0</v>
      </c>
      <c r="L75" s="184">
        <v>0</v>
      </c>
      <c r="M75" s="97" t="s">
        <v>1406</v>
      </c>
      <c r="N75" s="97"/>
      <c r="O75" s="97"/>
    </row>
    <row r="76" spans="1:15" s="7" customFormat="1" ht="14.45">
      <c r="A76" s="221"/>
      <c r="B76" s="221"/>
      <c r="C76" s="97" t="s">
        <v>944</v>
      </c>
      <c r="D76" s="97" t="s">
        <v>959</v>
      </c>
      <c r="E76" s="97" t="s">
        <v>960</v>
      </c>
      <c r="F76" s="97" t="s">
        <v>438</v>
      </c>
      <c r="G76" s="97" t="s">
        <v>599</v>
      </c>
      <c r="H76" s="124" t="s">
        <v>0</v>
      </c>
      <c r="I76" s="124">
        <v>3</v>
      </c>
      <c r="J76" s="184">
        <v>12.289101371884501</v>
      </c>
      <c r="K76" s="184">
        <v>12.2586885759314</v>
      </c>
      <c r="L76" s="184">
        <v>12.209426975475001</v>
      </c>
      <c r="M76" s="97" t="s">
        <v>1406</v>
      </c>
      <c r="N76" s="97"/>
      <c r="O76" s="97"/>
    </row>
    <row r="77" spans="1:15" s="7" customFormat="1" ht="14.45">
      <c r="A77" s="221"/>
      <c r="B77" s="221"/>
      <c r="C77" s="97" t="s">
        <v>944</v>
      </c>
      <c r="D77" s="97" t="s">
        <v>961</v>
      </c>
      <c r="E77" s="97" t="s">
        <v>960</v>
      </c>
      <c r="F77" s="97" t="s">
        <v>438</v>
      </c>
      <c r="G77" s="97" t="s">
        <v>415</v>
      </c>
      <c r="H77" s="124" t="s">
        <v>0</v>
      </c>
      <c r="I77" s="124">
        <v>1</v>
      </c>
      <c r="J77" s="184">
        <v>1.29775272856736</v>
      </c>
      <c r="K77" s="184">
        <v>1.23009404390321</v>
      </c>
      <c r="L77" s="184">
        <v>1.18274863027405</v>
      </c>
      <c r="M77" s="97" t="s">
        <v>1406</v>
      </c>
      <c r="N77" s="97"/>
      <c r="O77" s="97"/>
    </row>
    <row r="78" spans="1:15" s="7" customFormat="1" ht="14.45">
      <c r="A78" s="221"/>
      <c r="B78" s="221"/>
      <c r="C78" s="97" t="s">
        <v>944</v>
      </c>
      <c r="D78" s="97" t="s">
        <v>962</v>
      </c>
      <c r="E78" s="97" t="s">
        <v>960</v>
      </c>
      <c r="F78" s="97" t="s">
        <v>438</v>
      </c>
      <c r="G78" s="97" t="s">
        <v>421</v>
      </c>
      <c r="H78" s="124" t="s">
        <v>0</v>
      </c>
      <c r="I78" s="124">
        <v>0</v>
      </c>
      <c r="J78" s="184">
        <v>4.4531400966654999</v>
      </c>
      <c r="K78" s="184">
        <v>4.2811942213490601</v>
      </c>
      <c r="L78" s="184">
        <v>4.15241250547487</v>
      </c>
      <c r="M78" s="97" t="s">
        <v>1406</v>
      </c>
      <c r="N78" s="97"/>
      <c r="O78" s="97"/>
    </row>
    <row r="79" spans="1:15" s="7" customFormat="1" ht="14.45">
      <c r="A79" s="221"/>
      <c r="B79" s="221"/>
      <c r="C79" s="97" t="s">
        <v>944</v>
      </c>
      <c r="D79" s="97" t="s">
        <v>963</v>
      </c>
      <c r="E79" s="97" t="s">
        <v>960</v>
      </c>
      <c r="F79" s="97" t="s">
        <v>448</v>
      </c>
      <c r="G79" s="97" t="s">
        <v>599</v>
      </c>
      <c r="H79" s="124" t="s">
        <v>0</v>
      </c>
      <c r="I79" s="124">
        <v>0</v>
      </c>
      <c r="J79" s="184">
        <v>0</v>
      </c>
      <c r="K79" s="184">
        <v>0</v>
      </c>
      <c r="L79" s="184">
        <v>0</v>
      </c>
      <c r="M79" s="97" t="s">
        <v>1406</v>
      </c>
      <c r="N79" s="97"/>
      <c r="O79" s="97"/>
    </row>
    <row r="80" spans="1:15" s="7" customFormat="1" ht="14.45">
      <c r="A80" s="221"/>
      <c r="B80" s="221"/>
      <c r="C80" s="97" t="s">
        <v>944</v>
      </c>
      <c r="D80" s="97" t="s">
        <v>964</v>
      </c>
      <c r="E80" s="97" t="s">
        <v>960</v>
      </c>
      <c r="F80" s="97" t="s">
        <v>448</v>
      </c>
      <c r="G80" s="97" t="s">
        <v>415</v>
      </c>
      <c r="H80" s="124" t="s">
        <v>0</v>
      </c>
      <c r="I80" s="124">
        <v>0</v>
      </c>
      <c r="J80" s="184">
        <v>0</v>
      </c>
      <c r="K80" s="184">
        <v>0</v>
      </c>
      <c r="L80" s="184">
        <v>0</v>
      </c>
      <c r="M80" s="97" t="s">
        <v>1406</v>
      </c>
      <c r="N80" s="97"/>
      <c r="O80" s="97"/>
    </row>
    <row r="81" spans="1:15" s="7" customFormat="1" ht="14.45">
      <c r="A81" s="221"/>
      <c r="B81" s="221"/>
      <c r="C81" s="97" t="s">
        <v>944</v>
      </c>
      <c r="D81" s="97" t="s">
        <v>965</v>
      </c>
      <c r="E81" s="97" t="s">
        <v>960</v>
      </c>
      <c r="F81" s="97" t="s">
        <v>448</v>
      </c>
      <c r="G81" s="97" t="s">
        <v>421</v>
      </c>
      <c r="H81" s="124" t="s">
        <v>0</v>
      </c>
      <c r="I81" s="124">
        <v>0</v>
      </c>
      <c r="J81" s="184">
        <v>0.28116315501481398</v>
      </c>
      <c r="K81" s="184">
        <v>0.28116315501481398</v>
      </c>
      <c r="L81" s="184">
        <v>0.28116315501481398</v>
      </c>
      <c r="M81" s="97" t="s">
        <v>1406</v>
      </c>
      <c r="N81" s="97"/>
      <c r="O81" s="97"/>
    </row>
    <row r="82" spans="1:15" s="7" customFormat="1" ht="14.45">
      <c r="A82" s="221"/>
      <c r="B82" s="221"/>
      <c r="C82" s="97" t="s">
        <v>944</v>
      </c>
      <c r="D82" s="97" t="s">
        <v>966</v>
      </c>
      <c r="E82" s="97" t="s">
        <v>1225</v>
      </c>
      <c r="F82" s="97" t="s">
        <v>438</v>
      </c>
      <c r="G82" s="97" t="s">
        <v>599</v>
      </c>
      <c r="H82" s="124" t="s">
        <v>0</v>
      </c>
      <c r="I82" s="124">
        <v>2</v>
      </c>
      <c r="J82" s="184">
        <v>4.0670528225756097</v>
      </c>
      <c r="K82" s="184">
        <v>4.0566804327477799</v>
      </c>
      <c r="L82" s="184">
        <v>4.0409956278740697</v>
      </c>
      <c r="M82" s="97" t="s">
        <v>1406</v>
      </c>
      <c r="N82" s="97"/>
      <c r="O82" s="97"/>
    </row>
    <row r="83" spans="1:15" s="7" customFormat="1" ht="14.45">
      <c r="A83" s="221"/>
      <c r="B83" s="221"/>
      <c r="C83" s="97" t="s">
        <v>944</v>
      </c>
      <c r="D83" s="97" t="s">
        <v>968</v>
      </c>
      <c r="E83" s="97" t="s">
        <v>1225</v>
      </c>
      <c r="F83" s="97" t="s">
        <v>438</v>
      </c>
      <c r="G83" s="97" t="s">
        <v>415</v>
      </c>
      <c r="H83" s="124" t="s">
        <v>0</v>
      </c>
      <c r="I83" s="124">
        <v>1</v>
      </c>
      <c r="J83" s="184">
        <v>0.70330701823875297</v>
      </c>
      <c r="K83" s="184">
        <v>0.68869084105634804</v>
      </c>
      <c r="L83" s="184">
        <v>0.67858162869495298</v>
      </c>
      <c r="M83" s="97" t="s">
        <v>1406</v>
      </c>
      <c r="N83" s="97"/>
      <c r="O83" s="97"/>
    </row>
    <row r="84" spans="1:15" s="7" customFormat="1" ht="14.45">
      <c r="A84" s="221"/>
      <c r="B84" s="221"/>
      <c r="C84" s="97" t="s">
        <v>944</v>
      </c>
      <c r="D84" s="97" t="s">
        <v>969</v>
      </c>
      <c r="E84" s="97" t="s">
        <v>1225</v>
      </c>
      <c r="F84" s="97" t="s">
        <v>438</v>
      </c>
      <c r="G84" s="97" t="s">
        <v>421</v>
      </c>
      <c r="H84" s="124" t="s">
        <v>0</v>
      </c>
      <c r="I84" s="124">
        <v>0</v>
      </c>
      <c r="J84" s="184">
        <v>1.84688772745082</v>
      </c>
      <c r="K84" s="184">
        <v>1.8195381323717701</v>
      </c>
      <c r="L84" s="184">
        <v>1.8169744682039499</v>
      </c>
      <c r="M84" s="97" t="s">
        <v>1406</v>
      </c>
      <c r="N84" s="97"/>
      <c r="O84" s="97"/>
    </row>
    <row r="85" spans="1:15" s="7" customFormat="1" ht="14.45">
      <c r="A85" s="221"/>
      <c r="B85" s="221"/>
      <c r="C85" s="97" t="s">
        <v>944</v>
      </c>
      <c r="D85" s="97" t="s">
        <v>970</v>
      </c>
      <c r="E85" s="97" t="s">
        <v>1225</v>
      </c>
      <c r="F85" s="97" t="s">
        <v>448</v>
      </c>
      <c r="G85" s="97" t="s">
        <v>599</v>
      </c>
      <c r="H85" s="124" t="s">
        <v>0</v>
      </c>
      <c r="I85" s="124">
        <v>0</v>
      </c>
      <c r="J85" s="184">
        <v>3.1163155014814599E-2</v>
      </c>
      <c r="K85" s="184">
        <v>3.1163155014814599E-2</v>
      </c>
      <c r="L85" s="184">
        <v>3.1163155014814599E-2</v>
      </c>
      <c r="M85" s="97" t="s">
        <v>1406</v>
      </c>
      <c r="N85" s="97"/>
      <c r="O85" s="97"/>
    </row>
    <row r="86" spans="1:15" s="7" customFormat="1" ht="14.45">
      <c r="A86" s="221"/>
      <c r="B86" s="221"/>
      <c r="C86" s="97" t="s">
        <v>944</v>
      </c>
      <c r="D86" s="97" t="s">
        <v>971</v>
      </c>
      <c r="E86" s="97" t="s">
        <v>1225</v>
      </c>
      <c r="F86" s="97" t="s">
        <v>448</v>
      </c>
      <c r="G86" s="97" t="s">
        <v>415</v>
      </c>
      <c r="H86" s="124" t="s">
        <v>0</v>
      </c>
      <c r="I86" s="124">
        <v>0</v>
      </c>
      <c r="J86" s="184">
        <v>0</v>
      </c>
      <c r="K86" s="184">
        <v>0</v>
      </c>
      <c r="L86" s="184">
        <v>0</v>
      </c>
      <c r="M86" s="97" t="s">
        <v>1406</v>
      </c>
      <c r="N86" s="97"/>
      <c r="O86" s="97"/>
    </row>
    <row r="87" spans="1:15" s="7" customFormat="1" ht="14.45">
      <c r="A87" s="221"/>
      <c r="B87" s="221"/>
      <c r="C87" s="97" t="s">
        <v>944</v>
      </c>
      <c r="D87" s="97" t="s">
        <v>972</v>
      </c>
      <c r="E87" s="97" t="s">
        <v>1225</v>
      </c>
      <c r="F87" s="97" t="s">
        <v>448</v>
      </c>
      <c r="G87" s="97" t="s">
        <v>421</v>
      </c>
      <c r="H87" s="124" t="s">
        <v>0</v>
      </c>
      <c r="I87" s="124">
        <v>0</v>
      </c>
      <c r="J87" s="184">
        <v>0</v>
      </c>
      <c r="K87" s="184">
        <v>0</v>
      </c>
      <c r="L87" s="184">
        <v>0</v>
      </c>
      <c r="M87" s="97" t="s">
        <v>1406</v>
      </c>
      <c r="N87" s="97"/>
      <c r="O87" s="97"/>
    </row>
    <row r="88" spans="1:15" s="7" customFormat="1" ht="14.45">
      <c r="A88" s="221"/>
      <c r="B88" s="221"/>
      <c r="C88" s="97" t="s">
        <v>944</v>
      </c>
      <c r="D88" s="97" t="s">
        <v>973</v>
      </c>
      <c r="E88" s="97" t="s">
        <v>974</v>
      </c>
      <c r="F88" s="97" t="s">
        <v>438</v>
      </c>
      <c r="G88" s="97" t="s">
        <v>599</v>
      </c>
      <c r="H88" s="124" t="s">
        <v>0</v>
      </c>
      <c r="I88" s="124">
        <v>0</v>
      </c>
      <c r="J88" s="184">
        <v>0.27276125377252902</v>
      </c>
      <c r="K88" s="184">
        <v>0.27113843588845199</v>
      </c>
      <c r="L88" s="184">
        <v>0.27034974971083298</v>
      </c>
      <c r="M88" s="97" t="s">
        <v>1406</v>
      </c>
      <c r="N88" s="97"/>
      <c r="O88" s="97"/>
    </row>
    <row r="89" spans="1:15" s="7" customFormat="1" ht="14.45">
      <c r="A89" s="221"/>
      <c r="B89" s="221"/>
      <c r="C89" s="97" t="s">
        <v>944</v>
      </c>
      <c r="D89" s="97" t="s">
        <v>975</v>
      </c>
      <c r="E89" s="97" t="s">
        <v>974</v>
      </c>
      <c r="F89" s="97" t="s">
        <v>438</v>
      </c>
      <c r="G89" s="97" t="s">
        <v>415</v>
      </c>
      <c r="H89" s="124" t="s">
        <v>0</v>
      </c>
      <c r="I89" s="124">
        <v>0</v>
      </c>
      <c r="J89" s="184">
        <v>0</v>
      </c>
      <c r="K89" s="184">
        <v>0</v>
      </c>
      <c r="L89" s="184">
        <v>0</v>
      </c>
      <c r="M89" s="97" t="s">
        <v>1406</v>
      </c>
      <c r="N89" s="97"/>
      <c r="O89" s="97"/>
    </row>
    <row r="90" spans="1:15" s="7" customFormat="1" ht="14.45">
      <c r="A90" s="221"/>
      <c r="B90" s="221"/>
      <c r="C90" s="97" t="s">
        <v>944</v>
      </c>
      <c r="D90" s="97" t="s">
        <v>976</v>
      </c>
      <c r="E90" s="97" t="s">
        <v>974</v>
      </c>
      <c r="F90" s="97" t="s">
        <v>438</v>
      </c>
      <c r="G90" s="97" t="s">
        <v>421</v>
      </c>
      <c r="H90" s="124" t="s">
        <v>0</v>
      </c>
      <c r="I90" s="124">
        <v>0</v>
      </c>
      <c r="J90" s="184">
        <v>4.3915453160275501E-2</v>
      </c>
      <c r="K90" s="184">
        <v>3.6313651244348898E-2</v>
      </c>
      <c r="L90" s="184">
        <v>2.8716330462078499E-2</v>
      </c>
      <c r="M90" s="97" t="s">
        <v>1406</v>
      </c>
      <c r="N90" s="97"/>
      <c r="O90" s="97"/>
    </row>
    <row r="91" spans="1:15" s="7" customFormat="1" ht="14.45">
      <c r="A91" s="221"/>
      <c r="B91" s="221"/>
      <c r="C91" s="97" t="s">
        <v>944</v>
      </c>
      <c r="D91" s="97" t="s">
        <v>977</v>
      </c>
      <c r="E91" s="97" t="s">
        <v>974</v>
      </c>
      <c r="F91" s="97" t="s">
        <v>448</v>
      </c>
      <c r="G91" s="97" t="s">
        <v>599</v>
      </c>
      <c r="H91" s="124" t="s">
        <v>0</v>
      </c>
      <c r="I91" s="124">
        <v>0</v>
      </c>
      <c r="J91" s="184">
        <v>3.1163155014814599E-2</v>
      </c>
      <c r="K91" s="184">
        <v>3.1163155014814599E-2</v>
      </c>
      <c r="L91" s="184">
        <v>3.1163155014814599E-2</v>
      </c>
      <c r="M91" s="97" t="s">
        <v>1406</v>
      </c>
      <c r="N91" s="97"/>
      <c r="O91" s="97"/>
    </row>
    <row r="92" spans="1:15" s="7" customFormat="1" ht="14.45">
      <c r="A92" s="221"/>
      <c r="B92" s="221"/>
      <c r="C92" s="97" t="s">
        <v>944</v>
      </c>
      <c r="D92" s="97" t="s">
        <v>978</v>
      </c>
      <c r="E92" s="97" t="s">
        <v>974</v>
      </c>
      <c r="F92" s="97" t="s">
        <v>448</v>
      </c>
      <c r="G92" s="97" t="s">
        <v>415</v>
      </c>
      <c r="H92" s="124" t="s">
        <v>0</v>
      </c>
      <c r="I92" s="124">
        <v>0</v>
      </c>
      <c r="J92" s="184">
        <v>0</v>
      </c>
      <c r="K92" s="184">
        <v>0</v>
      </c>
      <c r="L92" s="184">
        <v>0</v>
      </c>
      <c r="M92" s="97" t="s">
        <v>1406</v>
      </c>
      <c r="N92" s="97"/>
      <c r="O92" s="97"/>
    </row>
    <row r="93" spans="1:15" s="7" customFormat="1" ht="14.45">
      <c r="A93" s="221"/>
      <c r="B93" s="221"/>
      <c r="C93" s="97" t="s">
        <v>944</v>
      </c>
      <c r="D93" s="97" t="s">
        <v>979</v>
      </c>
      <c r="E93" s="97" t="s">
        <v>974</v>
      </c>
      <c r="F93" s="97" t="s">
        <v>448</v>
      </c>
      <c r="G93" s="97" t="s">
        <v>421</v>
      </c>
      <c r="H93" s="124" t="s">
        <v>0</v>
      </c>
      <c r="I93" s="124">
        <v>0</v>
      </c>
      <c r="J93" s="184">
        <v>0</v>
      </c>
      <c r="K93" s="184">
        <v>0</v>
      </c>
      <c r="L93" s="184">
        <v>0</v>
      </c>
      <c r="M93" s="97" t="s">
        <v>1406</v>
      </c>
      <c r="N93" s="97"/>
      <c r="O93" s="97"/>
    </row>
    <row r="94" spans="1:15" s="7" customFormat="1" ht="14.45">
      <c r="A94" s="221"/>
      <c r="B94" s="221"/>
      <c r="C94" s="97" t="s">
        <v>944</v>
      </c>
      <c r="D94" s="97" t="s">
        <v>980</v>
      </c>
      <c r="E94" s="97" t="s">
        <v>981</v>
      </c>
      <c r="F94" s="97" t="s">
        <v>438</v>
      </c>
      <c r="G94" s="97" t="s">
        <v>599</v>
      </c>
      <c r="H94" s="124" t="s">
        <v>0</v>
      </c>
      <c r="I94" s="124">
        <v>0</v>
      </c>
      <c r="J94" s="184">
        <v>0.74168480844076301</v>
      </c>
      <c r="K94" s="184">
        <v>0.73995641147577496</v>
      </c>
      <c r="L94" s="184">
        <v>0.73837923015171203</v>
      </c>
      <c r="M94" s="97" t="s">
        <v>1406</v>
      </c>
      <c r="N94" s="97"/>
      <c r="O94" s="97"/>
    </row>
    <row r="95" spans="1:15" s="7" customFormat="1" ht="14.45">
      <c r="A95" s="221"/>
      <c r="B95" s="221"/>
      <c r="C95" s="97" t="s">
        <v>944</v>
      </c>
      <c r="D95" s="97" t="s">
        <v>982</v>
      </c>
      <c r="E95" s="97" t="s">
        <v>981</v>
      </c>
      <c r="F95" s="97" t="s">
        <v>438</v>
      </c>
      <c r="G95" s="97" t="s">
        <v>415</v>
      </c>
      <c r="H95" s="124" t="s">
        <v>0</v>
      </c>
      <c r="I95" s="124">
        <v>0</v>
      </c>
      <c r="J95" s="184">
        <v>0.29353009357892201</v>
      </c>
      <c r="K95" s="184">
        <v>0.28705647739271001</v>
      </c>
      <c r="L95" s="184">
        <v>0.27901218141524298</v>
      </c>
      <c r="M95" s="97" t="s">
        <v>1406</v>
      </c>
      <c r="N95" s="97"/>
      <c r="O95" s="97"/>
    </row>
    <row r="96" spans="1:15" s="7" customFormat="1" ht="14.45">
      <c r="A96" s="221"/>
      <c r="B96" s="221"/>
      <c r="C96" s="97" t="s">
        <v>944</v>
      </c>
      <c r="D96" s="97" t="s">
        <v>983</v>
      </c>
      <c r="E96" s="97" t="s">
        <v>981</v>
      </c>
      <c r="F96" s="97" t="s">
        <v>438</v>
      </c>
      <c r="G96" s="97" t="s">
        <v>421</v>
      </c>
      <c r="H96" s="124" t="s">
        <v>0</v>
      </c>
      <c r="I96" s="124">
        <v>1</v>
      </c>
      <c r="J96" s="184">
        <v>2.2631933634045399E-2</v>
      </c>
      <c r="K96" s="184">
        <v>1.9881767933133499E-2</v>
      </c>
      <c r="L96" s="184">
        <v>1.6783437152752299E-2</v>
      </c>
      <c r="M96" s="97" t="s">
        <v>1406</v>
      </c>
      <c r="N96" s="97"/>
      <c r="O96" s="97"/>
    </row>
    <row r="97" spans="1:15" s="7" customFormat="1" ht="14.45">
      <c r="A97" s="221"/>
      <c r="B97" s="221"/>
      <c r="C97" s="97" t="s">
        <v>944</v>
      </c>
      <c r="D97" s="97" t="s">
        <v>984</v>
      </c>
      <c r="E97" s="97" t="s">
        <v>981</v>
      </c>
      <c r="F97" s="97" t="s">
        <v>448</v>
      </c>
      <c r="G97" s="97" t="s">
        <v>599</v>
      </c>
      <c r="H97" s="124" t="s">
        <v>0</v>
      </c>
      <c r="I97" s="124">
        <v>0</v>
      </c>
      <c r="J97" s="184">
        <v>0</v>
      </c>
      <c r="K97" s="184">
        <v>0</v>
      </c>
      <c r="L97" s="184">
        <v>0</v>
      </c>
      <c r="M97" s="97" t="s">
        <v>1406</v>
      </c>
      <c r="N97" s="97"/>
      <c r="O97" s="97"/>
    </row>
    <row r="98" spans="1:15" s="7" customFormat="1" ht="14.45">
      <c r="A98" s="221"/>
      <c r="B98" s="221"/>
      <c r="C98" s="97" t="s">
        <v>944</v>
      </c>
      <c r="D98" s="97" t="s">
        <v>985</v>
      </c>
      <c r="E98" s="97" t="s">
        <v>981</v>
      </c>
      <c r="F98" s="97" t="s">
        <v>448</v>
      </c>
      <c r="G98" s="97" t="s">
        <v>415</v>
      </c>
      <c r="H98" s="124" t="s">
        <v>0</v>
      </c>
      <c r="I98" s="124">
        <v>0</v>
      </c>
      <c r="J98" s="184">
        <v>0</v>
      </c>
      <c r="K98" s="184">
        <v>0</v>
      </c>
      <c r="L98" s="184">
        <v>0</v>
      </c>
      <c r="M98" s="97" t="s">
        <v>1406</v>
      </c>
      <c r="N98" s="97"/>
      <c r="O98" s="97"/>
    </row>
    <row r="99" spans="1:15" s="7" customFormat="1" ht="14.45">
      <c r="A99" s="221"/>
      <c r="B99" s="221"/>
      <c r="C99" s="97" t="s">
        <v>944</v>
      </c>
      <c r="D99" s="97" t="s">
        <v>986</v>
      </c>
      <c r="E99" s="97" t="s">
        <v>981</v>
      </c>
      <c r="F99" s="97" t="s">
        <v>448</v>
      </c>
      <c r="G99" s="97" t="s">
        <v>421</v>
      </c>
      <c r="H99" s="124" t="s">
        <v>0</v>
      </c>
      <c r="I99" s="124">
        <v>0</v>
      </c>
      <c r="J99" s="184">
        <v>0</v>
      </c>
      <c r="K99" s="184">
        <v>0</v>
      </c>
      <c r="L99" s="184">
        <v>0</v>
      </c>
      <c r="M99" s="97" t="s">
        <v>1406</v>
      </c>
      <c r="N99" s="97"/>
      <c r="O99" s="97"/>
    </row>
    <row r="100" spans="1:15" s="7" customFormat="1" ht="14.45">
      <c r="A100" s="221"/>
      <c r="B100" s="221"/>
      <c r="C100" s="97" t="s">
        <v>944</v>
      </c>
      <c r="D100" s="97" t="s">
        <v>987</v>
      </c>
      <c r="E100" s="97" t="s">
        <v>988</v>
      </c>
      <c r="F100" s="97" t="s">
        <v>438</v>
      </c>
      <c r="G100" s="97" t="s">
        <v>599</v>
      </c>
      <c r="H100" s="124" t="s">
        <v>0</v>
      </c>
      <c r="I100" s="124">
        <v>0</v>
      </c>
      <c r="J100" s="184">
        <v>0</v>
      </c>
      <c r="K100" s="184">
        <v>0</v>
      </c>
      <c r="L100" s="184">
        <v>0</v>
      </c>
      <c r="M100" s="97" t="s">
        <v>1406</v>
      </c>
      <c r="N100" s="97"/>
      <c r="O100" s="97"/>
    </row>
    <row r="101" spans="1:15" s="7" customFormat="1" ht="14.45">
      <c r="A101" s="221"/>
      <c r="B101" s="221"/>
      <c r="C101" s="97" t="s">
        <v>944</v>
      </c>
      <c r="D101" s="97" t="s">
        <v>989</v>
      </c>
      <c r="E101" s="97" t="s">
        <v>988</v>
      </c>
      <c r="F101" s="97" t="s">
        <v>438</v>
      </c>
      <c r="G101" s="97" t="s">
        <v>415</v>
      </c>
      <c r="H101" s="124" t="s">
        <v>0</v>
      </c>
      <c r="I101" s="124">
        <v>0</v>
      </c>
      <c r="J101" s="184">
        <v>0</v>
      </c>
      <c r="K101" s="184">
        <v>0</v>
      </c>
      <c r="L101" s="184">
        <v>0</v>
      </c>
      <c r="M101" s="97" t="s">
        <v>1406</v>
      </c>
      <c r="N101" s="97"/>
      <c r="O101" s="97"/>
    </row>
    <row r="102" spans="1:15" s="7" customFormat="1" ht="14.45">
      <c r="A102" s="221"/>
      <c r="B102" s="221"/>
      <c r="C102" s="97" t="s">
        <v>944</v>
      </c>
      <c r="D102" s="97" t="s">
        <v>990</v>
      </c>
      <c r="E102" s="97" t="s">
        <v>988</v>
      </c>
      <c r="F102" s="97" t="s">
        <v>438</v>
      </c>
      <c r="G102" s="97" t="s">
        <v>421</v>
      </c>
      <c r="H102" s="124" t="s">
        <v>0</v>
      </c>
      <c r="I102" s="124">
        <v>0</v>
      </c>
      <c r="J102" s="184">
        <v>0</v>
      </c>
      <c r="K102" s="184">
        <v>0</v>
      </c>
      <c r="L102" s="184">
        <v>0</v>
      </c>
      <c r="M102" s="97" t="s">
        <v>1406</v>
      </c>
      <c r="N102" s="97"/>
      <c r="O102" s="97"/>
    </row>
    <row r="103" spans="1:15" s="7" customFormat="1" ht="14.45">
      <c r="A103" s="221"/>
      <c r="B103" s="221"/>
      <c r="C103" s="97" t="s">
        <v>944</v>
      </c>
      <c r="D103" s="97" t="s">
        <v>991</v>
      </c>
      <c r="E103" s="97" t="s">
        <v>988</v>
      </c>
      <c r="F103" s="97" t="s">
        <v>448</v>
      </c>
      <c r="G103" s="97" t="s">
        <v>599</v>
      </c>
      <c r="H103" s="124" t="s">
        <v>0</v>
      </c>
      <c r="I103" s="124">
        <v>0</v>
      </c>
      <c r="J103" s="184">
        <v>0</v>
      </c>
      <c r="K103" s="184">
        <v>0</v>
      </c>
      <c r="L103" s="184">
        <v>0</v>
      </c>
      <c r="M103" s="97" t="s">
        <v>1406</v>
      </c>
      <c r="N103" s="97"/>
      <c r="O103" s="97"/>
    </row>
    <row r="104" spans="1:15" s="7" customFormat="1" ht="14.45">
      <c r="A104" s="221"/>
      <c r="B104" s="221"/>
      <c r="C104" s="97" t="s">
        <v>944</v>
      </c>
      <c r="D104" s="97" t="s">
        <v>992</v>
      </c>
      <c r="E104" s="97" t="s">
        <v>988</v>
      </c>
      <c r="F104" s="97" t="s">
        <v>448</v>
      </c>
      <c r="G104" s="97" t="s">
        <v>415</v>
      </c>
      <c r="H104" s="124" t="s">
        <v>0</v>
      </c>
      <c r="I104" s="124">
        <v>0</v>
      </c>
      <c r="J104" s="184">
        <v>0</v>
      </c>
      <c r="K104" s="184">
        <v>0</v>
      </c>
      <c r="L104" s="184">
        <v>0</v>
      </c>
      <c r="M104" s="97" t="s">
        <v>1406</v>
      </c>
      <c r="N104" s="97"/>
      <c r="O104" s="97"/>
    </row>
    <row r="105" spans="1:15" s="7" customFormat="1" ht="14.45">
      <c r="A105" s="221"/>
      <c r="B105" s="221"/>
      <c r="C105" s="97" t="s">
        <v>944</v>
      </c>
      <c r="D105" s="97" t="s">
        <v>993</v>
      </c>
      <c r="E105" s="97" t="s">
        <v>988</v>
      </c>
      <c r="F105" s="97" t="s">
        <v>448</v>
      </c>
      <c r="G105" s="97" t="s">
        <v>421</v>
      </c>
      <c r="H105" s="124" t="s">
        <v>0</v>
      </c>
      <c r="I105" s="124">
        <v>0</v>
      </c>
      <c r="J105" s="184">
        <v>0</v>
      </c>
      <c r="K105" s="184">
        <v>0</v>
      </c>
      <c r="L105" s="184">
        <v>0</v>
      </c>
      <c r="M105" s="97" t="s">
        <v>1406</v>
      </c>
      <c r="N105" s="97"/>
      <c r="O105" s="97"/>
    </row>
    <row r="106" spans="1:15" s="7" customFormat="1" ht="14.45">
      <c r="A106" s="221"/>
      <c r="B106" s="221"/>
      <c r="C106" s="305" t="s">
        <v>944</v>
      </c>
      <c r="D106" s="305" t="s">
        <v>994</v>
      </c>
      <c r="E106" s="305" t="s">
        <v>995</v>
      </c>
      <c r="F106" s="97" t="s">
        <v>438</v>
      </c>
      <c r="G106" s="97" t="s">
        <v>599</v>
      </c>
      <c r="H106" s="124" t="s">
        <v>0</v>
      </c>
      <c r="I106" s="124">
        <v>1</v>
      </c>
      <c r="J106" s="184">
        <v>1.03505109666499</v>
      </c>
      <c r="K106" s="184">
        <v>1.0327331975826499</v>
      </c>
      <c r="L106" s="184">
        <v>1.02852119452122</v>
      </c>
      <c r="M106" s="97" t="s">
        <v>1406</v>
      </c>
      <c r="N106" s="97"/>
      <c r="O106" s="97"/>
    </row>
    <row r="107" spans="1:15" s="7" customFormat="1" ht="14.45">
      <c r="A107" s="221"/>
      <c r="B107" s="221"/>
      <c r="C107" s="306" t="s">
        <v>944</v>
      </c>
      <c r="D107" s="306" t="s">
        <v>996</v>
      </c>
      <c r="E107" s="306" t="s">
        <v>995</v>
      </c>
      <c r="F107" s="97" t="s">
        <v>438</v>
      </c>
      <c r="G107" s="97" t="s">
        <v>415</v>
      </c>
      <c r="H107" s="124" t="s">
        <v>0</v>
      </c>
      <c r="I107" s="124">
        <v>0</v>
      </c>
      <c r="J107" s="184">
        <v>0.39521184834681999</v>
      </c>
      <c r="K107" s="184">
        <v>0.36612281629492899</v>
      </c>
      <c r="L107" s="184">
        <v>0.34411831583937502</v>
      </c>
      <c r="M107" s="97" t="s">
        <v>1406</v>
      </c>
      <c r="N107" s="97"/>
      <c r="O107" s="97"/>
    </row>
    <row r="108" spans="1:15" s="7" customFormat="1" ht="14.45">
      <c r="A108" s="221"/>
      <c r="B108" s="221"/>
      <c r="C108" s="306" t="s">
        <v>944</v>
      </c>
      <c r="D108" s="306" t="s">
        <v>997</v>
      </c>
      <c r="E108" s="306" t="s">
        <v>995</v>
      </c>
      <c r="F108" s="97" t="s">
        <v>438</v>
      </c>
      <c r="G108" s="97" t="s">
        <v>421</v>
      </c>
      <c r="H108" s="124" t="s">
        <v>0</v>
      </c>
      <c r="I108" s="124">
        <v>0</v>
      </c>
      <c r="J108" s="184">
        <v>0.38850938278498498</v>
      </c>
      <c r="K108" s="184">
        <v>0.35562046556274501</v>
      </c>
      <c r="L108" s="184">
        <v>0.32861879663587701</v>
      </c>
      <c r="M108" s="97" t="s">
        <v>1406</v>
      </c>
      <c r="N108" s="97"/>
      <c r="O108" s="97"/>
    </row>
    <row r="109" spans="1:15" s="7" customFormat="1" ht="14.45">
      <c r="A109" s="221"/>
      <c r="B109" s="221"/>
      <c r="C109" s="306" t="s">
        <v>944</v>
      </c>
      <c r="D109" s="306" t="s">
        <v>998</v>
      </c>
      <c r="E109" s="306" t="s">
        <v>995</v>
      </c>
      <c r="F109" s="97" t="s">
        <v>448</v>
      </c>
      <c r="G109" s="97" t="s">
        <v>599</v>
      </c>
      <c r="H109" s="124" t="s">
        <v>0</v>
      </c>
      <c r="I109" s="124">
        <v>0</v>
      </c>
      <c r="J109" s="184">
        <v>0.29155087335308599</v>
      </c>
      <c r="K109" s="184">
        <v>0.29155087335308599</v>
      </c>
      <c r="L109" s="184">
        <v>0.29155087335308599</v>
      </c>
      <c r="M109" s="97" t="s">
        <v>1406</v>
      </c>
      <c r="N109" s="97"/>
      <c r="O109" s="97"/>
    </row>
    <row r="110" spans="1:15" s="7" customFormat="1" ht="14.45">
      <c r="A110" s="221"/>
      <c r="B110" s="221"/>
      <c r="C110" s="306" t="s">
        <v>944</v>
      </c>
      <c r="D110" s="306" t="s">
        <v>999</v>
      </c>
      <c r="E110" s="306" t="s">
        <v>995</v>
      </c>
      <c r="F110" s="97" t="s">
        <v>448</v>
      </c>
      <c r="G110" s="97" t="s">
        <v>415</v>
      </c>
      <c r="H110" s="124" t="s">
        <v>0</v>
      </c>
      <c r="I110" s="124">
        <v>0</v>
      </c>
      <c r="J110" s="184">
        <v>0</v>
      </c>
      <c r="K110" s="184">
        <v>0</v>
      </c>
      <c r="L110" s="184">
        <v>0</v>
      </c>
      <c r="M110" s="97" t="s">
        <v>1406</v>
      </c>
      <c r="N110" s="97"/>
      <c r="O110" s="97"/>
    </row>
    <row r="111" spans="1:15" s="7" customFormat="1" ht="14.45">
      <c r="A111" s="221"/>
      <c r="B111" s="221"/>
      <c r="C111" s="306" t="s">
        <v>944</v>
      </c>
      <c r="D111" s="306" t="s">
        <v>1000</v>
      </c>
      <c r="E111" s="306" t="s">
        <v>995</v>
      </c>
      <c r="F111" s="97" t="s">
        <v>448</v>
      </c>
      <c r="G111" s="97" t="s">
        <v>421</v>
      </c>
      <c r="H111" s="124" t="s">
        <v>0</v>
      </c>
      <c r="I111" s="124">
        <v>0</v>
      </c>
      <c r="J111" s="184">
        <v>0.29155087335308599</v>
      </c>
      <c r="K111" s="184">
        <v>0.29155087335308599</v>
      </c>
      <c r="L111" s="184">
        <v>0.29155087335308599</v>
      </c>
      <c r="M111" s="97" t="s">
        <v>1406</v>
      </c>
      <c r="N111" s="97"/>
      <c r="O111" s="97"/>
    </row>
    <row r="112" spans="1:15" s="7" customFormat="1" ht="14.45">
      <c r="A112" s="221"/>
      <c r="B112" s="221"/>
      <c r="C112" s="306" t="s">
        <v>944</v>
      </c>
      <c r="D112" s="306" t="s">
        <v>1001</v>
      </c>
      <c r="E112" s="306" t="s">
        <v>1002</v>
      </c>
      <c r="F112" s="97" t="s">
        <v>438</v>
      </c>
      <c r="G112" s="97" t="s">
        <v>599</v>
      </c>
      <c r="H112" s="124" t="s">
        <v>0</v>
      </c>
      <c r="I112" s="124">
        <v>1</v>
      </c>
      <c r="J112" s="184">
        <v>1.3809544892283601</v>
      </c>
      <c r="K112" s="184">
        <v>1.3770937689421201</v>
      </c>
      <c r="L112" s="184">
        <v>1.3723550762996899</v>
      </c>
      <c r="M112" s="97" t="s">
        <v>1406</v>
      </c>
      <c r="N112" s="97"/>
      <c r="O112" s="97"/>
    </row>
    <row r="113" spans="1:15" s="7" customFormat="1" ht="14.45">
      <c r="A113" s="221"/>
      <c r="B113" s="221"/>
      <c r="C113" s="306" t="s">
        <v>944</v>
      </c>
      <c r="D113" s="306" t="s">
        <v>1003</v>
      </c>
      <c r="E113" s="306" t="s">
        <v>1002</v>
      </c>
      <c r="F113" s="97" t="s">
        <v>438</v>
      </c>
      <c r="G113" s="97" t="s">
        <v>415</v>
      </c>
      <c r="H113" s="124" t="s">
        <v>0</v>
      </c>
      <c r="I113" s="124">
        <v>0</v>
      </c>
      <c r="J113" s="184">
        <v>0</v>
      </c>
      <c r="K113" s="184">
        <v>0</v>
      </c>
      <c r="L113" s="184">
        <v>0</v>
      </c>
      <c r="M113" s="97" t="s">
        <v>1406</v>
      </c>
      <c r="N113" s="97"/>
      <c r="O113" s="97"/>
    </row>
    <row r="114" spans="1:15" s="7" customFormat="1" ht="14.45">
      <c r="A114" s="221"/>
      <c r="B114" s="221"/>
      <c r="C114" s="306" t="s">
        <v>944</v>
      </c>
      <c r="D114" s="306" t="s">
        <v>1004</v>
      </c>
      <c r="E114" s="306" t="s">
        <v>1002</v>
      </c>
      <c r="F114" s="97" t="s">
        <v>438</v>
      </c>
      <c r="G114" s="97" t="s">
        <v>421</v>
      </c>
      <c r="H114" s="124" t="s">
        <v>0</v>
      </c>
      <c r="I114" s="124">
        <v>0</v>
      </c>
      <c r="J114" s="184">
        <v>0</v>
      </c>
      <c r="K114" s="184">
        <v>0</v>
      </c>
      <c r="L114" s="184">
        <v>0</v>
      </c>
      <c r="M114" s="97" t="s">
        <v>1406</v>
      </c>
      <c r="N114" s="97"/>
      <c r="O114" s="97"/>
    </row>
    <row r="115" spans="1:15" s="7" customFormat="1" ht="14.45">
      <c r="A115" s="221"/>
      <c r="B115" s="221"/>
      <c r="C115" s="306" t="s">
        <v>944</v>
      </c>
      <c r="D115" s="306" t="s">
        <v>1005</v>
      </c>
      <c r="E115" s="306" t="s">
        <v>1002</v>
      </c>
      <c r="F115" s="97" t="s">
        <v>448</v>
      </c>
      <c r="G115" s="97" t="s">
        <v>599</v>
      </c>
      <c r="H115" s="124" t="s">
        <v>0</v>
      </c>
      <c r="I115" s="124">
        <v>0</v>
      </c>
      <c r="J115" s="184">
        <v>3.1163155014814599E-2</v>
      </c>
      <c r="K115" s="184">
        <v>3.1163155014814599E-2</v>
      </c>
      <c r="L115" s="184">
        <v>3.1163155014814599E-2</v>
      </c>
      <c r="M115" s="97" t="s">
        <v>1406</v>
      </c>
      <c r="N115" s="97"/>
      <c r="O115" s="97"/>
    </row>
    <row r="116" spans="1:15" s="7" customFormat="1" ht="14.45">
      <c r="A116" s="221"/>
      <c r="B116" s="221"/>
      <c r="C116" s="306" t="s">
        <v>944</v>
      </c>
      <c r="D116" s="306" t="s">
        <v>1006</v>
      </c>
      <c r="E116" s="306" t="s">
        <v>1002</v>
      </c>
      <c r="F116" s="97" t="s">
        <v>448</v>
      </c>
      <c r="G116" s="97" t="s">
        <v>415</v>
      </c>
      <c r="H116" s="124" t="s">
        <v>0</v>
      </c>
      <c r="I116" s="124">
        <v>0</v>
      </c>
      <c r="J116" s="184">
        <v>0</v>
      </c>
      <c r="K116" s="184">
        <v>0</v>
      </c>
      <c r="L116" s="184">
        <v>0</v>
      </c>
      <c r="M116" s="97" t="s">
        <v>1406</v>
      </c>
      <c r="N116" s="97"/>
      <c r="O116" s="97"/>
    </row>
    <row r="117" spans="1:15" s="7" customFormat="1" ht="14.45">
      <c r="A117" s="221"/>
      <c r="B117" s="221"/>
      <c r="C117" s="306" t="s">
        <v>944</v>
      </c>
      <c r="D117" s="306" t="s">
        <v>1007</v>
      </c>
      <c r="E117" s="306" t="s">
        <v>1002</v>
      </c>
      <c r="F117" s="97" t="s">
        <v>448</v>
      </c>
      <c r="G117" s="97" t="s">
        <v>421</v>
      </c>
      <c r="H117" s="124" t="s">
        <v>0</v>
      </c>
      <c r="I117" s="124">
        <v>0</v>
      </c>
      <c r="J117" s="184">
        <v>0</v>
      </c>
      <c r="K117" s="184">
        <v>0</v>
      </c>
      <c r="L117" s="184">
        <v>0</v>
      </c>
      <c r="M117" s="97" t="s">
        <v>1406</v>
      </c>
      <c r="N117" s="97"/>
      <c r="O117" s="97"/>
    </row>
    <row r="118" spans="1:15" s="7" customFormat="1" ht="14.45">
      <c r="A118" s="221"/>
      <c r="B118" s="221"/>
      <c r="C118" s="97" t="s">
        <v>944</v>
      </c>
      <c r="D118" s="97" t="s">
        <v>1008</v>
      </c>
      <c r="E118" s="97" t="s">
        <v>1009</v>
      </c>
      <c r="F118" s="97" t="s">
        <v>438</v>
      </c>
      <c r="G118" s="97" t="s">
        <v>599</v>
      </c>
      <c r="H118" s="124" t="s">
        <v>0</v>
      </c>
      <c r="I118" s="124">
        <v>0</v>
      </c>
      <c r="J118" s="184">
        <v>1.03363803233145</v>
      </c>
      <c r="K118" s="184">
        <v>1.0317321333059</v>
      </c>
      <c r="L118" s="184">
        <v>1.029003662117</v>
      </c>
      <c r="M118" s="97" t="s">
        <v>1406</v>
      </c>
      <c r="N118" s="97"/>
      <c r="O118" s="97"/>
    </row>
    <row r="119" spans="1:15" s="7" customFormat="1" ht="14.45">
      <c r="A119" s="221"/>
      <c r="B119" s="221"/>
      <c r="C119" s="97" t="s">
        <v>944</v>
      </c>
      <c r="D119" s="97" t="s">
        <v>1010</v>
      </c>
      <c r="E119" s="97" t="s">
        <v>1009</v>
      </c>
      <c r="F119" s="97" t="s">
        <v>438</v>
      </c>
      <c r="G119" s="97" t="s">
        <v>415</v>
      </c>
      <c r="H119" s="124" t="s">
        <v>0</v>
      </c>
      <c r="I119" s="124">
        <v>0</v>
      </c>
      <c r="J119" s="184">
        <v>2.2795966123906101E-2</v>
      </c>
      <c r="K119" s="184">
        <v>2.1857238610954101E-2</v>
      </c>
      <c r="L119" s="184">
        <v>2.0873809436005301E-2</v>
      </c>
      <c r="M119" s="97" t="s">
        <v>1406</v>
      </c>
      <c r="N119" s="97"/>
      <c r="O119" s="97"/>
    </row>
    <row r="120" spans="1:15" s="7" customFormat="1" ht="14.45">
      <c r="A120" s="221"/>
      <c r="B120" s="221"/>
      <c r="C120" s="97" t="s">
        <v>944</v>
      </c>
      <c r="D120" s="97" t="s">
        <v>1011</v>
      </c>
      <c r="E120" s="97" t="s">
        <v>1009</v>
      </c>
      <c r="F120" s="97" t="s">
        <v>438</v>
      </c>
      <c r="G120" s="97" t="s">
        <v>421</v>
      </c>
      <c r="H120" s="124" t="s">
        <v>0</v>
      </c>
      <c r="I120" s="124">
        <v>0</v>
      </c>
      <c r="J120" s="184">
        <v>2.3124586301619499E-2</v>
      </c>
      <c r="K120" s="184">
        <v>2.1814785656036201E-2</v>
      </c>
      <c r="L120" s="184">
        <v>2.0221511069433699E-2</v>
      </c>
      <c r="M120" s="97" t="s">
        <v>1406</v>
      </c>
      <c r="N120" s="97"/>
      <c r="O120" s="97"/>
    </row>
    <row r="121" spans="1:15" s="7" customFormat="1" ht="14.45">
      <c r="A121" s="221"/>
      <c r="B121" s="221"/>
      <c r="C121" s="97" t="s">
        <v>944</v>
      </c>
      <c r="D121" s="97" t="s">
        <v>1012</v>
      </c>
      <c r="E121" s="97" t="s">
        <v>1009</v>
      </c>
      <c r="F121" s="97" t="s">
        <v>448</v>
      </c>
      <c r="G121" s="97" t="s">
        <v>599</v>
      </c>
      <c r="H121" s="124" t="s">
        <v>0</v>
      </c>
      <c r="I121" s="124">
        <v>0</v>
      </c>
      <c r="J121" s="184">
        <v>0</v>
      </c>
      <c r="K121" s="184">
        <v>0</v>
      </c>
      <c r="L121" s="184">
        <v>0</v>
      </c>
      <c r="M121" s="97" t="s">
        <v>1406</v>
      </c>
      <c r="N121" s="97"/>
      <c r="O121" s="97"/>
    </row>
    <row r="122" spans="1:15" s="7" customFormat="1" ht="14.45">
      <c r="A122" s="221"/>
      <c r="B122" s="221"/>
      <c r="C122" s="97" t="s">
        <v>944</v>
      </c>
      <c r="D122" s="97" t="s">
        <v>1013</v>
      </c>
      <c r="E122" s="97" t="s">
        <v>1009</v>
      </c>
      <c r="F122" s="97" t="s">
        <v>448</v>
      </c>
      <c r="G122" s="97" t="s">
        <v>415</v>
      </c>
      <c r="H122" s="124" t="s">
        <v>0</v>
      </c>
      <c r="I122" s="124">
        <v>0</v>
      </c>
      <c r="J122" s="184">
        <v>0</v>
      </c>
      <c r="K122" s="184">
        <v>0</v>
      </c>
      <c r="L122" s="184">
        <v>0</v>
      </c>
      <c r="M122" s="97" t="s">
        <v>1406</v>
      </c>
      <c r="N122" s="97"/>
      <c r="O122" s="97"/>
    </row>
    <row r="123" spans="1:15" s="7" customFormat="1" ht="14.45">
      <c r="A123" s="221"/>
      <c r="B123" s="221"/>
      <c r="C123" s="97" t="s">
        <v>944</v>
      </c>
      <c r="D123" s="97" t="s">
        <v>1014</v>
      </c>
      <c r="E123" s="97" t="s">
        <v>1009</v>
      </c>
      <c r="F123" s="97" t="s">
        <v>448</v>
      </c>
      <c r="G123" s="97" t="s">
        <v>421</v>
      </c>
      <c r="H123" s="124" t="s">
        <v>0</v>
      </c>
      <c r="I123" s="124">
        <v>0</v>
      </c>
      <c r="J123" s="184">
        <v>0</v>
      </c>
      <c r="K123" s="184">
        <v>0</v>
      </c>
      <c r="L123" s="184">
        <v>0</v>
      </c>
      <c r="M123" s="97" t="s">
        <v>1406</v>
      </c>
      <c r="N123" s="97"/>
      <c r="O123" s="97"/>
    </row>
    <row r="124" spans="1:15" s="7" customFormat="1" ht="14.45">
      <c r="A124" s="221"/>
      <c r="B124" s="221"/>
      <c r="C124" s="97" t="s">
        <v>944</v>
      </c>
      <c r="D124" s="97" t="s">
        <v>1015</v>
      </c>
      <c r="E124" s="97" t="s">
        <v>1016</v>
      </c>
      <c r="F124" s="97" t="s">
        <v>438</v>
      </c>
      <c r="G124" s="97" t="s">
        <v>599</v>
      </c>
      <c r="H124" s="124" t="s">
        <v>0</v>
      </c>
      <c r="I124" s="124">
        <v>0</v>
      </c>
      <c r="J124" s="184">
        <v>0</v>
      </c>
      <c r="K124" s="184">
        <v>0</v>
      </c>
      <c r="L124" s="184">
        <v>0</v>
      </c>
      <c r="M124" s="97" t="s">
        <v>1406</v>
      </c>
      <c r="N124" s="97"/>
      <c r="O124" s="97"/>
    </row>
    <row r="125" spans="1:15" s="7" customFormat="1" ht="14.45">
      <c r="A125" s="221"/>
      <c r="B125" s="221"/>
      <c r="C125" s="97" t="s">
        <v>944</v>
      </c>
      <c r="D125" s="97" t="s">
        <v>1017</v>
      </c>
      <c r="E125" s="97" t="s">
        <v>1016</v>
      </c>
      <c r="F125" s="97" t="s">
        <v>438</v>
      </c>
      <c r="G125" s="97" t="s">
        <v>415</v>
      </c>
      <c r="H125" s="124" t="s">
        <v>0</v>
      </c>
      <c r="I125" s="124">
        <v>0</v>
      </c>
      <c r="J125" s="184">
        <v>0</v>
      </c>
      <c r="K125" s="184">
        <v>0</v>
      </c>
      <c r="L125" s="184">
        <v>0</v>
      </c>
      <c r="M125" s="97" t="s">
        <v>1406</v>
      </c>
      <c r="N125" s="97"/>
      <c r="O125" s="97"/>
    </row>
    <row r="126" spans="1:15" s="7" customFormat="1" ht="14.45">
      <c r="A126" s="221"/>
      <c r="B126" s="221"/>
      <c r="C126" s="97" t="s">
        <v>944</v>
      </c>
      <c r="D126" s="97" t="s">
        <v>1018</v>
      </c>
      <c r="E126" s="97" t="s">
        <v>1016</v>
      </c>
      <c r="F126" s="97" t="s">
        <v>438</v>
      </c>
      <c r="G126" s="97" t="s">
        <v>421</v>
      </c>
      <c r="H126" s="124" t="s">
        <v>0</v>
      </c>
      <c r="I126" s="124">
        <v>0</v>
      </c>
      <c r="J126" s="184">
        <v>0</v>
      </c>
      <c r="K126" s="184">
        <v>0</v>
      </c>
      <c r="L126" s="184">
        <v>0</v>
      </c>
      <c r="M126" s="97" t="s">
        <v>1406</v>
      </c>
      <c r="N126" s="97"/>
      <c r="O126" s="97"/>
    </row>
    <row r="127" spans="1:15" s="7" customFormat="1" ht="14.45">
      <c r="A127" s="221"/>
      <c r="B127" s="221"/>
      <c r="C127" s="97" t="s">
        <v>944</v>
      </c>
      <c r="D127" s="97" t="s">
        <v>1019</v>
      </c>
      <c r="E127" s="97" t="s">
        <v>1016</v>
      </c>
      <c r="F127" s="97" t="s">
        <v>448</v>
      </c>
      <c r="G127" s="97" t="s">
        <v>599</v>
      </c>
      <c r="H127" s="124" t="s">
        <v>0</v>
      </c>
      <c r="I127" s="124">
        <v>0</v>
      </c>
      <c r="J127" s="184">
        <v>0</v>
      </c>
      <c r="K127" s="184">
        <v>0</v>
      </c>
      <c r="L127" s="184">
        <v>0</v>
      </c>
      <c r="M127" s="97" t="s">
        <v>1406</v>
      </c>
      <c r="N127" s="97"/>
      <c r="O127" s="97"/>
    </row>
    <row r="128" spans="1:15" s="7" customFormat="1" ht="14.45">
      <c r="A128" s="221"/>
      <c r="B128" s="221"/>
      <c r="C128" s="97" t="s">
        <v>944</v>
      </c>
      <c r="D128" s="97" t="s">
        <v>1020</v>
      </c>
      <c r="E128" s="97" t="s">
        <v>1016</v>
      </c>
      <c r="F128" s="97" t="s">
        <v>448</v>
      </c>
      <c r="G128" s="97" t="s">
        <v>415</v>
      </c>
      <c r="H128" s="124" t="s">
        <v>0</v>
      </c>
      <c r="I128" s="124">
        <v>0</v>
      </c>
      <c r="J128" s="184">
        <v>0</v>
      </c>
      <c r="K128" s="184">
        <v>0</v>
      </c>
      <c r="L128" s="184">
        <v>0</v>
      </c>
      <c r="M128" s="97" t="s">
        <v>1406</v>
      </c>
      <c r="N128" s="97"/>
      <c r="O128" s="97"/>
    </row>
    <row r="129" spans="1:15" s="7" customFormat="1" ht="14.45">
      <c r="A129" s="221"/>
      <c r="B129" s="221"/>
      <c r="C129" s="97" t="s">
        <v>944</v>
      </c>
      <c r="D129" s="97" t="s">
        <v>1021</v>
      </c>
      <c r="E129" s="97" t="s">
        <v>1016</v>
      </c>
      <c r="F129" s="97" t="s">
        <v>448</v>
      </c>
      <c r="G129" s="97" t="s">
        <v>421</v>
      </c>
      <c r="H129" s="124" t="s">
        <v>0</v>
      </c>
      <c r="I129" s="124">
        <v>0</v>
      </c>
      <c r="J129" s="184">
        <v>0</v>
      </c>
      <c r="K129" s="184">
        <v>0</v>
      </c>
      <c r="L129" s="184">
        <v>0</v>
      </c>
      <c r="M129" s="97" t="s">
        <v>1406</v>
      </c>
      <c r="N129" s="97"/>
      <c r="O129" s="97"/>
    </row>
    <row r="130" spans="1:15" s="7" customFormat="1" ht="14.45">
      <c r="A130" s="221"/>
      <c r="B130" s="221"/>
      <c r="C130" s="97" t="s">
        <v>944</v>
      </c>
      <c r="D130" s="97" t="s">
        <v>1022</v>
      </c>
      <c r="E130" s="97" t="s">
        <v>1023</v>
      </c>
      <c r="F130" s="97" t="s">
        <v>438</v>
      </c>
      <c r="G130" s="97" t="s">
        <v>599</v>
      </c>
      <c r="H130" s="124" t="s">
        <v>0</v>
      </c>
      <c r="I130" s="124">
        <v>0</v>
      </c>
      <c r="J130" s="184">
        <v>0</v>
      </c>
      <c r="K130" s="184">
        <v>0</v>
      </c>
      <c r="L130" s="184">
        <v>0</v>
      </c>
      <c r="M130" s="97" t="s">
        <v>1406</v>
      </c>
      <c r="N130" s="97"/>
      <c r="O130" s="97"/>
    </row>
    <row r="131" spans="1:15" s="7" customFormat="1" ht="14.45">
      <c r="A131" s="221"/>
      <c r="B131" s="221"/>
      <c r="C131" s="97" t="s">
        <v>944</v>
      </c>
      <c r="D131" s="97" t="s">
        <v>1024</v>
      </c>
      <c r="E131" s="97" t="s">
        <v>1023</v>
      </c>
      <c r="F131" s="97" t="s">
        <v>438</v>
      </c>
      <c r="G131" s="97" t="s">
        <v>415</v>
      </c>
      <c r="H131" s="124" t="s">
        <v>0</v>
      </c>
      <c r="I131" s="124">
        <v>0</v>
      </c>
      <c r="J131" s="184">
        <v>0</v>
      </c>
      <c r="K131" s="184">
        <v>0</v>
      </c>
      <c r="L131" s="184">
        <v>0</v>
      </c>
      <c r="M131" s="97" t="s">
        <v>1406</v>
      </c>
      <c r="N131" s="97"/>
      <c r="O131" s="97"/>
    </row>
    <row r="132" spans="1:15" s="7" customFormat="1" ht="14.45">
      <c r="A132" s="221"/>
      <c r="B132" s="221"/>
      <c r="C132" s="97" t="s">
        <v>944</v>
      </c>
      <c r="D132" s="97" t="s">
        <v>1025</v>
      </c>
      <c r="E132" s="97" t="s">
        <v>1023</v>
      </c>
      <c r="F132" s="97" t="s">
        <v>438</v>
      </c>
      <c r="G132" s="97" t="s">
        <v>421</v>
      </c>
      <c r="H132" s="124" t="s">
        <v>0</v>
      </c>
      <c r="I132" s="124">
        <v>0</v>
      </c>
      <c r="J132" s="184">
        <v>0</v>
      </c>
      <c r="K132" s="184">
        <v>0</v>
      </c>
      <c r="L132" s="184">
        <v>0</v>
      </c>
      <c r="M132" s="97" t="s">
        <v>1406</v>
      </c>
      <c r="N132" s="97"/>
      <c r="O132" s="97"/>
    </row>
    <row r="133" spans="1:15" s="7" customFormat="1" ht="14.45">
      <c r="A133" s="221"/>
      <c r="B133" s="221"/>
      <c r="C133" s="97" t="s">
        <v>944</v>
      </c>
      <c r="D133" s="97" t="s">
        <v>1026</v>
      </c>
      <c r="E133" s="97" t="s">
        <v>1023</v>
      </c>
      <c r="F133" s="97" t="s">
        <v>448</v>
      </c>
      <c r="G133" s="97" t="s">
        <v>599</v>
      </c>
      <c r="H133" s="124" t="s">
        <v>0</v>
      </c>
      <c r="I133" s="124">
        <v>0</v>
      </c>
      <c r="J133" s="184">
        <v>0</v>
      </c>
      <c r="K133" s="184">
        <v>0</v>
      </c>
      <c r="L133" s="184">
        <v>0</v>
      </c>
      <c r="M133" s="97" t="s">
        <v>1406</v>
      </c>
      <c r="N133" s="97"/>
      <c r="O133" s="97"/>
    </row>
    <row r="134" spans="1:15" s="7" customFormat="1" ht="14.45">
      <c r="A134" s="221"/>
      <c r="B134" s="221"/>
      <c r="C134" s="97" t="s">
        <v>944</v>
      </c>
      <c r="D134" s="97" t="s">
        <v>1027</v>
      </c>
      <c r="E134" s="97" t="s">
        <v>1023</v>
      </c>
      <c r="F134" s="97" t="s">
        <v>448</v>
      </c>
      <c r="G134" s="97" t="s">
        <v>415</v>
      </c>
      <c r="H134" s="124" t="s">
        <v>0</v>
      </c>
      <c r="I134" s="124">
        <v>0</v>
      </c>
      <c r="J134" s="184">
        <v>0</v>
      </c>
      <c r="K134" s="184">
        <v>0</v>
      </c>
      <c r="L134" s="184">
        <v>0</v>
      </c>
      <c r="M134" s="97" t="s">
        <v>1406</v>
      </c>
      <c r="N134" s="97"/>
      <c r="O134" s="97"/>
    </row>
    <row r="135" spans="1:15" s="7" customFormat="1" ht="14.45">
      <c r="A135" s="221"/>
      <c r="B135" s="221"/>
      <c r="C135" s="97" t="s">
        <v>944</v>
      </c>
      <c r="D135" s="97" t="s">
        <v>1028</v>
      </c>
      <c r="E135" s="97" t="s">
        <v>1023</v>
      </c>
      <c r="F135" s="97" t="s">
        <v>448</v>
      </c>
      <c r="G135" s="97" t="s">
        <v>421</v>
      </c>
      <c r="H135" s="124" t="s">
        <v>0</v>
      </c>
      <c r="I135" s="124">
        <v>0</v>
      </c>
      <c r="J135" s="184">
        <v>0</v>
      </c>
      <c r="K135" s="184">
        <v>0</v>
      </c>
      <c r="L135" s="184">
        <v>0</v>
      </c>
      <c r="M135" s="97" t="s">
        <v>1406</v>
      </c>
      <c r="N135" s="97"/>
      <c r="O135" s="97"/>
    </row>
    <row r="136" spans="1:15" s="7" customFormat="1" ht="14.45">
      <c r="A136" s="221"/>
      <c r="B136" s="221"/>
      <c r="C136" s="97" t="s">
        <v>944</v>
      </c>
      <c r="D136" s="97" t="s">
        <v>1029</v>
      </c>
      <c r="E136" s="97" t="s">
        <v>1030</v>
      </c>
      <c r="F136" s="97" t="s">
        <v>438</v>
      </c>
      <c r="G136" s="97" t="s">
        <v>599</v>
      </c>
      <c r="H136" s="124" t="s">
        <v>0</v>
      </c>
      <c r="I136" s="124">
        <v>0</v>
      </c>
      <c r="J136" s="184">
        <v>0</v>
      </c>
      <c r="K136" s="184">
        <v>0</v>
      </c>
      <c r="L136" s="184">
        <v>0</v>
      </c>
      <c r="M136" s="97" t="s">
        <v>1406</v>
      </c>
      <c r="N136" s="97"/>
      <c r="O136" s="97"/>
    </row>
    <row r="137" spans="1:15" s="7" customFormat="1" ht="14.45">
      <c r="A137" s="221"/>
      <c r="B137" s="221"/>
      <c r="C137" s="97" t="s">
        <v>944</v>
      </c>
      <c r="D137" s="97" t="s">
        <v>1031</v>
      </c>
      <c r="E137" s="97" t="s">
        <v>1030</v>
      </c>
      <c r="F137" s="97" t="s">
        <v>438</v>
      </c>
      <c r="G137" s="97" t="s">
        <v>415</v>
      </c>
      <c r="H137" s="124" t="s">
        <v>0</v>
      </c>
      <c r="I137" s="124">
        <v>0</v>
      </c>
      <c r="J137" s="184">
        <v>0</v>
      </c>
      <c r="K137" s="184">
        <v>0</v>
      </c>
      <c r="L137" s="184">
        <v>0</v>
      </c>
      <c r="M137" s="97" t="s">
        <v>1406</v>
      </c>
      <c r="N137" s="97"/>
      <c r="O137" s="97"/>
    </row>
    <row r="138" spans="1:15" s="7" customFormat="1" ht="14.45">
      <c r="A138" s="221"/>
      <c r="B138" s="221"/>
      <c r="C138" s="97" t="s">
        <v>944</v>
      </c>
      <c r="D138" s="97" t="s">
        <v>1032</v>
      </c>
      <c r="E138" s="97" t="s">
        <v>1030</v>
      </c>
      <c r="F138" s="97" t="s">
        <v>438</v>
      </c>
      <c r="G138" s="97" t="s">
        <v>421</v>
      </c>
      <c r="H138" s="124" t="s">
        <v>0</v>
      </c>
      <c r="I138" s="124">
        <v>0</v>
      </c>
      <c r="J138" s="184">
        <v>0</v>
      </c>
      <c r="K138" s="184">
        <v>0</v>
      </c>
      <c r="L138" s="184">
        <v>0</v>
      </c>
      <c r="M138" s="97" t="s">
        <v>1406</v>
      </c>
      <c r="N138" s="97"/>
      <c r="O138" s="97"/>
    </row>
    <row r="139" spans="1:15" s="7" customFormat="1" ht="14.45">
      <c r="A139" s="221"/>
      <c r="B139" s="221"/>
      <c r="C139" s="97" t="s">
        <v>944</v>
      </c>
      <c r="D139" s="97" t="s">
        <v>1033</v>
      </c>
      <c r="E139" s="97" t="s">
        <v>1030</v>
      </c>
      <c r="F139" s="97" t="s">
        <v>448</v>
      </c>
      <c r="G139" s="97" t="s">
        <v>599</v>
      </c>
      <c r="H139" s="124" t="s">
        <v>0</v>
      </c>
      <c r="I139" s="124">
        <v>0</v>
      </c>
      <c r="J139" s="184">
        <v>0</v>
      </c>
      <c r="K139" s="184">
        <v>0</v>
      </c>
      <c r="L139" s="184">
        <v>0</v>
      </c>
      <c r="M139" s="97" t="s">
        <v>1406</v>
      </c>
      <c r="N139" s="97"/>
      <c r="O139" s="97"/>
    </row>
    <row r="140" spans="1:15" s="7" customFormat="1" ht="14.45">
      <c r="A140" s="221"/>
      <c r="B140" s="221"/>
      <c r="C140" s="97" t="s">
        <v>944</v>
      </c>
      <c r="D140" s="97" t="s">
        <v>1034</v>
      </c>
      <c r="E140" s="97" t="s">
        <v>1030</v>
      </c>
      <c r="F140" s="97" t="s">
        <v>448</v>
      </c>
      <c r="G140" s="97" t="s">
        <v>415</v>
      </c>
      <c r="H140" s="124" t="s">
        <v>0</v>
      </c>
      <c r="I140" s="124">
        <v>0</v>
      </c>
      <c r="J140" s="184">
        <v>0</v>
      </c>
      <c r="K140" s="184">
        <v>0</v>
      </c>
      <c r="L140" s="184">
        <v>0</v>
      </c>
      <c r="M140" s="97" t="s">
        <v>1406</v>
      </c>
      <c r="N140" s="97"/>
      <c r="O140" s="97"/>
    </row>
    <row r="141" spans="1:15" s="7" customFormat="1" ht="14.45">
      <c r="A141" s="221"/>
      <c r="B141" s="221"/>
      <c r="C141" s="97" t="s">
        <v>944</v>
      </c>
      <c r="D141" s="97" t="s">
        <v>1035</v>
      </c>
      <c r="E141" s="97" t="s">
        <v>1030</v>
      </c>
      <c r="F141" s="97" t="s">
        <v>448</v>
      </c>
      <c r="G141" s="97" t="s">
        <v>421</v>
      </c>
      <c r="H141" s="124" t="s">
        <v>0</v>
      </c>
      <c r="I141" s="124">
        <v>0</v>
      </c>
      <c r="J141" s="184">
        <v>0</v>
      </c>
      <c r="K141" s="184">
        <v>0</v>
      </c>
      <c r="L141" s="184">
        <v>0</v>
      </c>
      <c r="M141" s="97" t="s">
        <v>1406</v>
      </c>
      <c r="N141" s="97"/>
      <c r="O141" s="97"/>
    </row>
    <row r="142" spans="1:15" s="7" customFormat="1" ht="14.45">
      <c r="A142" s="221"/>
      <c r="B142" s="221"/>
      <c r="C142" s="97" t="s">
        <v>944</v>
      </c>
      <c r="D142" s="97" t="s">
        <v>1036</v>
      </c>
      <c r="E142" s="97" t="s">
        <v>1037</v>
      </c>
      <c r="F142" s="97" t="s">
        <v>438</v>
      </c>
      <c r="G142" s="97" t="s">
        <v>599</v>
      </c>
      <c r="H142" s="124" t="s">
        <v>0</v>
      </c>
      <c r="I142" s="124">
        <v>0</v>
      </c>
      <c r="J142" s="184">
        <v>0</v>
      </c>
      <c r="K142" s="184">
        <v>0</v>
      </c>
      <c r="L142" s="184">
        <v>0</v>
      </c>
      <c r="M142" s="97" t="s">
        <v>1406</v>
      </c>
      <c r="N142" s="97"/>
      <c r="O142" s="97"/>
    </row>
    <row r="143" spans="1:15" s="7" customFormat="1" ht="14.45">
      <c r="A143" s="221"/>
      <c r="B143" s="221"/>
      <c r="C143" s="97" t="s">
        <v>944</v>
      </c>
      <c r="D143" s="97" t="s">
        <v>1038</v>
      </c>
      <c r="E143" s="97" t="s">
        <v>1037</v>
      </c>
      <c r="F143" s="97" t="s">
        <v>438</v>
      </c>
      <c r="G143" s="97" t="s">
        <v>415</v>
      </c>
      <c r="H143" s="124" t="s">
        <v>0</v>
      </c>
      <c r="I143" s="124">
        <v>0</v>
      </c>
      <c r="J143" s="184">
        <v>0</v>
      </c>
      <c r="K143" s="184">
        <v>0</v>
      </c>
      <c r="L143" s="184">
        <v>0</v>
      </c>
      <c r="M143" s="97" t="s">
        <v>1406</v>
      </c>
      <c r="N143" s="97"/>
      <c r="O143" s="97"/>
    </row>
    <row r="144" spans="1:15" s="7" customFormat="1" ht="14.45">
      <c r="A144" s="221"/>
      <c r="B144" s="221"/>
      <c r="C144" s="97" t="s">
        <v>944</v>
      </c>
      <c r="D144" s="97" t="s">
        <v>1039</v>
      </c>
      <c r="E144" s="97" t="s">
        <v>1037</v>
      </c>
      <c r="F144" s="97" t="s">
        <v>438</v>
      </c>
      <c r="G144" s="97" t="s">
        <v>421</v>
      </c>
      <c r="H144" s="124" t="s">
        <v>0</v>
      </c>
      <c r="I144" s="124">
        <v>0</v>
      </c>
      <c r="J144" s="184">
        <v>0</v>
      </c>
      <c r="K144" s="184">
        <v>0</v>
      </c>
      <c r="L144" s="184">
        <v>0</v>
      </c>
      <c r="M144" s="97" t="s">
        <v>1406</v>
      </c>
      <c r="N144" s="97"/>
      <c r="O144" s="97"/>
    </row>
    <row r="145" spans="1:15" s="7" customFormat="1" ht="14.45">
      <c r="A145" s="221"/>
      <c r="B145" s="221"/>
      <c r="C145" s="97" t="s">
        <v>944</v>
      </c>
      <c r="D145" s="97" t="s">
        <v>1040</v>
      </c>
      <c r="E145" s="97" t="s">
        <v>1037</v>
      </c>
      <c r="F145" s="97" t="s">
        <v>448</v>
      </c>
      <c r="G145" s="97" t="s">
        <v>599</v>
      </c>
      <c r="H145" s="124" t="s">
        <v>0</v>
      </c>
      <c r="I145" s="124">
        <v>1</v>
      </c>
      <c r="J145" s="184">
        <v>0</v>
      </c>
      <c r="K145" s="184">
        <v>0</v>
      </c>
      <c r="L145" s="184">
        <v>0</v>
      </c>
      <c r="M145" s="97" t="s">
        <v>1406</v>
      </c>
      <c r="N145" s="97"/>
      <c r="O145" s="97"/>
    </row>
    <row r="146" spans="1:15" s="7" customFormat="1" ht="14.45">
      <c r="A146" s="221"/>
      <c r="B146" s="221"/>
      <c r="C146" s="97" t="s">
        <v>944</v>
      </c>
      <c r="D146" s="97" t="s">
        <v>1041</v>
      </c>
      <c r="E146" s="97" t="s">
        <v>1037</v>
      </c>
      <c r="F146" s="97" t="s">
        <v>448</v>
      </c>
      <c r="G146" s="97" t="s">
        <v>415</v>
      </c>
      <c r="H146" s="124" t="s">
        <v>0</v>
      </c>
      <c r="I146" s="124">
        <v>0</v>
      </c>
      <c r="J146" s="184">
        <v>0</v>
      </c>
      <c r="K146" s="184">
        <v>0</v>
      </c>
      <c r="L146" s="184">
        <v>0</v>
      </c>
      <c r="M146" s="97" t="s">
        <v>1406</v>
      </c>
      <c r="N146" s="97"/>
      <c r="O146" s="97"/>
    </row>
    <row r="147" spans="1:15" s="7" customFormat="1" ht="14.45">
      <c r="A147" s="221"/>
      <c r="B147" s="221"/>
      <c r="C147" s="97" t="s">
        <v>944</v>
      </c>
      <c r="D147" s="97" t="s">
        <v>1042</v>
      </c>
      <c r="E147" s="97" t="s">
        <v>1037</v>
      </c>
      <c r="F147" s="97" t="s">
        <v>448</v>
      </c>
      <c r="G147" s="97" t="s">
        <v>421</v>
      </c>
      <c r="H147" s="124" t="s">
        <v>0</v>
      </c>
      <c r="I147" s="124">
        <v>0</v>
      </c>
      <c r="J147" s="184">
        <v>0</v>
      </c>
      <c r="K147" s="184">
        <v>0</v>
      </c>
      <c r="L147" s="184">
        <v>0</v>
      </c>
      <c r="M147" s="97" t="s">
        <v>1406</v>
      </c>
      <c r="N147" s="97"/>
      <c r="O147" s="97"/>
    </row>
    <row r="148" spans="1:15" s="7" customFormat="1" ht="14.45">
      <c r="A148" s="221"/>
      <c r="B148" s="221"/>
      <c r="C148" s="97" t="s">
        <v>944</v>
      </c>
      <c r="D148" s="97" t="s">
        <v>1043</v>
      </c>
      <c r="E148" s="97" t="s">
        <v>1044</v>
      </c>
      <c r="F148" s="97" t="s">
        <v>438</v>
      </c>
      <c r="G148" s="97" t="s">
        <v>599</v>
      </c>
      <c r="H148" s="124" t="s">
        <v>0</v>
      </c>
      <c r="I148" s="124">
        <v>0</v>
      </c>
      <c r="J148" s="184">
        <v>1.1692704777418199</v>
      </c>
      <c r="K148" s="184">
        <v>1.16870499710458</v>
      </c>
      <c r="L148" s="184">
        <v>1.1675825602987</v>
      </c>
      <c r="M148" s="97" t="s">
        <v>1406</v>
      </c>
      <c r="N148" s="97"/>
      <c r="O148" s="97"/>
    </row>
    <row r="149" spans="1:15" s="7" customFormat="1" ht="14.45">
      <c r="A149" s="221"/>
      <c r="B149" s="221"/>
      <c r="C149" s="97" t="s">
        <v>944</v>
      </c>
      <c r="D149" s="97" t="s">
        <v>1045</v>
      </c>
      <c r="E149" s="97" t="s">
        <v>1044</v>
      </c>
      <c r="F149" s="97" t="s">
        <v>438</v>
      </c>
      <c r="G149" s="97" t="s">
        <v>415</v>
      </c>
      <c r="H149" s="124" t="s">
        <v>0</v>
      </c>
      <c r="I149" s="124">
        <v>0</v>
      </c>
      <c r="J149" s="184">
        <v>0</v>
      </c>
      <c r="K149" s="184">
        <v>0</v>
      </c>
      <c r="L149" s="184">
        <v>0</v>
      </c>
      <c r="M149" s="97" t="s">
        <v>1406</v>
      </c>
      <c r="N149" s="97"/>
      <c r="O149" s="97"/>
    </row>
    <row r="150" spans="1:15" s="7" customFormat="1" ht="14.45">
      <c r="A150" s="221"/>
      <c r="B150" s="221"/>
      <c r="C150" s="97" t="s">
        <v>944</v>
      </c>
      <c r="D150" s="97" t="s">
        <v>1046</v>
      </c>
      <c r="E150" s="97" t="s">
        <v>1044</v>
      </c>
      <c r="F150" s="97" t="s">
        <v>438</v>
      </c>
      <c r="G150" s="97" t="s">
        <v>421</v>
      </c>
      <c r="H150" s="124" t="s">
        <v>0</v>
      </c>
      <c r="I150" s="124">
        <v>0</v>
      </c>
      <c r="J150" s="184">
        <v>0.78235131637107103</v>
      </c>
      <c r="K150" s="184">
        <v>0.78072312039624003</v>
      </c>
      <c r="L150" s="184">
        <v>0.77287055745661204</v>
      </c>
      <c r="M150" s="97" t="s">
        <v>1406</v>
      </c>
      <c r="N150" s="97"/>
      <c r="O150" s="97"/>
    </row>
    <row r="151" spans="1:15" s="7" customFormat="1" ht="14.45">
      <c r="A151" s="221"/>
      <c r="B151" s="221"/>
      <c r="C151" s="97" t="s">
        <v>944</v>
      </c>
      <c r="D151" s="97" t="s">
        <v>1047</v>
      </c>
      <c r="E151" s="97" t="s">
        <v>1044</v>
      </c>
      <c r="F151" s="97" t="s">
        <v>448</v>
      </c>
      <c r="G151" s="97" t="s">
        <v>599</v>
      </c>
      <c r="H151" s="124" t="s">
        <v>0</v>
      </c>
      <c r="I151" s="124">
        <v>0</v>
      </c>
      <c r="J151" s="184">
        <v>0</v>
      </c>
      <c r="K151" s="184">
        <v>0</v>
      </c>
      <c r="L151" s="184">
        <v>0</v>
      </c>
      <c r="M151" s="97" t="s">
        <v>1406</v>
      </c>
      <c r="N151" s="97"/>
      <c r="O151" s="97"/>
    </row>
    <row r="152" spans="1:15" s="7" customFormat="1" ht="14.45">
      <c r="A152" s="221"/>
      <c r="B152" s="221"/>
      <c r="C152" s="97" t="s">
        <v>944</v>
      </c>
      <c r="D152" s="97" t="s">
        <v>1048</v>
      </c>
      <c r="E152" s="97" t="s">
        <v>1044</v>
      </c>
      <c r="F152" s="97" t="s">
        <v>448</v>
      </c>
      <c r="G152" s="97" t="s">
        <v>415</v>
      </c>
      <c r="H152" s="124" t="s">
        <v>0</v>
      </c>
      <c r="I152" s="124">
        <v>0</v>
      </c>
      <c r="J152" s="184">
        <v>0</v>
      </c>
      <c r="K152" s="184">
        <v>0</v>
      </c>
      <c r="L152" s="184">
        <v>0</v>
      </c>
      <c r="M152" s="97" t="s">
        <v>1406</v>
      </c>
      <c r="N152" s="97"/>
      <c r="O152" s="97"/>
    </row>
    <row r="153" spans="1:15" s="7" customFormat="1" ht="14.45">
      <c r="A153" s="221"/>
      <c r="B153" s="221"/>
      <c r="C153" s="97" t="s">
        <v>944</v>
      </c>
      <c r="D153" s="97" t="s">
        <v>1049</v>
      </c>
      <c r="E153" s="97" t="s">
        <v>1044</v>
      </c>
      <c r="F153" s="97" t="s">
        <v>448</v>
      </c>
      <c r="G153" s="97" t="s">
        <v>421</v>
      </c>
      <c r="H153" s="124" t="s">
        <v>0</v>
      </c>
      <c r="I153" s="124">
        <v>0</v>
      </c>
      <c r="J153" s="184">
        <v>0</v>
      </c>
      <c r="K153" s="184">
        <v>0</v>
      </c>
      <c r="L153" s="184">
        <v>0</v>
      </c>
      <c r="M153" s="97" t="s">
        <v>1406</v>
      </c>
      <c r="N153" s="97"/>
      <c r="O153" s="97"/>
    </row>
    <row r="154" spans="1:15" s="7" customFormat="1" ht="14.45">
      <c r="A154" s="221"/>
      <c r="B154" s="221"/>
      <c r="C154" s="97" t="s">
        <v>944</v>
      </c>
      <c r="D154" s="97" t="s">
        <v>1050</v>
      </c>
      <c r="E154" s="97" t="s">
        <v>1051</v>
      </c>
      <c r="F154" s="97" t="s">
        <v>438</v>
      </c>
      <c r="G154" s="97" t="s">
        <v>599</v>
      </c>
      <c r="H154" s="124" t="s">
        <v>0</v>
      </c>
      <c r="I154" s="124">
        <v>0</v>
      </c>
      <c r="J154" s="184">
        <v>0</v>
      </c>
      <c r="K154" s="184">
        <v>0</v>
      </c>
      <c r="L154" s="184">
        <v>0</v>
      </c>
      <c r="M154" s="97" t="s">
        <v>1406</v>
      </c>
      <c r="N154" s="97"/>
      <c r="O154" s="97"/>
    </row>
    <row r="155" spans="1:15" s="7" customFormat="1" ht="14.45">
      <c r="A155" s="221"/>
      <c r="B155" s="221"/>
      <c r="C155" s="97" t="s">
        <v>944</v>
      </c>
      <c r="D155" s="97" t="s">
        <v>1052</v>
      </c>
      <c r="E155" s="97" t="s">
        <v>1051</v>
      </c>
      <c r="F155" s="97" t="s">
        <v>438</v>
      </c>
      <c r="G155" s="97" t="s">
        <v>415</v>
      </c>
      <c r="H155" s="124" t="s">
        <v>0</v>
      </c>
      <c r="I155" s="124">
        <v>0</v>
      </c>
      <c r="J155" s="184">
        <v>0</v>
      </c>
      <c r="K155" s="184">
        <v>0</v>
      </c>
      <c r="L155" s="184">
        <v>0</v>
      </c>
      <c r="M155" s="97" t="s">
        <v>1406</v>
      </c>
      <c r="N155" s="97"/>
      <c r="O155" s="97"/>
    </row>
    <row r="156" spans="1:15" s="7" customFormat="1" ht="14.45">
      <c r="A156" s="221"/>
      <c r="B156" s="221"/>
      <c r="C156" s="97" t="s">
        <v>944</v>
      </c>
      <c r="D156" s="97" t="s">
        <v>1053</v>
      </c>
      <c r="E156" s="97" t="s">
        <v>1051</v>
      </c>
      <c r="F156" s="97" t="s">
        <v>438</v>
      </c>
      <c r="G156" s="97" t="s">
        <v>421</v>
      </c>
      <c r="H156" s="124" t="s">
        <v>0</v>
      </c>
      <c r="I156" s="124">
        <v>0</v>
      </c>
      <c r="J156" s="184">
        <v>0</v>
      </c>
      <c r="K156" s="184">
        <v>0</v>
      </c>
      <c r="L156" s="184">
        <v>0</v>
      </c>
      <c r="M156" s="97" t="s">
        <v>1406</v>
      </c>
      <c r="N156" s="97"/>
      <c r="O156" s="97"/>
    </row>
    <row r="157" spans="1:15" s="7" customFormat="1" ht="14.45">
      <c r="A157" s="221"/>
      <c r="B157" s="221"/>
      <c r="C157" s="97" t="s">
        <v>944</v>
      </c>
      <c r="D157" s="97" t="s">
        <v>1054</v>
      </c>
      <c r="E157" s="97" t="s">
        <v>1051</v>
      </c>
      <c r="F157" s="97" t="s">
        <v>448</v>
      </c>
      <c r="G157" s="97" t="s">
        <v>599</v>
      </c>
      <c r="H157" s="124" t="s">
        <v>0</v>
      </c>
      <c r="I157" s="124">
        <v>0</v>
      </c>
      <c r="J157" s="184">
        <v>0</v>
      </c>
      <c r="K157" s="184">
        <v>0</v>
      </c>
      <c r="L157" s="184">
        <v>0</v>
      </c>
      <c r="M157" s="97" t="s">
        <v>1406</v>
      </c>
      <c r="N157" s="97"/>
      <c r="O157" s="97"/>
    </row>
    <row r="158" spans="1:15" s="7" customFormat="1" ht="14.45">
      <c r="A158" s="221"/>
      <c r="B158" s="221"/>
      <c r="C158" s="97" t="s">
        <v>944</v>
      </c>
      <c r="D158" s="97" t="s">
        <v>1055</v>
      </c>
      <c r="E158" s="97" t="s">
        <v>1051</v>
      </c>
      <c r="F158" s="97" t="s">
        <v>448</v>
      </c>
      <c r="G158" s="97" t="s">
        <v>415</v>
      </c>
      <c r="H158" s="124" t="s">
        <v>0</v>
      </c>
      <c r="I158" s="124">
        <v>0</v>
      </c>
      <c r="J158" s="184">
        <v>0</v>
      </c>
      <c r="K158" s="184">
        <v>0</v>
      </c>
      <c r="L158" s="184">
        <v>0</v>
      </c>
      <c r="M158" s="97" t="s">
        <v>1406</v>
      </c>
      <c r="N158" s="97"/>
      <c r="O158" s="97"/>
    </row>
    <row r="159" spans="1:15" s="7" customFormat="1" ht="14.45">
      <c r="A159" s="221"/>
      <c r="B159" s="221"/>
      <c r="C159" s="97" t="s">
        <v>944</v>
      </c>
      <c r="D159" s="97" t="s">
        <v>1056</v>
      </c>
      <c r="E159" s="97" t="s">
        <v>1051</v>
      </c>
      <c r="F159" s="97" t="s">
        <v>448</v>
      </c>
      <c r="G159" s="97" t="s">
        <v>421</v>
      </c>
      <c r="H159" s="124" t="s">
        <v>0</v>
      </c>
      <c r="I159" s="124">
        <v>0</v>
      </c>
      <c r="J159" s="184">
        <v>0</v>
      </c>
      <c r="K159" s="184">
        <v>0</v>
      </c>
      <c r="L159" s="184">
        <v>0</v>
      </c>
      <c r="M159" s="97" t="s">
        <v>1406</v>
      </c>
      <c r="N159" s="97"/>
      <c r="O159" s="97"/>
    </row>
    <row r="160" spans="1:15" s="7" customFormat="1" ht="14.45">
      <c r="A160" s="221"/>
      <c r="B160" s="221"/>
      <c r="C160" s="97" t="s">
        <v>944</v>
      </c>
      <c r="D160" s="97" t="s">
        <v>1057</v>
      </c>
      <c r="E160" s="97" t="s">
        <v>1058</v>
      </c>
      <c r="F160" s="97" t="s">
        <v>438</v>
      </c>
      <c r="G160" s="97" t="s">
        <v>599</v>
      </c>
      <c r="H160" s="124" t="s">
        <v>0</v>
      </c>
      <c r="I160" s="124">
        <v>0</v>
      </c>
      <c r="J160" s="184">
        <v>0</v>
      </c>
      <c r="K160" s="184">
        <v>0</v>
      </c>
      <c r="L160" s="184">
        <v>0</v>
      </c>
      <c r="M160" s="97" t="s">
        <v>1406</v>
      </c>
      <c r="N160" s="97"/>
      <c r="O160" s="97"/>
    </row>
    <row r="161" spans="1:15" s="7" customFormat="1" ht="14.45">
      <c r="A161" s="221"/>
      <c r="B161" s="221"/>
      <c r="C161" s="97" t="s">
        <v>944</v>
      </c>
      <c r="D161" s="97" t="s">
        <v>1059</v>
      </c>
      <c r="E161" s="97" t="s">
        <v>1058</v>
      </c>
      <c r="F161" s="97" t="s">
        <v>438</v>
      </c>
      <c r="G161" s="97" t="s">
        <v>415</v>
      </c>
      <c r="H161" s="124" t="s">
        <v>0</v>
      </c>
      <c r="I161" s="124">
        <v>0</v>
      </c>
      <c r="J161" s="184">
        <v>0</v>
      </c>
      <c r="K161" s="184">
        <v>0</v>
      </c>
      <c r="L161" s="184">
        <v>0</v>
      </c>
      <c r="M161" s="97" t="s">
        <v>1406</v>
      </c>
      <c r="N161" s="97"/>
      <c r="O161" s="97"/>
    </row>
    <row r="162" spans="1:15" s="7" customFormat="1" ht="14.45">
      <c r="A162" s="221"/>
      <c r="B162" s="221"/>
      <c r="C162" s="97" t="s">
        <v>944</v>
      </c>
      <c r="D162" s="97" t="s">
        <v>1060</v>
      </c>
      <c r="E162" s="97" t="s">
        <v>1058</v>
      </c>
      <c r="F162" s="97" t="s">
        <v>438</v>
      </c>
      <c r="G162" s="97" t="s">
        <v>421</v>
      </c>
      <c r="H162" s="124" t="s">
        <v>0</v>
      </c>
      <c r="I162" s="124">
        <v>0</v>
      </c>
      <c r="J162" s="184">
        <v>0</v>
      </c>
      <c r="K162" s="184">
        <v>0</v>
      </c>
      <c r="L162" s="184">
        <v>0</v>
      </c>
      <c r="M162" s="97" t="s">
        <v>1406</v>
      </c>
      <c r="N162" s="97"/>
      <c r="O162" s="97"/>
    </row>
    <row r="163" spans="1:15" s="7" customFormat="1" ht="14.45">
      <c r="A163" s="221"/>
      <c r="B163" s="221"/>
      <c r="C163" s="97" t="s">
        <v>944</v>
      </c>
      <c r="D163" s="97" t="s">
        <v>1061</v>
      </c>
      <c r="E163" s="97" t="s">
        <v>1058</v>
      </c>
      <c r="F163" s="97" t="s">
        <v>448</v>
      </c>
      <c r="G163" s="97" t="s">
        <v>599</v>
      </c>
      <c r="H163" s="124" t="s">
        <v>0</v>
      </c>
      <c r="I163" s="124">
        <v>0</v>
      </c>
      <c r="J163" s="184">
        <v>0</v>
      </c>
      <c r="K163" s="184">
        <v>0</v>
      </c>
      <c r="L163" s="184">
        <v>0</v>
      </c>
      <c r="M163" s="97" t="s">
        <v>1406</v>
      </c>
      <c r="N163" s="97"/>
      <c r="O163" s="97"/>
    </row>
    <row r="164" spans="1:15" s="7" customFormat="1" ht="14.45">
      <c r="A164" s="221"/>
      <c r="B164" s="221"/>
      <c r="C164" s="97" t="s">
        <v>944</v>
      </c>
      <c r="D164" s="97" t="s">
        <v>1062</v>
      </c>
      <c r="E164" s="97" t="s">
        <v>1058</v>
      </c>
      <c r="F164" s="97" t="s">
        <v>448</v>
      </c>
      <c r="G164" s="97" t="s">
        <v>415</v>
      </c>
      <c r="H164" s="124" t="s">
        <v>0</v>
      </c>
      <c r="I164" s="124">
        <v>0</v>
      </c>
      <c r="J164" s="184">
        <v>0</v>
      </c>
      <c r="K164" s="184">
        <v>0</v>
      </c>
      <c r="L164" s="184">
        <v>0</v>
      </c>
      <c r="M164" s="97" t="s">
        <v>1406</v>
      </c>
      <c r="N164" s="97"/>
      <c r="O164" s="97"/>
    </row>
    <row r="165" spans="1:15" s="7" customFormat="1" ht="14.45">
      <c r="A165" s="221"/>
      <c r="B165" s="221"/>
      <c r="C165" s="97" t="s">
        <v>944</v>
      </c>
      <c r="D165" s="97" t="s">
        <v>1063</v>
      </c>
      <c r="E165" s="97" t="s">
        <v>1058</v>
      </c>
      <c r="F165" s="97" t="s">
        <v>448</v>
      </c>
      <c r="G165" s="97" t="s">
        <v>421</v>
      </c>
      <c r="H165" s="124" t="s">
        <v>0</v>
      </c>
      <c r="I165" s="124">
        <v>0</v>
      </c>
      <c r="J165" s="184">
        <v>0</v>
      </c>
      <c r="K165" s="184">
        <v>0</v>
      </c>
      <c r="L165" s="184">
        <v>0</v>
      </c>
      <c r="M165" s="97" t="s">
        <v>1406</v>
      </c>
      <c r="N165" s="97"/>
      <c r="O165" s="97"/>
    </row>
    <row r="166" spans="1:15" s="7" customFormat="1" ht="14.45">
      <c r="A166" s="221"/>
      <c r="B166" s="221"/>
      <c r="C166" s="97" t="s">
        <v>944</v>
      </c>
      <c r="D166" s="97" t="s">
        <v>1064</v>
      </c>
      <c r="E166" s="97" t="s">
        <v>1065</v>
      </c>
      <c r="F166" s="97" t="s">
        <v>438</v>
      </c>
      <c r="G166" s="97" t="s">
        <v>599</v>
      </c>
      <c r="H166" s="124" t="s">
        <v>0</v>
      </c>
      <c r="I166" s="124">
        <v>1</v>
      </c>
      <c r="J166" s="184">
        <v>11.1971528624548</v>
      </c>
      <c r="K166" s="184">
        <v>11.145850261464</v>
      </c>
      <c r="L166" s="184">
        <v>11.0774280261454</v>
      </c>
      <c r="M166" s="97" t="s">
        <v>1406</v>
      </c>
      <c r="N166" s="97"/>
      <c r="O166" s="97"/>
    </row>
    <row r="167" spans="1:15" s="7" customFormat="1" ht="14.45">
      <c r="A167" s="221"/>
      <c r="B167" s="221"/>
      <c r="C167" s="97" t="s">
        <v>944</v>
      </c>
      <c r="D167" s="97" t="s">
        <v>1066</v>
      </c>
      <c r="E167" s="97" t="s">
        <v>1065</v>
      </c>
      <c r="F167" s="97" t="s">
        <v>438</v>
      </c>
      <c r="G167" s="97" t="s">
        <v>415</v>
      </c>
      <c r="H167" s="124" t="s">
        <v>0</v>
      </c>
      <c r="I167" s="124">
        <v>0</v>
      </c>
      <c r="J167" s="184">
        <v>0.58827440475396997</v>
      </c>
      <c r="K167" s="184">
        <v>0.57257167108370399</v>
      </c>
      <c r="L167" s="184">
        <v>0.55809869884595298</v>
      </c>
      <c r="M167" s="97" t="s">
        <v>1406</v>
      </c>
      <c r="N167" s="97"/>
      <c r="O167" s="97"/>
    </row>
    <row r="168" spans="1:15" s="7" customFormat="1" ht="14.45">
      <c r="A168" s="221"/>
      <c r="B168" s="221"/>
      <c r="C168" s="97" t="s">
        <v>944</v>
      </c>
      <c r="D168" s="97" t="s">
        <v>1067</v>
      </c>
      <c r="E168" s="97" t="s">
        <v>1065</v>
      </c>
      <c r="F168" s="97" t="s">
        <v>438</v>
      </c>
      <c r="G168" s="97" t="s">
        <v>421</v>
      </c>
      <c r="H168" s="124" t="s">
        <v>0</v>
      </c>
      <c r="I168" s="124">
        <v>0</v>
      </c>
      <c r="J168" s="184">
        <v>1.0075353757402901</v>
      </c>
      <c r="K168" s="184">
        <v>0.97447843704447101</v>
      </c>
      <c r="L168" s="184">
        <v>0.92343200938866399</v>
      </c>
      <c r="M168" s="97" t="s">
        <v>1406</v>
      </c>
      <c r="N168" s="97"/>
      <c r="O168" s="97"/>
    </row>
    <row r="169" spans="1:15" s="7" customFormat="1" ht="14.45">
      <c r="A169" s="221"/>
      <c r="B169" s="221"/>
      <c r="C169" s="97" t="s">
        <v>944</v>
      </c>
      <c r="D169" s="97" t="s">
        <v>1068</v>
      </c>
      <c r="E169" s="97" t="s">
        <v>1065</v>
      </c>
      <c r="F169" s="97" t="s">
        <v>448</v>
      </c>
      <c r="G169" s="97" t="s">
        <v>599</v>
      </c>
      <c r="H169" s="124" t="s">
        <v>0</v>
      </c>
      <c r="I169" s="124">
        <v>0</v>
      </c>
      <c r="J169" s="184">
        <v>0</v>
      </c>
      <c r="K169" s="184">
        <v>0</v>
      </c>
      <c r="L169" s="184">
        <v>0</v>
      </c>
      <c r="M169" s="97" t="s">
        <v>1406</v>
      </c>
      <c r="N169" s="97"/>
      <c r="O169" s="97"/>
    </row>
    <row r="170" spans="1:15" s="7" customFormat="1" ht="14.45">
      <c r="A170" s="221"/>
      <c r="B170" s="221"/>
      <c r="C170" s="97" t="s">
        <v>944</v>
      </c>
      <c r="D170" s="97" t="s">
        <v>1069</v>
      </c>
      <c r="E170" s="97" t="s">
        <v>1065</v>
      </c>
      <c r="F170" s="97" t="s">
        <v>448</v>
      </c>
      <c r="G170" s="97" t="s">
        <v>415</v>
      </c>
      <c r="H170" s="124" t="s">
        <v>0</v>
      </c>
      <c r="I170" s="124">
        <v>0</v>
      </c>
      <c r="J170" s="184">
        <v>0</v>
      </c>
      <c r="K170" s="184">
        <v>0</v>
      </c>
      <c r="L170" s="184">
        <v>0</v>
      </c>
      <c r="M170" s="97" t="s">
        <v>1406</v>
      </c>
      <c r="N170" s="97"/>
      <c r="O170" s="97"/>
    </row>
    <row r="171" spans="1:15" s="7" customFormat="1" ht="14.45">
      <c r="A171" s="221"/>
      <c r="B171" s="221"/>
      <c r="C171" s="97" t="s">
        <v>944</v>
      </c>
      <c r="D171" s="97" t="s">
        <v>1070</v>
      </c>
      <c r="E171" s="97" t="s">
        <v>1065</v>
      </c>
      <c r="F171" s="97" t="s">
        <v>448</v>
      </c>
      <c r="G171" s="97" t="s">
        <v>421</v>
      </c>
      <c r="H171" s="124" t="s">
        <v>0</v>
      </c>
      <c r="I171" s="124">
        <v>0</v>
      </c>
      <c r="J171" s="184">
        <v>0</v>
      </c>
      <c r="K171" s="184">
        <v>0</v>
      </c>
      <c r="L171" s="184">
        <v>0</v>
      </c>
      <c r="M171" s="97" t="s">
        <v>1406</v>
      </c>
      <c r="N171" s="97"/>
      <c r="O171" s="97"/>
    </row>
    <row r="172" spans="1:15" s="7" customFormat="1" ht="14.45">
      <c r="A172" s="221"/>
      <c r="B172" s="221"/>
      <c r="C172" s="97" t="s">
        <v>944</v>
      </c>
      <c r="D172" s="97" t="s">
        <v>1071</v>
      </c>
      <c r="E172" s="97" t="s">
        <v>1072</v>
      </c>
      <c r="F172" s="97" t="s">
        <v>438</v>
      </c>
      <c r="G172" s="97" t="s">
        <v>599</v>
      </c>
      <c r="H172" s="124" t="s">
        <v>0</v>
      </c>
      <c r="I172" s="124">
        <v>0</v>
      </c>
      <c r="J172" s="184">
        <v>0</v>
      </c>
      <c r="K172" s="184">
        <v>0</v>
      </c>
      <c r="L172" s="184">
        <v>0</v>
      </c>
      <c r="M172" s="97" t="s">
        <v>1406</v>
      </c>
      <c r="N172" s="97"/>
      <c r="O172" s="97"/>
    </row>
    <row r="173" spans="1:15" s="7" customFormat="1" ht="14.45">
      <c r="A173" s="221"/>
      <c r="B173" s="221"/>
      <c r="C173" s="97" t="s">
        <v>944</v>
      </c>
      <c r="D173" s="97" t="s">
        <v>1073</v>
      </c>
      <c r="E173" s="97" t="s">
        <v>1072</v>
      </c>
      <c r="F173" s="97" t="s">
        <v>438</v>
      </c>
      <c r="G173" s="97" t="s">
        <v>415</v>
      </c>
      <c r="H173" s="124" t="s">
        <v>0</v>
      </c>
      <c r="I173" s="124">
        <v>0</v>
      </c>
      <c r="J173" s="184">
        <v>0</v>
      </c>
      <c r="K173" s="184">
        <v>0</v>
      </c>
      <c r="L173" s="184">
        <v>0</v>
      </c>
      <c r="M173" s="97" t="s">
        <v>1406</v>
      </c>
      <c r="N173" s="97"/>
      <c r="O173" s="97"/>
    </row>
    <row r="174" spans="1:15" s="7" customFormat="1" ht="14.45">
      <c r="A174" s="221"/>
      <c r="B174" s="221"/>
      <c r="C174" s="97" t="s">
        <v>944</v>
      </c>
      <c r="D174" s="97" t="s">
        <v>1074</v>
      </c>
      <c r="E174" s="97" t="s">
        <v>1072</v>
      </c>
      <c r="F174" s="97" t="s">
        <v>438</v>
      </c>
      <c r="G174" s="97" t="s">
        <v>421</v>
      </c>
      <c r="H174" s="124" t="s">
        <v>0</v>
      </c>
      <c r="I174" s="124">
        <v>0</v>
      </c>
      <c r="J174" s="184">
        <v>0</v>
      </c>
      <c r="K174" s="184">
        <v>0</v>
      </c>
      <c r="L174" s="184">
        <v>0</v>
      </c>
      <c r="M174" s="97" t="s">
        <v>1406</v>
      </c>
      <c r="N174" s="97"/>
      <c r="O174" s="97"/>
    </row>
    <row r="175" spans="1:15" s="7" customFormat="1" ht="14.45">
      <c r="A175" s="221"/>
      <c r="B175" s="221"/>
      <c r="C175" s="97" t="s">
        <v>944</v>
      </c>
      <c r="D175" s="97" t="s">
        <v>1075</v>
      </c>
      <c r="E175" s="97" t="s">
        <v>1072</v>
      </c>
      <c r="F175" s="97" t="s">
        <v>448</v>
      </c>
      <c r="G175" s="97" t="s">
        <v>599</v>
      </c>
      <c r="H175" s="124" t="s">
        <v>0</v>
      </c>
      <c r="I175" s="124">
        <v>0</v>
      </c>
      <c r="J175" s="184">
        <v>0</v>
      </c>
      <c r="K175" s="184">
        <v>0</v>
      </c>
      <c r="L175" s="184">
        <v>0</v>
      </c>
      <c r="M175" s="97" t="s">
        <v>1406</v>
      </c>
      <c r="N175" s="97"/>
      <c r="O175" s="97"/>
    </row>
    <row r="176" spans="1:15" s="7" customFormat="1" ht="14.45">
      <c r="A176" s="221"/>
      <c r="B176" s="221"/>
      <c r="C176" s="97" t="s">
        <v>944</v>
      </c>
      <c r="D176" s="97" t="s">
        <v>1076</v>
      </c>
      <c r="E176" s="97" t="s">
        <v>1072</v>
      </c>
      <c r="F176" s="97" t="s">
        <v>448</v>
      </c>
      <c r="G176" s="97" t="s">
        <v>415</v>
      </c>
      <c r="H176" s="124" t="s">
        <v>0</v>
      </c>
      <c r="I176" s="124">
        <v>0</v>
      </c>
      <c r="J176" s="184">
        <v>0</v>
      </c>
      <c r="K176" s="184">
        <v>0</v>
      </c>
      <c r="L176" s="184">
        <v>0</v>
      </c>
      <c r="M176" s="97" t="s">
        <v>1406</v>
      </c>
      <c r="N176" s="97"/>
      <c r="O176" s="97"/>
    </row>
    <row r="177" spans="1:15" s="7" customFormat="1" ht="14.45">
      <c r="A177" s="221"/>
      <c r="B177" s="221"/>
      <c r="C177" s="97" t="s">
        <v>944</v>
      </c>
      <c r="D177" s="97" t="s">
        <v>1077</v>
      </c>
      <c r="E177" s="97" t="s">
        <v>1072</v>
      </c>
      <c r="F177" s="97" t="s">
        <v>448</v>
      </c>
      <c r="G177" s="97" t="s">
        <v>421</v>
      </c>
      <c r="H177" s="124" t="s">
        <v>0</v>
      </c>
      <c r="I177" s="124">
        <v>0</v>
      </c>
      <c r="J177" s="184">
        <v>0</v>
      </c>
      <c r="K177" s="184">
        <v>0</v>
      </c>
      <c r="L177" s="184">
        <v>0</v>
      </c>
      <c r="M177" s="97" t="s">
        <v>1406</v>
      </c>
      <c r="N177" s="97"/>
      <c r="O177" s="97"/>
    </row>
    <row r="178" spans="1:15" s="7" customFormat="1" ht="14.45">
      <c r="A178" s="221"/>
      <c r="B178" s="221"/>
      <c r="C178" s="97" t="s">
        <v>944</v>
      </c>
      <c r="D178" s="97" t="s">
        <v>1078</v>
      </c>
      <c r="E178" s="97" t="s">
        <v>929</v>
      </c>
      <c r="F178" s="97" t="s">
        <v>438</v>
      </c>
      <c r="G178" s="97" t="s">
        <v>599</v>
      </c>
      <c r="H178" s="124" t="s">
        <v>0</v>
      </c>
      <c r="I178" s="124">
        <v>0</v>
      </c>
      <c r="J178" s="184">
        <v>0</v>
      </c>
      <c r="K178" s="184">
        <v>0</v>
      </c>
      <c r="L178" s="184">
        <v>0</v>
      </c>
      <c r="M178" s="97" t="s">
        <v>1406</v>
      </c>
      <c r="N178" s="97"/>
      <c r="O178" s="97"/>
    </row>
    <row r="179" spans="1:15" s="7" customFormat="1" ht="14.45">
      <c r="A179" s="221"/>
      <c r="B179" s="221"/>
      <c r="C179" s="97" t="s">
        <v>944</v>
      </c>
      <c r="D179" s="97" t="s">
        <v>1079</v>
      </c>
      <c r="E179" s="97" t="s">
        <v>929</v>
      </c>
      <c r="F179" s="97" t="s">
        <v>438</v>
      </c>
      <c r="G179" s="97" t="s">
        <v>415</v>
      </c>
      <c r="H179" s="124" t="s">
        <v>0</v>
      </c>
      <c r="I179" s="124">
        <v>0</v>
      </c>
      <c r="J179" s="184">
        <v>0</v>
      </c>
      <c r="K179" s="184">
        <v>0</v>
      </c>
      <c r="L179" s="184">
        <v>0</v>
      </c>
      <c r="M179" s="97" t="s">
        <v>1406</v>
      </c>
      <c r="N179" s="97"/>
      <c r="O179" s="97"/>
    </row>
    <row r="180" spans="1:15" s="7" customFormat="1" ht="14.45">
      <c r="A180" s="221"/>
      <c r="B180" s="221"/>
      <c r="C180" s="97" t="s">
        <v>944</v>
      </c>
      <c r="D180" s="97" t="s">
        <v>1080</v>
      </c>
      <c r="E180" s="97" t="s">
        <v>929</v>
      </c>
      <c r="F180" s="97" t="s">
        <v>438</v>
      </c>
      <c r="G180" s="97" t="s">
        <v>421</v>
      </c>
      <c r="H180" s="124" t="s">
        <v>0</v>
      </c>
      <c r="I180" s="124">
        <v>0</v>
      </c>
      <c r="J180" s="184">
        <v>0</v>
      </c>
      <c r="K180" s="184">
        <v>0</v>
      </c>
      <c r="L180" s="184">
        <v>0</v>
      </c>
      <c r="M180" s="97" t="s">
        <v>1406</v>
      </c>
      <c r="N180" s="97"/>
      <c r="O180" s="97"/>
    </row>
    <row r="181" spans="1:15" s="7" customFormat="1" ht="14.45">
      <c r="A181" s="221"/>
      <c r="B181" s="221"/>
      <c r="C181" s="97" t="s">
        <v>944</v>
      </c>
      <c r="D181" s="97" t="s">
        <v>1081</v>
      </c>
      <c r="E181" s="97" t="s">
        <v>929</v>
      </c>
      <c r="F181" s="97" t="s">
        <v>448</v>
      </c>
      <c r="G181" s="97" t="s">
        <v>599</v>
      </c>
      <c r="H181" s="124" t="s">
        <v>0</v>
      </c>
      <c r="I181" s="124">
        <v>0</v>
      </c>
      <c r="J181" s="184">
        <v>0</v>
      </c>
      <c r="K181" s="184">
        <v>0</v>
      </c>
      <c r="L181" s="184">
        <v>0</v>
      </c>
      <c r="M181" s="97" t="s">
        <v>1406</v>
      </c>
      <c r="N181" s="97"/>
      <c r="O181" s="97"/>
    </row>
    <row r="182" spans="1:15" s="7" customFormat="1" ht="14.45">
      <c r="A182" s="221"/>
      <c r="B182" s="221"/>
      <c r="C182" s="97" t="s">
        <v>944</v>
      </c>
      <c r="D182" s="97" t="s">
        <v>1082</v>
      </c>
      <c r="E182" s="97" t="s">
        <v>929</v>
      </c>
      <c r="F182" s="97" t="s">
        <v>448</v>
      </c>
      <c r="G182" s="97" t="s">
        <v>415</v>
      </c>
      <c r="H182" s="124" t="s">
        <v>0</v>
      </c>
      <c r="I182" s="124">
        <v>0</v>
      </c>
      <c r="J182" s="184">
        <v>0</v>
      </c>
      <c r="K182" s="184">
        <v>0</v>
      </c>
      <c r="L182" s="184">
        <v>0</v>
      </c>
      <c r="M182" s="97" t="s">
        <v>1406</v>
      </c>
      <c r="N182" s="97"/>
      <c r="O182" s="97"/>
    </row>
    <row r="183" spans="1:15" s="7" customFormat="1" ht="14.45">
      <c r="A183" s="221"/>
      <c r="B183" s="221"/>
      <c r="C183" s="97" t="s">
        <v>944</v>
      </c>
      <c r="D183" s="97" t="s">
        <v>1083</v>
      </c>
      <c r="E183" s="97" t="s">
        <v>929</v>
      </c>
      <c r="F183" s="97" t="s">
        <v>448</v>
      </c>
      <c r="G183" s="97" t="s">
        <v>421</v>
      </c>
      <c r="H183" s="124" t="s">
        <v>0</v>
      </c>
      <c r="I183" s="124">
        <v>0</v>
      </c>
      <c r="J183" s="184">
        <v>0</v>
      </c>
      <c r="K183" s="184">
        <v>0</v>
      </c>
      <c r="L183" s="184">
        <v>0</v>
      </c>
      <c r="M183" s="97" t="s">
        <v>1406</v>
      </c>
      <c r="N183" s="97"/>
      <c r="O183" s="97"/>
    </row>
    <row r="184" spans="1:15" s="7" customFormat="1" ht="14.45">
      <c r="A184" s="221"/>
      <c r="B184" s="221"/>
      <c r="C184" s="97" t="s">
        <v>944</v>
      </c>
      <c r="D184" s="97" t="s">
        <v>1084</v>
      </c>
      <c r="E184" s="97" t="s">
        <v>1085</v>
      </c>
      <c r="F184" s="97" t="s">
        <v>438</v>
      </c>
      <c r="G184" s="97" t="s">
        <v>599</v>
      </c>
      <c r="H184" s="124" t="s">
        <v>0</v>
      </c>
      <c r="I184" s="124">
        <v>1</v>
      </c>
      <c r="J184" s="184">
        <v>3.6933924547851298</v>
      </c>
      <c r="K184" s="184">
        <v>3.6845638226753801</v>
      </c>
      <c r="L184" s="184">
        <v>3.6725691192272398</v>
      </c>
      <c r="M184" s="97" t="s">
        <v>1406</v>
      </c>
      <c r="N184" s="97"/>
      <c r="O184" s="97"/>
    </row>
    <row r="185" spans="1:15" s="7" customFormat="1" ht="14.45">
      <c r="A185" s="221"/>
      <c r="B185" s="221"/>
      <c r="C185" s="97" t="s">
        <v>944</v>
      </c>
      <c r="D185" s="97" t="s">
        <v>1086</v>
      </c>
      <c r="E185" s="97" t="s">
        <v>1085</v>
      </c>
      <c r="F185" s="97" t="s">
        <v>438</v>
      </c>
      <c r="G185" s="97" t="s">
        <v>415</v>
      </c>
      <c r="H185" s="124" t="s">
        <v>0</v>
      </c>
      <c r="I185" s="124">
        <v>0</v>
      </c>
      <c r="J185" s="184">
        <v>1.13843802045197</v>
      </c>
      <c r="K185" s="184">
        <v>1.1282424307446299</v>
      </c>
      <c r="L185" s="184">
        <v>1.12108197016572</v>
      </c>
      <c r="M185" s="97" t="s">
        <v>1406</v>
      </c>
      <c r="N185" s="97"/>
      <c r="O185" s="97"/>
    </row>
    <row r="186" spans="1:15" s="7" customFormat="1" ht="14.45">
      <c r="A186" s="221"/>
      <c r="B186" s="221"/>
      <c r="C186" s="97" t="s">
        <v>944</v>
      </c>
      <c r="D186" s="97" t="s">
        <v>1087</v>
      </c>
      <c r="E186" s="97" t="s">
        <v>1085</v>
      </c>
      <c r="F186" s="97" t="s">
        <v>438</v>
      </c>
      <c r="G186" s="97" t="s">
        <v>421</v>
      </c>
      <c r="H186" s="124" t="s">
        <v>0</v>
      </c>
      <c r="I186" s="124">
        <v>0</v>
      </c>
      <c r="J186" s="184">
        <v>1.2184563447238399</v>
      </c>
      <c r="K186" s="184">
        <v>1.2016563502311599</v>
      </c>
      <c r="L186" s="184">
        <v>1.1835541758780399</v>
      </c>
      <c r="M186" s="97" t="s">
        <v>1406</v>
      </c>
      <c r="N186" s="97"/>
      <c r="O186" s="97"/>
    </row>
    <row r="187" spans="1:15" s="7" customFormat="1" ht="14.45">
      <c r="A187" s="221"/>
      <c r="B187" s="221"/>
      <c r="C187" s="97" t="s">
        <v>944</v>
      </c>
      <c r="D187" s="97" t="s">
        <v>1088</v>
      </c>
      <c r="E187" s="97" t="s">
        <v>1085</v>
      </c>
      <c r="F187" s="97" t="s">
        <v>448</v>
      </c>
      <c r="G187" s="97" t="s">
        <v>599</v>
      </c>
      <c r="H187" s="124" t="s">
        <v>0</v>
      </c>
      <c r="I187" s="124">
        <v>0</v>
      </c>
      <c r="J187" s="184">
        <v>0.39942501609374598</v>
      </c>
      <c r="K187" s="184">
        <v>0.39942501609374598</v>
      </c>
      <c r="L187" s="184">
        <v>0.39942501609374598</v>
      </c>
      <c r="M187" s="97" t="s">
        <v>1406</v>
      </c>
      <c r="N187" s="97"/>
      <c r="O187" s="97"/>
    </row>
    <row r="188" spans="1:15" s="7" customFormat="1" ht="14.45">
      <c r="A188" s="221"/>
      <c r="B188" s="221"/>
      <c r="C188" s="97" t="s">
        <v>944</v>
      </c>
      <c r="D188" s="97" t="s">
        <v>1089</v>
      </c>
      <c r="E188" s="97" t="s">
        <v>1085</v>
      </c>
      <c r="F188" s="97" t="s">
        <v>448</v>
      </c>
      <c r="G188" s="97" t="s">
        <v>415</v>
      </c>
      <c r="H188" s="124" t="s">
        <v>0</v>
      </c>
      <c r="I188" s="124">
        <v>0</v>
      </c>
      <c r="J188" s="184">
        <v>0</v>
      </c>
      <c r="K188" s="184">
        <v>0</v>
      </c>
      <c r="L188" s="184">
        <v>0</v>
      </c>
      <c r="M188" s="97" t="s">
        <v>1406</v>
      </c>
      <c r="N188" s="97"/>
      <c r="O188" s="97"/>
    </row>
    <row r="189" spans="1:15" s="7" customFormat="1" ht="14.45">
      <c r="A189" s="221"/>
      <c r="B189" s="221"/>
      <c r="C189" s="97" t="s">
        <v>944</v>
      </c>
      <c r="D189" s="97" t="s">
        <v>1090</v>
      </c>
      <c r="E189" s="97" t="s">
        <v>1085</v>
      </c>
      <c r="F189" s="97" t="s">
        <v>448</v>
      </c>
      <c r="G189" s="97" t="s">
        <v>421</v>
      </c>
      <c r="H189" s="124" t="s">
        <v>0</v>
      </c>
      <c r="I189" s="124">
        <v>0</v>
      </c>
      <c r="J189" s="184">
        <v>7.4131252642152506E-2</v>
      </c>
      <c r="K189" s="184">
        <v>7.25552391174802E-2</v>
      </c>
      <c r="L189" s="184">
        <v>7.0692366920364805E-2</v>
      </c>
      <c r="M189" s="97" t="s">
        <v>1406</v>
      </c>
      <c r="N189" s="97"/>
      <c r="O189" s="97"/>
    </row>
    <row r="190" spans="1:15" s="7" customFormat="1" ht="14.45">
      <c r="A190" s="221"/>
      <c r="B190" s="221"/>
      <c r="C190" s="97" t="s">
        <v>1091</v>
      </c>
      <c r="D190" s="97" t="s">
        <v>1092</v>
      </c>
      <c r="E190" s="97" t="s">
        <v>1093</v>
      </c>
      <c r="F190" s="97" t="s">
        <v>438</v>
      </c>
      <c r="G190" s="97" t="s">
        <v>599</v>
      </c>
      <c r="H190" s="124" t="s">
        <v>0</v>
      </c>
      <c r="I190" s="124">
        <v>1</v>
      </c>
      <c r="J190" s="184">
        <v>2.2670410694061398</v>
      </c>
      <c r="K190" s="184">
        <v>2.2653998689666999</v>
      </c>
      <c r="L190" s="184">
        <v>2.2604439558556599</v>
      </c>
      <c r="M190" s="97" t="s">
        <v>1406</v>
      </c>
      <c r="N190" s="97"/>
      <c r="O190" s="97"/>
    </row>
    <row r="191" spans="1:15" s="7" customFormat="1" ht="14.45">
      <c r="A191" s="221"/>
      <c r="B191" s="221"/>
      <c r="C191" s="97" t="s">
        <v>1091</v>
      </c>
      <c r="D191" s="97" t="s">
        <v>1094</v>
      </c>
      <c r="E191" s="97" t="s">
        <v>1093</v>
      </c>
      <c r="F191" s="97" t="s">
        <v>438</v>
      </c>
      <c r="G191" s="97" t="s">
        <v>415</v>
      </c>
      <c r="H191" s="124" t="s">
        <v>0</v>
      </c>
      <c r="I191" s="124">
        <v>0</v>
      </c>
      <c r="J191" s="184">
        <v>2.3630001569523301E-2</v>
      </c>
      <c r="K191" s="184">
        <v>2.3286050971364401E-2</v>
      </c>
      <c r="L191" s="184">
        <v>2.2276401029370601E-2</v>
      </c>
      <c r="M191" s="97" t="s">
        <v>1406</v>
      </c>
      <c r="N191" s="97"/>
      <c r="O191" s="97"/>
    </row>
    <row r="192" spans="1:15" s="7" customFormat="1" ht="14.45">
      <c r="A192" s="221"/>
      <c r="B192" s="221"/>
      <c r="C192" s="97" t="s">
        <v>1091</v>
      </c>
      <c r="D192" s="97" t="s">
        <v>1095</v>
      </c>
      <c r="E192" s="97" t="s">
        <v>1093</v>
      </c>
      <c r="F192" s="97" t="s">
        <v>438</v>
      </c>
      <c r="G192" s="97" t="s">
        <v>421</v>
      </c>
      <c r="H192" s="124" t="s">
        <v>0</v>
      </c>
      <c r="I192" s="124">
        <v>0</v>
      </c>
      <c r="J192" s="184">
        <v>0.70582247838907997</v>
      </c>
      <c r="K192" s="184">
        <v>0.69416380846621595</v>
      </c>
      <c r="L192" s="184">
        <v>0.70046990972371703</v>
      </c>
      <c r="M192" s="97" t="s">
        <v>1406</v>
      </c>
      <c r="N192" s="97"/>
      <c r="O192" s="97"/>
    </row>
    <row r="193" spans="1:15" s="7" customFormat="1" ht="14.45">
      <c r="A193" s="221"/>
      <c r="B193" s="221"/>
      <c r="C193" s="97" t="s">
        <v>1091</v>
      </c>
      <c r="D193" s="97" t="s">
        <v>1096</v>
      </c>
      <c r="E193" s="97" t="s">
        <v>1093</v>
      </c>
      <c r="F193" s="97" t="s">
        <v>448</v>
      </c>
      <c r="G193" s="97" t="s">
        <v>599</v>
      </c>
      <c r="H193" s="124" t="s">
        <v>0</v>
      </c>
      <c r="I193" s="124">
        <v>0</v>
      </c>
      <c r="J193" s="184">
        <v>0</v>
      </c>
      <c r="K193" s="184">
        <v>0</v>
      </c>
      <c r="L193" s="184">
        <v>0</v>
      </c>
      <c r="M193" s="97" t="s">
        <v>1406</v>
      </c>
      <c r="N193" s="97"/>
      <c r="O193" s="97"/>
    </row>
    <row r="194" spans="1:15" s="7" customFormat="1" ht="14.45">
      <c r="A194" s="221"/>
      <c r="B194" s="221"/>
      <c r="C194" s="97" t="s">
        <v>1091</v>
      </c>
      <c r="D194" s="97" t="s">
        <v>1097</v>
      </c>
      <c r="E194" s="97" t="s">
        <v>1093</v>
      </c>
      <c r="F194" s="97" t="s">
        <v>448</v>
      </c>
      <c r="G194" s="97" t="s">
        <v>415</v>
      </c>
      <c r="H194" s="124" t="s">
        <v>0</v>
      </c>
      <c r="I194" s="124">
        <v>0</v>
      </c>
      <c r="J194" s="184">
        <v>0</v>
      </c>
      <c r="K194" s="184">
        <v>0</v>
      </c>
      <c r="L194" s="184">
        <v>0</v>
      </c>
      <c r="M194" s="97" t="s">
        <v>1406</v>
      </c>
      <c r="N194" s="97"/>
      <c r="O194" s="97"/>
    </row>
    <row r="195" spans="1:15" s="7" customFormat="1" ht="14.45">
      <c r="A195" s="221"/>
      <c r="B195" s="221"/>
      <c r="C195" s="97" t="s">
        <v>1091</v>
      </c>
      <c r="D195" s="97" t="s">
        <v>1098</v>
      </c>
      <c r="E195" s="97" t="s">
        <v>1093</v>
      </c>
      <c r="F195" s="97" t="s">
        <v>448</v>
      </c>
      <c r="G195" s="97" t="s">
        <v>421</v>
      </c>
      <c r="H195" s="124" t="s">
        <v>0</v>
      </c>
      <c r="I195" s="124">
        <v>0</v>
      </c>
      <c r="J195" s="184">
        <v>0</v>
      </c>
      <c r="K195" s="184">
        <v>0</v>
      </c>
      <c r="L195" s="184">
        <v>0</v>
      </c>
      <c r="M195" s="97" t="s">
        <v>1406</v>
      </c>
      <c r="N195" s="97"/>
      <c r="O195" s="97"/>
    </row>
    <row r="196" spans="1:15" s="7" customFormat="1" ht="14.45">
      <c r="A196" s="221"/>
      <c r="B196" s="221"/>
      <c r="C196" s="97" t="s">
        <v>1099</v>
      </c>
      <c r="D196" s="97" t="s">
        <v>1100</v>
      </c>
      <c r="E196" s="97" t="s">
        <v>1101</v>
      </c>
      <c r="F196" s="97" t="s">
        <v>438</v>
      </c>
      <c r="G196" s="97" t="s">
        <v>599</v>
      </c>
      <c r="H196" s="124" t="s">
        <v>0</v>
      </c>
      <c r="I196" s="124">
        <v>2</v>
      </c>
      <c r="J196" s="184">
        <v>0.188236174274</v>
      </c>
      <c r="K196" s="184">
        <v>0.18787868273357999</v>
      </c>
      <c r="L196" s="184">
        <v>0.18736040456922901</v>
      </c>
      <c r="M196" s="97" t="s">
        <v>1406</v>
      </c>
      <c r="N196" s="97"/>
      <c r="O196" s="97"/>
    </row>
    <row r="197" spans="1:15" s="7" customFormat="1" ht="14.45">
      <c r="A197" s="221"/>
      <c r="B197" s="221"/>
      <c r="C197" s="97" t="s">
        <v>1099</v>
      </c>
      <c r="D197" s="97" t="s">
        <v>1102</v>
      </c>
      <c r="E197" s="97" t="s">
        <v>1101</v>
      </c>
      <c r="F197" s="97" t="s">
        <v>438</v>
      </c>
      <c r="G197" s="97" t="s">
        <v>415</v>
      </c>
      <c r="H197" s="124" t="s">
        <v>0</v>
      </c>
      <c r="I197" s="124">
        <v>0</v>
      </c>
      <c r="J197" s="184">
        <v>7.1003390022732094E-2</v>
      </c>
      <c r="K197" s="184">
        <v>7.06195732031248E-2</v>
      </c>
      <c r="L197" s="184">
        <v>7.0321992011392304E-2</v>
      </c>
      <c r="M197" s="97" t="s">
        <v>1406</v>
      </c>
      <c r="N197" s="97"/>
      <c r="O197" s="97"/>
    </row>
    <row r="198" spans="1:15" s="7" customFormat="1" ht="14.45">
      <c r="A198" s="221"/>
      <c r="B198" s="221"/>
      <c r="C198" s="97" t="s">
        <v>1099</v>
      </c>
      <c r="D198" s="97" t="s">
        <v>1103</v>
      </c>
      <c r="E198" s="97" t="s">
        <v>1101</v>
      </c>
      <c r="F198" s="97" t="s">
        <v>438</v>
      </c>
      <c r="G198" s="97" t="s">
        <v>421</v>
      </c>
      <c r="H198" s="124" t="s">
        <v>0</v>
      </c>
      <c r="I198" s="124">
        <v>0</v>
      </c>
      <c r="J198" s="184">
        <v>0</v>
      </c>
      <c r="K198" s="184">
        <v>0</v>
      </c>
      <c r="L198" s="184">
        <v>0</v>
      </c>
      <c r="M198" s="97" t="s">
        <v>1406</v>
      </c>
      <c r="N198" s="97"/>
      <c r="O198" s="97"/>
    </row>
    <row r="199" spans="1:15" s="7" customFormat="1" ht="14.45">
      <c r="A199" s="221"/>
      <c r="B199" s="221"/>
      <c r="C199" s="97" t="s">
        <v>1099</v>
      </c>
      <c r="D199" s="97" t="s">
        <v>1104</v>
      </c>
      <c r="E199" s="97" t="s">
        <v>1101</v>
      </c>
      <c r="F199" s="97" t="s">
        <v>448</v>
      </c>
      <c r="G199" s="97" t="s">
        <v>599</v>
      </c>
      <c r="H199" s="124" t="s">
        <v>0</v>
      </c>
      <c r="I199" s="124">
        <v>0</v>
      </c>
      <c r="J199" s="184">
        <v>0.25816294549598201</v>
      </c>
      <c r="K199" s="184">
        <v>0.25816294549598201</v>
      </c>
      <c r="L199" s="184">
        <v>0.25816294549598201</v>
      </c>
      <c r="M199" s="97" t="s">
        <v>1406</v>
      </c>
      <c r="N199" s="97"/>
      <c r="O199" s="97"/>
    </row>
    <row r="200" spans="1:15" s="7" customFormat="1" ht="14.45">
      <c r="A200" s="221"/>
      <c r="B200" s="221"/>
      <c r="C200" s="97" t="s">
        <v>1099</v>
      </c>
      <c r="D200" s="97" t="s">
        <v>1105</v>
      </c>
      <c r="E200" s="97" t="s">
        <v>1101</v>
      </c>
      <c r="F200" s="97" t="s">
        <v>448</v>
      </c>
      <c r="G200" s="97" t="s">
        <v>415</v>
      </c>
      <c r="H200" s="124" t="s">
        <v>0</v>
      </c>
      <c r="I200" s="124">
        <v>0</v>
      </c>
      <c r="J200" s="184">
        <v>0</v>
      </c>
      <c r="K200" s="184">
        <v>0</v>
      </c>
      <c r="L200" s="184">
        <v>0</v>
      </c>
      <c r="M200" s="97" t="s">
        <v>1406</v>
      </c>
      <c r="N200" s="97"/>
      <c r="O200" s="97"/>
    </row>
    <row r="201" spans="1:15" s="7" customFormat="1" ht="14.45">
      <c r="A201" s="221"/>
      <c r="B201" s="221"/>
      <c r="C201" s="97" t="s">
        <v>1099</v>
      </c>
      <c r="D201" s="97" t="s">
        <v>1106</v>
      </c>
      <c r="E201" s="97" t="s">
        <v>1101</v>
      </c>
      <c r="F201" s="97" t="s">
        <v>448</v>
      </c>
      <c r="G201" s="97" t="s">
        <v>421</v>
      </c>
      <c r="H201" s="124" t="s">
        <v>0</v>
      </c>
      <c r="I201" s="124">
        <v>0</v>
      </c>
      <c r="J201" s="184">
        <v>8.1629454959821195E-3</v>
      </c>
      <c r="K201" s="184">
        <v>8.1629454959821195E-3</v>
      </c>
      <c r="L201" s="184">
        <v>8.1629454959821195E-3</v>
      </c>
      <c r="M201" s="97" t="s">
        <v>1406</v>
      </c>
      <c r="N201" s="97"/>
      <c r="O201" s="97"/>
    </row>
    <row r="202" spans="1:15" s="7" customFormat="1" ht="14.45">
      <c r="A202" s="221"/>
      <c r="B202" s="221"/>
      <c r="C202" s="97" t="s">
        <v>1408</v>
      </c>
      <c r="D202" s="97" t="s">
        <v>1108</v>
      </c>
      <c r="E202" s="97" t="s">
        <v>1409</v>
      </c>
      <c r="F202" s="97" t="s">
        <v>438</v>
      </c>
      <c r="G202" s="97" t="s">
        <v>599</v>
      </c>
      <c r="H202" s="124" t="s">
        <v>0</v>
      </c>
      <c r="I202" s="124">
        <v>0</v>
      </c>
      <c r="J202" s="184">
        <v>0</v>
      </c>
      <c r="K202" s="184">
        <v>0</v>
      </c>
      <c r="L202" s="184">
        <v>0</v>
      </c>
      <c r="M202" s="97" t="s">
        <v>1406</v>
      </c>
      <c r="N202" s="97"/>
      <c r="O202" s="97"/>
    </row>
    <row r="203" spans="1:15" s="7" customFormat="1" ht="14.45">
      <c r="A203" s="221"/>
      <c r="B203" s="221"/>
      <c r="C203" s="97" t="s">
        <v>1408</v>
      </c>
      <c r="D203" s="97" t="s">
        <v>1110</v>
      </c>
      <c r="E203" s="97" t="s">
        <v>1409</v>
      </c>
      <c r="F203" s="97" t="s">
        <v>438</v>
      </c>
      <c r="G203" s="97" t="s">
        <v>415</v>
      </c>
      <c r="H203" s="124" t="s">
        <v>0</v>
      </c>
      <c r="I203" s="124">
        <v>0</v>
      </c>
      <c r="J203" s="184">
        <v>0</v>
      </c>
      <c r="K203" s="184">
        <v>0</v>
      </c>
      <c r="L203" s="184">
        <v>0</v>
      </c>
      <c r="M203" s="97" t="s">
        <v>1406</v>
      </c>
      <c r="N203" s="97"/>
      <c r="O203" s="97"/>
    </row>
    <row r="204" spans="1:15" s="7" customFormat="1" ht="14.45">
      <c r="A204" s="221"/>
      <c r="B204" s="221"/>
      <c r="C204" s="97" t="s">
        <v>1408</v>
      </c>
      <c r="D204" s="97" t="s">
        <v>1111</v>
      </c>
      <c r="E204" s="97" t="s">
        <v>1409</v>
      </c>
      <c r="F204" s="97" t="s">
        <v>438</v>
      </c>
      <c r="G204" s="97" t="s">
        <v>421</v>
      </c>
      <c r="H204" s="124" t="s">
        <v>0</v>
      </c>
      <c r="I204" s="124">
        <v>0</v>
      </c>
      <c r="J204" s="184">
        <v>0</v>
      </c>
      <c r="K204" s="184">
        <v>0</v>
      </c>
      <c r="L204" s="184">
        <v>0</v>
      </c>
      <c r="M204" s="97" t="s">
        <v>1406</v>
      </c>
      <c r="N204" s="97"/>
      <c r="O204" s="97"/>
    </row>
    <row r="205" spans="1:15" s="7" customFormat="1" ht="14.45">
      <c r="A205" s="221"/>
      <c r="B205" s="221"/>
      <c r="C205" s="97" t="s">
        <v>1408</v>
      </c>
      <c r="D205" s="97" t="s">
        <v>1112</v>
      </c>
      <c r="E205" s="97" t="s">
        <v>1409</v>
      </c>
      <c r="F205" s="97" t="s">
        <v>448</v>
      </c>
      <c r="G205" s="97" t="s">
        <v>599</v>
      </c>
      <c r="H205" s="124" t="s">
        <v>0</v>
      </c>
      <c r="I205" s="124">
        <v>0</v>
      </c>
      <c r="J205" s="184">
        <v>0</v>
      </c>
      <c r="K205" s="184">
        <v>0</v>
      </c>
      <c r="L205" s="184">
        <v>0</v>
      </c>
      <c r="M205" s="97" t="s">
        <v>1406</v>
      </c>
      <c r="N205" s="97"/>
      <c r="O205" s="97"/>
    </row>
    <row r="206" spans="1:15" s="7" customFormat="1" ht="14.45">
      <c r="A206" s="221"/>
      <c r="B206" s="221"/>
      <c r="C206" s="97" t="s">
        <v>1408</v>
      </c>
      <c r="D206" s="97" t="s">
        <v>1113</v>
      </c>
      <c r="E206" s="97" t="s">
        <v>1409</v>
      </c>
      <c r="F206" s="97" t="s">
        <v>448</v>
      </c>
      <c r="G206" s="97" t="s">
        <v>415</v>
      </c>
      <c r="H206" s="124" t="s">
        <v>0</v>
      </c>
      <c r="I206" s="124">
        <v>0</v>
      </c>
      <c r="J206" s="184">
        <v>0</v>
      </c>
      <c r="K206" s="184">
        <v>0</v>
      </c>
      <c r="L206" s="184">
        <v>0</v>
      </c>
      <c r="M206" s="97" t="s">
        <v>1406</v>
      </c>
      <c r="N206" s="97"/>
      <c r="O206" s="97"/>
    </row>
    <row r="207" spans="1:15" s="7" customFormat="1" ht="14.45">
      <c r="A207" s="221"/>
      <c r="B207" s="221"/>
      <c r="C207" s="97" t="s">
        <v>1408</v>
      </c>
      <c r="D207" s="97" t="s">
        <v>1114</v>
      </c>
      <c r="E207" s="97" t="s">
        <v>1409</v>
      </c>
      <c r="F207" s="97" t="s">
        <v>448</v>
      </c>
      <c r="G207" s="97" t="s">
        <v>421</v>
      </c>
      <c r="H207" s="124" t="s">
        <v>0</v>
      </c>
      <c r="I207" s="124">
        <v>0</v>
      </c>
      <c r="J207" s="184">
        <v>0</v>
      </c>
      <c r="K207" s="184">
        <v>0</v>
      </c>
      <c r="L207" s="184">
        <v>0</v>
      </c>
      <c r="M207" s="97" t="s">
        <v>1406</v>
      </c>
      <c r="N207" s="97"/>
      <c r="O207" s="97"/>
    </row>
    <row r="208" spans="1:15" s="7" customFormat="1" ht="14.45">
      <c r="A208" s="221"/>
      <c r="B208" s="221"/>
      <c r="C208" s="97" t="s">
        <v>1410</v>
      </c>
      <c r="D208" s="97" t="s">
        <v>1116</v>
      </c>
      <c r="E208" s="97" t="s">
        <v>1109</v>
      </c>
      <c r="F208" s="97" t="s">
        <v>438</v>
      </c>
      <c r="G208" s="97" t="s">
        <v>599</v>
      </c>
      <c r="H208" s="124" t="s">
        <v>0</v>
      </c>
      <c r="I208" s="124">
        <v>3</v>
      </c>
      <c r="J208" s="184">
        <v>3.5538400373172299</v>
      </c>
      <c r="K208" s="184">
        <v>3.5512439863221501</v>
      </c>
      <c r="L208" s="184">
        <v>3.5490776621851299</v>
      </c>
      <c r="M208" s="97" t="s">
        <v>1406</v>
      </c>
      <c r="N208" s="97"/>
      <c r="O208" s="97"/>
    </row>
    <row r="209" spans="1:15" s="7" customFormat="1" ht="14.45">
      <c r="A209" s="221"/>
      <c r="B209" s="221"/>
      <c r="C209" s="97" t="s">
        <v>1410</v>
      </c>
      <c r="D209" s="97" t="s">
        <v>1118</v>
      </c>
      <c r="E209" s="97" t="s">
        <v>1109</v>
      </c>
      <c r="F209" s="97" t="s">
        <v>438</v>
      </c>
      <c r="G209" s="97" t="s">
        <v>415</v>
      </c>
      <c r="H209" s="124" t="s">
        <v>0</v>
      </c>
      <c r="I209" s="124">
        <v>1</v>
      </c>
      <c r="J209" s="184">
        <v>8.4122675634919503E-3</v>
      </c>
      <c r="K209" s="184">
        <v>8.4009569342407206E-3</v>
      </c>
      <c r="L209" s="184">
        <v>8.3801575719484392E-3</v>
      </c>
      <c r="M209" s="97" t="s">
        <v>1406</v>
      </c>
      <c r="N209" s="97"/>
      <c r="O209" s="97"/>
    </row>
    <row r="210" spans="1:15" s="7" customFormat="1" ht="14.45">
      <c r="A210" s="221"/>
      <c r="B210" s="221"/>
      <c r="C210" s="97" t="s">
        <v>1410</v>
      </c>
      <c r="D210" s="97" t="s">
        <v>1119</v>
      </c>
      <c r="E210" s="97" t="s">
        <v>1109</v>
      </c>
      <c r="F210" s="97" t="s">
        <v>438</v>
      </c>
      <c r="G210" s="97" t="s">
        <v>421</v>
      </c>
      <c r="H210" s="124" t="s">
        <v>0</v>
      </c>
      <c r="I210" s="124">
        <v>0</v>
      </c>
      <c r="J210" s="184">
        <v>0.35617903314009403</v>
      </c>
      <c r="K210" s="184">
        <v>0.35561196863114802</v>
      </c>
      <c r="L210" s="184">
        <v>0.35452632245482701</v>
      </c>
      <c r="M210" s="97" t="s">
        <v>1406</v>
      </c>
      <c r="N210" s="97"/>
      <c r="O210" s="97"/>
    </row>
    <row r="211" spans="1:15" s="7" customFormat="1" ht="14.45">
      <c r="A211" s="221"/>
      <c r="B211" s="221"/>
      <c r="C211" s="97" t="s">
        <v>1410</v>
      </c>
      <c r="D211" s="97" t="s">
        <v>1120</v>
      </c>
      <c r="E211" s="97" t="s">
        <v>1109</v>
      </c>
      <c r="F211" s="97" t="s">
        <v>448</v>
      </c>
      <c r="G211" s="97" t="s">
        <v>599</v>
      </c>
      <c r="H211" s="124" t="s">
        <v>0</v>
      </c>
      <c r="I211" s="124">
        <v>0</v>
      </c>
      <c r="J211" s="184">
        <v>8.1629454959822496E-3</v>
      </c>
      <c r="K211" s="184">
        <v>8.1629454959822496E-3</v>
      </c>
      <c r="L211" s="184">
        <v>8.1629454959822496E-3</v>
      </c>
      <c r="M211" s="97" t="s">
        <v>1406</v>
      </c>
      <c r="N211" s="97"/>
      <c r="O211" s="97"/>
    </row>
    <row r="212" spans="1:15" s="7" customFormat="1" ht="14.45">
      <c r="A212" s="221"/>
      <c r="B212" s="221"/>
      <c r="C212" s="97" t="s">
        <v>1410</v>
      </c>
      <c r="D212" s="97" t="s">
        <v>1121</v>
      </c>
      <c r="E212" s="97" t="s">
        <v>1109</v>
      </c>
      <c r="F212" s="97" t="s">
        <v>448</v>
      </c>
      <c r="G212" s="97" t="s">
        <v>415</v>
      </c>
      <c r="H212" s="124" t="s">
        <v>0</v>
      </c>
      <c r="I212" s="124">
        <v>0</v>
      </c>
      <c r="J212" s="184">
        <v>0</v>
      </c>
      <c r="K212" s="184">
        <v>0</v>
      </c>
      <c r="L212" s="184">
        <v>0</v>
      </c>
      <c r="M212" s="97" t="s">
        <v>1406</v>
      </c>
      <c r="N212" s="97"/>
      <c r="O212" s="97"/>
    </row>
    <row r="213" spans="1:15" s="7" customFormat="1" ht="14.45">
      <c r="A213" s="221"/>
      <c r="B213" s="221"/>
      <c r="C213" s="97" t="s">
        <v>1410</v>
      </c>
      <c r="D213" s="97" t="s">
        <v>1122</v>
      </c>
      <c r="E213" s="97" t="s">
        <v>1109</v>
      </c>
      <c r="F213" s="97" t="s">
        <v>448</v>
      </c>
      <c r="G213" s="97" t="s">
        <v>421</v>
      </c>
      <c r="H213" s="124" t="s">
        <v>0</v>
      </c>
      <c r="I213" s="124">
        <v>0</v>
      </c>
      <c r="J213" s="184">
        <v>0</v>
      </c>
      <c r="K213" s="184">
        <v>0</v>
      </c>
      <c r="L213" s="184">
        <v>0</v>
      </c>
      <c r="M213" s="97" t="s">
        <v>1406</v>
      </c>
      <c r="N213" s="97"/>
      <c r="O213" s="97"/>
    </row>
    <row r="214" spans="1:15" s="7" customFormat="1" ht="14.45">
      <c r="A214" s="221"/>
      <c r="B214" s="221"/>
      <c r="C214" s="97" t="s">
        <v>1411</v>
      </c>
      <c r="D214" s="97" t="s">
        <v>1124</v>
      </c>
      <c r="E214" s="97" t="s">
        <v>1117</v>
      </c>
      <c r="F214" s="97" t="s">
        <v>438</v>
      </c>
      <c r="G214" s="97" t="s">
        <v>599</v>
      </c>
      <c r="H214" s="124" t="s">
        <v>0</v>
      </c>
      <c r="I214" s="124">
        <v>1</v>
      </c>
      <c r="J214" s="184">
        <v>0</v>
      </c>
      <c r="K214" s="184">
        <v>0</v>
      </c>
      <c r="L214" s="184">
        <v>0</v>
      </c>
      <c r="M214" s="97" t="s">
        <v>1406</v>
      </c>
      <c r="N214" s="97"/>
      <c r="O214" s="97"/>
    </row>
    <row r="215" spans="1:15" s="7" customFormat="1" ht="14.45">
      <c r="A215" s="221"/>
      <c r="B215" s="221"/>
      <c r="C215" s="97" t="s">
        <v>1411</v>
      </c>
      <c r="D215" s="97" t="s">
        <v>1125</v>
      </c>
      <c r="E215" s="97" t="s">
        <v>1117</v>
      </c>
      <c r="F215" s="97" t="s">
        <v>438</v>
      </c>
      <c r="G215" s="97" t="s">
        <v>415</v>
      </c>
      <c r="H215" s="124" t="s">
        <v>0</v>
      </c>
      <c r="I215" s="124">
        <v>0</v>
      </c>
      <c r="J215" s="184">
        <v>0</v>
      </c>
      <c r="K215" s="184">
        <v>0</v>
      </c>
      <c r="L215" s="184">
        <v>0</v>
      </c>
      <c r="M215" s="97" t="s">
        <v>1406</v>
      </c>
      <c r="N215" s="97"/>
      <c r="O215" s="97"/>
    </row>
    <row r="216" spans="1:15" s="7" customFormat="1" ht="14.45">
      <c r="A216" s="221"/>
      <c r="B216" s="221"/>
      <c r="C216" s="97" t="s">
        <v>1411</v>
      </c>
      <c r="D216" s="97" t="s">
        <v>1126</v>
      </c>
      <c r="E216" s="97" t="s">
        <v>1117</v>
      </c>
      <c r="F216" s="97" t="s">
        <v>438</v>
      </c>
      <c r="G216" s="97" t="s">
        <v>421</v>
      </c>
      <c r="H216" s="124" t="s">
        <v>0</v>
      </c>
      <c r="I216" s="124">
        <v>0</v>
      </c>
      <c r="J216" s="184">
        <v>0</v>
      </c>
      <c r="K216" s="184">
        <v>0</v>
      </c>
      <c r="L216" s="184">
        <v>0</v>
      </c>
      <c r="M216" s="97" t="s">
        <v>1406</v>
      </c>
      <c r="N216" s="97"/>
      <c r="O216" s="97"/>
    </row>
    <row r="217" spans="1:15" s="7" customFormat="1" ht="14.45">
      <c r="A217" s="221"/>
      <c r="B217" s="221"/>
      <c r="C217" s="97" t="s">
        <v>1411</v>
      </c>
      <c r="D217" s="97" t="s">
        <v>1127</v>
      </c>
      <c r="E217" s="97" t="s">
        <v>1117</v>
      </c>
      <c r="F217" s="97" t="s">
        <v>448</v>
      </c>
      <c r="G217" s="97" t="s">
        <v>599</v>
      </c>
      <c r="H217" s="124" t="s">
        <v>0</v>
      </c>
      <c r="I217" s="124">
        <v>0</v>
      </c>
      <c r="J217" s="184">
        <v>0</v>
      </c>
      <c r="K217" s="184">
        <v>0</v>
      </c>
      <c r="L217" s="184">
        <v>0</v>
      </c>
      <c r="M217" s="97" t="s">
        <v>1406</v>
      </c>
      <c r="N217" s="97"/>
      <c r="O217" s="97"/>
    </row>
    <row r="218" spans="1:15" s="7" customFormat="1" ht="14.45">
      <c r="A218" s="221"/>
      <c r="B218" s="221"/>
      <c r="C218" s="97" t="s">
        <v>1411</v>
      </c>
      <c r="D218" s="97" t="s">
        <v>1128</v>
      </c>
      <c r="E218" s="97" t="s">
        <v>1117</v>
      </c>
      <c r="F218" s="97" t="s">
        <v>448</v>
      </c>
      <c r="G218" s="97" t="s">
        <v>415</v>
      </c>
      <c r="H218" s="124" t="s">
        <v>0</v>
      </c>
      <c r="I218" s="124">
        <v>0</v>
      </c>
      <c r="J218" s="184">
        <v>0</v>
      </c>
      <c r="K218" s="184">
        <v>0</v>
      </c>
      <c r="L218" s="184">
        <v>0</v>
      </c>
      <c r="M218" s="97" t="s">
        <v>1406</v>
      </c>
      <c r="N218" s="97"/>
      <c r="O218" s="97"/>
    </row>
    <row r="219" spans="1:15" s="7" customFormat="1" ht="14.45">
      <c r="A219" s="221"/>
      <c r="B219" s="221"/>
      <c r="C219" s="97" t="s">
        <v>1411</v>
      </c>
      <c r="D219" s="97" t="s">
        <v>1129</v>
      </c>
      <c r="E219" s="97" t="s">
        <v>1117</v>
      </c>
      <c r="F219" s="97" t="s">
        <v>448</v>
      </c>
      <c r="G219" s="97" t="s">
        <v>421</v>
      </c>
      <c r="H219" s="124" t="s">
        <v>0</v>
      </c>
      <c r="I219" s="124">
        <v>0</v>
      </c>
      <c r="J219" s="184">
        <v>0</v>
      </c>
      <c r="K219" s="184">
        <v>0</v>
      </c>
      <c r="L219" s="184">
        <v>0</v>
      </c>
      <c r="M219" s="97" t="s">
        <v>1406</v>
      </c>
      <c r="N219" s="97"/>
      <c r="O219" s="97"/>
    </row>
    <row r="220" spans="1:15" s="7" customFormat="1" ht="14.45">
      <c r="A220" s="221"/>
      <c r="B220" s="221"/>
      <c r="C220" s="97" t="s">
        <v>1412</v>
      </c>
      <c r="D220" s="97" t="s">
        <v>1131</v>
      </c>
      <c r="E220" s="97" t="s">
        <v>929</v>
      </c>
      <c r="F220" s="97" t="s">
        <v>438</v>
      </c>
      <c r="G220" s="97" t="s">
        <v>599</v>
      </c>
      <c r="H220" s="124" t="s">
        <v>0</v>
      </c>
      <c r="I220" s="124">
        <v>0</v>
      </c>
      <c r="J220" s="184">
        <v>2.5338620529431002</v>
      </c>
      <c r="K220" s="184">
        <v>2.5272729384736801</v>
      </c>
      <c r="L220" s="184">
        <v>2.5179798158728</v>
      </c>
      <c r="M220" s="97" t="s">
        <v>1406</v>
      </c>
      <c r="N220" s="97"/>
      <c r="O220" s="97"/>
    </row>
    <row r="221" spans="1:15" s="7" customFormat="1" ht="14.45">
      <c r="A221" s="221"/>
      <c r="B221" s="221"/>
      <c r="C221" s="97" t="s">
        <v>1412</v>
      </c>
      <c r="D221" s="97" t="s">
        <v>1133</v>
      </c>
      <c r="E221" s="97" t="s">
        <v>929</v>
      </c>
      <c r="F221" s="97" t="s">
        <v>438</v>
      </c>
      <c r="G221" s="97" t="s">
        <v>415</v>
      </c>
      <c r="H221" s="124" t="s">
        <v>0</v>
      </c>
      <c r="I221" s="124">
        <v>0</v>
      </c>
      <c r="J221" s="184">
        <v>0.75926396246832795</v>
      </c>
      <c r="K221" s="184">
        <v>0.748059272697012</v>
      </c>
      <c r="L221" s="184">
        <v>0.738625165486965</v>
      </c>
      <c r="M221" s="97" t="s">
        <v>1406</v>
      </c>
      <c r="N221" s="97"/>
      <c r="O221" s="97"/>
    </row>
    <row r="222" spans="1:15" s="7" customFormat="1" ht="14.45">
      <c r="A222" s="221"/>
      <c r="B222" s="221"/>
      <c r="C222" s="97" t="s">
        <v>1412</v>
      </c>
      <c r="D222" s="97" t="s">
        <v>1134</v>
      </c>
      <c r="E222" s="97" t="s">
        <v>929</v>
      </c>
      <c r="F222" s="97" t="s">
        <v>438</v>
      </c>
      <c r="G222" s="97" t="s">
        <v>421</v>
      </c>
      <c r="H222" s="124" t="s">
        <v>0</v>
      </c>
      <c r="I222" s="124">
        <v>0</v>
      </c>
      <c r="J222" s="184">
        <v>0</v>
      </c>
      <c r="K222" s="184">
        <v>0</v>
      </c>
      <c r="L222" s="184">
        <v>0</v>
      </c>
      <c r="M222" s="97" t="s">
        <v>1406</v>
      </c>
      <c r="N222" s="97"/>
      <c r="O222" s="97"/>
    </row>
    <row r="223" spans="1:15" s="7" customFormat="1" ht="14.45">
      <c r="A223" s="221"/>
      <c r="B223" s="221"/>
      <c r="C223" s="97" t="s">
        <v>1412</v>
      </c>
      <c r="D223" s="97" t="s">
        <v>1135</v>
      </c>
      <c r="E223" s="97" t="s">
        <v>929</v>
      </c>
      <c r="F223" s="97" t="s">
        <v>448</v>
      </c>
      <c r="G223" s="97" t="s">
        <v>599</v>
      </c>
      <c r="H223" s="124" t="s">
        <v>0</v>
      </c>
      <c r="I223" s="124">
        <v>0</v>
      </c>
      <c r="J223" s="184">
        <v>6.8688052840738506E-2</v>
      </c>
      <c r="K223" s="184">
        <v>6.8688052840738506E-2</v>
      </c>
      <c r="L223" s="184">
        <v>6.8688052840738506E-2</v>
      </c>
      <c r="M223" s="97" t="s">
        <v>1406</v>
      </c>
      <c r="N223" s="97"/>
      <c r="O223" s="97"/>
    </row>
    <row r="224" spans="1:15" s="7" customFormat="1" ht="14.45">
      <c r="A224" s="221"/>
      <c r="B224" s="221"/>
      <c r="C224" s="97" t="s">
        <v>1412</v>
      </c>
      <c r="D224" s="97" t="s">
        <v>1136</v>
      </c>
      <c r="E224" s="97" t="s">
        <v>929</v>
      </c>
      <c r="F224" s="97" t="s">
        <v>448</v>
      </c>
      <c r="G224" s="97" t="s">
        <v>415</v>
      </c>
      <c r="H224" s="124" t="s">
        <v>0</v>
      </c>
      <c r="I224" s="124">
        <v>0</v>
      </c>
      <c r="J224" s="184">
        <v>0.37462282183034401</v>
      </c>
      <c r="K224" s="184">
        <v>0.37462282183034401</v>
      </c>
      <c r="L224" s="184">
        <v>0.37462282183034401</v>
      </c>
      <c r="M224" s="97" t="s">
        <v>1406</v>
      </c>
      <c r="N224" s="97"/>
      <c r="O224" s="97"/>
    </row>
    <row r="225" spans="1:15" s="7" customFormat="1" ht="14.45">
      <c r="A225" s="221"/>
      <c r="B225" s="221"/>
      <c r="C225" s="97" t="s">
        <v>1412</v>
      </c>
      <c r="D225" s="97" t="s">
        <v>1137</v>
      </c>
      <c r="E225" s="97" t="s">
        <v>929</v>
      </c>
      <c r="F225" s="97" t="s">
        <v>448</v>
      </c>
      <c r="G225" s="97" t="s">
        <v>421</v>
      </c>
      <c r="H225" s="124" t="s">
        <v>0</v>
      </c>
      <c r="I225" s="124">
        <v>0</v>
      </c>
      <c r="J225" s="184">
        <v>0</v>
      </c>
      <c r="K225" s="184">
        <v>0</v>
      </c>
      <c r="L225" s="184">
        <v>0</v>
      </c>
      <c r="M225" s="97" t="s">
        <v>1406</v>
      </c>
      <c r="N225" s="97"/>
      <c r="O225" s="97"/>
    </row>
    <row r="226" spans="1:15" s="7" customFormat="1" ht="14.45">
      <c r="A226" s="221"/>
      <c r="B226" s="221"/>
      <c r="C226" s="97" t="s">
        <v>1413</v>
      </c>
      <c r="D226" s="97" t="s">
        <v>1140</v>
      </c>
      <c r="E226" s="97" t="s">
        <v>1085</v>
      </c>
      <c r="F226" s="97" t="s">
        <v>438</v>
      </c>
      <c r="G226" s="97" t="s">
        <v>599</v>
      </c>
      <c r="H226" s="124" t="s">
        <v>0</v>
      </c>
      <c r="I226" s="124">
        <v>2</v>
      </c>
      <c r="J226" s="184">
        <v>0.52650479152699603</v>
      </c>
      <c r="K226" s="184">
        <v>0.52650479152699603</v>
      </c>
      <c r="L226" s="184">
        <v>0.52650479152699603</v>
      </c>
      <c r="M226" s="97" t="s">
        <v>1406</v>
      </c>
      <c r="N226" s="97"/>
      <c r="O226" s="97"/>
    </row>
    <row r="227" spans="1:15" s="7" customFormat="1" ht="14.45">
      <c r="A227" s="221"/>
      <c r="B227" s="221"/>
      <c r="C227" s="97" t="s">
        <v>1413</v>
      </c>
      <c r="D227" s="97" t="s">
        <v>1142</v>
      </c>
      <c r="E227" s="97" t="s">
        <v>1085</v>
      </c>
      <c r="F227" s="97" t="s">
        <v>438</v>
      </c>
      <c r="G227" s="97" t="s">
        <v>415</v>
      </c>
      <c r="H227" s="124" t="s">
        <v>0</v>
      </c>
      <c r="I227" s="124">
        <v>0</v>
      </c>
      <c r="J227" s="184">
        <v>0.67750204579390105</v>
      </c>
      <c r="K227" s="184">
        <v>0.67750204579390105</v>
      </c>
      <c r="L227" s="184">
        <v>0.67750204579390105</v>
      </c>
      <c r="M227" s="97" t="s">
        <v>1406</v>
      </c>
      <c r="N227" s="97"/>
      <c r="O227" s="97"/>
    </row>
    <row r="228" spans="1:15" s="7" customFormat="1" ht="14.45">
      <c r="A228" s="221"/>
      <c r="B228" s="221"/>
      <c r="C228" s="97" t="s">
        <v>1413</v>
      </c>
      <c r="D228" s="97" t="s">
        <v>1143</v>
      </c>
      <c r="E228" s="97" t="s">
        <v>1085</v>
      </c>
      <c r="F228" s="97" t="s">
        <v>438</v>
      </c>
      <c r="G228" s="97" t="s">
        <v>421</v>
      </c>
      <c r="H228" s="124" t="s">
        <v>0</v>
      </c>
      <c r="I228" s="124">
        <v>0</v>
      </c>
      <c r="J228" s="184">
        <v>0.30346549487735502</v>
      </c>
      <c r="K228" s="184">
        <v>0.30346549487735502</v>
      </c>
      <c r="L228" s="184">
        <v>0.30346549487735502</v>
      </c>
      <c r="M228" s="97" t="s">
        <v>1406</v>
      </c>
      <c r="N228" s="97"/>
      <c r="O228" s="97"/>
    </row>
    <row r="229" spans="1:15" s="7" customFormat="1" ht="14.45">
      <c r="A229" s="221"/>
      <c r="B229" s="221"/>
      <c r="C229" s="97" t="s">
        <v>1413</v>
      </c>
      <c r="D229" s="97" t="s">
        <v>1144</v>
      </c>
      <c r="E229" s="97" t="s">
        <v>1085</v>
      </c>
      <c r="F229" s="97" t="s">
        <v>448</v>
      </c>
      <c r="G229" s="97" t="s">
        <v>599</v>
      </c>
      <c r="H229" s="124" t="s">
        <v>0</v>
      </c>
      <c r="I229" s="124">
        <v>0</v>
      </c>
      <c r="J229" s="184">
        <v>8.1629454959821299E-3</v>
      </c>
      <c r="K229" s="184">
        <v>8.1629454959821299E-3</v>
      </c>
      <c r="L229" s="184">
        <v>8.1629454959821299E-3</v>
      </c>
      <c r="M229" s="97" t="s">
        <v>1406</v>
      </c>
      <c r="N229" s="97"/>
      <c r="O229" s="97"/>
    </row>
    <row r="230" spans="1:15" s="7" customFormat="1" ht="14.45">
      <c r="A230" s="221"/>
      <c r="B230" s="221"/>
      <c r="C230" s="97" t="s">
        <v>1413</v>
      </c>
      <c r="D230" s="97" t="s">
        <v>1145</v>
      </c>
      <c r="E230" s="97" t="s">
        <v>1085</v>
      </c>
      <c r="F230" s="97" t="s">
        <v>448</v>
      </c>
      <c r="G230" s="97" t="s">
        <v>415</v>
      </c>
      <c r="H230" s="124" t="s">
        <v>0</v>
      </c>
      <c r="I230" s="124">
        <v>0</v>
      </c>
      <c r="J230" s="184">
        <v>0</v>
      </c>
      <c r="K230" s="184">
        <v>0</v>
      </c>
      <c r="L230" s="184">
        <v>0</v>
      </c>
      <c r="M230" s="97" t="s">
        <v>1406</v>
      </c>
      <c r="N230" s="97"/>
      <c r="O230" s="97"/>
    </row>
    <row r="231" spans="1:15" s="7" customFormat="1" ht="14.45">
      <c r="A231" s="221"/>
      <c r="B231" s="221"/>
      <c r="C231" s="97" t="s">
        <v>1413</v>
      </c>
      <c r="D231" s="97" t="s">
        <v>1146</v>
      </c>
      <c r="E231" s="97" t="s">
        <v>1085</v>
      </c>
      <c r="F231" s="97" t="s">
        <v>448</v>
      </c>
      <c r="G231" s="97" t="s">
        <v>421</v>
      </c>
      <c r="H231" s="124" t="s">
        <v>0</v>
      </c>
      <c r="I231" s="124">
        <v>0</v>
      </c>
      <c r="J231" s="184">
        <v>0</v>
      </c>
      <c r="K231" s="184">
        <v>0</v>
      </c>
      <c r="L231" s="184">
        <v>0</v>
      </c>
      <c r="M231" s="97" t="s">
        <v>1406</v>
      </c>
      <c r="N231" s="97"/>
      <c r="O231" s="97"/>
    </row>
    <row r="232" spans="1:15" ht="15" customHeight="1">
      <c r="A232" s="312"/>
      <c r="B232" s="312"/>
    </row>
  </sheetData>
  <autoFilter ref="A9:O231" xr:uid="{B5828EA3-C1F5-4D28-889E-FABD177A5A12}"/>
  <pageMargins left="0.7" right="0.7" top="0.75" bottom="0.75" header="0.3" footer="0.3"/>
  <pageSetup paperSize="5" scale="3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F4AAB-590A-4BD2-863C-5CA10D04743A}">
  <sheetPr codeName="Sheet15">
    <pageSetUpPr fitToPage="1"/>
  </sheetPr>
  <dimension ref="A1:O226"/>
  <sheetViews>
    <sheetView tabSelected="1" zoomScale="80" zoomScaleNormal="80" workbookViewId="0">
      <selection activeCell="M7" sqref="M7"/>
    </sheetView>
  </sheetViews>
  <sheetFormatPr defaultColWidth="9.42578125" defaultRowHeight="15" customHeight="1"/>
  <cols>
    <col min="1" max="2" width="19.5703125" customWidth="1"/>
    <col min="3" max="3" width="28.5703125" style="109" customWidth="1"/>
    <col min="4" max="4" width="25" bestFit="1" customWidth="1"/>
    <col min="5" max="5" width="15.42578125" customWidth="1"/>
    <col min="6" max="6" width="14.5703125" bestFit="1" customWidth="1"/>
    <col min="7" max="7" width="14.42578125" customWidth="1"/>
    <col min="8" max="8" width="13.42578125" bestFit="1" customWidth="1"/>
    <col min="9" max="9" width="9.85546875" style="325" bestFit="1" customWidth="1"/>
    <col min="10" max="10" width="9.42578125" style="325" customWidth="1"/>
    <col min="11" max="12" width="10.42578125" style="325" customWidth="1"/>
    <col min="13" max="13" width="13.5703125" style="109" customWidth="1"/>
    <col min="14" max="14" width="123" customWidth="1"/>
    <col min="15" max="15" width="32" customWidth="1"/>
  </cols>
  <sheetData>
    <row r="1" spans="1:15" s="7" customFormat="1" ht="14.45" customHeight="1">
      <c r="C1" s="1"/>
      <c r="I1" s="120"/>
      <c r="J1" s="120"/>
      <c r="K1" s="120"/>
      <c r="L1" s="120"/>
      <c r="M1" s="1"/>
    </row>
    <row r="2" spans="1:15" s="7" customFormat="1">
      <c r="C2" s="1"/>
      <c r="I2" s="120"/>
      <c r="J2" s="120"/>
      <c r="K2" s="120"/>
      <c r="L2" s="120"/>
      <c r="M2" s="1"/>
    </row>
    <row r="3" spans="1:15" s="7" customFormat="1" thickBot="1">
      <c r="C3" s="1"/>
      <c r="I3" s="120"/>
      <c r="J3" s="120"/>
      <c r="K3" s="120"/>
      <c r="L3" s="120"/>
      <c r="M3" s="1"/>
    </row>
    <row r="4" spans="1:15" s="7" customFormat="1">
      <c r="C4" s="10" t="s">
        <v>388</v>
      </c>
      <c r="D4" s="13" t="s">
        <v>7</v>
      </c>
      <c r="E4" s="49"/>
      <c r="F4" s="49"/>
      <c r="G4" s="49"/>
      <c r="H4" s="49"/>
      <c r="I4" s="120"/>
      <c r="J4" s="120"/>
      <c r="K4" s="120"/>
      <c r="L4" s="120"/>
      <c r="M4" s="1"/>
    </row>
    <row r="5" spans="1:15" s="7" customFormat="1">
      <c r="C5" s="11" t="s">
        <v>391</v>
      </c>
      <c r="D5" s="9">
        <v>7</v>
      </c>
      <c r="I5" s="120"/>
      <c r="J5" s="120"/>
      <c r="K5" s="120"/>
      <c r="L5" s="120"/>
      <c r="M5" s="1"/>
    </row>
    <row r="6" spans="1:15" s="7" customFormat="1" thickBot="1">
      <c r="C6" s="12" t="s">
        <v>12</v>
      </c>
      <c r="D6" s="14">
        <f>'Cover Sheet Tables 1-15'!D12</f>
        <v>45505</v>
      </c>
      <c r="E6" s="69"/>
      <c r="F6" s="69"/>
      <c r="G6" s="69"/>
      <c r="H6" s="69"/>
      <c r="I6" s="120"/>
      <c r="J6" s="120"/>
      <c r="K6" s="120"/>
      <c r="L6" s="120"/>
      <c r="M6" s="1"/>
    </row>
    <row r="7" spans="1:15" s="7" customFormat="1">
      <c r="C7" s="1"/>
      <c r="I7" s="253" t="s">
        <v>1414</v>
      </c>
      <c r="J7" s="177" t="s">
        <v>396</v>
      </c>
      <c r="K7" s="174"/>
      <c r="L7" s="174"/>
      <c r="M7" s="1"/>
    </row>
    <row r="8" spans="1:15" s="7" customFormat="1">
      <c r="C8" s="3" t="s">
        <v>1415</v>
      </c>
      <c r="D8" s="2"/>
      <c r="E8" s="2"/>
      <c r="F8" s="2"/>
      <c r="G8" s="2"/>
      <c r="H8" s="2"/>
      <c r="I8" s="254" t="s">
        <v>11</v>
      </c>
      <c r="J8" s="178"/>
      <c r="K8" s="178"/>
      <c r="L8" s="178"/>
      <c r="M8" s="6"/>
      <c r="N8" s="2"/>
    </row>
    <row r="9" spans="1:15" s="7" customFormat="1">
      <c r="A9" s="384"/>
      <c r="B9" s="384"/>
      <c r="C9" s="4" t="s">
        <v>398</v>
      </c>
      <c r="D9" s="4" t="s">
        <v>399</v>
      </c>
      <c r="E9" s="4" t="s">
        <v>404</v>
      </c>
      <c r="F9" s="4" t="s">
        <v>403</v>
      </c>
      <c r="G9" s="4" t="s">
        <v>1416</v>
      </c>
      <c r="H9" s="4" t="s">
        <v>1417</v>
      </c>
      <c r="I9" s="255">
        <v>2024</v>
      </c>
      <c r="J9" s="159">
        <v>2023</v>
      </c>
      <c r="K9" s="159">
        <v>2024</v>
      </c>
      <c r="L9" s="177">
        <v>2025</v>
      </c>
      <c r="M9" s="4" t="s">
        <v>407</v>
      </c>
      <c r="N9" s="5" t="s">
        <v>408</v>
      </c>
      <c r="O9" s="5" t="s">
        <v>409</v>
      </c>
    </row>
    <row r="10" spans="1:15" s="7" customFormat="1" ht="60.75">
      <c r="A10" s="221" t="s">
        <v>410</v>
      </c>
      <c r="B10" s="221"/>
      <c r="C10" s="54" t="s">
        <v>1418</v>
      </c>
      <c r="D10" s="55" t="s">
        <v>1419</v>
      </c>
      <c r="E10" s="55" t="s">
        <v>438</v>
      </c>
      <c r="F10" s="55" t="s">
        <v>599</v>
      </c>
      <c r="G10" s="55" t="s">
        <v>1420</v>
      </c>
      <c r="H10" s="55" t="s">
        <v>1421</v>
      </c>
      <c r="I10" s="180">
        <v>3470</v>
      </c>
      <c r="J10" s="180">
        <v>3552</v>
      </c>
      <c r="K10" s="180">
        <v>3552</v>
      </c>
      <c r="L10" s="180">
        <v>3552</v>
      </c>
      <c r="M10" s="16" t="s">
        <v>1422</v>
      </c>
      <c r="N10" s="16" t="s">
        <v>1423</v>
      </c>
      <c r="O10" s="16"/>
    </row>
    <row r="11" spans="1:15" s="7" customFormat="1" ht="60.75">
      <c r="A11" s="384"/>
      <c r="B11" s="384"/>
      <c r="C11" s="54" t="s">
        <v>1418</v>
      </c>
      <c r="D11" s="55" t="s">
        <v>1424</v>
      </c>
      <c r="E11" s="55" t="s">
        <v>438</v>
      </c>
      <c r="F11" s="55" t="s">
        <v>599</v>
      </c>
      <c r="G11" s="55" t="s">
        <v>1420</v>
      </c>
      <c r="H11" s="55" t="s">
        <v>1425</v>
      </c>
      <c r="I11" s="180">
        <v>12924</v>
      </c>
      <c r="J11" s="180">
        <v>12996</v>
      </c>
      <c r="K11" s="180">
        <v>12996.04</v>
      </c>
      <c r="L11" s="180">
        <v>12996.04</v>
      </c>
      <c r="M11" s="16" t="s">
        <v>1422</v>
      </c>
      <c r="N11" s="16" t="s">
        <v>1423</v>
      </c>
      <c r="O11" s="16"/>
    </row>
    <row r="12" spans="1:15" s="7" customFormat="1" ht="60.75">
      <c r="A12" s="384"/>
      <c r="B12" s="384"/>
      <c r="C12" s="54" t="s">
        <v>1418</v>
      </c>
      <c r="D12" s="55" t="s">
        <v>1426</v>
      </c>
      <c r="E12" s="55" t="s">
        <v>438</v>
      </c>
      <c r="F12" s="55" t="s">
        <v>599</v>
      </c>
      <c r="G12" s="55" t="s">
        <v>1427</v>
      </c>
      <c r="H12" s="55" t="s">
        <v>1421</v>
      </c>
      <c r="I12" s="180">
        <v>2798</v>
      </c>
      <c r="J12" s="180">
        <v>2843</v>
      </c>
      <c r="K12" s="180">
        <v>2843.17</v>
      </c>
      <c r="L12" s="180">
        <v>2843.17</v>
      </c>
      <c r="M12" s="16" t="s">
        <v>1422</v>
      </c>
      <c r="N12" s="16" t="s">
        <v>1423</v>
      </c>
      <c r="O12" s="16"/>
    </row>
    <row r="13" spans="1:15" s="7" customFormat="1" ht="60.75">
      <c r="A13" s="384"/>
      <c r="B13" s="384"/>
      <c r="C13" s="54" t="s">
        <v>1418</v>
      </c>
      <c r="D13" s="55" t="s">
        <v>1428</v>
      </c>
      <c r="E13" s="55" t="s">
        <v>438</v>
      </c>
      <c r="F13" s="55" t="s">
        <v>599</v>
      </c>
      <c r="G13" s="55" t="s">
        <v>1427</v>
      </c>
      <c r="H13" s="55" t="s">
        <v>1425</v>
      </c>
      <c r="I13" s="180">
        <v>6405</v>
      </c>
      <c r="J13" s="180">
        <v>6464</v>
      </c>
      <c r="K13" s="180">
        <v>6464</v>
      </c>
      <c r="L13" s="180">
        <v>6464</v>
      </c>
      <c r="M13" s="16" t="s">
        <v>1422</v>
      </c>
      <c r="N13" s="16" t="s">
        <v>1423</v>
      </c>
      <c r="O13" s="16"/>
    </row>
    <row r="14" spans="1:15" s="7" customFormat="1" ht="60.75">
      <c r="A14" s="384"/>
      <c r="B14" s="384"/>
      <c r="C14" s="54" t="s">
        <v>1418</v>
      </c>
      <c r="D14" s="55" t="s">
        <v>1429</v>
      </c>
      <c r="E14" s="55" t="s">
        <v>438</v>
      </c>
      <c r="F14" s="55" t="s">
        <v>599</v>
      </c>
      <c r="G14" s="55" t="s">
        <v>1430</v>
      </c>
      <c r="H14" s="55" t="s">
        <v>1421</v>
      </c>
      <c r="I14" s="180">
        <v>473</v>
      </c>
      <c r="J14" s="180">
        <v>473</v>
      </c>
      <c r="K14" s="180">
        <v>473</v>
      </c>
      <c r="L14" s="180">
        <v>473</v>
      </c>
      <c r="M14" s="16" t="s">
        <v>1422</v>
      </c>
      <c r="N14" s="16" t="s">
        <v>1423</v>
      </c>
      <c r="O14" s="16"/>
    </row>
    <row r="15" spans="1:15" s="7" customFormat="1" ht="60.75">
      <c r="A15" s="384"/>
      <c r="B15" s="384"/>
      <c r="C15" s="54" t="s">
        <v>1418</v>
      </c>
      <c r="D15" s="55" t="s">
        <v>1431</v>
      </c>
      <c r="E15" s="55" t="s">
        <v>438</v>
      </c>
      <c r="F15" s="55" t="s">
        <v>599</v>
      </c>
      <c r="G15" s="55" t="s">
        <v>1430</v>
      </c>
      <c r="H15" s="55" t="s">
        <v>1425</v>
      </c>
      <c r="I15" s="180">
        <v>2310</v>
      </c>
      <c r="J15" s="180">
        <v>2331</v>
      </c>
      <c r="K15" s="180">
        <v>2331</v>
      </c>
      <c r="L15" s="180">
        <v>2331</v>
      </c>
      <c r="M15" s="16" t="s">
        <v>1422</v>
      </c>
      <c r="N15" s="16" t="s">
        <v>1423</v>
      </c>
      <c r="O15" s="16"/>
    </row>
    <row r="16" spans="1:15" s="7" customFormat="1" ht="60.75">
      <c r="A16" s="384"/>
      <c r="B16" s="384"/>
      <c r="C16" s="54" t="s">
        <v>1418</v>
      </c>
      <c r="D16" s="55" t="s">
        <v>1432</v>
      </c>
      <c r="E16" s="55" t="s">
        <v>438</v>
      </c>
      <c r="F16" s="55" t="s">
        <v>415</v>
      </c>
      <c r="G16" s="55" t="s">
        <v>1420</v>
      </c>
      <c r="H16" s="55" t="s">
        <v>1421</v>
      </c>
      <c r="I16" s="180">
        <v>581</v>
      </c>
      <c r="J16" s="180">
        <v>589.01</v>
      </c>
      <c r="K16" s="180">
        <v>590.16</v>
      </c>
      <c r="L16" s="180">
        <v>590.16</v>
      </c>
      <c r="M16" s="16" t="s">
        <v>1422</v>
      </c>
      <c r="N16" s="16" t="s">
        <v>1423</v>
      </c>
      <c r="O16" s="16"/>
    </row>
    <row r="17" spans="1:15" s="7" customFormat="1" ht="60.75">
      <c r="A17" s="384"/>
      <c r="B17" s="384"/>
      <c r="C17" s="54" t="s">
        <v>1418</v>
      </c>
      <c r="D17" s="55" t="s">
        <v>1433</v>
      </c>
      <c r="E17" s="55" t="s">
        <v>438</v>
      </c>
      <c r="F17" s="55" t="s">
        <v>415</v>
      </c>
      <c r="G17" s="55" t="s">
        <v>1420</v>
      </c>
      <c r="H17" s="55" t="s">
        <v>1425</v>
      </c>
      <c r="I17" s="180">
        <v>395</v>
      </c>
      <c r="J17" s="180">
        <v>406</v>
      </c>
      <c r="K17" s="180">
        <v>406.15</v>
      </c>
      <c r="L17" s="180">
        <v>406.15</v>
      </c>
      <c r="M17" s="16" t="s">
        <v>1422</v>
      </c>
      <c r="N17" s="16" t="s">
        <v>1423</v>
      </c>
      <c r="O17" s="16"/>
    </row>
    <row r="18" spans="1:15" s="7" customFormat="1" ht="60.75">
      <c r="A18" s="384"/>
      <c r="B18" s="384"/>
      <c r="C18" s="54" t="s">
        <v>1418</v>
      </c>
      <c r="D18" s="55" t="s">
        <v>1434</v>
      </c>
      <c r="E18" s="55" t="s">
        <v>438</v>
      </c>
      <c r="F18" s="55" t="s">
        <v>415</v>
      </c>
      <c r="G18" s="55" t="s">
        <v>1427</v>
      </c>
      <c r="H18" s="55" t="s">
        <v>1421</v>
      </c>
      <c r="I18" s="180">
        <v>1040</v>
      </c>
      <c r="J18" s="180">
        <v>1059.06</v>
      </c>
      <c r="K18" s="180">
        <v>1061.1099999999999</v>
      </c>
      <c r="L18" s="180">
        <v>1061.1099999999999</v>
      </c>
      <c r="M18" s="16" t="s">
        <v>1422</v>
      </c>
      <c r="N18" s="16" t="s">
        <v>1423</v>
      </c>
      <c r="O18" s="16"/>
    </row>
    <row r="19" spans="1:15" s="7" customFormat="1" ht="60.75">
      <c r="A19" s="384"/>
      <c r="B19" s="384"/>
      <c r="C19" s="54" t="s">
        <v>1418</v>
      </c>
      <c r="D19" s="55" t="s">
        <v>1435</v>
      </c>
      <c r="E19" s="55" t="s">
        <v>438</v>
      </c>
      <c r="F19" s="55" t="s">
        <v>415</v>
      </c>
      <c r="G19" s="55" t="s">
        <v>1427</v>
      </c>
      <c r="H19" s="55" t="s">
        <v>1425</v>
      </c>
      <c r="I19" s="180">
        <v>810</v>
      </c>
      <c r="J19" s="180">
        <v>828</v>
      </c>
      <c r="K19" s="180">
        <v>831.01</v>
      </c>
      <c r="L19" s="180">
        <v>831.01</v>
      </c>
      <c r="M19" s="16" t="s">
        <v>1422</v>
      </c>
      <c r="N19" s="16" t="s">
        <v>1423</v>
      </c>
      <c r="O19" s="16"/>
    </row>
    <row r="20" spans="1:15" s="7" customFormat="1" ht="60.75">
      <c r="A20" s="384"/>
      <c r="B20" s="384"/>
      <c r="C20" s="54" t="s">
        <v>1418</v>
      </c>
      <c r="D20" s="55" t="s">
        <v>1436</v>
      </c>
      <c r="E20" s="55" t="s">
        <v>438</v>
      </c>
      <c r="F20" s="55" t="s">
        <v>415</v>
      </c>
      <c r="G20" s="55" t="s">
        <v>1430</v>
      </c>
      <c r="H20" s="55" t="s">
        <v>1421</v>
      </c>
      <c r="I20" s="180">
        <v>225</v>
      </c>
      <c r="J20" s="180">
        <v>222</v>
      </c>
      <c r="K20" s="180">
        <v>222</v>
      </c>
      <c r="L20" s="180">
        <v>222</v>
      </c>
      <c r="M20" s="16" t="s">
        <v>1422</v>
      </c>
      <c r="N20" s="16" t="s">
        <v>1423</v>
      </c>
      <c r="O20" s="16"/>
    </row>
    <row r="21" spans="1:15" s="7" customFormat="1" ht="60.75">
      <c r="A21" s="384"/>
      <c r="B21" s="384"/>
      <c r="C21" s="54" t="s">
        <v>1418</v>
      </c>
      <c r="D21" s="55" t="s">
        <v>1437</v>
      </c>
      <c r="E21" s="55" t="s">
        <v>438</v>
      </c>
      <c r="F21" s="55" t="s">
        <v>415</v>
      </c>
      <c r="G21" s="55" t="s">
        <v>1430</v>
      </c>
      <c r="H21" s="55" t="s">
        <v>1425</v>
      </c>
      <c r="I21" s="180">
        <v>792</v>
      </c>
      <c r="J21" s="180">
        <v>802</v>
      </c>
      <c r="K21" s="180">
        <v>802</v>
      </c>
      <c r="L21" s="180">
        <v>802</v>
      </c>
      <c r="M21" s="16" t="s">
        <v>1422</v>
      </c>
      <c r="N21" s="16" t="s">
        <v>1423</v>
      </c>
      <c r="O21" s="16"/>
    </row>
    <row r="22" spans="1:15" s="7" customFormat="1" ht="60.75">
      <c r="A22" s="384"/>
      <c r="B22" s="384"/>
      <c r="C22" s="54" t="s">
        <v>1418</v>
      </c>
      <c r="D22" s="55" t="s">
        <v>1438</v>
      </c>
      <c r="E22" s="55" t="s">
        <v>438</v>
      </c>
      <c r="F22" s="55" t="s">
        <v>421</v>
      </c>
      <c r="G22" s="55" t="s">
        <v>1420</v>
      </c>
      <c r="H22" s="55" t="s">
        <v>1421</v>
      </c>
      <c r="I22" s="180">
        <v>750</v>
      </c>
      <c r="J22" s="180">
        <v>760.05</v>
      </c>
      <c r="K22" s="180">
        <v>760.32999999999993</v>
      </c>
      <c r="L22" s="180">
        <v>760.32999999999993</v>
      </c>
      <c r="M22" s="16" t="s">
        <v>1422</v>
      </c>
      <c r="N22" s="16" t="s">
        <v>1423</v>
      </c>
      <c r="O22" s="16"/>
    </row>
    <row r="23" spans="1:15" s="7" customFormat="1" ht="60.75">
      <c r="A23" s="384"/>
      <c r="B23" s="384"/>
      <c r="C23" s="54" t="s">
        <v>1418</v>
      </c>
      <c r="D23" s="55" t="s">
        <v>1439</v>
      </c>
      <c r="E23" s="55" t="s">
        <v>438</v>
      </c>
      <c r="F23" s="55" t="s">
        <v>421</v>
      </c>
      <c r="G23" s="55" t="s">
        <v>1420</v>
      </c>
      <c r="H23" s="55" t="s">
        <v>1425</v>
      </c>
      <c r="I23" s="180">
        <v>163</v>
      </c>
      <c r="J23" s="180">
        <v>168</v>
      </c>
      <c r="K23" s="180">
        <v>168</v>
      </c>
      <c r="L23" s="180">
        <v>168</v>
      </c>
      <c r="M23" s="16" t="s">
        <v>1422</v>
      </c>
      <c r="N23" s="16" t="s">
        <v>1423</v>
      </c>
      <c r="O23" s="16"/>
    </row>
    <row r="24" spans="1:15" s="7" customFormat="1" ht="60.75">
      <c r="A24" s="384"/>
      <c r="B24" s="384"/>
      <c r="C24" s="54" t="s">
        <v>1418</v>
      </c>
      <c r="D24" s="55" t="s">
        <v>1440</v>
      </c>
      <c r="E24" s="55" t="s">
        <v>438</v>
      </c>
      <c r="F24" s="55" t="s">
        <v>421</v>
      </c>
      <c r="G24" s="55" t="s">
        <v>1427</v>
      </c>
      <c r="H24" s="55" t="s">
        <v>1421</v>
      </c>
      <c r="I24" s="180">
        <v>2579</v>
      </c>
      <c r="J24" s="180">
        <v>2609.66</v>
      </c>
      <c r="K24" s="180">
        <v>2626.1099999999997</v>
      </c>
      <c r="L24" s="180">
        <v>2626.1099999999997</v>
      </c>
      <c r="M24" s="16" t="s">
        <v>1422</v>
      </c>
      <c r="N24" s="16" t="s">
        <v>1423</v>
      </c>
      <c r="O24" s="16"/>
    </row>
    <row r="25" spans="1:15" s="7" customFormat="1" ht="60.75">
      <c r="A25" s="384"/>
      <c r="B25" s="384"/>
      <c r="C25" s="54" t="s">
        <v>1418</v>
      </c>
      <c r="D25" s="55" t="s">
        <v>1441</v>
      </c>
      <c r="E25" s="55" t="s">
        <v>438</v>
      </c>
      <c r="F25" s="55" t="s">
        <v>421</v>
      </c>
      <c r="G25" s="55" t="s">
        <v>1427</v>
      </c>
      <c r="H25" s="55" t="s">
        <v>1425</v>
      </c>
      <c r="I25" s="180">
        <v>1558</v>
      </c>
      <c r="J25" s="180">
        <v>1600</v>
      </c>
      <c r="K25" s="180">
        <v>1602.69</v>
      </c>
      <c r="L25" s="180">
        <v>1602.69</v>
      </c>
      <c r="M25" s="16" t="s">
        <v>1422</v>
      </c>
      <c r="N25" s="16" t="s">
        <v>1423</v>
      </c>
      <c r="O25" s="16"/>
    </row>
    <row r="26" spans="1:15" s="7" customFormat="1" ht="60.75">
      <c r="A26" s="384"/>
      <c r="B26" s="384"/>
      <c r="C26" s="54" t="s">
        <v>1418</v>
      </c>
      <c r="D26" s="55" t="s">
        <v>1442</v>
      </c>
      <c r="E26" s="55" t="s">
        <v>438</v>
      </c>
      <c r="F26" s="55" t="s">
        <v>421</v>
      </c>
      <c r="G26" s="55" t="s">
        <v>1430</v>
      </c>
      <c r="H26" s="55" t="s">
        <v>1421</v>
      </c>
      <c r="I26" s="180">
        <v>149</v>
      </c>
      <c r="J26" s="180">
        <v>148</v>
      </c>
      <c r="K26" s="180">
        <v>148</v>
      </c>
      <c r="L26" s="180">
        <v>148</v>
      </c>
      <c r="M26" s="16" t="s">
        <v>1422</v>
      </c>
      <c r="N26" s="16" t="s">
        <v>1423</v>
      </c>
      <c r="O26" s="16"/>
    </row>
    <row r="27" spans="1:15" s="7" customFormat="1" ht="60.75">
      <c r="A27" s="384"/>
      <c r="B27" s="384"/>
      <c r="C27" s="54" t="s">
        <v>1418</v>
      </c>
      <c r="D27" s="55" t="s">
        <v>1443</v>
      </c>
      <c r="E27" s="55" t="s">
        <v>438</v>
      </c>
      <c r="F27" s="55" t="s">
        <v>421</v>
      </c>
      <c r="G27" s="55" t="s">
        <v>1430</v>
      </c>
      <c r="H27" s="55" t="s">
        <v>1425</v>
      </c>
      <c r="I27" s="180">
        <v>351</v>
      </c>
      <c r="J27" s="180">
        <v>358</v>
      </c>
      <c r="K27" s="180">
        <v>358</v>
      </c>
      <c r="L27" s="180">
        <v>358</v>
      </c>
      <c r="M27" s="16" t="s">
        <v>1422</v>
      </c>
      <c r="N27" s="16" t="s">
        <v>1423</v>
      </c>
      <c r="O27" s="16"/>
    </row>
    <row r="28" spans="1:15" s="7" customFormat="1" ht="60.75">
      <c r="A28" s="384"/>
      <c r="B28" s="384"/>
      <c r="C28" s="54" t="s">
        <v>1418</v>
      </c>
      <c r="D28" s="55" t="s">
        <v>1444</v>
      </c>
      <c r="E28" s="55" t="s">
        <v>448</v>
      </c>
      <c r="F28" s="55" t="s">
        <v>599</v>
      </c>
      <c r="G28" s="55" t="s">
        <v>1420</v>
      </c>
      <c r="H28" s="55" t="s">
        <v>1421</v>
      </c>
      <c r="I28" s="180">
        <v>470</v>
      </c>
      <c r="J28" s="180">
        <v>509</v>
      </c>
      <c r="K28" s="180">
        <v>509</v>
      </c>
      <c r="L28" s="180">
        <v>509</v>
      </c>
      <c r="M28" s="16" t="s">
        <v>1422</v>
      </c>
      <c r="N28" s="16" t="s">
        <v>1423</v>
      </c>
      <c r="O28" s="16"/>
    </row>
    <row r="29" spans="1:15" s="7" customFormat="1" ht="60.75">
      <c r="A29" s="384"/>
      <c r="B29" s="384"/>
      <c r="C29" s="54" t="s">
        <v>1418</v>
      </c>
      <c r="D29" s="55" t="s">
        <v>1445</v>
      </c>
      <c r="E29" s="55" t="s">
        <v>448</v>
      </c>
      <c r="F29" s="55" t="s">
        <v>599</v>
      </c>
      <c r="G29" s="55" t="s">
        <v>1420</v>
      </c>
      <c r="H29" s="55" t="s">
        <v>1425</v>
      </c>
      <c r="I29" s="180">
        <v>2668</v>
      </c>
      <c r="J29" s="180">
        <v>2770</v>
      </c>
      <c r="K29" s="180">
        <v>2770</v>
      </c>
      <c r="L29" s="180">
        <v>2770</v>
      </c>
      <c r="M29" s="16" t="s">
        <v>1422</v>
      </c>
      <c r="N29" s="16" t="s">
        <v>1423</v>
      </c>
      <c r="O29" s="16"/>
    </row>
    <row r="30" spans="1:15" s="7" customFormat="1" ht="60.75">
      <c r="A30" s="384"/>
      <c r="B30" s="384"/>
      <c r="C30" s="54" t="s">
        <v>1418</v>
      </c>
      <c r="D30" s="55" t="s">
        <v>1446</v>
      </c>
      <c r="E30" s="55" t="s">
        <v>448</v>
      </c>
      <c r="F30" s="55" t="s">
        <v>599</v>
      </c>
      <c r="G30" s="55" t="s">
        <v>1427</v>
      </c>
      <c r="H30" s="55" t="s">
        <v>1421</v>
      </c>
      <c r="I30" s="180">
        <v>271</v>
      </c>
      <c r="J30" s="180">
        <v>276</v>
      </c>
      <c r="K30" s="180">
        <v>276</v>
      </c>
      <c r="L30" s="180">
        <v>276</v>
      </c>
      <c r="M30" s="16" t="s">
        <v>1422</v>
      </c>
      <c r="N30" s="16" t="s">
        <v>1423</v>
      </c>
      <c r="O30" s="16"/>
    </row>
    <row r="31" spans="1:15" s="7" customFormat="1" ht="60.75">
      <c r="A31" s="384"/>
      <c r="B31" s="384"/>
      <c r="C31" s="54" t="s">
        <v>1418</v>
      </c>
      <c r="D31" s="55" t="s">
        <v>1447</v>
      </c>
      <c r="E31" s="55" t="s">
        <v>448</v>
      </c>
      <c r="F31" s="55" t="s">
        <v>599</v>
      </c>
      <c r="G31" s="55" t="s">
        <v>1427</v>
      </c>
      <c r="H31" s="55" t="s">
        <v>1425</v>
      </c>
      <c r="I31" s="180">
        <v>2284</v>
      </c>
      <c r="J31" s="180">
        <v>2377</v>
      </c>
      <c r="K31" s="180">
        <v>2377</v>
      </c>
      <c r="L31" s="180">
        <v>2377</v>
      </c>
      <c r="M31" s="16" t="s">
        <v>1422</v>
      </c>
      <c r="N31" s="16" t="s">
        <v>1423</v>
      </c>
      <c r="O31" s="16"/>
    </row>
    <row r="32" spans="1:15" s="7" customFormat="1" ht="60.75">
      <c r="A32" s="384"/>
      <c r="B32" s="384"/>
      <c r="C32" s="54" t="s">
        <v>1418</v>
      </c>
      <c r="D32" s="55" t="s">
        <v>1448</v>
      </c>
      <c r="E32" s="55" t="s">
        <v>448</v>
      </c>
      <c r="F32" s="55" t="s">
        <v>599</v>
      </c>
      <c r="G32" s="55" t="s">
        <v>1430</v>
      </c>
      <c r="H32" s="55" t="s">
        <v>1421</v>
      </c>
      <c r="I32" s="180">
        <v>37</v>
      </c>
      <c r="J32" s="180">
        <v>38</v>
      </c>
      <c r="K32" s="180">
        <v>38</v>
      </c>
      <c r="L32" s="180">
        <v>38</v>
      </c>
      <c r="M32" s="16" t="s">
        <v>1422</v>
      </c>
      <c r="N32" s="16" t="s">
        <v>1423</v>
      </c>
      <c r="O32" s="16"/>
    </row>
    <row r="33" spans="1:15" s="7" customFormat="1" ht="60.75">
      <c r="A33" s="384"/>
      <c r="B33" s="384"/>
      <c r="C33" s="54" t="s">
        <v>1418</v>
      </c>
      <c r="D33" s="55" t="s">
        <v>1449</v>
      </c>
      <c r="E33" s="55" t="s">
        <v>448</v>
      </c>
      <c r="F33" s="55" t="s">
        <v>599</v>
      </c>
      <c r="G33" s="55" t="s">
        <v>1430</v>
      </c>
      <c r="H33" s="55" t="s">
        <v>1425</v>
      </c>
      <c r="I33" s="180">
        <v>2007</v>
      </c>
      <c r="J33" s="180">
        <v>2040</v>
      </c>
      <c r="K33" s="180">
        <v>2040</v>
      </c>
      <c r="L33" s="180">
        <v>2040</v>
      </c>
      <c r="M33" s="16" t="s">
        <v>1422</v>
      </c>
      <c r="N33" s="16" t="s">
        <v>1423</v>
      </c>
      <c r="O33" s="16"/>
    </row>
    <row r="34" spans="1:15" s="7" customFormat="1" ht="60.75">
      <c r="A34" s="384"/>
      <c r="B34" s="384"/>
      <c r="C34" s="54" t="s">
        <v>1418</v>
      </c>
      <c r="D34" s="55" t="s">
        <v>1450</v>
      </c>
      <c r="E34" s="55" t="s">
        <v>448</v>
      </c>
      <c r="F34" s="55" t="s">
        <v>415</v>
      </c>
      <c r="G34" s="55" t="s">
        <v>1420</v>
      </c>
      <c r="H34" s="55" t="s">
        <v>1421</v>
      </c>
      <c r="I34" s="180">
        <v>197</v>
      </c>
      <c r="J34" s="180">
        <v>195</v>
      </c>
      <c r="K34" s="180">
        <v>195</v>
      </c>
      <c r="L34" s="180">
        <v>195</v>
      </c>
      <c r="M34" s="16" t="s">
        <v>1422</v>
      </c>
      <c r="N34" s="16" t="s">
        <v>1423</v>
      </c>
      <c r="O34" s="16"/>
    </row>
    <row r="35" spans="1:15" s="7" customFormat="1" ht="60.75">
      <c r="A35" s="384"/>
      <c r="B35" s="384"/>
      <c r="C35" s="54" t="s">
        <v>1418</v>
      </c>
      <c r="D35" s="55" t="s">
        <v>1451</v>
      </c>
      <c r="E35" s="55" t="s">
        <v>448</v>
      </c>
      <c r="F35" s="55" t="s">
        <v>415</v>
      </c>
      <c r="G35" s="55" t="s">
        <v>1420</v>
      </c>
      <c r="H35" s="55" t="s">
        <v>1425</v>
      </c>
      <c r="I35" s="180">
        <v>218</v>
      </c>
      <c r="J35" s="180">
        <v>217</v>
      </c>
      <c r="K35" s="180">
        <v>217</v>
      </c>
      <c r="L35" s="180">
        <v>217</v>
      </c>
      <c r="M35" s="16" t="s">
        <v>1422</v>
      </c>
      <c r="N35" s="16" t="s">
        <v>1423</v>
      </c>
      <c r="O35" s="16"/>
    </row>
    <row r="36" spans="1:15" s="7" customFormat="1" ht="60.75">
      <c r="A36" s="384"/>
      <c r="B36" s="384"/>
      <c r="C36" s="54" t="s">
        <v>1418</v>
      </c>
      <c r="D36" s="55" t="s">
        <v>1452</v>
      </c>
      <c r="E36" s="55" t="s">
        <v>448</v>
      </c>
      <c r="F36" s="55" t="s">
        <v>415</v>
      </c>
      <c r="G36" s="55" t="s">
        <v>1427</v>
      </c>
      <c r="H36" s="55" t="s">
        <v>1421</v>
      </c>
      <c r="I36" s="180">
        <v>257</v>
      </c>
      <c r="J36" s="180">
        <v>253</v>
      </c>
      <c r="K36" s="180">
        <v>253</v>
      </c>
      <c r="L36" s="180">
        <v>253</v>
      </c>
      <c r="M36" s="16" t="s">
        <v>1422</v>
      </c>
      <c r="N36" s="16" t="s">
        <v>1423</v>
      </c>
      <c r="O36" s="16"/>
    </row>
    <row r="37" spans="1:15" s="7" customFormat="1" ht="60.75">
      <c r="A37" s="384"/>
      <c r="B37" s="384"/>
      <c r="C37" s="54" t="s">
        <v>1418</v>
      </c>
      <c r="D37" s="55" t="s">
        <v>1453</v>
      </c>
      <c r="E37" s="55" t="s">
        <v>448</v>
      </c>
      <c r="F37" s="55" t="s">
        <v>415</v>
      </c>
      <c r="G37" s="55" t="s">
        <v>1427</v>
      </c>
      <c r="H37" s="55" t="s">
        <v>1425</v>
      </c>
      <c r="I37" s="180">
        <v>729</v>
      </c>
      <c r="J37" s="180">
        <v>723</v>
      </c>
      <c r="K37" s="180">
        <v>723</v>
      </c>
      <c r="L37" s="180">
        <v>723</v>
      </c>
      <c r="M37" s="16" t="s">
        <v>1422</v>
      </c>
      <c r="N37" s="16" t="s">
        <v>1423</v>
      </c>
      <c r="O37" s="16"/>
    </row>
    <row r="38" spans="1:15" s="7" customFormat="1" ht="60.75">
      <c r="A38" s="384"/>
      <c r="B38" s="384"/>
      <c r="C38" s="54" t="s">
        <v>1418</v>
      </c>
      <c r="D38" s="55" t="s">
        <v>1454</v>
      </c>
      <c r="E38" s="55" t="s">
        <v>448</v>
      </c>
      <c r="F38" s="55" t="s">
        <v>415</v>
      </c>
      <c r="G38" s="55" t="s">
        <v>1430</v>
      </c>
      <c r="H38" s="55" t="s">
        <v>1421</v>
      </c>
      <c r="I38" s="180">
        <v>33</v>
      </c>
      <c r="J38" s="180">
        <v>32</v>
      </c>
      <c r="K38" s="180">
        <v>32</v>
      </c>
      <c r="L38" s="180">
        <v>32</v>
      </c>
      <c r="M38" s="16" t="s">
        <v>1422</v>
      </c>
      <c r="N38" s="16" t="s">
        <v>1423</v>
      </c>
      <c r="O38" s="16"/>
    </row>
    <row r="39" spans="1:15" s="7" customFormat="1" ht="60.75">
      <c r="A39" s="384"/>
      <c r="B39" s="384"/>
      <c r="C39" s="54" t="s">
        <v>1418</v>
      </c>
      <c r="D39" s="55" t="s">
        <v>1455</v>
      </c>
      <c r="E39" s="55" t="s">
        <v>448</v>
      </c>
      <c r="F39" s="55" t="s">
        <v>415</v>
      </c>
      <c r="G39" s="55" t="s">
        <v>1430</v>
      </c>
      <c r="H39" s="55" t="s">
        <v>1425</v>
      </c>
      <c r="I39" s="180">
        <v>556</v>
      </c>
      <c r="J39" s="180">
        <v>553</v>
      </c>
      <c r="K39" s="180">
        <v>553</v>
      </c>
      <c r="L39" s="180">
        <v>553</v>
      </c>
      <c r="M39" s="16" t="s">
        <v>1422</v>
      </c>
      <c r="N39" s="16" t="s">
        <v>1423</v>
      </c>
      <c r="O39" s="16"/>
    </row>
    <row r="40" spans="1:15" s="7" customFormat="1" ht="60.75">
      <c r="A40" s="384"/>
      <c r="B40" s="384"/>
      <c r="C40" s="54" t="s">
        <v>1418</v>
      </c>
      <c r="D40" s="55" t="s">
        <v>1456</v>
      </c>
      <c r="E40" s="55" t="s">
        <v>448</v>
      </c>
      <c r="F40" s="55" t="s">
        <v>421</v>
      </c>
      <c r="G40" s="55" t="s">
        <v>1420</v>
      </c>
      <c r="H40" s="55" t="s">
        <v>1421</v>
      </c>
      <c r="I40" s="180">
        <v>238</v>
      </c>
      <c r="J40" s="180">
        <v>236</v>
      </c>
      <c r="K40" s="180">
        <v>236</v>
      </c>
      <c r="L40" s="180">
        <v>236</v>
      </c>
      <c r="M40" s="16" t="s">
        <v>1422</v>
      </c>
      <c r="N40" s="16" t="s">
        <v>1423</v>
      </c>
      <c r="O40" s="16"/>
    </row>
    <row r="41" spans="1:15" s="7" customFormat="1" ht="60.75">
      <c r="A41" s="384"/>
      <c r="B41" s="384"/>
      <c r="C41" s="54" t="s">
        <v>1418</v>
      </c>
      <c r="D41" s="55" t="s">
        <v>1457</v>
      </c>
      <c r="E41" s="55" t="s">
        <v>448</v>
      </c>
      <c r="F41" s="55" t="s">
        <v>421</v>
      </c>
      <c r="G41" s="55" t="s">
        <v>1420</v>
      </c>
      <c r="H41" s="55" t="s">
        <v>1425</v>
      </c>
      <c r="I41" s="180">
        <v>201</v>
      </c>
      <c r="J41" s="180">
        <v>202</v>
      </c>
      <c r="K41" s="180">
        <v>202</v>
      </c>
      <c r="L41" s="180">
        <v>202</v>
      </c>
      <c r="M41" s="16" t="s">
        <v>1422</v>
      </c>
      <c r="N41" s="16" t="s">
        <v>1423</v>
      </c>
      <c r="O41" s="16"/>
    </row>
    <row r="42" spans="1:15" s="7" customFormat="1" ht="60.75">
      <c r="A42" s="384"/>
      <c r="B42" s="384"/>
      <c r="C42" s="54" t="s">
        <v>1418</v>
      </c>
      <c r="D42" s="55" t="s">
        <v>1458</v>
      </c>
      <c r="E42" s="55" t="s">
        <v>448</v>
      </c>
      <c r="F42" s="55" t="s">
        <v>421</v>
      </c>
      <c r="G42" s="55" t="s">
        <v>1427</v>
      </c>
      <c r="H42" s="55" t="s">
        <v>1421</v>
      </c>
      <c r="I42" s="180">
        <v>423</v>
      </c>
      <c r="J42" s="180">
        <v>420</v>
      </c>
      <c r="K42" s="180">
        <v>420</v>
      </c>
      <c r="L42" s="180">
        <v>420</v>
      </c>
      <c r="M42" s="16" t="s">
        <v>1422</v>
      </c>
      <c r="N42" s="16" t="s">
        <v>1423</v>
      </c>
      <c r="O42" s="16"/>
    </row>
    <row r="43" spans="1:15" s="7" customFormat="1" ht="60.75">
      <c r="A43" s="384"/>
      <c r="B43" s="384"/>
      <c r="C43" s="54" t="s">
        <v>1418</v>
      </c>
      <c r="D43" s="55" t="s">
        <v>1459</v>
      </c>
      <c r="E43" s="55" t="s">
        <v>448</v>
      </c>
      <c r="F43" s="55" t="s">
        <v>421</v>
      </c>
      <c r="G43" s="55" t="s">
        <v>1427</v>
      </c>
      <c r="H43" s="55" t="s">
        <v>1425</v>
      </c>
      <c r="I43" s="180">
        <v>1266</v>
      </c>
      <c r="J43" s="180">
        <v>1267</v>
      </c>
      <c r="K43" s="180">
        <v>1267</v>
      </c>
      <c r="L43" s="180">
        <v>1267</v>
      </c>
      <c r="M43" s="16" t="s">
        <v>1422</v>
      </c>
      <c r="N43" s="16" t="s">
        <v>1423</v>
      </c>
      <c r="O43" s="16"/>
    </row>
    <row r="44" spans="1:15" s="7" customFormat="1" ht="60.75">
      <c r="A44" s="384"/>
      <c r="B44" s="384"/>
      <c r="C44" s="54" t="s">
        <v>1418</v>
      </c>
      <c r="D44" s="55" t="s">
        <v>1460</v>
      </c>
      <c r="E44" s="55" t="s">
        <v>448</v>
      </c>
      <c r="F44" s="55" t="s">
        <v>421</v>
      </c>
      <c r="G44" s="55" t="s">
        <v>1430</v>
      </c>
      <c r="H44" s="55" t="s">
        <v>1421</v>
      </c>
      <c r="I44" s="180">
        <v>22</v>
      </c>
      <c r="J44" s="180">
        <v>22</v>
      </c>
      <c r="K44" s="180">
        <v>22</v>
      </c>
      <c r="L44" s="180">
        <v>22</v>
      </c>
      <c r="M44" s="16" t="s">
        <v>1422</v>
      </c>
      <c r="N44" s="16" t="s">
        <v>1423</v>
      </c>
      <c r="O44" s="16"/>
    </row>
    <row r="45" spans="1:15" s="7" customFormat="1" ht="60.75">
      <c r="A45" s="384"/>
      <c r="B45" s="384"/>
      <c r="C45" s="54" t="s">
        <v>1418</v>
      </c>
      <c r="D45" s="55" t="s">
        <v>1461</v>
      </c>
      <c r="E45" s="55" t="s">
        <v>448</v>
      </c>
      <c r="F45" s="55" t="s">
        <v>421</v>
      </c>
      <c r="G45" s="55" t="s">
        <v>1430</v>
      </c>
      <c r="H45" s="55" t="s">
        <v>1425</v>
      </c>
      <c r="I45" s="180">
        <v>249</v>
      </c>
      <c r="J45" s="180">
        <v>250</v>
      </c>
      <c r="K45" s="180">
        <v>250</v>
      </c>
      <c r="L45" s="180">
        <v>250</v>
      </c>
      <c r="M45" s="16" t="s">
        <v>1422</v>
      </c>
      <c r="N45" s="16" t="s">
        <v>1423</v>
      </c>
      <c r="O45" s="16"/>
    </row>
    <row r="46" spans="1:15" s="7" customFormat="1" ht="60.75">
      <c r="A46" s="384" t="s">
        <v>410</v>
      </c>
      <c r="B46" s="384"/>
      <c r="C46" s="55" t="s">
        <v>1462</v>
      </c>
      <c r="D46" s="55" t="s">
        <v>1463</v>
      </c>
      <c r="E46" s="55" t="s">
        <v>438</v>
      </c>
      <c r="F46" s="55" t="s">
        <v>599</v>
      </c>
      <c r="G46" s="55" t="s">
        <v>1420</v>
      </c>
      <c r="H46" s="55" t="s">
        <v>1421</v>
      </c>
      <c r="I46" s="180">
        <v>6238</v>
      </c>
      <c r="J46" s="180">
        <v>6451</v>
      </c>
      <c r="K46" s="180">
        <v>6451</v>
      </c>
      <c r="L46" s="180">
        <v>6451</v>
      </c>
      <c r="M46" s="8" t="s">
        <v>1422</v>
      </c>
      <c r="N46" s="16" t="s">
        <v>1423</v>
      </c>
      <c r="O46" s="16"/>
    </row>
    <row r="47" spans="1:15" s="7" customFormat="1" ht="60.75">
      <c r="A47" s="384"/>
      <c r="B47" s="384"/>
      <c r="C47" s="55" t="s">
        <v>1462</v>
      </c>
      <c r="D47" s="55" t="s">
        <v>1464</v>
      </c>
      <c r="E47" s="55" t="s">
        <v>438</v>
      </c>
      <c r="F47" s="55" t="s">
        <v>599</v>
      </c>
      <c r="G47" s="55" t="s">
        <v>1420</v>
      </c>
      <c r="H47" s="55" t="s">
        <v>1425</v>
      </c>
      <c r="I47" s="180">
        <v>13361</v>
      </c>
      <c r="J47" s="180">
        <v>13353</v>
      </c>
      <c r="K47" s="180">
        <v>13353</v>
      </c>
      <c r="L47" s="180">
        <v>13353</v>
      </c>
      <c r="M47" s="8" t="s">
        <v>1422</v>
      </c>
      <c r="N47" s="16" t="s">
        <v>1423</v>
      </c>
      <c r="O47" s="16"/>
    </row>
    <row r="48" spans="1:15" s="7" customFormat="1" ht="60.75">
      <c r="A48" s="384"/>
      <c r="B48" s="384"/>
      <c r="C48" s="55" t="s">
        <v>1462</v>
      </c>
      <c r="D48" s="55" t="s">
        <v>1465</v>
      </c>
      <c r="E48" s="55" t="s">
        <v>438</v>
      </c>
      <c r="F48" s="55" t="s">
        <v>599</v>
      </c>
      <c r="G48" s="55" t="s">
        <v>1427</v>
      </c>
      <c r="H48" s="55" t="s">
        <v>1421</v>
      </c>
      <c r="I48" s="180">
        <v>1616</v>
      </c>
      <c r="J48" s="180">
        <v>1684</v>
      </c>
      <c r="K48" s="180">
        <v>1684.04</v>
      </c>
      <c r="L48" s="180">
        <v>1684.04</v>
      </c>
      <c r="M48" s="8" t="s">
        <v>1422</v>
      </c>
      <c r="N48" s="16" t="s">
        <v>1423</v>
      </c>
      <c r="O48" s="16"/>
    </row>
    <row r="49" spans="1:15" s="7" customFormat="1" ht="60.75">
      <c r="A49" s="384"/>
      <c r="B49" s="384"/>
      <c r="C49" s="55" t="s">
        <v>1462</v>
      </c>
      <c r="D49" s="55" t="s">
        <v>1466</v>
      </c>
      <c r="E49" s="55" t="s">
        <v>438</v>
      </c>
      <c r="F49" s="55" t="s">
        <v>599</v>
      </c>
      <c r="G49" s="55" t="s">
        <v>1427</v>
      </c>
      <c r="H49" s="55" t="s">
        <v>1425</v>
      </c>
      <c r="I49" s="180">
        <v>2317</v>
      </c>
      <c r="J49" s="180">
        <v>2287</v>
      </c>
      <c r="K49" s="180">
        <v>2287</v>
      </c>
      <c r="L49" s="180">
        <v>2287</v>
      </c>
      <c r="M49" s="8" t="s">
        <v>1422</v>
      </c>
      <c r="N49" s="16" t="s">
        <v>1423</v>
      </c>
      <c r="O49" s="16"/>
    </row>
    <row r="50" spans="1:15" s="7" customFormat="1" ht="60.75">
      <c r="A50" s="384"/>
      <c r="B50" s="384"/>
      <c r="C50" s="55" t="s">
        <v>1462</v>
      </c>
      <c r="D50" s="55" t="s">
        <v>1467</v>
      </c>
      <c r="E50" s="55" t="s">
        <v>438</v>
      </c>
      <c r="F50" s="55" t="s">
        <v>599</v>
      </c>
      <c r="G50" s="55" t="s">
        <v>1430</v>
      </c>
      <c r="H50" s="55" t="s">
        <v>1421</v>
      </c>
      <c r="I50" s="180">
        <v>58</v>
      </c>
      <c r="J50" s="180">
        <v>58</v>
      </c>
      <c r="K50" s="180">
        <v>58</v>
      </c>
      <c r="L50" s="180">
        <v>58</v>
      </c>
      <c r="M50" s="8" t="s">
        <v>1422</v>
      </c>
      <c r="N50" s="16" t="s">
        <v>1423</v>
      </c>
      <c r="O50" s="16"/>
    </row>
    <row r="51" spans="1:15" s="7" customFormat="1" ht="60.75">
      <c r="A51" s="384"/>
      <c r="B51" s="384"/>
      <c r="C51" s="55" t="s">
        <v>1462</v>
      </c>
      <c r="D51" s="55" t="s">
        <v>1468</v>
      </c>
      <c r="E51" s="55" t="s">
        <v>438</v>
      </c>
      <c r="F51" s="55" t="s">
        <v>599</v>
      </c>
      <c r="G51" s="55" t="s">
        <v>1430</v>
      </c>
      <c r="H51" s="55" t="s">
        <v>1425</v>
      </c>
      <c r="I51" s="180">
        <v>249</v>
      </c>
      <c r="J51" s="180">
        <v>254</v>
      </c>
      <c r="K51" s="180">
        <v>254</v>
      </c>
      <c r="L51" s="180">
        <v>254</v>
      </c>
      <c r="M51" s="8" t="s">
        <v>1422</v>
      </c>
      <c r="N51" s="16" t="s">
        <v>1423</v>
      </c>
      <c r="O51" s="16"/>
    </row>
    <row r="52" spans="1:15" s="7" customFormat="1" ht="60.75">
      <c r="A52" s="384"/>
      <c r="B52" s="384"/>
      <c r="C52" s="55" t="s">
        <v>1462</v>
      </c>
      <c r="D52" s="55" t="s">
        <v>1469</v>
      </c>
      <c r="E52" s="55" t="s">
        <v>438</v>
      </c>
      <c r="F52" s="55" t="s">
        <v>415</v>
      </c>
      <c r="G52" s="55" t="s">
        <v>1420</v>
      </c>
      <c r="H52" s="55" t="s">
        <v>1421</v>
      </c>
      <c r="I52" s="180">
        <v>1162</v>
      </c>
      <c r="J52" s="180">
        <v>1143.79</v>
      </c>
      <c r="K52" s="180">
        <v>1147.0899999999999</v>
      </c>
      <c r="L52" s="180">
        <v>1147.0899999999999</v>
      </c>
      <c r="M52" s="8" t="s">
        <v>1422</v>
      </c>
      <c r="N52" s="16" t="s">
        <v>1423</v>
      </c>
      <c r="O52" s="16"/>
    </row>
    <row r="53" spans="1:15" s="7" customFormat="1" ht="60.75">
      <c r="A53" s="384"/>
      <c r="B53" s="384"/>
      <c r="C53" s="55" t="s">
        <v>1462</v>
      </c>
      <c r="D53" s="55" t="s">
        <v>1470</v>
      </c>
      <c r="E53" s="55" t="s">
        <v>438</v>
      </c>
      <c r="F53" s="55" t="s">
        <v>415</v>
      </c>
      <c r="G53" s="55" t="s">
        <v>1420</v>
      </c>
      <c r="H53" s="55" t="s">
        <v>1425</v>
      </c>
      <c r="I53" s="180">
        <v>634</v>
      </c>
      <c r="J53" s="180">
        <v>635</v>
      </c>
      <c r="K53" s="180">
        <v>635.23</v>
      </c>
      <c r="L53" s="180">
        <v>635.23</v>
      </c>
      <c r="M53" s="8" t="s">
        <v>1422</v>
      </c>
      <c r="N53" s="16" t="s">
        <v>1423</v>
      </c>
      <c r="O53" s="16"/>
    </row>
    <row r="54" spans="1:15" s="7" customFormat="1" ht="60.75">
      <c r="A54" s="384"/>
      <c r="B54" s="384"/>
      <c r="C54" s="55" t="s">
        <v>1462</v>
      </c>
      <c r="D54" s="55" t="s">
        <v>1471</v>
      </c>
      <c r="E54" s="55" t="s">
        <v>438</v>
      </c>
      <c r="F54" s="55" t="s">
        <v>415</v>
      </c>
      <c r="G54" s="55" t="s">
        <v>1427</v>
      </c>
      <c r="H54" s="55" t="s">
        <v>1421</v>
      </c>
      <c r="I54" s="180">
        <v>753</v>
      </c>
      <c r="J54" s="180">
        <v>736.37</v>
      </c>
      <c r="K54" s="180">
        <v>741.18</v>
      </c>
      <c r="L54" s="180">
        <v>741.18</v>
      </c>
      <c r="M54" s="8" t="s">
        <v>1422</v>
      </c>
      <c r="N54" s="16" t="s">
        <v>1423</v>
      </c>
      <c r="O54" s="16"/>
    </row>
    <row r="55" spans="1:15" s="7" customFormat="1" ht="60.75">
      <c r="A55" s="384"/>
      <c r="B55" s="384"/>
      <c r="C55" s="55" t="s">
        <v>1462</v>
      </c>
      <c r="D55" s="55" t="s">
        <v>1472</v>
      </c>
      <c r="E55" s="55" t="s">
        <v>438</v>
      </c>
      <c r="F55" s="55" t="s">
        <v>415</v>
      </c>
      <c r="G55" s="55" t="s">
        <v>1427</v>
      </c>
      <c r="H55" s="55" t="s">
        <v>1425</v>
      </c>
      <c r="I55" s="180">
        <v>326</v>
      </c>
      <c r="J55" s="180">
        <v>297</v>
      </c>
      <c r="K55" s="180">
        <v>310.74</v>
      </c>
      <c r="L55" s="180">
        <v>310.74</v>
      </c>
      <c r="M55" s="8" t="s">
        <v>1422</v>
      </c>
      <c r="N55" s="16" t="s">
        <v>1423</v>
      </c>
      <c r="O55" s="16"/>
    </row>
    <row r="56" spans="1:15" s="7" customFormat="1" ht="60.75">
      <c r="A56" s="384"/>
      <c r="B56" s="384"/>
      <c r="C56" s="55" t="s">
        <v>1462</v>
      </c>
      <c r="D56" s="55" t="s">
        <v>1473</v>
      </c>
      <c r="E56" s="55" t="s">
        <v>438</v>
      </c>
      <c r="F56" s="55" t="s">
        <v>415</v>
      </c>
      <c r="G56" s="55" t="s">
        <v>1430</v>
      </c>
      <c r="H56" s="55" t="s">
        <v>1421</v>
      </c>
      <c r="I56" s="180">
        <v>36</v>
      </c>
      <c r="J56" s="180">
        <v>37</v>
      </c>
      <c r="K56" s="180">
        <v>37</v>
      </c>
      <c r="L56" s="180">
        <v>37</v>
      </c>
      <c r="M56" s="8" t="s">
        <v>1422</v>
      </c>
      <c r="N56" s="16" t="s">
        <v>1423</v>
      </c>
      <c r="O56" s="16"/>
    </row>
    <row r="57" spans="1:15" s="7" customFormat="1" ht="60.75">
      <c r="A57" s="384"/>
      <c r="B57" s="384"/>
      <c r="C57" s="55" t="s">
        <v>1462</v>
      </c>
      <c r="D57" s="55" t="s">
        <v>1474</v>
      </c>
      <c r="E57" s="55" t="s">
        <v>438</v>
      </c>
      <c r="F57" s="55" t="s">
        <v>415</v>
      </c>
      <c r="G57" s="55" t="s">
        <v>1430</v>
      </c>
      <c r="H57" s="55" t="s">
        <v>1425</v>
      </c>
      <c r="I57" s="180">
        <v>109</v>
      </c>
      <c r="J57" s="180">
        <v>109</v>
      </c>
      <c r="K57" s="180">
        <v>109</v>
      </c>
      <c r="L57" s="180">
        <v>109</v>
      </c>
      <c r="M57" s="8" t="s">
        <v>1422</v>
      </c>
      <c r="N57" s="16" t="s">
        <v>1423</v>
      </c>
      <c r="O57" s="16"/>
    </row>
    <row r="58" spans="1:15" s="7" customFormat="1" ht="60.75">
      <c r="A58" s="384"/>
      <c r="B58" s="384"/>
      <c r="C58" s="55" t="s">
        <v>1462</v>
      </c>
      <c r="D58" s="55" t="s">
        <v>1475</v>
      </c>
      <c r="E58" s="55" t="s">
        <v>438</v>
      </c>
      <c r="F58" s="55" t="s">
        <v>421</v>
      </c>
      <c r="G58" s="55" t="s">
        <v>1420</v>
      </c>
      <c r="H58" s="55" t="s">
        <v>1421</v>
      </c>
      <c r="I58" s="180">
        <v>1897</v>
      </c>
      <c r="J58" s="180">
        <v>1885.09</v>
      </c>
      <c r="K58" s="180">
        <v>1892.4499999999998</v>
      </c>
      <c r="L58" s="180">
        <v>1892.4499999999998</v>
      </c>
      <c r="M58" s="8" t="s">
        <v>1422</v>
      </c>
      <c r="N58" s="16" t="s">
        <v>1423</v>
      </c>
      <c r="O58" s="16"/>
    </row>
    <row r="59" spans="1:15" s="7" customFormat="1" ht="60.75">
      <c r="A59" s="384"/>
      <c r="B59" s="384"/>
      <c r="C59" s="55" t="s">
        <v>1462</v>
      </c>
      <c r="D59" s="55" t="s">
        <v>1476</v>
      </c>
      <c r="E59" s="55" t="s">
        <v>438</v>
      </c>
      <c r="F59" s="55" t="s">
        <v>421</v>
      </c>
      <c r="G59" s="55" t="s">
        <v>1420</v>
      </c>
      <c r="H59" s="55" t="s">
        <v>1425</v>
      </c>
      <c r="I59" s="180">
        <v>284</v>
      </c>
      <c r="J59" s="180">
        <v>280.13</v>
      </c>
      <c r="K59" s="180">
        <v>280.21999999999997</v>
      </c>
      <c r="L59" s="180">
        <v>280.21999999999997</v>
      </c>
      <c r="M59" s="8" t="s">
        <v>1422</v>
      </c>
      <c r="N59" s="16" t="s">
        <v>1423</v>
      </c>
      <c r="O59" s="16"/>
    </row>
    <row r="60" spans="1:15" s="7" customFormat="1" ht="60.75">
      <c r="A60" s="384"/>
      <c r="B60" s="384"/>
      <c r="C60" s="55" t="s">
        <v>1462</v>
      </c>
      <c r="D60" s="55" t="s">
        <v>1477</v>
      </c>
      <c r="E60" s="55" t="s">
        <v>438</v>
      </c>
      <c r="F60" s="55" t="s">
        <v>421</v>
      </c>
      <c r="G60" s="55" t="s">
        <v>1427</v>
      </c>
      <c r="H60" s="55" t="s">
        <v>1421</v>
      </c>
      <c r="I60" s="180">
        <v>1621</v>
      </c>
      <c r="J60" s="180">
        <v>1598.27</v>
      </c>
      <c r="K60" s="180">
        <v>1668.95</v>
      </c>
      <c r="L60" s="180">
        <v>1668.95</v>
      </c>
      <c r="M60" s="8" t="s">
        <v>1422</v>
      </c>
      <c r="N60" s="16" t="s">
        <v>1423</v>
      </c>
      <c r="O60" s="16"/>
    </row>
    <row r="61" spans="1:15" s="7" customFormat="1" ht="60.75">
      <c r="A61" s="384"/>
      <c r="B61" s="384"/>
      <c r="C61" s="55" t="s">
        <v>1462</v>
      </c>
      <c r="D61" s="55" t="s">
        <v>1478</v>
      </c>
      <c r="E61" s="55" t="s">
        <v>438</v>
      </c>
      <c r="F61" s="55" t="s">
        <v>421</v>
      </c>
      <c r="G61" s="55" t="s">
        <v>1427</v>
      </c>
      <c r="H61" s="55" t="s">
        <v>1425</v>
      </c>
      <c r="I61" s="180">
        <v>445</v>
      </c>
      <c r="J61" s="180">
        <v>429.05</v>
      </c>
      <c r="K61" s="180">
        <v>451.91</v>
      </c>
      <c r="L61" s="180">
        <v>451.91</v>
      </c>
      <c r="M61" s="8" t="s">
        <v>1422</v>
      </c>
      <c r="N61" s="16" t="s">
        <v>1423</v>
      </c>
      <c r="O61" s="16"/>
    </row>
    <row r="62" spans="1:15" s="7" customFormat="1" ht="60.75">
      <c r="A62" s="384"/>
      <c r="B62" s="384"/>
      <c r="C62" s="55" t="s">
        <v>1462</v>
      </c>
      <c r="D62" s="55" t="s">
        <v>1479</v>
      </c>
      <c r="E62" s="55" t="s">
        <v>438</v>
      </c>
      <c r="F62" s="55" t="s">
        <v>421</v>
      </c>
      <c r="G62" s="55" t="s">
        <v>1430</v>
      </c>
      <c r="H62" s="55" t="s">
        <v>1421</v>
      </c>
      <c r="I62" s="180">
        <v>15</v>
      </c>
      <c r="J62" s="180">
        <v>14</v>
      </c>
      <c r="K62" s="180">
        <v>14</v>
      </c>
      <c r="L62" s="180">
        <v>14</v>
      </c>
      <c r="M62" s="8" t="s">
        <v>1422</v>
      </c>
      <c r="N62" s="16" t="s">
        <v>1423</v>
      </c>
      <c r="O62" s="16"/>
    </row>
    <row r="63" spans="1:15" s="7" customFormat="1" ht="60.75">
      <c r="A63" s="384"/>
      <c r="B63" s="384"/>
      <c r="C63" s="55" t="s">
        <v>1462</v>
      </c>
      <c r="D63" s="55" t="s">
        <v>1480</v>
      </c>
      <c r="E63" s="55" t="s">
        <v>438</v>
      </c>
      <c r="F63" s="55" t="s">
        <v>421</v>
      </c>
      <c r="G63" s="55" t="s">
        <v>1430</v>
      </c>
      <c r="H63" s="55" t="s">
        <v>1425</v>
      </c>
      <c r="I63" s="180">
        <v>61</v>
      </c>
      <c r="J63" s="180">
        <v>61</v>
      </c>
      <c r="K63" s="180">
        <v>61</v>
      </c>
      <c r="L63" s="180">
        <v>61</v>
      </c>
      <c r="M63" s="8" t="s">
        <v>1422</v>
      </c>
      <c r="N63" s="16" t="s">
        <v>1423</v>
      </c>
      <c r="O63" s="16"/>
    </row>
    <row r="64" spans="1:15" s="7" customFormat="1" ht="60.75">
      <c r="A64" s="384"/>
      <c r="B64" s="384"/>
      <c r="C64" s="55" t="s">
        <v>1462</v>
      </c>
      <c r="D64" s="55" t="s">
        <v>1481</v>
      </c>
      <c r="E64" s="55" t="s">
        <v>448</v>
      </c>
      <c r="F64" s="55" t="s">
        <v>599</v>
      </c>
      <c r="G64" s="55" t="s">
        <v>1420</v>
      </c>
      <c r="H64" s="55" t="s">
        <v>1421</v>
      </c>
      <c r="I64" s="180">
        <v>15</v>
      </c>
      <c r="J64" s="180">
        <v>15</v>
      </c>
      <c r="K64" s="180">
        <v>15</v>
      </c>
      <c r="L64" s="180">
        <v>15</v>
      </c>
      <c r="M64" s="8" t="s">
        <v>1422</v>
      </c>
      <c r="N64" s="16" t="s">
        <v>1423</v>
      </c>
      <c r="O64" s="16"/>
    </row>
    <row r="65" spans="1:15" s="7" customFormat="1" ht="60.75">
      <c r="A65" s="384"/>
      <c r="B65" s="384"/>
      <c r="C65" s="55" t="s">
        <v>1462</v>
      </c>
      <c r="D65" s="55" t="s">
        <v>1482</v>
      </c>
      <c r="E65" s="55" t="s">
        <v>448</v>
      </c>
      <c r="F65" s="55" t="s">
        <v>599</v>
      </c>
      <c r="G65" s="55" t="s">
        <v>1420</v>
      </c>
      <c r="H65" s="55" t="s">
        <v>1425</v>
      </c>
      <c r="I65" s="180">
        <v>219</v>
      </c>
      <c r="J65" s="180">
        <v>211</v>
      </c>
      <c r="K65" s="180">
        <v>211</v>
      </c>
      <c r="L65" s="180">
        <v>211</v>
      </c>
      <c r="M65" s="8" t="s">
        <v>1422</v>
      </c>
      <c r="N65" s="16" t="s">
        <v>1423</v>
      </c>
      <c r="O65" s="16"/>
    </row>
    <row r="66" spans="1:15" s="7" customFormat="1" ht="60.75">
      <c r="A66" s="384"/>
      <c r="B66" s="384"/>
      <c r="C66" s="55" t="s">
        <v>1462</v>
      </c>
      <c r="D66" s="55" t="s">
        <v>1483</v>
      </c>
      <c r="E66" s="55" t="s">
        <v>448</v>
      </c>
      <c r="F66" s="55" t="s">
        <v>599</v>
      </c>
      <c r="G66" s="55" t="s">
        <v>1427</v>
      </c>
      <c r="H66" s="55" t="s">
        <v>1421</v>
      </c>
      <c r="I66" s="180">
        <v>1</v>
      </c>
      <c r="J66" s="180">
        <v>1</v>
      </c>
      <c r="K66" s="180">
        <v>1</v>
      </c>
      <c r="L66" s="180">
        <v>1</v>
      </c>
      <c r="M66" s="8" t="s">
        <v>1422</v>
      </c>
      <c r="N66" s="16" t="s">
        <v>1423</v>
      </c>
      <c r="O66" s="16"/>
    </row>
    <row r="67" spans="1:15" s="7" customFormat="1" ht="60.75">
      <c r="A67" s="384"/>
      <c r="B67" s="384"/>
      <c r="C67" s="55" t="s">
        <v>1462</v>
      </c>
      <c r="D67" s="55" t="s">
        <v>1484</v>
      </c>
      <c r="E67" s="55" t="s">
        <v>448</v>
      </c>
      <c r="F67" s="55" t="s">
        <v>599</v>
      </c>
      <c r="G67" s="55" t="s">
        <v>1427</v>
      </c>
      <c r="H67" s="55" t="s">
        <v>1425</v>
      </c>
      <c r="I67" s="180">
        <v>37</v>
      </c>
      <c r="J67" s="180">
        <v>35</v>
      </c>
      <c r="K67" s="180">
        <v>35</v>
      </c>
      <c r="L67" s="180">
        <v>35</v>
      </c>
      <c r="M67" s="8" t="s">
        <v>1422</v>
      </c>
      <c r="N67" s="16" t="s">
        <v>1423</v>
      </c>
      <c r="O67" s="16"/>
    </row>
    <row r="68" spans="1:15" s="7" customFormat="1" ht="60.75">
      <c r="A68" s="384"/>
      <c r="B68" s="384"/>
      <c r="C68" s="55" t="s">
        <v>1462</v>
      </c>
      <c r="D68" s="55" t="s">
        <v>1485</v>
      </c>
      <c r="E68" s="55" t="s">
        <v>448</v>
      </c>
      <c r="F68" s="55" t="s">
        <v>599</v>
      </c>
      <c r="G68" s="55" t="s">
        <v>1430</v>
      </c>
      <c r="H68" s="55" t="s">
        <v>1421</v>
      </c>
      <c r="I68" s="180">
        <v>0</v>
      </c>
      <c r="J68" s="180">
        <v>0</v>
      </c>
      <c r="K68" s="180">
        <v>0</v>
      </c>
      <c r="L68" s="180">
        <v>0</v>
      </c>
      <c r="M68" s="8" t="s">
        <v>1422</v>
      </c>
      <c r="N68" s="16" t="s">
        <v>1423</v>
      </c>
      <c r="O68" s="16"/>
    </row>
    <row r="69" spans="1:15" s="7" customFormat="1" ht="60.75">
      <c r="A69" s="384"/>
      <c r="B69" s="384"/>
      <c r="C69" s="55" t="s">
        <v>1462</v>
      </c>
      <c r="D69" s="55" t="s">
        <v>1486</v>
      </c>
      <c r="E69" s="55" t="s">
        <v>448</v>
      </c>
      <c r="F69" s="55" t="s">
        <v>599</v>
      </c>
      <c r="G69" s="55" t="s">
        <v>1430</v>
      </c>
      <c r="H69" s="55" t="s">
        <v>1425</v>
      </c>
      <c r="I69" s="180">
        <v>18</v>
      </c>
      <c r="J69" s="180">
        <v>19</v>
      </c>
      <c r="K69" s="180">
        <v>19</v>
      </c>
      <c r="L69" s="180">
        <v>19</v>
      </c>
      <c r="M69" s="8" t="s">
        <v>1422</v>
      </c>
      <c r="N69" s="16" t="s">
        <v>1423</v>
      </c>
      <c r="O69" s="16"/>
    </row>
    <row r="70" spans="1:15" s="7" customFormat="1" ht="60.75">
      <c r="A70" s="384"/>
      <c r="B70" s="384"/>
      <c r="C70" s="55" t="s">
        <v>1462</v>
      </c>
      <c r="D70" s="55" t="s">
        <v>1487</v>
      </c>
      <c r="E70" s="55" t="s">
        <v>448</v>
      </c>
      <c r="F70" s="55" t="s">
        <v>415</v>
      </c>
      <c r="G70" s="55" t="s">
        <v>1420</v>
      </c>
      <c r="H70" s="55" t="s">
        <v>1421</v>
      </c>
      <c r="I70" s="180">
        <v>7</v>
      </c>
      <c r="J70" s="180">
        <v>5</v>
      </c>
      <c r="K70" s="180">
        <v>5</v>
      </c>
      <c r="L70" s="180">
        <v>5</v>
      </c>
      <c r="M70" s="8" t="s">
        <v>1422</v>
      </c>
      <c r="N70" s="16" t="s">
        <v>1423</v>
      </c>
      <c r="O70" s="16"/>
    </row>
    <row r="71" spans="1:15" s="7" customFormat="1" ht="60.75">
      <c r="A71" s="384"/>
      <c r="B71" s="384"/>
      <c r="C71" s="55" t="s">
        <v>1462</v>
      </c>
      <c r="D71" s="55" t="s">
        <v>1488</v>
      </c>
      <c r="E71" s="55" t="s">
        <v>448</v>
      </c>
      <c r="F71" s="55" t="s">
        <v>415</v>
      </c>
      <c r="G71" s="55" t="s">
        <v>1420</v>
      </c>
      <c r="H71" s="55" t="s">
        <v>1425</v>
      </c>
      <c r="I71" s="180">
        <v>6</v>
      </c>
      <c r="J71" s="180">
        <v>7</v>
      </c>
      <c r="K71" s="180">
        <v>7</v>
      </c>
      <c r="L71" s="180">
        <v>7</v>
      </c>
      <c r="M71" s="8" t="s">
        <v>1422</v>
      </c>
      <c r="N71" s="16" t="s">
        <v>1423</v>
      </c>
      <c r="O71" s="16"/>
    </row>
    <row r="72" spans="1:15" s="7" customFormat="1" ht="60.75">
      <c r="A72" s="384"/>
      <c r="B72" s="384"/>
      <c r="C72" s="55" t="s">
        <v>1462</v>
      </c>
      <c r="D72" s="55" t="s">
        <v>1489</v>
      </c>
      <c r="E72" s="55" t="s">
        <v>448</v>
      </c>
      <c r="F72" s="55" t="s">
        <v>415</v>
      </c>
      <c r="G72" s="55" t="s">
        <v>1427</v>
      </c>
      <c r="H72" s="55" t="s">
        <v>1421</v>
      </c>
      <c r="I72" s="180">
        <v>1</v>
      </c>
      <c r="J72" s="180">
        <v>2</v>
      </c>
      <c r="K72" s="180">
        <v>2</v>
      </c>
      <c r="L72" s="180">
        <v>2</v>
      </c>
      <c r="M72" s="8" t="s">
        <v>1422</v>
      </c>
      <c r="N72" s="16" t="s">
        <v>1423</v>
      </c>
      <c r="O72" s="16"/>
    </row>
    <row r="73" spans="1:15" s="7" customFormat="1" ht="60.75">
      <c r="A73" s="384"/>
      <c r="B73" s="384"/>
      <c r="C73" s="55" t="s">
        <v>1462</v>
      </c>
      <c r="D73" s="55" t="s">
        <v>1490</v>
      </c>
      <c r="E73" s="55" t="s">
        <v>448</v>
      </c>
      <c r="F73" s="55" t="s">
        <v>415</v>
      </c>
      <c r="G73" s="55" t="s">
        <v>1427</v>
      </c>
      <c r="H73" s="55" t="s">
        <v>1425</v>
      </c>
      <c r="I73" s="180">
        <v>5</v>
      </c>
      <c r="J73" s="180">
        <v>6</v>
      </c>
      <c r="K73" s="180">
        <v>6</v>
      </c>
      <c r="L73" s="180">
        <v>6</v>
      </c>
      <c r="M73" s="8" t="s">
        <v>1422</v>
      </c>
      <c r="N73" s="16" t="s">
        <v>1423</v>
      </c>
      <c r="O73" s="16"/>
    </row>
    <row r="74" spans="1:15" s="7" customFormat="1" ht="60.75">
      <c r="A74" s="384"/>
      <c r="B74" s="384"/>
      <c r="C74" s="55" t="s">
        <v>1462</v>
      </c>
      <c r="D74" s="55" t="s">
        <v>1491</v>
      </c>
      <c r="E74" s="55" t="s">
        <v>448</v>
      </c>
      <c r="F74" s="55" t="s">
        <v>415</v>
      </c>
      <c r="G74" s="55" t="s">
        <v>1430</v>
      </c>
      <c r="H74" s="55" t="s">
        <v>1421</v>
      </c>
      <c r="I74" s="180">
        <v>0</v>
      </c>
      <c r="J74" s="180">
        <v>0</v>
      </c>
      <c r="K74" s="180">
        <v>0</v>
      </c>
      <c r="L74" s="180">
        <v>0</v>
      </c>
      <c r="M74" s="8" t="s">
        <v>1422</v>
      </c>
      <c r="N74" s="16" t="s">
        <v>1423</v>
      </c>
      <c r="O74" s="16"/>
    </row>
    <row r="75" spans="1:15" s="7" customFormat="1" ht="60.75">
      <c r="A75" s="384"/>
      <c r="B75" s="384"/>
      <c r="C75" s="55" t="s">
        <v>1462</v>
      </c>
      <c r="D75" s="55" t="s">
        <v>1492</v>
      </c>
      <c r="E75" s="55" t="s">
        <v>448</v>
      </c>
      <c r="F75" s="55" t="s">
        <v>415</v>
      </c>
      <c r="G75" s="55" t="s">
        <v>1430</v>
      </c>
      <c r="H75" s="55" t="s">
        <v>1425</v>
      </c>
      <c r="I75" s="180">
        <v>0</v>
      </c>
      <c r="J75" s="180">
        <v>0</v>
      </c>
      <c r="K75" s="180">
        <v>0</v>
      </c>
      <c r="L75" s="180">
        <v>0</v>
      </c>
      <c r="M75" s="8" t="s">
        <v>1422</v>
      </c>
      <c r="N75" s="16" t="s">
        <v>1423</v>
      </c>
      <c r="O75" s="16"/>
    </row>
    <row r="76" spans="1:15" s="7" customFormat="1" ht="60.75">
      <c r="A76" s="384"/>
      <c r="B76" s="384"/>
      <c r="C76" s="55" t="s">
        <v>1462</v>
      </c>
      <c r="D76" s="55" t="s">
        <v>1493</v>
      </c>
      <c r="E76" s="55" t="s">
        <v>448</v>
      </c>
      <c r="F76" s="55" t="s">
        <v>421</v>
      </c>
      <c r="G76" s="55" t="s">
        <v>1420</v>
      </c>
      <c r="H76" s="55" t="s">
        <v>1421</v>
      </c>
      <c r="I76" s="180">
        <v>11</v>
      </c>
      <c r="J76" s="180">
        <v>12</v>
      </c>
      <c r="K76" s="180">
        <v>12</v>
      </c>
      <c r="L76" s="180">
        <v>12</v>
      </c>
      <c r="M76" s="8" t="s">
        <v>1422</v>
      </c>
      <c r="N76" s="16" t="s">
        <v>1423</v>
      </c>
      <c r="O76" s="16"/>
    </row>
    <row r="77" spans="1:15" s="7" customFormat="1" ht="60.75">
      <c r="A77" s="384"/>
      <c r="B77" s="384"/>
      <c r="C77" s="55" t="s">
        <v>1462</v>
      </c>
      <c r="D77" s="55" t="s">
        <v>1494</v>
      </c>
      <c r="E77" s="55" t="s">
        <v>448</v>
      </c>
      <c r="F77" s="55" t="s">
        <v>421</v>
      </c>
      <c r="G77" s="55" t="s">
        <v>1420</v>
      </c>
      <c r="H77" s="55" t="s">
        <v>1425</v>
      </c>
      <c r="I77" s="180">
        <v>9</v>
      </c>
      <c r="J77" s="180">
        <v>9</v>
      </c>
      <c r="K77" s="180">
        <v>9</v>
      </c>
      <c r="L77" s="180">
        <v>9</v>
      </c>
      <c r="M77" s="8" t="s">
        <v>1422</v>
      </c>
      <c r="N77" s="16" t="s">
        <v>1423</v>
      </c>
      <c r="O77" s="16"/>
    </row>
    <row r="78" spans="1:15" s="7" customFormat="1" ht="60.75">
      <c r="A78" s="384"/>
      <c r="B78" s="384"/>
      <c r="C78" s="55" t="s">
        <v>1462</v>
      </c>
      <c r="D78" s="55" t="s">
        <v>1495</v>
      </c>
      <c r="E78" s="55" t="s">
        <v>448</v>
      </c>
      <c r="F78" s="55" t="s">
        <v>421</v>
      </c>
      <c r="G78" s="55" t="s">
        <v>1427</v>
      </c>
      <c r="H78" s="55" t="s">
        <v>1421</v>
      </c>
      <c r="I78" s="180">
        <v>7</v>
      </c>
      <c r="J78" s="180">
        <v>9</v>
      </c>
      <c r="K78" s="180">
        <v>9</v>
      </c>
      <c r="L78" s="180">
        <v>9</v>
      </c>
      <c r="M78" s="8" t="s">
        <v>1422</v>
      </c>
      <c r="N78" s="16" t="s">
        <v>1423</v>
      </c>
      <c r="O78" s="16"/>
    </row>
    <row r="79" spans="1:15" s="7" customFormat="1" ht="60.75">
      <c r="A79" s="384"/>
      <c r="B79" s="384"/>
      <c r="C79" s="55" t="s">
        <v>1462</v>
      </c>
      <c r="D79" s="55" t="s">
        <v>1496</v>
      </c>
      <c r="E79" s="55" t="s">
        <v>448</v>
      </c>
      <c r="F79" s="55" t="s">
        <v>421</v>
      </c>
      <c r="G79" s="55" t="s">
        <v>1427</v>
      </c>
      <c r="H79" s="55" t="s">
        <v>1425</v>
      </c>
      <c r="I79" s="180">
        <v>10</v>
      </c>
      <c r="J79" s="180">
        <v>8</v>
      </c>
      <c r="K79" s="180">
        <v>8</v>
      </c>
      <c r="L79" s="180">
        <v>8</v>
      </c>
      <c r="M79" s="8" t="s">
        <v>1422</v>
      </c>
      <c r="N79" s="16" t="s">
        <v>1423</v>
      </c>
      <c r="O79" s="16"/>
    </row>
    <row r="80" spans="1:15" s="7" customFormat="1" ht="60.75">
      <c r="A80" s="384"/>
      <c r="B80" s="384"/>
      <c r="C80" s="55" t="s">
        <v>1462</v>
      </c>
      <c r="D80" s="55" t="s">
        <v>1497</v>
      </c>
      <c r="E80" s="55" t="s">
        <v>448</v>
      </c>
      <c r="F80" s="55" t="s">
        <v>421</v>
      </c>
      <c r="G80" s="55" t="s">
        <v>1430</v>
      </c>
      <c r="H80" s="55" t="s">
        <v>1421</v>
      </c>
      <c r="I80" s="180">
        <v>0</v>
      </c>
      <c r="J80" s="180">
        <v>0</v>
      </c>
      <c r="K80" s="180">
        <v>0</v>
      </c>
      <c r="L80" s="180">
        <v>0</v>
      </c>
      <c r="M80" s="8" t="s">
        <v>1422</v>
      </c>
      <c r="N80" s="16" t="s">
        <v>1423</v>
      </c>
      <c r="O80" s="16"/>
    </row>
    <row r="81" spans="1:15" s="7" customFormat="1" ht="60.75">
      <c r="A81" s="384"/>
      <c r="B81" s="384"/>
      <c r="C81" s="55" t="s">
        <v>1462</v>
      </c>
      <c r="D81" s="55" t="s">
        <v>1498</v>
      </c>
      <c r="E81" s="55" t="s">
        <v>448</v>
      </c>
      <c r="F81" s="55" t="s">
        <v>421</v>
      </c>
      <c r="G81" s="55" t="s">
        <v>1430</v>
      </c>
      <c r="H81" s="55" t="s">
        <v>1425</v>
      </c>
      <c r="I81" s="180">
        <v>0</v>
      </c>
      <c r="J81" s="180">
        <v>0</v>
      </c>
      <c r="K81" s="180">
        <v>0</v>
      </c>
      <c r="L81" s="180">
        <v>0</v>
      </c>
      <c r="M81" s="8" t="s">
        <v>1422</v>
      </c>
      <c r="N81" s="16" t="s">
        <v>1423</v>
      </c>
      <c r="O81" s="16"/>
    </row>
    <row r="82" spans="1:15" s="7" customFormat="1" ht="60.75">
      <c r="A82" s="384"/>
      <c r="B82" s="384"/>
      <c r="C82" s="55" t="s">
        <v>1499</v>
      </c>
      <c r="D82" s="55" t="s">
        <v>1500</v>
      </c>
      <c r="E82" s="55" t="s">
        <v>65</v>
      </c>
      <c r="F82" s="55" t="s">
        <v>599</v>
      </c>
      <c r="G82" s="55" t="s">
        <v>1420</v>
      </c>
      <c r="H82" s="55" t="s">
        <v>1421</v>
      </c>
      <c r="I82" s="180">
        <v>7861</v>
      </c>
      <c r="J82" s="180">
        <v>8337</v>
      </c>
      <c r="K82" s="180">
        <v>8337</v>
      </c>
      <c r="L82" s="180">
        <v>8337</v>
      </c>
      <c r="M82" s="8" t="s">
        <v>1501</v>
      </c>
      <c r="N82" s="16" t="s">
        <v>1423</v>
      </c>
      <c r="O82" s="16"/>
    </row>
    <row r="83" spans="1:15" s="7" customFormat="1" ht="60.75">
      <c r="A83" s="384"/>
      <c r="B83" s="384"/>
      <c r="C83" s="55" t="s">
        <v>1499</v>
      </c>
      <c r="D83" s="55" t="s">
        <v>1502</v>
      </c>
      <c r="E83" s="55" t="s">
        <v>65</v>
      </c>
      <c r="F83" s="55" t="s">
        <v>599</v>
      </c>
      <c r="G83" s="55" t="s">
        <v>1420</v>
      </c>
      <c r="H83" s="55" t="s">
        <v>1425</v>
      </c>
      <c r="I83" s="180">
        <v>32039</v>
      </c>
      <c r="J83" s="180">
        <v>34949</v>
      </c>
      <c r="K83" s="180">
        <v>34949</v>
      </c>
      <c r="L83" s="180">
        <v>34949</v>
      </c>
      <c r="M83" s="8" t="s">
        <v>1501</v>
      </c>
      <c r="N83" s="16" t="s">
        <v>1423</v>
      </c>
      <c r="O83" s="16"/>
    </row>
    <row r="84" spans="1:15" s="7" customFormat="1" ht="60.75">
      <c r="A84" s="384"/>
      <c r="B84" s="384"/>
      <c r="C84" s="55" t="s">
        <v>1499</v>
      </c>
      <c r="D84" s="55" t="s">
        <v>1503</v>
      </c>
      <c r="E84" s="55" t="s">
        <v>65</v>
      </c>
      <c r="F84" s="55" t="s">
        <v>599</v>
      </c>
      <c r="G84" s="55" t="s">
        <v>1427</v>
      </c>
      <c r="H84" s="55" t="s">
        <v>1421</v>
      </c>
      <c r="I84" s="180">
        <v>2482</v>
      </c>
      <c r="J84" s="180">
        <v>2494</v>
      </c>
      <c r="K84" s="180">
        <v>2494</v>
      </c>
      <c r="L84" s="180">
        <v>2494</v>
      </c>
      <c r="M84" s="8" t="s">
        <v>1501</v>
      </c>
      <c r="N84" s="16" t="s">
        <v>1423</v>
      </c>
      <c r="O84" s="16"/>
    </row>
    <row r="85" spans="1:15" s="7" customFormat="1" ht="60.75">
      <c r="A85" s="384"/>
      <c r="B85" s="384"/>
      <c r="C85" s="55" t="s">
        <v>1499</v>
      </c>
      <c r="D85" s="55" t="s">
        <v>1504</v>
      </c>
      <c r="E85" s="55" t="s">
        <v>65</v>
      </c>
      <c r="F85" s="55" t="s">
        <v>599</v>
      </c>
      <c r="G85" s="55" t="s">
        <v>1427</v>
      </c>
      <c r="H85" s="55" t="s">
        <v>1425</v>
      </c>
      <c r="I85" s="180">
        <v>5050</v>
      </c>
      <c r="J85" s="180">
        <v>4920</v>
      </c>
      <c r="K85" s="180">
        <v>4920</v>
      </c>
      <c r="L85" s="180">
        <v>4920</v>
      </c>
      <c r="M85" s="8" t="s">
        <v>1501</v>
      </c>
      <c r="N85" s="16" t="s">
        <v>1423</v>
      </c>
      <c r="O85" s="16"/>
    </row>
    <row r="86" spans="1:15" s="7" customFormat="1" ht="60.75">
      <c r="A86" s="384"/>
      <c r="B86" s="384"/>
      <c r="C86" s="55" t="s">
        <v>1499</v>
      </c>
      <c r="D86" s="55" t="s">
        <v>1505</v>
      </c>
      <c r="E86" s="55" t="s">
        <v>65</v>
      </c>
      <c r="F86" s="55" t="s">
        <v>599</v>
      </c>
      <c r="G86" s="55" t="s">
        <v>1430</v>
      </c>
      <c r="H86" s="55" t="s">
        <v>1421</v>
      </c>
      <c r="I86" s="180">
        <v>197</v>
      </c>
      <c r="J86" s="180">
        <v>195</v>
      </c>
      <c r="K86" s="180">
        <v>195</v>
      </c>
      <c r="L86" s="180">
        <v>195</v>
      </c>
      <c r="M86" s="8" t="s">
        <v>1501</v>
      </c>
      <c r="N86" s="16" t="s">
        <v>1423</v>
      </c>
      <c r="O86" s="16"/>
    </row>
    <row r="87" spans="1:15" s="7" customFormat="1" ht="60.75">
      <c r="A87" s="384"/>
      <c r="B87" s="384"/>
      <c r="C87" s="55" t="s">
        <v>1499</v>
      </c>
      <c r="D87" s="55" t="s">
        <v>1506</v>
      </c>
      <c r="E87" s="55" t="s">
        <v>65</v>
      </c>
      <c r="F87" s="55" t="s">
        <v>599</v>
      </c>
      <c r="G87" s="55" t="s">
        <v>1430</v>
      </c>
      <c r="H87" s="55" t="s">
        <v>1425</v>
      </c>
      <c r="I87" s="180">
        <v>901</v>
      </c>
      <c r="J87" s="180">
        <v>907</v>
      </c>
      <c r="K87" s="180">
        <v>907</v>
      </c>
      <c r="L87" s="180">
        <v>907</v>
      </c>
      <c r="M87" s="8" t="s">
        <v>1501</v>
      </c>
      <c r="N87" s="16" t="s">
        <v>1423</v>
      </c>
      <c r="O87" s="16"/>
    </row>
    <row r="88" spans="1:15" s="7" customFormat="1" ht="60.75">
      <c r="A88" s="384"/>
      <c r="B88" s="384"/>
      <c r="C88" s="55" t="s">
        <v>1499</v>
      </c>
      <c r="D88" s="55" t="s">
        <v>1507</v>
      </c>
      <c r="E88" s="55" t="s">
        <v>65</v>
      </c>
      <c r="F88" s="55" t="s">
        <v>415</v>
      </c>
      <c r="G88" s="55" t="s">
        <v>1420</v>
      </c>
      <c r="H88" s="55" t="s">
        <v>1421</v>
      </c>
      <c r="I88" s="180">
        <v>1245</v>
      </c>
      <c r="J88" s="180">
        <v>1284</v>
      </c>
      <c r="K88" s="180">
        <v>1284</v>
      </c>
      <c r="L88" s="180">
        <v>1284</v>
      </c>
      <c r="M88" s="8" t="s">
        <v>1501</v>
      </c>
      <c r="N88" s="16" t="s">
        <v>1423</v>
      </c>
      <c r="O88" s="16"/>
    </row>
    <row r="89" spans="1:15" s="7" customFormat="1" ht="60.75">
      <c r="A89" s="384"/>
      <c r="B89" s="384"/>
      <c r="C89" s="55" t="s">
        <v>1499</v>
      </c>
      <c r="D89" s="55" t="s">
        <v>1508</v>
      </c>
      <c r="E89" s="55" t="s">
        <v>65</v>
      </c>
      <c r="F89" s="55" t="s">
        <v>415</v>
      </c>
      <c r="G89" s="55" t="s">
        <v>1420</v>
      </c>
      <c r="H89" s="55" t="s">
        <v>1425</v>
      </c>
      <c r="I89" s="180">
        <v>1067</v>
      </c>
      <c r="J89" s="180">
        <v>1075</v>
      </c>
      <c r="K89" s="180">
        <v>1075</v>
      </c>
      <c r="L89" s="180">
        <v>1075</v>
      </c>
      <c r="M89" s="8" t="s">
        <v>1501</v>
      </c>
      <c r="N89" s="16" t="s">
        <v>1423</v>
      </c>
      <c r="O89" s="16"/>
    </row>
    <row r="90" spans="1:15" s="7" customFormat="1" ht="60.75">
      <c r="A90" s="384"/>
      <c r="B90" s="384"/>
      <c r="C90" s="55" t="s">
        <v>1499</v>
      </c>
      <c r="D90" s="55" t="s">
        <v>1509</v>
      </c>
      <c r="E90" s="55" t="s">
        <v>65</v>
      </c>
      <c r="F90" s="55" t="s">
        <v>415</v>
      </c>
      <c r="G90" s="55" t="s">
        <v>1427</v>
      </c>
      <c r="H90" s="55" t="s">
        <v>1421</v>
      </c>
      <c r="I90" s="180">
        <v>1049</v>
      </c>
      <c r="J90" s="180">
        <v>1036</v>
      </c>
      <c r="K90" s="180">
        <v>1036</v>
      </c>
      <c r="L90" s="180">
        <v>1036</v>
      </c>
      <c r="M90" s="8" t="s">
        <v>1501</v>
      </c>
      <c r="N90" s="16" t="s">
        <v>1423</v>
      </c>
      <c r="O90" s="16"/>
    </row>
    <row r="91" spans="1:15" s="7" customFormat="1" ht="60.75">
      <c r="A91" s="384"/>
      <c r="B91" s="384"/>
      <c r="C91" s="55" t="s">
        <v>1499</v>
      </c>
      <c r="D91" s="55" t="s">
        <v>1510</v>
      </c>
      <c r="E91" s="55" t="s">
        <v>65</v>
      </c>
      <c r="F91" s="55" t="s">
        <v>415</v>
      </c>
      <c r="G91" s="55" t="s">
        <v>1427</v>
      </c>
      <c r="H91" s="55" t="s">
        <v>1425</v>
      </c>
      <c r="I91" s="180">
        <v>623</v>
      </c>
      <c r="J91" s="180">
        <v>656</v>
      </c>
      <c r="K91" s="180">
        <v>656</v>
      </c>
      <c r="L91" s="180">
        <v>656</v>
      </c>
      <c r="M91" s="8" t="s">
        <v>1501</v>
      </c>
      <c r="N91" s="16" t="s">
        <v>1423</v>
      </c>
      <c r="O91" s="16"/>
    </row>
    <row r="92" spans="1:15" s="7" customFormat="1" ht="60.75">
      <c r="A92" s="384"/>
      <c r="B92" s="384"/>
      <c r="C92" s="55" t="s">
        <v>1499</v>
      </c>
      <c r="D92" s="55" t="s">
        <v>1511</v>
      </c>
      <c r="E92" s="55" t="s">
        <v>65</v>
      </c>
      <c r="F92" s="55" t="s">
        <v>415</v>
      </c>
      <c r="G92" s="55" t="s">
        <v>1430</v>
      </c>
      <c r="H92" s="55" t="s">
        <v>1421</v>
      </c>
      <c r="I92" s="180">
        <v>154</v>
      </c>
      <c r="J92" s="180">
        <v>150</v>
      </c>
      <c r="K92" s="180">
        <v>150</v>
      </c>
      <c r="L92" s="180">
        <v>150</v>
      </c>
      <c r="M92" s="8" t="s">
        <v>1501</v>
      </c>
      <c r="N92" s="16" t="s">
        <v>1423</v>
      </c>
      <c r="O92" s="16"/>
    </row>
    <row r="93" spans="1:15" s="7" customFormat="1" ht="60.75">
      <c r="A93" s="384"/>
      <c r="B93" s="384"/>
      <c r="C93" s="55" t="s">
        <v>1499</v>
      </c>
      <c r="D93" s="55" t="s">
        <v>1512</v>
      </c>
      <c r="E93" s="55" t="s">
        <v>65</v>
      </c>
      <c r="F93" s="55" t="s">
        <v>415</v>
      </c>
      <c r="G93" s="55" t="s">
        <v>1430</v>
      </c>
      <c r="H93" s="55" t="s">
        <v>1425</v>
      </c>
      <c r="I93" s="180">
        <v>363</v>
      </c>
      <c r="J93" s="180">
        <v>371</v>
      </c>
      <c r="K93" s="180">
        <v>371</v>
      </c>
      <c r="L93" s="180">
        <v>371</v>
      </c>
      <c r="M93" s="8" t="s">
        <v>1501</v>
      </c>
      <c r="N93" s="16" t="s">
        <v>1423</v>
      </c>
      <c r="O93" s="16"/>
    </row>
    <row r="94" spans="1:15" s="7" customFormat="1" ht="60.75">
      <c r="A94" s="384"/>
      <c r="B94" s="384"/>
      <c r="C94" s="55" t="s">
        <v>1499</v>
      </c>
      <c r="D94" s="55" t="s">
        <v>1513</v>
      </c>
      <c r="E94" s="55" t="s">
        <v>65</v>
      </c>
      <c r="F94" s="55" t="s">
        <v>421</v>
      </c>
      <c r="G94" s="55" t="s">
        <v>1420</v>
      </c>
      <c r="H94" s="55" t="s">
        <v>1421</v>
      </c>
      <c r="I94" s="180">
        <v>2715</v>
      </c>
      <c r="J94" s="180">
        <v>2794</v>
      </c>
      <c r="K94" s="180">
        <v>2794</v>
      </c>
      <c r="L94" s="180">
        <v>2794</v>
      </c>
      <c r="M94" s="8" t="s">
        <v>1501</v>
      </c>
      <c r="N94" s="16" t="s">
        <v>1423</v>
      </c>
      <c r="O94" s="16"/>
    </row>
    <row r="95" spans="1:15" s="7" customFormat="1" ht="60.75">
      <c r="A95" s="384"/>
      <c r="B95" s="384"/>
      <c r="C95" s="55" t="s">
        <v>1499</v>
      </c>
      <c r="D95" s="55" t="s">
        <v>1514</v>
      </c>
      <c r="E95" s="55" t="s">
        <v>65</v>
      </c>
      <c r="F95" s="55" t="s">
        <v>421</v>
      </c>
      <c r="G95" s="55" t="s">
        <v>1420</v>
      </c>
      <c r="H95" s="55" t="s">
        <v>1425</v>
      </c>
      <c r="I95" s="180">
        <v>557</v>
      </c>
      <c r="J95" s="180">
        <v>810</v>
      </c>
      <c r="K95" s="180">
        <v>810</v>
      </c>
      <c r="L95" s="180">
        <v>810</v>
      </c>
      <c r="M95" s="8" t="s">
        <v>1501</v>
      </c>
      <c r="N95" s="16" t="s">
        <v>1423</v>
      </c>
      <c r="O95" s="16"/>
    </row>
    <row r="96" spans="1:15" s="7" customFormat="1" ht="60.75">
      <c r="A96" s="384"/>
      <c r="B96" s="384"/>
      <c r="C96" s="55" t="s">
        <v>1499</v>
      </c>
      <c r="D96" s="55" t="s">
        <v>1515</v>
      </c>
      <c r="E96" s="55" t="s">
        <v>65</v>
      </c>
      <c r="F96" s="55" t="s">
        <v>421</v>
      </c>
      <c r="G96" s="55" t="s">
        <v>1427</v>
      </c>
      <c r="H96" s="55" t="s">
        <v>1421</v>
      </c>
      <c r="I96" s="180">
        <v>2960</v>
      </c>
      <c r="J96" s="180">
        <v>3002</v>
      </c>
      <c r="K96" s="180">
        <v>3002</v>
      </c>
      <c r="L96" s="180">
        <v>3002</v>
      </c>
      <c r="M96" s="8" t="s">
        <v>1501</v>
      </c>
      <c r="N96" s="16" t="s">
        <v>1423</v>
      </c>
      <c r="O96" s="16"/>
    </row>
    <row r="97" spans="1:15" s="7" customFormat="1" ht="60.75">
      <c r="A97" s="384"/>
      <c r="B97" s="384"/>
      <c r="C97" s="55" t="s">
        <v>1499</v>
      </c>
      <c r="D97" s="55" t="s">
        <v>1516</v>
      </c>
      <c r="E97" s="55" t="s">
        <v>65</v>
      </c>
      <c r="F97" s="55" t="s">
        <v>421</v>
      </c>
      <c r="G97" s="55" t="s">
        <v>1427</v>
      </c>
      <c r="H97" s="55" t="s">
        <v>1425</v>
      </c>
      <c r="I97" s="180">
        <v>1332</v>
      </c>
      <c r="J97" s="180">
        <v>1349</v>
      </c>
      <c r="K97" s="180">
        <v>1349</v>
      </c>
      <c r="L97" s="180">
        <v>1349</v>
      </c>
      <c r="M97" s="8" t="s">
        <v>1501</v>
      </c>
      <c r="N97" s="16" t="s">
        <v>1423</v>
      </c>
      <c r="O97" s="16"/>
    </row>
    <row r="98" spans="1:15" s="7" customFormat="1" ht="60.75">
      <c r="A98" s="384"/>
      <c r="B98" s="384"/>
      <c r="C98" s="55" t="s">
        <v>1499</v>
      </c>
      <c r="D98" s="55" t="s">
        <v>1517</v>
      </c>
      <c r="E98" s="55" t="s">
        <v>65</v>
      </c>
      <c r="F98" s="55" t="s">
        <v>421</v>
      </c>
      <c r="G98" s="55" t="s">
        <v>1430</v>
      </c>
      <c r="H98" s="55" t="s">
        <v>1421</v>
      </c>
      <c r="I98" s="180">
        <v>165</v>
      </c>
      <c r="J98" s="180">
        <v>164</v>
      </c>
      <c r="K98" s="180">
        <v>164</v>
      </c>
      <c r="L98" s="180">
        <v>164</v>
      </c>
      <c r="M98" s="8" t="s">
        <v>1501</v>
      </c>
      <c r="N98" s="16" t="s">
        <v>1423</v>
      </c>
      <c r="O98" s="16"/>
    </row>
    <row r="99" spans="1:15" s="7" customFormat="1" ht="60.75">
      <c r="A99" s="384"/>
      <c r="B99" s="384"/>
      <c r="C99" s="55" t="s">
        <v>1499</v>
      </c>
      <c r="D99" s="55" t="s">
        <v>1518</v>
      </c>
      <c r="E99" s="55" t="s">
        <v>65</v>
      </c>
      <c r="F99" s="55" t="s">
        <v>421</v>
      </c>
      <c r="G99" s="55" t="s">
        <v>1430</v>
      </c>
      <c r="H99" s="55" t="s">
        <v>1425</v>
      </c>
      <c r="I99" s="180">
        <v>202</v>
      </c>
      <c r="J99" s="180">
        <v>225</v>
      </c>
      <c r="K99" s="180">
        <v>225</v>
      </c>
      <c r="L99" s="180">
        <v>225</v>
      </c>
      <c r="M99" s="8" t="s">
        <v>1501</v>
      </c>
      <c r="N99" s="16" t="s">
        <v>1423</v>
      </c>
      <c r="O99" s="16"/>
    </row>
    <row r="100" spans="1:15" s="7" customFormat="1" ht="60.75">
      <c r="A100" s="384"/>
      <c r="B100" s="384"/>
      <c r="C100" s="55" t="s">
        <v>1519</v>
      </c>
      <c r="D100" s="55" t="s">
        <v>1520</v>
      </c>
      <c r="E100" s="55" t="s">
        <v>65</v>
      </c>
      <c r="F100" s="55" t="s">
        <v>599</v>
      </c>
      <c r="G100" s="55" t="s">
        <v>1420</v>
      </c>
      <c r="H100" s="55" t="s">
        <v>1421</v>
      </c>
      <c r="I100" s="180">
        <v>860931</v>
      </c>
      <c r="J100" s="180">
        <v>845308</v>
      </c>
      <c r="K100" s="180">
        <v>845308</v>
      </c>
      <c r="L100" s="180">
        <v>845308</v>
      </c>
      <c r="M100" s="8" t="s">
        <v>1521</v>
      </c>
      <c r="N100" s="16" t="s">
        <v>1423</v>
      </c>
      <c r="O100" s="16"/>
    </row>
    <row r="101" spans="1:15" s="7" customFormat="1" ht="60.75">
      <c r="A101" s="384"/>
      <c r="B101" s="384"/>
      <c r="C101" s="55" t="s">
        <v>1519</v>
      </c>
      <c r="D101" s="55" t="s">
        <v>1522</v>
      </c>
      <c r="E101" s="55" t="s">
        <v>65</v>
      </c>
      <c r="F101" s="55" t="s">
        <v>599</v>
      </c>
      <c r="G101" s="55" t="s">
        <v>1420</v>
      </c>
      <c r="H101" s="55" t="s">
        <v>1425</v>
      </c>
      <c r="I101" s="180">
        <v>2705370</v>
      </c>
      <c r="J101" s="180">
        <v>2660413</v>
      </c>
      <c r="K101" s="180">
        <v>2660413</v>
      </c>
      <c r="L101" s="180">
        <v>2660413</v>
      </c>
      <c r="M101" s="8" t="s">
        <v>1521</v>
      </c>
      <c r="N101" s="16" t="s">
        <v>1423</v>
      </c>
      <c r="O101" s="16"/>
    </row>
    <row r="102" spans="1:15" s="7" customFormat="1" ht="60.75">
      <c r="A102" s="384"/>
      <c r="B102" s="384"/>
      <c r="C102" s="55" t="s">
        <v>1519</v>
      </c>
      <c r="D102" s="55" t="s">
        <v>1523</v>
      </c>
      <c r="E102" s="55" t="s">
        <v>65</v>
      </c>
      <c r="F102" s="55" t="s">
        <v>599</v>
      </c>
      <c r="G102" s="55" t="s">
        <v>1427</v>
      </c>
      <c r="H102" s="55" t="s">
        <v>1421</v>
      </c>
      <c r="I102" s="180">
        <v>174720</v>
      </c>
      <c r="J102" s="180">
        <v>170607</v>
      </c>
      <c r="K102" s="180">
        <v>170607</v>
      </c>
      <c r="L102" s="180">
        <v>170607</v>
      </c>
      <c r="M102" s="8" t="s">
        <v>1521</v>
      </c>
      <c r="N102" s="16" t="s">
        <v>1423</v>
      </c>
      <c r="O102" s="16"/>
    </row>
    <row r="103" spans="1:15" s="7" customFormat="1" ht="60.75">
      <c r="A103" s="384"/>
      <c r="B103" s="384"/>
      <c r="C103" s="55" t="s">
        <v>1519</v>
      </c>
      <c r="D103" s="55" t="s">
        <v>1524</v>
      </c>
      <c r="E103" s="55" t="s">
        <v>65</v>
      </c>
      <c r="F103" s="55" t="s">
        <v>599</v>
      </c>
      <c r="G103" s="55" t="s">
        <v>1427</v>
      </c>
      <c r="H103" s="55" t="s">
        <v>1425</v>
      </c>
      <c r="I103" s="180">
        <v>88882</v>
      </c>
      <c r="J103" s="180">
        <v>84981</v>
      </c>
      <c r="K103" s="180">
        <v>84981</v>
      </c>
      <c r="L103" s="180">
        <v>84981</v>
      </c>
      <c r="M103" s="8" t="s">
        <v>1521</v>
      </c>
      <c r="N103" s="16" t="s">
        <v>1423</v>
      </c>
      <c r="O103" s="16"/>
    </row>
    <row r="104" spans="1:15" s="7" customFormat="1" ht="60.75">
      <c r="A104" s="384"/>
      <c r="B104" s="384"/>
      <c r="C104" s="55" t="s">
        <v>1519</v>
      </c>
      <c r="D104" s="55" t="s">
        <v>1525</v>
      </c>
      <c r="E104" s="55" t="s">
        <v>65</v>
      </c>
      <c r="F104" s="55" t="s">
        <v>599</v>
      </c>
      <c r="G104" s="55" t="s">
        <v>1430</v>
      </c>
      <c r="H104" s="55" t="s">
        <v>1421</v>
      </c>
      <c r="I104" s="180">
        <v>8593</v>
      </c>
      <c r="J104" s="180">
        <v>8441</v>
      </c>
      <c r="K104" s="180">
        <v>8441</v>
      </c>
      <c r="L104" s="180">
        <v>8441</v>
      </c>
      <c r="M104" s="8" t="s">
        <v>1521</v>
      </c>
      <c r="N104" s="16" t="s">
        <v>1423</v>
      </c>
      <c r="O104" s="16"/>
    </row>
    <row r="105" spans="1:15" s="7" customFormat="1" ht="60.75">
      <c r="A105" s="384"/>
      <c r="B105" s="384"/>
      <c r="C105" s="55" t="s">
        <v>1519</v>
      </c>
      <c r="D105" s="55" t="s">
        <v>1526</v>
      </c>
      <c r="E105" s="55" t="s">
        <v>65</v>
      </c>
      <c r="F105" s="55" t="s">
        <v>599</v>
      </c>
      <c r="G105" s="55" t="s">
        <v>1430</v>
      </c>
      <c r="H105" s="55" t="s">
        <v>1425</v>
      </c>
      <c r="I105" s="180">
        <v>3773</v>
      </c>
      <c r="J105" s="180">
        <v>3747</v>
      </c>
      <c r="K105" s="180">
        <v>3747</v>
      </c>
      <c r="L105" s="180">
        <v>3747</v>
      </c>
      <c r="M105" s="8" t="s">
        <v>1521</v>
      </c>
      <c r="N105" s="16" t="s">
        <v>1423</v>
      </c>
      <c r="O105" s="16"/>
    </row>
    <row r="106" spans="1:15" s="7" customFormat="1" ht="60.75">
      <c r="A106" s="384"/>
      <c r="B106" s="384"/>
      <c r="C106" s="55" t="s">
        <v>1519</v>
      </c>
      <c r="D106" s="55" t="s">
        <v>1527</v>
      </c>
      <c r="E106" s="55" t="s">
        <v>65</v>
      </c>
      <c r="F106" s="55" t="s">
        <v>415</v>
      </c>
      <c r="G106" s="55" t="s">
        <v>1420</v>
      </c>
      <c r="H106" s="55" t="s">
        <v>1421</v>
      </c>
      <c r="I106" s="180">
        <v>109543</v>
      </c>
      <c r="J106" s="180">
        <v>107185</v>
      </c>
      <c r="K106" s="180">
        <v>107185</v>
      </c>
      <c r="L106" s="180">
        <v>107185</v>
      </c>
      <c r="M106" s="8" t="s">
        <v>1521</v>
      </c>
      <c r="N106" s="16" t="s">
        <v>1423</v>
      </c>
      <c r="O106" s="16"/>
    </row>
    <row r="107" spans="1:15" s="7" customFormat="1" ht="60.75">
      <c r="A107" s="384"/>
      <c r="B107" s="384"/>
      <c r="C107" s="55" t="s">
        <v>1519</v>
      </c>
      <c r="D107" s="55" t="s">
        <v>1528</v>
      </c>
      <c r="E107" s="55" t="s">
        <v>65</v>
      </c>
      <c r="F107" s="55" t="s">
        <v>415</v>
      </c>
      <c r="G107" s="55" t="s">
        <v>1420</v>
      </c>
      <c r="H107" s="55" t="s">
        <v>1425</v>
      </c>
      <c r="I107" s="180">
        <v>52558</v>
      </c>
      <c r="J107" s="180">
        <v>51117</v>
      </c>
      <c r="K107" s="180">
        <v>51117</v>
      </c>
      <c r="L107" s="180">
        <v>51117</v>
      </c>
      <c r="M107" s="8" t="s">
        <v>1521</v>
      </c>
      <c r="N107" s="16" t="s">
        <v>1423</v>
      </c>
      <c r="O107" s="16"/>
    </row>
    <row r="108" spans="1:15" s="7" customFormat="1" ht="60.75">
      <c r="A108" s="384"/>
      <c r="B108" s="384"/>
      <c r="C108" s="55" t="s">
        <v>1519</v>
      </c>
      <c r="D108" s="55" t="s">
        <v>1529</v>
      </c>
      <c r="E108" s="55" t="s">
        <v>65</v>
      </c>
      <c r="F108" s="55" t="s">
        <v>415</v>
      </c>
      <c r="G108" s="55" t="s">
        <v>1427</v>
      </c>
      <c r="H108" s="55" t="s">
        <v>1421</v>
      </c>
      <c r="I108" s="180">
        <v>70502</v>
      </c>
      <c r="J108" s="180">
        <v>67095</v>
      </c>
      <c r="K108" s="180">
        <v>67095</v>
      </c>
      <c r="L108" s="180">
        <v>67095</v>
      </c>
      <c r="M108" s="8" t="s">
        <v>1521</v>
      </c>
      <c r="N108" s="16" t="s">
        <v>1423</v>
      </c>
      <c r="O108" s="16"/>
    </row>
    <row r="109" spans="1:15" s="7" customFormat="1" ht="60.75">
      <c r="A109" s="384"/>
      <c r="B109" s="384"/>
      <c r="C109" s="55" t="s">
        <v>1519</v>
      </c>
      <c r="D109" s="55" t="s">
        <v>1530</v>
      </c>
      <c r="E109" s="55" t="s">
        <v>65</v>
      </c>
      <c r="F109" s="55" t="s">
        <v>415</v>
      </c>
      <c r="G109" s="55" t="s">
        <v>1427</v>
      </c>
      <c r="H109" s="55" t="s">
        <v>1425</v>
      </c>
      <c r="I109" s="180">
        <v>10941</v>
      </c>
      <c r="J109" s="180">
        <v>9331</v>
      </c>
      <c r="K109" s="180">
        <v>9331</v>
      </c>
      <c r="L109" s="180">
        <v>9331</v>
      </c>
      <c r="M109" s="8" t="s">
        <v>1521</v>
      </c>
      <c r="N109" s="16" t="s">
        <v>1423</v>
      </c>
      <c r="O109" s="16"/>
    </row>
    <row r="110" spans="1:15" s="7" customFormat="1" ht="60.75">
      <c r="A110" s="384"/>
      <c r="B110" s="384"/>
      <c r="C110" s="55" t="s">
        <v>1519</v>
      </c>
      <c r="D110" s="55" t="s">
        <v>1531</v>
      </c>
      <c r="E110" s="55" t="s">
        <v>65</v>
      </c>
      <c r="F110" s="55" t="s">
        <v>415</v>
      </c>
      <c r="G110" s="55" t="s">
        <v>1430</v>
      </c>
      <c r="H110" s="55" t="s">
        <v>1421</v>
      </c>
      <c r="I110" s="180">
        <v>5626</v>
      </c>
      <c r="J110" s="180">
        <v>5270</v>
      </c>
      <c r="K110" s="180">
        <v>5270</v>
      </c>
      <c r="L110" s="180">
        <v>5270</v>
      </c>
      <c r="M110" s="8" t="s">
        <v>1521</v>
      </c>
      <c r="N110" s="16" t="s">
        <v>1423</v>
      </c>
      <c r="O110" s="16"/>
    </row>
    <row r="111" spans="1:15" s="7" customFormat="1" ht="60.75">
      <c r="A111" s="384"/>
      <c r="B111" s="384"/>
      <c r="C111" s="55" t="s">
        <v>1519</v>
      </c>
      <c r="D111" s="55" t="s">
        <v>1532</v>
      </c>
      <c r="E111" s="55" t="s">
        <v>65</v>
      </c>
      <c r="F111" s="55" t="s">
        <v>415</v>
      </c>
      <c r="G111" s="55" t="s">
        <v>1430</v>
      </c>
      <c r="H111" s="55" t="s">
        <v>1425</v>
      </c>
      <c r="I111" s="180">
        <v>2320</v>
      </c>
      <c r="J111" s="180">
        <v>2353</v>
      </c>
      <c r="K111" s="180">
        <v>2353</v>
      </c>
      <c r="L111" s="180">
        <v>2353</v>
      </c>
      <c r="M111" s="8" t="s">
        <v>1521</v>
      </c>
      <c r="N111" s="16" t="s">
        <v>1423</v>
      </c>
      <c r="O111" s="16"/>
    </row>
    <row r="112" spans="1:15" s="7" customFormat="1" ht="60.75">
      <c r="A112" s="384"/>
      <c r="B112" s="384"/>
      <c r="C112" s="55" t="s">
        <v>1519</v>
      </c>
      <c r="D112" s="55" t="s">
        <v>1533</v>
      </c>
      <c r="E112" s="55" t="s">
        <v>65</v>
      </c>
      <c r="F112" s="55" t="s">
        <v>421</v>
      </c>
      <c r="G112" s="55" t="s">
        <v>1420</v>
      </c>
      <c r="H112" s="55" t="s">
        <v>1421</v>
      </c>
      <c r="I112" s="180">
        <v>226824</v>
      </c>
      <c r="J112" s="180">
        <v>225712</v>
      </c>
      <c r="K112" s="180">
        <v>225712</v>
      </c>
      <c r="L112" s="180">
        <v>225712</v>
      </c>
      <c r="M112" s="8" t="s">
        <v>1521</v>
      </c>
      <c r="N112" s="16" t="s">
        <v>1423</v>
      </c>
      <c r="O112" s="16"/>
    </row>
    <row r="113" spans="1:15" s="7" customFormat="1" ht="60.75">
      <c r="A113" s="384"/>
      <c r="B113" s="384"/>
      <c r="C113" s="55" t="s">
        <v>1519</v>
      </c>
      <c r="D113" s="55" t="s">
        <v>1534</v>
      </c>
      <c r="E113" s="55" t="s">
        <v>65</v>
      </c>
      <c r="F113" s="55" t="s">
        <v>421</v>
      </c>
      <c r="G113" s="55" t="s">
        <v>1420</v>
      </c>
      <c r="H113" s="55" t="s">
        <v>1425</v>
      </c>
      <c r="I113" s="180">
        <v>8047</v>
      </c>
      <c r="J113" s="180">
        <v>7586</v>
      </c>
      <c r="K113" s="180">
        <v>7586</v>
      </c>
      <c r="L113" s="180">
        <v>7586</v>
      </c>
      <c r="M113" s="8" t="s">
        <v>1521</v>
      </c>
      <c r="N113" s="16" t="s">
        <v>1423</v>
      </c>
      <c r="O113" s="16"/>
    </row>
    <row r="114" spans="1:15" s="7" customFormat="1" ht="60.75">
      <c r="A114" s="384"/>
      <c r="B114" s="384"/>
      <c r="C114" s="55" t="s">
        <v>1519</v>
      </c>
      <c r="D114" s="55" t="s">
        <v>1535</v>
      </c>
      <c r="E114" s="55" t="s">
        <v>65</v>
      </c>
      <c r="F114" s="55" t="s">
        <v>421</v>
      </c>
      <c r="G114" s="55" t="s">
        <v>1427</v>
      </c>
      <c r="H114" s="55" t="s">
        <v>1421</v>
      </c>
      <c r="I114" s="180">
        <v>144543</v>
      </c>
      <c r="J114" s="180">
        <v>143222</v>
      </c>
      <c r="K114" s="180">
        <v>143222</v>
      </c>
      <c r="L114" s="180">
        <v>143222</v>
      </c>
      <c r="M114" s="8" t="s">
        <v>1521</v>
      </c>
      <c r="N114" s="16" t="s">
        <v>1423</v>
      </c>
      <c r="O114" s="16"/>
    </row>
    <row r="115" spans="1:15" s="7" customFormat="1" ht="60.75">
      <c r="A115" s="384"/>
      <c r="B115" s="384"/>
      <c r="C115" s="55" t="s">
        <v>1519</v>
      </c>
      <c r="D115" s="55" t="s">
        <v>1536</v>
      </c>
      <c r="E115" s="55" t="s">
        <v>65</v>
      </c>
      <c r="F115" s="55" t="s">
        <v>421</v>
      </c>
      <c r="G115" s="55" t="s">
        <v>1427</v>
      </c>
      <c r="H115" s="55" t="s">
        <v>1425</v>
      </c>
      <c r="I115" s="180">
        <v>9114</v>
      </c>
      <c r="J115" s="180">
        <v>8436</v>
      </c>
      <c r="K115" s="180">
        <v>8436</v>
      </c>
      <c r="L115" s="180">
        <v>8436</v>
      </c>
      <c r="M115" s="8" t="s">
        <v>1521</v>
      </c>
      <c r="N115" s="16" t="s">
        <v>1423</v>
      </c>
      <c r="O115" s="16"/>
    </row>
    <row r="116" spans="1:15" s="7" customFormat="1" ht="60.75">
      <c r="A116" s="384"/>
      <c r="B116" s="384"/>
      <c r="C116" s="55" t="s">
        <v>1519</v>
      </c>
      <c r="D116" s="55" t="s">
        <v>1537</v>
      </c>
      <c r="E116" s="55" t="s">
        <v>65</v>
      </c>
      <c r="F116" s="55" t="s">
        <v>421</v>
      </c>
      <c r="G116" s="55" t="s">
        <v>1430</v>
      </c>
      <c r="H116" s="55" t="s">
        <v>1421</v>
      </c>
      <c r="I116" s="180">
        <v>6096</v>
      </c>
      <c r="J116" s="180">
        <v>5955</v>
      </c>
      <c r="K116" s="180">
        <v>5955</v>
      </c>
      <c r="L116" s="180">
        <v>5955</v>
      </c>
      <c r="M116" s="8" t="s">
        <v>1521</v>
      </c>
      <c r="N116" s="16" t="s">
        <v>1423</v>
      </c>
      <c r="O116" s="16"/>
    </row>
    <row r="117" spans="1:15" s="7" customFormat="1" ht="60.75">
      <c r="A117" s="384"/>
      <c r="B117" s="384"/>
      <c r="C117" s="55" t="s">
        <v>1519</v>
      </c>
      <c r="D117" s="55" t="s">
        <v>1538</v>
      </c>
      <c r="E117" s="55" t="s">
        <v>65</v>
      </c>
      <c r="F117" s="55" t="s">
        <v>421</v>
      </c>
      <c r="G117" s="55" t="s">
        <v>1430</v>
      </c>
      <c r="H117" s="55" t="s">
        <v>1425</v>
      </c>
      <c r="I117" s="180">
        <v>863</v>
      </c>
      <c r="J117" s="180">
        <v>838</v>
      </c>
      <c r="K117" s="180">
        <v>838</v>
      </c>
      <c r="L117" s="180">
        <v>838</v>
      </c>
      <c r="M117" s="8" t="s">
        <v>1521</v>
      </c>
      <c r="N117" s="16" t="s">
        <v>1423</v>
      </c>
      <c r="O117" s="16"/>
    </row>
    <row r="118" spans="1:15" s="7" customFormat="1" ht="60.75">
      <c r="A118" s="384"/>
      <c r="B118" s="384"/>
      <c r="C118" s="55" t="s">
        <v>1539</v>
      </c>
      <c r="D118" s="55" t="s">
        <v>1540</v>
      </c>
      <c r="E118" s="55" t="s">
        <v>65</v>
      </c>
      <c r="F118" s="55" t="s">
        <v>599</v>
      </c>
      <c r="G118" s="55" t="s">
        <v>1420</v>
      </c>
      <c r="H118" s="55" t="s">
        <v>1421</v>
      </c>
      <c r="I118" s="180">
        <v>67300</v>
      </c>
      <c r="J118" s="180">
        <v>66760</v>
      </c>
      <c r="K118" s="180">
        <v>66760</v>
      </c>
      <c r="L118" s="180">
        <v>66760</v>
      </c>
      <c r="M118" s="8" t="s">
        <v>1541</v>
      </c>
      <c r="N118" s="16" t="s">
        <v>1423</v>
      </c>
      <c r="O118" s="16"/>
    </row>
    <row r="119" spans="1:15" s="7" customFormat="1" ht="60.75">
      <c r="A119" s="384"/>
      <c r="B119" s="384"/>
      <c r="C119" s="55" t="s">
        <v>1539</v>
      </c>
      <c r="D119" s="55" t="s">
        <v>1542</v>
      </c>
      <c r="E119" s="55" t="s">
        <v>65</v>
      </c>
      <c r="F119" s="55" t="s">
        <v>599</v>
      </c>
      <c r="G119" s="55" t="s">
        <v>1420</v>
      </c>
      <c r="H119" s="55" t="s">
        <v>1425</v>
      </c>
      <c r="I119" s="180">
        <v>399030</v>
      </c>
      <c r="J119" s="180">
        <v>398376</v>
      </c>
      <c r="K119" s="180">
        <v>398376</v>
      </c>
      <c r="L119" s="180">
        <v>398376</v>
      </c>
      <c r="M119" s="8" t="s">
        <v>1541</v>
      </c>
      <c r="N119" s="16" t="s">
        <v>1423</v>
      </c>
      <c r="O119" s="16"/>
    </row>
    <row r="120" spans="1:15" s="7" customFormat="1" ht="60.75">
      <c r="A120" s="384"/>
      <c r="B120" s="384"/>
      <c r="C120" s="55" t="s">
        <v>1539</v>
      </c>
      <c r="D120" s="55" t="s">
        <v>1543</v>
      </c>
      <c r="E120" s="55" t="s">
        <v>65</v>
      </c>
      <c r="F120" s="55" t="s">
        <v>599</v>
      </c>
      <c r="G120" s="55" t="s">
        <v>1427</v>
      </c>
      <c r="H120" s="55" t="s">
        <v>1421</v>
      </c>
      <c r="I120" s="180">
        <v>14571</v>
      </c>
      <c r="J120" s="180">
        <v>14345</v>
      </c>
      <c r="K120" s="180">
        <v>14345</v>
      </c>
      <c r="L120" s="180">
        <v>14345</v>
      </c>
      <c r="M120" s="8" t="s">
        <v>1541</v>
      </c>
      <c r="N120" s="16" t="s">
        <v>1423</v>
      </c>
      <c r="O120" s="16"/>
    </row>
    <row r="121" spans="1:15" s="7" customFormat="1" ht="60.75">
      <c r="A121" s="384"/>
      <c r="B121" s="384"/>
      <c r="C121" s="55" t="s">
        <v>1539</v>
      </c>
      <c r="D121" s="55" t="s">
        <v>1544</v>
      </c>
      <c r="E121" s="55" t="s">
        <v>65</v>
      </c>
      <c r="F121" s="55" t="s">
        <v>599</v>
      </c>
      <c r="G121" s="55" t="s">
        <v>1427</v>
      </c>
      <c r="H121" s="55" t="s">
        <v>1425</v>
      </c>
      <c r="I121" s="180">
        <v>45892</v>
      </c>
      <c r="J121" s="180">
        <v>45861</v>
      </c>
      <c r="K121" s="180">
        <v>45861</v>
      </c>
      <c r="L121" s="180">
        <v>45861</v>
      </c>
      <c r="M121" s="8" t="s">
        <v>1541</v>
      </c>
      <c r="N121" s="16" t="s">
        <v>1423</v>
      </c>
      <c r="O121" s="16"/>
    </row>
    <row r="122" spans="1:15" s="7" customFormat="1" ht="60.75">
      <c r="A122" s="384"/>
      <c r="B122" s="384"/>
      <c r="C122" s="55" t="s">
        <v>1539</v>
      </c>
      <c r="D122" s="55" t="s">
        <v>1545</v>
      </c>
      <c r="E122" s="55" t="s">
        <v>65</v>
      </c>
      <c r="F122" s="55" t="s">
        <v>599</v>
      </c>
      <c r="G122" s="55" t="s">
        <v>1430</v>
      </c>
      <c r="H122" s="55" t="s">
        <v>1421</v>
      </c>
      <c r="I122" s="180">
        <v>779</v>
      </c>
      <c r="J122" s="180">
        <v>809</v>
      </c>
      <c r="K122" s="180">
        <v>809</v>
      </c>
      <c r="L122" s="180">
        <v>809</v>
      </c>
      <c r="M122" s="8" t="s">
        <v>1541</v>
      </c>
      <c r="N122" s="16" t="s">
        <v>1423</v>
      </c>
      <c r="O122" s="16"/>
    </row>
    <row r="123" spans="1:15" s="7" customFormat="1" ht="60.75">
      <c r="A123" s="384"/>
      <c r="B123" s="384"/>
      <c r="C123" s="55" t="s">
        <v>1539</v>
      </c>
      <c r="D123" s="55" t="s">
        <v>1546</v>
      </c>
      <c r="E123" s="55" t="s">
        <v>65</v>
      </c>
      <c r="F123" s="55" t="s">
        <v>599</v>
      </c>
      <c r="G123" s="55" t="s">
        <v>1430</v>
      </c>
      <c r="H123" s="55" t="s">
        <v>1425</v>
      </c>
      <c r="I123" s="180">
        <v>2553</v>
      </c>
      <c r="J123" s="180">
        <v>2438</v>
      </c>
      <c r="K123" s="180">
        <v>2438</v>
      </c>
      <c r="L123" s="180">
        <v>2438</v>
      </c>
      <c r="M123" s="8" t="s">
        <v>1541</v>
      </c>
      <c r="N123" s="16" t="s">
        <v>1423</v>
      </c>
      <c r="O123" s="16"/>
    </row>
    <row r="124" spans="1:15" s="7" customFormat="1" ht="60.75">
      <c r="A124" s="384"/>
      <c r="B124" s="384"/>
      <c r="C124" s="55" t="s">
        <v>1539</v>
      </c>
      <c r="D124" s="55" t="s">
        <v>1547</v>
      </c>
      <c r="E124" s="55" t="s">
        <v>65</v>
      </c>
      <c r="F124" s="55" t="s">
        <v>415</v>
      </c>
      <c r="G124" s="55" t="s">
        <v>1420</v>
      </c>
      <c r="H124" s="55" t="s">
        <v>1421</v>
      </c>
      <c r="I124" s="180">
        <v>7065</v>
      </c>
      <c r="J124" s="180">
        <v>6974</v>
      </c>
      <c r="K124" s="180">
        <v>6974</v>
      </c>
      <c r="L124" s="180">
        <v>6974</v>
      </c>
      <c r="M124" s="8" t="s">
        <v>1541</v>
      </c>
      <c r="N124" s="16" t="s">
        <v>1423</v>
      </c>
      <c r="O124" s="16"/>
    </row>
    <row r="125" spans="1:15" s="7" customFormat="1" ht="60.75">
      <c r="A125" s="384"/>
      <c r="B125" s="384"/>
      <c r="C125" s="55" t="s">
        <v>1539</v>
      </c>
      <c r="D125" s="55" t="s">
        <v>1548</v>
      </c>
      <c r="E125" s="55" t="s">
        <v>65</v>
      </c>
      <c r="F125" s="55" t="s">
        <v>415</v>
      </c>
      <c r="G125" s="55" t="s">
        <v>1420</v>
      </c>
      <c r="H125" s="55" t="s">
        <v>1425</v>
      </c>
      <c r="I125" s="180">
        <v>6125</v>
      </c>
      <c r="J125" s="180">
        <v>5929</v>
      </c>
      <c r="K125" s="180">
        <v>5929</v>
      </c>
      <c r="L125" s="180">
        <v>5929</v>
      </c>
      <c r="M125" s="8" t="s">
        <v>1541</v>
      </c>
      <c r="N125" s="16" t="s">
        <v>1423</v>
      </c>
      <c r="O125" s="16"/>
    </row>
    <row r="126" spans="1:15" s="7" customFormat="1" ht="60.75">
      <c r="A126" s="384"/>
      <c r="B126" s="384"/>
      <c r="C126" s="55" t="s">
        <v>1539</v>
      </c>
      <c r="D126" s="55" t="s">
        <v>1549</v>
      </c>
      <c r="E126" s="55" t="s">
        <v>65</v>
      </c>
      <c r="F126" s="55" t="s">
        <v>415</v>
      </c>
      <c r="G126" s="55" t="s">
        <v>1427</v>
      </c>
      <c r="H126" s="55" t="s">
        <v>1421</v>
      </c>
      <c r="I126" s="180">
        <v>4834</v>
      </c>
      <c r="J126" s="180">
        <v>4667</v>
      </c>
      <c r="K126" s="180">
        <v>4667</v>
      </c>
      <c r="L126" s="180">
        <v>4667</v>
      </c>
      <c r="M126" s="8" t="s">
        <v>1541</v>
      </c>
      <c r="N126" s="16" t="s">
        <v>1423</v>
      </c>
      <c r="O126" s="16"/>
    </row>
    <row r="127" spans="1:15" s="7" customFormat="1" ht="60.75">
      <c r="A127" s="384"/>
      <c r="B127" s="384"/>
      <c r="C127" s="55" t="s">
        <v>1539</v>
      </c>
      <c r="D127" s="55" t="s">
        <v>1550</v>
      </c>
      <c r="E127" s="55" t="s">
        <v>65</v>
      </c>
      <c r="F127" s="55" t="s">
        <v>415</v>
      </c>
      <c r="G127" s="55" t="s">
        <v>1427</v>
      </c>
      <c r="H127" s="55" t="s">
        <v>1425</v>
      </c>
      <c r="I127" s="180">
        <v>2481</v>
      </c>
      <c r="J127" s="180">
        <v>2399</v>
      </c>
      <c r="K127" s="180">
        <v>2399</v>
      </c>
      <c r="L127" s="180">
        <v>2399</v>
      </c>
      <c r="M127" s="8" t="s">
        <v>1541</v>
      </c>
      <c r="N127" s="16" t="s">
        <v>1423</v>
      </c>
      <c r="O127" s="16"/>
    </row>
    <row r="128" spans="1:15" s="7" customFormat="1" ht="60.75">
      <c r="A128" s="384"/>
      <c r="B128" s="384"/>
      <c r="C128" s="55" t="s">
        <v>1539</v>
      </c>
      <c r="D128" s="55" t="s">
        <v>1551</v>
      </c>
      <c r="E128" s="55" t="s">
        <v>65</v>
      </c>
      <c r="F128" s="55" t="s">
        <v>415</v>
      </c>
      <c r="G128" s="55" t="s">
        <v>1430</v>
      </c>
      <c r="H128" s="55" t="s">
        <v>1421</v>
      </c>
      <c r="I128" s="180">
        <v>619</v>
      </c>
      <c r="J128" s="180">
        <v>581</v>
      </c>
      <c r="K128" s="180">
        <v>581</v>
      </c>
      <c r="L128" s="180">
        <v>581</v>
      </c>
      <c r="M128" s="8" t="s">
        <v>1541</v>
      </c>
      <c r="N128" s="16" t="s">
        <v>1423</v>
      </c>
      <c r="O128" s="16"/>
    </row>
    <row r="129" spans="1:15" s="7" customFormat="1" ht="60.75">
      <c r="A129" s="384"/>
      <c r="B129" s="384"/>
      <c r="C129" s="55" t="s">
        <v>1539</v>
      </c>
      <c r="D129" s="55" t="s">
        <v>1552</v>
      </c>
      <c r="E129" s="55" t="s">
        <v>65</v>
      </c>
      <c r="F129" s="55" t="s">
        <v>415</v>
      </c>
      <c r="G129" s="55" t="s">
        <v>1430</v>
      </c>
      <c r="H129" s="55" t="s">
        <v>1425</v>
      </c>
      <c r="I129" s="180">
        <v>1023</v>
      </c>
      <c r="J129" s="180">
        <v>1029</v>
      </c>
      <c r="K129" s="180">
        <v>1029</v>
      </c>
      <c r="L129" s="180">
        <v>1029</v>
      </c>
      <c r="M129" s="8" t="s">
        <v>1541</v>
      </c>
      <c r="N129" s="16" t="s">
        <v>1423</v>
      </c>
      <c r="O129" s="16"/>
    </row>
    <row r="130" spans="1:15" s="7" customFormat="1" ht="60.75">
      <c r="A130" s="384"/>
      <c r="B130" s="384"/>
      <c r="C130" s="55" t="s">
        <v>1539</v>
      </c>
      <c r="D130" s="55" t="s">
        <v>1553</v>
      </c>
      <c r="E130" s="55" t="s">
        <v>65</v>
      </c>
      <c r="F130" s="55" t="s">
        <v>421</v>
      </c>
      <c r="G130" s="55" t="s">
        <v>1420</v>
      </c>
      <c r="H130" s="55" t="s">
        <v>1421</v>
      </c>
      <c r="I130" s="180">
        <v>20804</v>
      </c>
      <c r="J130" s="180">
        <v>20823</v>
      </c>
      <c r="K130" s="180">
        <v>20823</v>
      </c>
      <c r="L130" s="180">
        <v>20823</v>
      </c>
      <c r="M130" s="8" t="s">
        <v>1541</v>
      </c>
      <c r="N130" s="16" t="s">
        <v>1423</v>
      </c>
      <c r="O130" s="16"/>
    </row>
    <row r="131" spans="1:15" s="7" customFormat="1" ht="60.75">
      <c r="A131" s="384"/>
      <c r="B131" s="384"/>
      <c r="C131" s="55" t="s">
        <v>1539</v>
      </c>
      <c r="D131" s="55" t="s">
        <v>1554</v>
      </c>
      <c r="E131" s="55" t="s">
        <v>65</v>
      </c>
      <c r="F131" s="55" t="s">
        <v>421</v>
      </c>
      <c r="G131" s="55" t="s">
        <v>1420</v>
      </c>
      <c r="H131" s="55" t="s">
        <v>1425</v>
      </c>
      <c r="I131" s="180">
        <v>8260</v>
      </c>
      <c r="J131" s="180">
        <v>8464</v>
      </c>
      <c r="K131" s="180">
        <v>8464</v>
      </c>
      <c r="L131" s="180">
        <v>8464</v>
      </c>
      <c r="M131" s="8" t="s">
        <v>1541</v>
      </c>
      <c r="N131" s="16" t="s">
        <v>1423</v>
      </c>
      <c r="O131" s="16"/>
    </row>
    <row r="132" spans="1:15" s="7" customFormat="1" ht="60.75">
      <c r="A132" s="384"/>
      <c r="B132" s="384"/>
      <c r="C132" s="55" t="s">
        <v>1539</v>
      </c>
      <c r="D132" s="55" t="s">
        <v>1555</v>
      </c>
      <c r="E132" s="55" t="s">
        <v>65</v>
      </c>
      <c r="F132" s="55" t="s">
        <v>421</v>
      </c>
      <c r="G132" s="55" t="s">
        <v>1427</v>
      </c>
      <c r="H132" s="55" t="s">
        <v>1421</v>
      </c>
      <c r="I132" s="180">
        <v>13056</v>
      </c>
      <c r="J132" s="180">
        <v>12968</v>
      </c>
      <c r="K132" s="180">
        <v>12968</v>
      </c>
      <c r="L132" s="180">
        <v>12968</v>
      </c>
      <c r="M132" s="8" t="s">
        <v>1541</v>
      </c>
      <c r="N132" s="16" t="s">
        <v>1423</v>
      </c>
      <c r="O132" s="16"/>
    </row>
    <row r="133" spans="1:15" s="7" customFormat="1" ht="60.75">
      <c r="A133" s="384"/>
      <c r="B133" s="384"/>
      <c r="C133" s="55" t="s">
        <v>1539</v>
      </c>
      <c r="D133" s="55" t="s">
        <v>1556</v>
      </c>
      <c r="E133" s="55" t="s">
        <v>65</v>
      </c>
      <c r="F133" s="55" t="s">
        <v>421</v>
      </c>
      <c r="G133" s="55" t="s">
        <v>1427</v>
      </c>
      <c r="H133" s="55" t="s">
        <v>1425</v>
      </c>
      <c r="I133" s="180">
        <v>6462</v>
      </c>
      <c r="J133" s="180">
        <v>6472</v>
      </c>
      <c r="K133" s="180">
        <v>6472</v>
      </c>
      <c r="L133" s="180">
        <v>6472</v>
      </c>
      <c r="M133" s="8" t="s">
        <v>1541</v>
      </c>
      <c r="N133" s="16" t="s">
        <v>1423</v>
      </c>
      <c r="O133" s="16"/>
    </row>
    <row r="134" spans="1:15" s="7" customFormat="1" ht="60.75">
      <c r="A134" s="384"/>
      <c r="B134" s="384"/>
      <c r="C134" s="55" t="s">
        <v>1539</v>
      </c>
      <c r="D134" s="55" t="s">
        <v>1557</v>
      </c>
      <c r="E134" s="55" t="s">
        <v>65</v>
      </c>
      <c r="F134" s="55" t="s">
        <v>421</v>
      </c>
      <c r="G134" s="55" t="s">
        <v>1430</v>
      </c>
      <c r="H134" s="55" t="s">
        <v>1421</v>
      </c>
      <c r="I134" s="180">
        <v>577</v>
      </c>
      <c r="J134" s="180">
        <v>571</v>
      </c>
      <c r="K134" s="180">
        <v>571</v>
      </c>
      <c r="L134" s="180">
        <v>571</v>
      </c>
      <c r="M134" s="8" t="s">
        <v>1541</v>
      </c>
      <c r="N134" s="16" t="s">
        <v>1423</v>
      </c>
      <c r="O134" s="16"/>
    </row>
    <row r="135" spans="1:15" s="7" customFormat="1" ht="60.75">
      <c r="A135" s="384"/>
      <c r="B135" s="384"/>
      <c r="C135" s="55" t="s">
        <v>1539</v>
      </c>
      <c r="D135" s="55" t="s">
        <v>1558</v>
      </c>
      <c r="E135" s="55" t="s">
        <v>65</v>
      </c>
      <c r="F135" s="55" t="s">
        <v>421</v>
      </c>
      <c r="G135" s="55" t="s">
        <v>1430</v>
      </c>
      <c r="H135" s="55" t="s">
        <v>1425</v>
      </c>
      <c r="I135" s="180">
        <v>543</v>
      </c>
      <c r="J135" s="180">
        <v>553</v>
      </c>
      <c r="K135" s="180">
        <v>553</v>
      </c>
      <c r="L135" s="180">
        <v>553</v>
      </c>
      <c r="M135" s="8" t="s">
        <v>1541</v>
      </c>
      <c r="N135" s="16" t="s">
        <v>1423</v>
      </c>
      <c r="O135" s="16"/>
    </row>
    <row r="136" spans="1:15" s="7" customFormat="1" ht="106.5">
      <c r="A136" s="384"/>
      <c r="B136" s="384"/>
      <c r="C136" s="55" t="s">
        <v>1559</v>
      </c>
      <c r="D136" s="55" t="s">
        <v>1560</v>
      </c>
      <c r="E136" s="55" t="s">
        <v>65</v>
      </c>
      <c r="F136" s="55" t="s">
        <v>599</v>
      </c>
      <c r="G136" s="55" t="s">
        <v>1420</v>
      </c>
      <c r="H136" s="55" t="s">
        <v>1421</v>
      </c>
      <c r="I136" s="180">
        <v>310856</v>
      </c>
      <c r="J136" s="180">
        <v>299920</v>
      </c>
      <c r="K136" s="180">
        <v>299920</v>
      </c>
      <c r="L136" s="180">
        <v>299920</v>
      </c>
      <c r="M136" s="8" t="s">
        <v>1561</v>
      </c>
      <c r="N136" s="16" t="s">
        <v>1423</v>
      </c>
      <c r="O136" s="16"/>
    </row>
    <row r="137" spans="1:15" s="7" customFormat="1" ht="106.5">
      <c r="A137" s="384"/>
      <c r="B137" s="384"/>
      <c r="C137" s="55" t="s">
        <v>1559</v>
      </c>
      <c r="D137" s="55" t="s">
        <v>1562</v>
      </c>
      <c r="E137" s="55" t="s">
        <v>65</v>
      </c>
      <c r="F137" s="55" t="s">
        <v>599</v>
      </c>
      <c r="G137" s="55" t="s">
        <v>1420</v>
      </c>
      <c r="H137" s="55" t="s">
        <v>1425</v>
      </c>
      <c r="I137" s="180">
        <v>1077274</v>
      </c>
      <c r="J137" s="180">
        <v>1034683</v>
      </c>
      <c r="K137" s="180">
        <v>1034683</v>
      </c>
      <c r="L137" s="180">
        <v>1034683</v>
      </c>
      <c r="M137" s="8" t="s">
        <v>1561</v>
      </c>
      <c r="N137" s="16" t="s">
        <v>1423</v>
      </c>
      <c r="O137" s="16"/>
    </row>
    <row r="138" spans="1:15" s="7" customFormat="1" ht="106.5">
      <c r="A138" s="384"/>
      <c r="B138" s="384"/>
      <c r="C138" s="55" t="s">
        <v>1559</v>
      </c>
      <c r="D138" s="55" t="s">
        <v>1563</v>
      </c>
      <c r="E138" s="55" t="s">
        <v>65</v>
      </c>
      <c r="F138" s="55" t="s">
        <v>599</v>
      </c>
      <c r="G138" s="55" t="s">
        <v>1427</v>
      </c>
      <c r="H138" s="55" t="s">
        <v>1421</v>
      </c>
      <c r="I138" s="180">
        <v>62525</v>
      </c>
      <c r="J138" s="180">
        <v>60847</v>
      </c>
      <c r="K138" s="180">
        <v>60847</v>
      </c>
      <c r="L138" s="180">
        <v>60847</v>
      </c>
      <c r="M138" s="8" t="s">
        <v>1561</v>
      </c>
      <c r="N138" s="16" t="s">
        <v>1423</v>
      </c>
      <c r="O138" s="16"/>
    </row>
    <row r="139" spans="1:15" s="7" customFormat="1" ht="106.5">
      <c r="A139" s="384"/>
      <c r="B139" s="384"/>
      <c r="C139" s="55" t="s">
        <v>1559</v>
      </c>
      <c r="D139" s="55" t="s">
        <v>1564</v>
      </c>
      <c r="E139" s="55" t="s">
        <v>65</v>
      </c>
      <c r="F139" s="55" t="s">
        <v>599</v>
      </c>
      <c r="G139" s="55" t="s">
        <v>1427</v>
      </c>
      <c r="H139" s="55" t="s">
        <v>1425</v>
      </c>
      <c r="I139" s="180">
        <v>35845</v>
      </c>
      <c r="J139" s="180">
        <v>34044</v>
      </c>
      <c r="K139" s="180">
        <v>34044</v>
      </c>
      <c r="L139" s="180">
        <v>34044</v>
      </c>
      <c r="M139" s="8" t="s">
        <v>1561</v>
      </c>
      <c r="N139" s="16" t="s">
        <v>1423</v>
      </c>
      <c r="O139" s="16"/>
    </row>
    <row r="140" spans="1:15" s="7" customFormat="1" ht="106.5">
      <c r="A140" s="384"/>
      <c r="B140" s="384"/>
      <c r="C140" s="55" t="s">
        <v>1559</v>
      </c>
      <c r="D140" s="55" t="s">
        <v>1565</v>
      </c>
      <c r="E140" s="55" t="s">
        <v>65</v>
      </c>
      <c r="F140" s="55" t="s">
        <v>599</v>
      </c>
      <c r="G140" s="55" t="s">
        <v>1430</v>
      </c>
      <c r="H140" s="55" t="s">
        <v>1421</v>
      </c>
      <c r="I140" s="180">
        <v>2809</v>
      </c>
      <c r="J140" s="180">
        <v>2768</v>
      </c>
      <c r="K140" s="180">
        <v>2768</v>
      </c>
      <c r="L140" s="180">
        <v>2768</v>
      </c>
      <c r="M140" s="8" t="s">
        <v>1561</v>
      </c>
      <c r="N140" s="16" t="s">
        <v>1423</v>
      </c>
      <c r="O140" s="16"/>
    </row>
    <row r="141" spans="1:15" s="7" customFormat="1" ht="106.5">
      <c r="A141" s="384"/>
      <c r="B141" s="384"/>
      <c r="C141" s="55" t="s">
        <v>1559</v>
      </c>
      <c r="D141" s="55" t="s">
        <v>1566</v>
      </c>
      <c r="E141" s="55" t="s">
        <v>65</v>
      </c>
      <c r="F141" s="55" t="s">
        <v>599</v>
      </c>
      <c r="G141" s="55" t="s">
        <v>1430</v>
      </c>
      <c r="H141" s="55" t="s">
        <v>1425</v>
      </c>
      <c r="I141" s="180">
        <v>1078</v>
      </c>
      <c r="J141" s="180">
        <v>1083</v>
      </c>
      <c r="K141" s="180">
        <v>1083</v>
      </c>
      <c r="L141" s="180">
        <v>1083</v>
      </c>
      <c r="M141" s="8" t="s">
        <v>1561</v>
      </c>
      <c r="N141" s="16" t="s">
        <v>1423</v>
      </c>
      <c r="O141" s="16"/>
    </row>
    <row r="142" spans="1:15" s="7" customFormat="1" ht="106.5">
      <c r="A142" s="384"/>
      <c r="B142" s="384"/>
      <c r="C142" s="55" t="s">
        <v>1559</v>
      </c>
      <c r="D142" s="55" t="s">
        <v>1567</v>
      </c>
      <c r="E142" s="55" t="s">
        <v>65</v>
      </c>
      <c r="F142" s="55" t="s">
        <v>415</v>
      </c>
      <c r="G142" s="55" t="s">
        <v>1420</v>
      </c>
      <c r="H142" s="55" t="s">
        <v>1421</v>
      </c>
      <c r="I142" s="180">
        <v>26872</v>
      </c>
      <c r="J142" s="180">
        <v>25441</v>
      </c>
      <c r="K142" s="180">
        <v>25441</v>
      </c>
      <c r="L142" s="180">
        <v>25441</v>
      </c>
      <c r="M142" s="8" t="s">
        <v>1561</v>
      </c>
      <c r="N142" s="16" t="s">
        <v>1423</v>
      </c>
      <c r="O142" s="16"/>
    </row>
    <row r="143" spans="1:15" s="7" customFormat="1" ht="106.5">
      <c r="A143" s="384"/>
      <c r="B143" s="384"/>
      <c r="C143" s="55" t="s">
        <v>1559</v>
      </c>
      <c r="D143" s="55" t="s">
        <v>1568</v>
      </c>
      <c r="E143" s="55" t="s">
        <v>65</v>
      </c>
      <c r="F143" s="55" t="s">
        <v>415</v>
      </c>
      <c r="G143" s="55" t="s">
        <v>1420</v>
      </c>
      <c r="H143" s="55" t="s">
        <v>1425</v>
      </c>
      <c r="I143" s="180">
        <v>9259</v>
      </c>
      <c r="J143" s="180">
        <v>9042</v>
      </c>
      <c r="K143" s="180">
        <v>9042</v>
      </c>
      <c r="L143" s="180">
        <v>9042</v>
      </c>
      <c r="M143" s="8" t="s">
        <v>1561</v>
      </c>
      <c r="N143" s="16" t="s">
        <v>1423</v>
      </c>
      <c r="O143" s="16"/>
    </row>
    <row r="144" spans="1:15" s="7" customFormat="1" ht="106.5">
      <c r="A144" s="384"/>
      <c r="B144" s="384"/>
      <c r="C144" s="55" t="s">
        <v>1559</v>
      </c>
      <c r="D144" s="55" t="s">
        <v>1569</v>
      </c>
      <c r="E144" s="55" t="s">
        <v>65</v>
      </c>
      <c r="F144" s="55" t="s">
        <v>415</v>
      </c>
      <c r="G144" s="55" t="s">
        <v>1427</v>
      </c>
      <c r="H144" s="55" t="s">
        <v>1421</v>
      </c>
      <c r="I144" s="180">
        <v>17707</v>
      </c>
      <c r="J144" s="180">
        <v>17107</v>
      </c>
      <c r="K144" s="180">
        <v>17107</v>
      </c>
      <c r="L144" s="180">
        <v>17107</v>
      </c>
      <c r="M144" s="8" t="s">
        <v>1561</v>
      </c>
      <c r="N144" s="16" t="s">
        <v>1423</v>
      </c>
      <c r="O144" s="16"/>
    </row>
    <row r="145" spans="1:15" s="7" customFormat="1" ht="106.5">
      <c r="A145" s="384"/>
      <c r="B145" s="384"/>
      <c r="C145" s="55" t="s">
        <v>1559</v>
      </c>
      <c r="D145" s="55" t="s">
        <v>1570</v>
      </c>
      <c r="E145" s="55" t="s">
        <v>65</v>
      </c>
      <c r="F145" s="55" t="s">
        <v>415</v>
      </c>
      <c r="G145" s="55" t="s">
        <v>1427</v>
      </c>
      <c r="H145" s="55" t="s">
        <v>1425</v>
      </c>
      <c r="I145" s="180">
        <v>2282</v>
      </c>
      <c r="J145" s="180">
        <v>1892</v>
      </c>
      <c r="K145" s="180">
        <v>1892</v>
      </c>
      <c r="L145" s="180">
        <v>1892</v>
      </c>
      <c r="M145" s="8" t="s">
        <v>1561</v>
      </c>
      <c r="N145" s="16" t="s">
        <v>1423</v>
      </c>
      <c r="O145" s="16"/>
    </row>
    <row r="146" spans="1:15" s="7" customFormat="1" ht="106.5">
      <c r="A146" s="384"/>
      <c r="B146" s="384"/>
      <c r="C146" s="55" t="s">
        <v>1559</v>
      </c>
      <c r="D146" s="55" t="s">
        <v>1571</v>
      </c>
      <c r="E146" s="55" t="s">
        <v>65</v>
      </c>
      <c r="F146" s="55" t="s">
        <v>415</v>
      </c>
      <c r="G146" s="55" t="s">
        <v>1430</v>
      </c>
      <c r="H146" s="55" t="s">
        <v>1421</v>
      </c>
      <c r="I146" s="180">
        <v>919</v>
      </c>
      <c r="J146" s="180">
        <v>917</v>
      </c>
      <c r="K146" s="180">
        <v>917</v>
      </c>
      <c r="L146" s="180">
        <v>917</v>
      </c>
      <c r="M146" s="8" t="s">
        <v>1561</v>
      </c>
      <c r="N146" s="16" t="s">
        <v>1423</v>
      </c>
      <c r="O146" s="16"/>
    </row>
    <row r="147" spans="1:15" s="7" customFormat="1" ht="106.5">
      <c r="A147" s="384"/>
      <c r="B147" s="384"/>
      <c r="C147" s="55" t="s">
        <v>1559</v>
      </c>
      <c r="D147" s="55" t="s">
        <v>1572</v>
      </c>
      <c r="E147" s="55" t="s">
        <v>65</v>
      </c>
      <c r="F147" s="55" t="s">
        <v>415</v>
      </c>
      <c r="G147" s="55" t="s">
        <v>1430</v>
      </c>
      <c r="H147" s="55" t="s">
        <v>1425</v>
      </c>
      <c r="I147" s="180">
        <v>516</v>
      </c>
      <c r="J147" s="180">
        <v>539</v>
      </c>
      <c r="K147" s="180">
        <v>539</v>
      </c>
      <c r="L147" s="180">
        <v>539</v>
      </c>
      <c r="M147" s="8" t="s">
        <v>1561</v>
      </c>
      <c r="N147" s="16" t="s">
        <v>1423</v>
      </c>
      <c r="O147" s="16"/>
    </row>
    <row r="148" spans="1:15" s="7" customFormat="1" ht="106.5">
      <c r="A148" s="384"/>
      <c r="B148" s="384"/>
      <c r="C148" s="55" t="s">
        <v>1559</v>
      </c>
      <c r="D148" s="55" t="s">
        <v>1573</v>
      </c>
      <c r="E148" s="55" t="s">
        <v>65</v>
      </c>
      <c r="F148" s="55" t="s">
        <v>421</v>
      </c>
      <c r="G148" s="55" t="s">
        <v>1420</v>
      </c>
      <c r="H148" s="55" t="s">
        <v>1421</v>
      </c>
      <c r="I148" s="180">
        <v>46242</v>
      </c>
      <c r="J148" s="180">
        <v>45392</v>
      </c>
      <c r="K148" s="180">
        <v>45392</v>
      </c>
      <c r="L148" s="180">
        <v>45392</v>
      </c>
      <c r="M148" s="8" t="s">
        <v>1561</v>
      </c>
      <c r="N148" s="16" t="s">
        <v>1423</v>
      </c>
      <c r="O148" s="16"/>
    </row>
    <row r="149" spans="1:15" s="7" customFormat="1" ht="106.5">
      <c r="A149" s="384"/>
      <c r="B149" s="384"/>
      <c r="C149" s="55" t="s">
        <v>1559</v>
      </c>
      <c r="D149" s="55" t="s">
        <v>1574</v>
      </c>
      <c r="E149" s="55" t="s">
        <v>65</v>
      </c>
      <c r="F149" s="55" t="s">
        <v>421</v>
      </c>
      <c r="G149" s="55" t="s">
        <v>1420</v>
      </c>
      <c r="H149" s="55" t="s">
        <v>1425</v>
      </c>
      <c r="I149" s="180">
        <v>1603</v>
      </c>
      <c r="J149" s="180">
        <v>1520</v>
      </c>
      <c r="K149" s="180">
        <v>1520</v>
      </c>
      <c r="L149" s="180">
        <v>1520</v>
      </c>
      <c r="M149" s="8" t="s">
        <v>1561</v>
      </c>
      <c r="N149" s="16" t="s">
        <v>1423</v>
      </c>
      <c r="O149" s="16"/>
    </row>
    <row r="150" spans="1:15" s="7" customFormat="1" ht="106.5">
      <c r="A150" s="384"/>
      <c r="B150" s="384"/>
      <c r="C150" s="55" t="s">
        <v>1559</v>
      </c>
      <c r="D150" s="55" t="s">
        <v>1575</v>
      </c>
      <c r="E150" s="55" t="s">
        <v>65</v>
      </c>
      <c r="F150" s="55" t="s">
        <v>421</v>
      </c>
      <c r="G150" s="55" t="s">
        <v>1427</v>
      </c>
      <c r="H150" s="55" t="s">
        <v>1421</v>
      </c>
      <c r="I150" s="180">
        <v>27161</v>
      </c>
      <c r="J150" s="180">
        <v>27152</v>
      </c>
      <c r="K150" s="180">
        <v>27152</v>
      </c>
      <c r="L150" s="180">
        <v>27152</v>
      </c>
      <c r="M150" s="8" t="s">
        <v>1561</v>
      </c>
      <c r="N150" s="16" t="s">
        <v>1423</v>
      </c>
      <c r="O150" s="16"/>
    </row>
    <row r="151" spans="1:15" s="7" customFormat="1" ht="106.5">
      <c r="A151" s="384"/>
      <c r="B151" s="384"/>
      <c r="C151" s="55" t="s">
        <v>1559</v>
      </c>
      <c r="D151" s="55" t="s">
        <v>1576</v>
      </c>
      <c r="E151" s="55" t="s">
        <v>65</v>
      </c>
      <c r="F151" s="55" t="s">
        <v>421</v>
      </c>
      <c r="G151" s="55" t="s">
        <v>1427</v>
      </c>
      <c r="H151" s="55" t="s">
        <v>1425</v>
      </c>
      <c r="I151" s="180">
        <v>1768</v>
      </c>
      <c r="J151" s="180">
        <v>1673</v>
      </c>
      <c r="K151" s="180">
        <v>1673</v>
      </c>
      <c r="L151" s="180">
        <v>1673</v>
      </c>
      <c r="M151" s="8" t="s">
        <v>1561</v>
      </c>
      <c r="N151" s="16" t="s">
        <v>1423</v>
      </c>
      <c r="O151" s="16"/>
    </row>
    <row r="152" spans="1:15" s="7" customFormat="1" ht="106.5">
      <c r="A152" s="384"/>
      <c r="B152" s="384"/>
      <c r="C152" s="55" t="s">
        <v>1559</v>
      </c>
      <c r="D152" s="55" t="s">
        <v>1577</v>
      </c>
      <c r="E152" s="55" t="s">
        <v>65</v>
      </c>
      <c r="F152" s="55" t="s">
        <v>421</v>
      </c>
      <c r="G152" s="55" t="s">
        <v>1430</v>
      </c>
      <c r="H152" s="55" t="s">
        <v>1421</v>
      </c>
      <c r="I152" s="180">
        <v>1598</v>
      </c>
      <c r="J152" s="180">
        <v>1703</v>
      </c>
      <c r="K152" s="180">
        <v>1703</v>
      </c>
      <c r="L152" s="180">
        <v>1703</v>
      </c>
      <c r="M152" s="8" t="s">
        <v>1561</v>
      </c>
      <c r="N152" s="16" t="s">
        <v>1423</v>
      </c>
      <c r="O152" s="16"/>
    </row>
    <row r="153" spans="1:15" s="7" customFormat="1" ht="106.5">
      <c r="A153" s="384"/>
      <c r="B153" s="384"/>
      <c r="C153" s="55" t="s">
        <v>1559</v>
      </c>
      <c r="D153" s="55" t="s">
        <v>1578</v>
      </c>
      <c r="E153" s="55" t="s">
        <v>65</v>
      </c>
      <c r="F153" s="55" t="s">
        <v>421</v>
      </c>
      <c r="G153" s="55" t="s">
        <v>1430</v>
      </c>
      <c r="H153" s="55" t="s">
        <v>1425</v>
      </c>
      <c r="I153" s="180">
        <v>201</v>
      </c>
      <c r="J153" s="180">
        <v>214</v>
      </c>
      <c r="K153" s="180">
        <v>214</v>
      </c>
      <c r="L153" s="180">
        <v>214</v>
      </c>
      <c r="M153" s="8" t="s">
        <v>1561</v>
      </c>
      <c r="N153" s="16" t="s">
        <v>1423</v>
      </c>
      <c r="O153" s="16"/>
    </row>
    <row r="154" spans="1:15" s="7" customFormat="1" ht="60.75">
      <c r="A154" s="384"/>
      <c r="B154" s="384"/>
      <c r="C154" s="55" t="s">
        <v>1579</v>
      </c>
      <c r="D154" s="55" t="s">
        <v>1580</v>
      </c>
      <c r="E154" s="55" t="s">
        <v>65</v>
      </c>
      <c r="F154" s="55" t="s">
        <v>599</v>
      </c>
      <c r="G154" s="55" t="s">
        <v>1420</v>
      </c>
      <c r="H154" s="55" t="s">
        <v>1421</v>
      </c>
      <c r="I154" s="180">
        <v>65</v>
      </c>
      <c r="J154" s="180">
        <v>63</v>
      </c>
      <c r="K154" s="180">
        <v>63</v>
      </c>
      <c r="L154" s="180">
        <v>63</v>
      </c>
      <c r="M154" s="8" t="s">
        <v>1581</v>
      </c>
      <c r="N154" s="16" t="s">
        <v>1423</v>
      </c>
      <c r="O154" s="16"/>
    </row>
    <row r="155" spans="1:15" s="7" customFormat="1" ht="60.75">
      <c r="A155" s="384"/>
      <c r="B155" s="384"/>
      <c r="C155" s="55" t="s">
        <v>1579</v>
      </c>
      <c r="D155" s="55" t="s">
        <v>1582</v>
      </c>
      <c r="E155" s="55" t="s">
        <v>65</v>
      </c>
      <c r="F155" s="55" t="s">
        <v>599</v>
      </c>
      <c r="G155" s="55" t="s">
        <v>1420</v>
      </c>
      <c r="H155" s="55" t="s">
        <v>1425</v>
      </c>
      <c r="I155" s="180">
        <v>378</v>
      </c>
      <c r="J155" s="180">
        <v>374</v>
      </c>
      <c r="K155" s="180">
        <v>374</v>
      </c>
      <c r="L155" s="180">
        <v>374</v>
      </c>
      <c r="M155" s="8" t="s">
        <v>1581</v>
      </c>
      <c r="N155" s="16" t="s">
        <v>1423</v>
      </c>
      <c r="O155" s="16"/>
    </row>
    <row r="156" spans="1:15" s="7" customFormat="1" ht="60.75">
      <c r="A156" s="384"/>
      <c r="B156" s="384"/>
      <c r="C156" s="55" t="s">
        <v>1579</v>
      </c>
      <c r="D156" s="55" t="s">
        <v>1583</v>
      </c>
      <c r="E156" s="55" t="s">
        <v>65</v>
      </c>
      <c r="F156" s="55" t="s">
        <v>599</v>
      </c>
      <c r="G156" s="55" t="s">
        <v>1427</v>
      </c>
      <c r="H156" s="55" t="s">
        <v>1421</v>
      </c>
      <c r="I156" s="180">
        <v>21</v>
      </c>
      <c r="J156" s="180">
        <v>21</v>
      </c>
      <c r="K156" s="180">
        <v>21</v>
      </c>
      <c r="L156" s="180">
        <v>21</v>
      </c>
      <c r="M156" s="8" t="s">
        <v>1581</v>
      </c>
      <c r="N156" s="16" t="s">
        <v>1423</v>
      </c>
      <c r="O156" s="16"/>
    </row>
    <row r="157" spans="1:15" s="7" customFormat="1" ht="60.75">
      <c r="A157" s="384"/>
      <c r="B157" s="384"/>
      <c r="C157" s="55" t="s">
        <v>1579</v>
      </c>
      <c r="D157" s="55" t="s">
        <v>1584</v>
      </c>
      <c r="E157" s="55" t="s">
        <v>65</v>
      </c>
      <c r="F157" s="55" t="s">
        <v>599</v>
      </c>
      <c r="G157" s="55" t="s">
        <v>1427</v>
      </c>
      <c r="H157" s="55" t="s">
        <v>1425</v>
      </c>
      <c r="I157" s="180">
        <v>219</v>
      </c>
      <c r="J157" s="180">
        <v>218</v>
      </c>
      <c r="K157" s="180">
        <v>218</v>
      </c>
      <c r="L157" s="180">
        <v>218</v>
      </c>
      <c r="M157" s="8" t="s">
        <v>1581</v>
      </c>
      <c r="N157" s="16" t="s">
        <v>1423</v>
      </c>
      <c r="O157" s="16"/>
    </row>
    <row r="158" spans="1:15" s="7" customFormat="1" ht="60.75">
      <c r="A158" s="384"/>
      <c r="B158" s="384"/>
      <c r="C158" s="55" t="s">
        <v>1579</v>
      </c>
      <c r="D158" s="55" t="s">
        <v>1585</v>
      </c>
      <c r="E158" s="55" t="s">
        <v>65</v>
      </c>
      <c r="F158" s="55" t="s">
        <v>599</v>
      </c>
      <c r="G158" s="55" t="s">
        <v>1430</v>
      </c>
      <c r="H158" s="55" t="s">
        <v>1421</v>
      </c>
      <c r="I158" s="180">
        <v>6</v>
      </c>
      <c r="J158" s="180">
        <v>6</v>
      </c>
      <c r="K158" s="180">
        <v>6</v>
      </c>
      <c r="L158" s="180">
        <v>6</v>
      </c>
      <c r="M158" s="8" t="s">
        <v>1581</v>
      </c>
      <c r="N158" s="16" t="s">
        <v>1423</v>
      </c>
      <c r="O158" s="16"/>
    </row>
    <row r="159" spans="1:15" s="7" customFormat="1" ht="60.75">
      <c r="A159" s="384"/>
      <c r="B159" s="384"/>
      <c r="C159" s="55" t="s">
        <v>1579</v>
      </c>
      <c r="D159" s="55" t="s">
        <v>1586</v>
      </c>
      <c r="E159" s="55" t="s">
        <v>65</v>
      </c>
      <c r="F159" s="55" t="s">
        <v>599</v>
      </c>
      <c r="G159" s="55" t="s">
        <v>1430</v>
      </c>
      <c r="H159" s="55" t="s">
        <v>1425</v>
      </c>
      <c r="I159" s="180">
        <v>107</v>
      </c>
      <c r="J159" s="180">
        <v>103</v>
      </c>
      <c r="K159" s="180">
        <v>103</v>
      </c>
      <c r="L159" s="180">
        <v>103</v>
      </c>
      <c r="M159" s="8" t="s">
        <v>1581</v>
      </c>
      <c r="N159" s="16" t="s">
        <v>1423</v>
      </c>
      <c r="O159" s="16"/>
    </row>
    <row r="160" spans="1:15" s="7" customFormat="1" ht="60.75">
      <c r="A160" s="384"/>
      <c r="B160" s="384"/>
      <c r="C160" s="55" t="s">
        <v>1579</v>
      </c>
      <c r="D160" s="55" t="s">
        <v>1587</v>
      </c>
      <c r="E160" s="55" t="s">
        <v>65</v>
      </c>
      <c r="F160" s="55" t="s">
        <v>415</v>
      </c>
      <c r="G160" s="55" t="s">
        <v>1420</v>
      </c>
      <c r="H160" s="55" t="s">
        <v>1421</v>
      </c>
      <c r="I160" s="180">
        <v>11</v>
      </c>
      <c r="J160" s="180">
        <v>12</v>
      </c>
      <c r="K160" s="180">
        <v>12</v>
      </c>
      <c r="L160" s="180">
        <v>12</v>
      </c>
      <c r="M160" s="8" t="s">
        <v>1581</v>
      </c>
      <c r="N160" s="16" t="s">
        <v>1423</v>
      </c>
      <c r="O160" s="16"/>
    </row>
    <row r="161" spans="1:15" s="7" customFormat="1" ht="60.75">
      <c r="A161" s="384"/>
      <c r="B161" s="384"/>
      <c r="C161" s="55" t="s">
        <v>1579</v>
      </c>
      <c r="D161" s="55" t="s">
        <v>1588</v>
      </c>
      <c r="E161" s="55" t="s">
        <v>65</v>
      </c>
      <c r="F161" s="55" t="s">
        <v>415</v>
      </c>
      <c r="G161" s="55" t="s">
        <v>1420</v>
      </c>
      <c r="H161" s="55" t="s">
        <v>1425</v>
      </c>
      <c r="I161" s="180">
        <v>14</v>
      </c>
      <c r="J161" s="180">
        <v>13</v>
      </c>
      <c r="K161" s="180">
        <v>13</v>
      </c>
      <c r="L161" s="180">
        <v>13</v>
      </c>
      <c r="M161" s="8" t="s">
        <v>1581</v>
      </c>
      <c r="N161" s="16" t="s">
        <v>1423</v>
      </c>
      <c r="O161" s="16"/>
    </row>
    <row r="162" spans="1:15" s="7" customFormat="1" ht="60.75">
      <c r="A162" s="384"/>
      <c r="B162" s="384"/>
      <c r="C162" s="55" t="s">
        <v>1579</v>
      </c>
      <c r="D162" s="55" t="s">
        <v>1589</v>
      </c>
      <c r="E162" s="55" t="s">
        <v>65</v>
      </c>
      <c r="F162" s="55" t="s">
        <v>415</v>
      </c>
      <c r="G162" s="55" t="s">
        <v>1427</v>
      </c>
      <c r="H162" s="55" t="s">
        <v>1421</v>
      </c>
      <c r="I162" s="180">
        <v>11</v>
      </c>
      <c r="J162" s="180">
        <v>10</v>
      </c>
      <c r="K162" s="180">
        <v>10</v>
      </c>
      <c r="L162" s="180">
        <v>10</v>
      </c>
      <c r="M162" s="8" t="s">
        <v>1581</v>
      </c>
      <c r="N162" s="16" t="s">
        <v>1423</v>
      </c>
      <c r="O162" s="16"/>
    </row>
    <row r="163" spans="1:15" s="7" customFormat="1" ht="60.75">
      <c r="A163" s="384"/>
      <c r="B163" s="384"/>
      <c r="C163" s="55" t="s">
        <v>1579</v>
      </c>
      <c r="D163" s="55" t="s">
        <v>1590</v>
      </c>
      <c r="E163" s="55" t="s">
        <v>65</v>
      </c>
      <c r="F163" s="55" t="s">
        <v>415</v>
      </c>
      <c r="G163" s="55" t="s">
        <v>1427</v>
      </c>
      <c r="H163" s="55" t="s">
        <v>1425</v>
      </c>
      <c r="I163" s="180">
        <v>38</v>
      </c>
      <c r="J163" s="180">
        <v>37</v>
      </c>
      <c r="K163" s="180">
        <v>37</v>
      </c>
      <c r="L163" s="180">
        <v>37</v>
      </c>
      <c r="M163" s="8" t="s">
        <v>1581</v>
      </c>
      <c r="N163" s="16" t="s">
        <v>1423</v>
      </c>
      <c r="O163" s="16"/>
    </row>
    <row r="164" spans="1:15" s="7" customFormat="1" ht="60.75">
      <c r="A164" s="384"/>
      <c r="B164" s="384"/>
      <c r="C164" s="55" t="s">
        <v>1579</v>
      </c>
      <c r="D164" s="55" t="s">
        <v>1591</v>
      </c>
      <c r="E164" s="55" t="s">
        <v>65</v>
      </c>
      <c r="F164" s="55" t="s">
        <v>415</v>
      </c>
      <c r="G164" s="55" t="s">
        <v>1430</v>
      </c>
      <c r="H164" s="55" t="s">
        <v>1421</v>
      </c>
      <c r="I164" s="180">
        <v>5</v>
      </c>
      <c r="J164" s="180">
        <v>5</v>
      </c>
      <c r="K164" s="180">
        <v>5</v>
      </c>
      <c r="L164" s="180">
        <v>5</v>
      </c>
      <c r="M164" s="8" t="s">
        <v>1581</v>
      </c>
      <c r="N164" s="16" t="s">
        <v>1423</v>
      </c>
      <c r="O164" s="16"/>
    </row>
    <row r="165" spans="1:15" s="7" customFormat="1" ht="60.75">
      <c r="A165" s="384"/>
      <c r="B165" s="384"/>
      <c r="C165" s="55" t="s">
        <v>1579</v>
      </c>
      <c r="D165" s="55" t="s">
        <v>1592</v>
      </c>
      <c r="E165" s="55" t="s">
        <v>65</v>
      </c>
      <c r="F165" s="55" t="s">
        <v>415</v>
      </c>
      <c r="G165" s="55" t="s">
        <v>1430</v>
      </c>
      <c r="H165" s="55" t="s">
        <v>1425</v>
      </c>
      <c r="I165" s="180">
        <v>31</v>
      </c>
      <c r="J165" s="180">
        <v>29</v>
      </c>
      <c r="K165" s="180">
        <v>29</v>
      </c>
      <c r="L165" s="180">
        <v>29</v>
      </c>
      <c r="M165" s="8" t="s">
        <v>1581</v>
      </c>
      <c r="N165" s="16" t="s">
        <v>1423</v>
      </c>
      <c r="O165" s="16"/>
    </row>
    <row r="166" spans="1:15" s="7" customFormat="1" ht="60.75">
      <c r="A166" s="384"/>
      <c r="B166" s="384"/>
      <c r="C166" s="55" t="s">
        <v>1579</v>
      </c>
      <c r="D166" s="55" t="s">
        <v>1593</v>
      </c>
      <c r="E166" s="55" t="s">
        <v>65</v>
      </c>
      <c r="F166" s="55" t="s">
        <v>421</v>
      </c>
      <c r="G166" s="55" t="s">
        <v>1420</v>
      </c>
      <c r="H166" s="55" t="s">
        <v>1421</v>
      </c>
      <c r="I166" s="180">
        <v>15</v>
      </c>
      <c r="J166" s="180">
        <v>15</v>
      </c>
      <c r="K166" s="180">
        <v>15</v>
      </c>
      <c r="L166" s="180">
        <v>15</v>
      </c>
      <c r="M166" s="8" t="s">
        <v>1581</v>
      </c>
      <c r="N166" s="16" t="s">
        <v>1423</v>
      </c>
      <c r="O166" s="16"/>
    </row>
    <row r="167" spans="1:15" s="7" customFormat="1" ht="60.75">
      <c r="A167" s="384"/>
      <c r="B167" s="384"/>
      <c r="C167" s="55" t="s">
        <v>1579</v>
      </c>
      <c r="D167" s="55" t="s">
        <v>1594</v>
      </c>
      <c r="E167" s="55" t="s">
        <v>65</v>
      </c>
      <c r="F167" s="55" t="s">
        <v>421</v>
      </c>
      <c r="G167" s="55" t="s">
        <v>1420</v>
      </c>
      <c r="H167" s="55" t="s">
        <v>1425</v>
      </c>
      <c r="I167" s="180">
        <v>8</v>
      </c>
      <c r="J167" s="180">
        <v>8</v>
      </c>
      <c r="K167" s="180">
        <v>8</v>
      </c>
      <c r="L167" s="180">
        <v>8</v>
      </c>
      <c r="M167" s="8" t="s">
        <v>1581</v>
      </c>
      <c r="N167" s="16" t="s">
        <v>1423</v>
      </c>
      <c r="O167" s="16"/>
    </row>
    <row r="168" spans="1:15" s="7" customFormat="1" ht="60.75">
      <c r="A168" s="384"/>
      <c r="B168" s="384"/>
      <c r="C168" s="55" t="s">
        <v>1579</v>
      </c>
      <c r="D168" s="55" t="s">
        <v>1595</v>
      </c>
      <c r="E168" s="55" t="s">
        <v>65</v>
      </c>
      <c r="F168" s="55" t="s">
        <v>421</v>
      </c>
      <c r="G168" s="55" t="s">
        <v>1427</v>
      </c>
      <c r="H168" s="55" t="s">
        <v>1421</v>
      </c>
      <c r="I168" s="180">
        <v>23</v>
      </c>
      <c r="J168" s="180">
        <v>23</v>
      </c>
      <c r="K168" s="180">
        <v>23</v>
      </c>
      <c r="L168" s="180">
        <v>23</v>
      </c>
      <c r="M168" s="8" t="s">
        <v>1581</v>
      </c>
      <c r="N168" s="16" t="s">
        <v>1423</v>
      </c>
      <c r="O168" s="16"/>
    </row>
    <row r="169" spans="1:15" s="7" customFormat="1" ht="60.75">
      <c r="A169" s="384"/>
      <c r="B169" s="384"/>
      <c r="C169" s="55" t="s">
        <v>1579</v>
      </c>
      <c r="D169" s="55" t="s">
        <v>1596</v>
      </c>
      <c r="E169" s="55" t="s">
        <v>65</v>
      </c>
      <c r="F169" s="55" t="s">
        <v>421</v>
      </c>
      <c r="G169" s="55" t="s">
        <v>1427</v>
      </c>
      <c r="H169" s="55" t="s">
        <v>1425</v>
      </c>
      <c r="I169" s="180">
        <v>38</v>
      </c>
      <c r="J169" s="180">
        <v>38</v>
      </c>
      <c r="K169" s="180">
        <v>38</v>
      </c>
      <c r="L169" s="180">
        <v>38</v>
      </c>
      <c r="M169" s="8" t="s">
        <v>1581</v>
      </c>
      <c r="N169" s="16" t="s">
        <v>1423</v>
      </c>
      <c r="O169" s="16"/>
    </row>
    <row r="170" spans="1:15" s="7" customFormat="1" ht="60.75">
      <c r="A170" s="384"/>
      <c r="B170" s="384"/>
      <c r="C170" s="55" t="s">
        <v>1579</v>
      </c>
      <c r="D170" s="55" t="s">
        <v>1597</v>
      </c>
      <c r="E170" s="55" t="s">
        <v>65</v>
      </c>
      <c r="F170" s="55" t="s">
        <v>421</v>
      </c>
      <c r="G170" s="55" t="s">
        <v>1430</v>
      </c>
      <c r="H170" s="55" t="s">
        <v>1421</v>
      </c>
      <c r="I170" s="180">
        <v>1</v>
      </c>
      <c r="J170" s="180">
        <v>1</v>
      </c>
      <c r="K170" s="180">
        <v>1</v>
      </c>
      <c r="L170" s="180">
        <v>1</v>
      </c>
      <c r="M170" s="8" t="s">
        <v>1581</v>
      </c>
      <c r="N170" s="16" t="s">
        <v>1423</v>
      </c>
      <c r="O170" s="16"/>
    </row>
    <row r="171" spans="1:15" s="7" customFormat="1" ht="60.75">
      <c r="A171" s="384"/>
      <c r="B171" s="384"/>
      <c r="C171" s="55" t="s">
        <v>1579</v>
      </c>
      <c r="D171" s="55" t="s">
        <v>1598</v>
      </c>
      <c r="E171" s="55" t="s">
        <v>65</v>
      </c>
      <c r="F171" s="55" t="s">
        <v>421</v>
      </c>
      <c r="G171" s="55" t="s">
        <v>1430</v>
      </c>
      <c r="H171" s="55" t="s">
        <v>1425</v>
      </c>
      <c r="I171" s="180">
        <v>5</v>
      </c>
      <c r="J171" s="180">
        <v>5</v>
      </c>
      <c r="K171" s="180">
        <v>5</v>
      </c>
      <c r="L171" s="180">
        <v>5</v>
      </c>
      <c r="M171" s="8" t="s">
        <v>1581</v>
      </c>
      <c r="N171" s="16" t="s">
        <v>1423</v>
      </c>
      <c r="O171" s="16"/>
    </row>
    <row r="172" spans="1:15" s="7" customFormat="1" ht="60.75">
      <c r="A172" s="384"/>
      <c r="B172" s="384"/>
      <c r="C172" s="55" t="s">
        <v>1599</v>
      </c>
      <c r="D172" s="55" t="s">
        <v>1600</v>
      </c>
      <c r="E172" s="55" t="s">
        <v>65</v>
      </c>
      <c r="F172" s="55" t="s">
        <v>599</v>
      </c>
      <c r="G172" s="55" t="s">
        <v>1420</v>
      </c>
      <c r="H172" s="55" t="s">
        <v>1421</v>
      </c>
      <c r="I172" s="180">
        <v>12</v>
      </c>
      <c r="J172" s="180">
        <v>11</v>
      </c>
      <c r="K172" s="180">
        <v>11</v>
      </c>
      <c r="L172" s="180">
        <v>11</v>
      </c>
      <c r="M172" s="8" t="s">
        <v>1601</v>
      </c>
      <c r="N172" s="16" t="s">
        <v>1423</v>
      </c>
      <c r="O172" s="16"/>
    </row>
    <row r="173" spans="1:15" s="7" customFormat="1" ht="60.75">
      <c r="A173" s="384"/>
      <c r="B173" s="384"/>
      <c r="C173" s="55" t="s">
        <v>1599</v>
      </c>
      <c r="D173" s="55" t="s">
        <v>1602</v>
      </c>
      <c r="E173" s="55" t="s">
        <v>65</v>
      </c>
      <c r="F173" s="55" t="s">
        <v>599</v>
      </c>
      <c r="G173" s="55" t="s">
        <v>1420</v>
      </c>
      <c r="H173" s="55" t="s">
        <v>1425</v>
      </c>
      <c r="I173" s="180">
        <v>11</v>
      </c>
      <c r="J173" s="180">
        <v>14</v>
      </c>
      <c r="K173" s="180">
        <v>14</v>
      </c>
      <c r="L173" s="180">
        <v>14</v>
      </c>
      <c r="M173" s="8" t="s">
        <v>1601</v>
      </c>
      <c r="N173" s="16" t="s">
        <v>1423</v>
      </c>
      <c r="O173" s="16"/>
    </row>
    <row r="174" spans="1:15" s="7" customFormat="1" ht="60.75">
      <c r="A174" s="384"/>
      <c r="B174" s="384"/>
      <c r="C174" s="55" t="s">
        <v>1599</v>
      </c>
      <c r="D174" s="55" t="s">
        <v>1603</v>
      </c>
      <c r="E174" s="55" t="s">
        <v>65</v>
      </c>
      <c r="F174" s="55" t="s">
        <v>599</v>
      </c>
      <c r="G174" s="55" t="s">
        <v>1427</v>
      </c>
      <c r="H174" s="55" t="s">
        <v>1421</v>
      </c>
      <c r="I174" s="180">
        <v>24</v>
      </c>
      <c r="J174" s="180">
        <v>22</v>
      </c>
      <c r="K174" s="180">
        <v>22</v>
      </c>
      <c r="L174" s="180">
        <v>22</v>
      </c>
      <c r="M174" s="8" t="s">
        <v>1601</v>
      </c>
      <c r="N174" s="16" t="s">
        <v>1423</v>
      </c>
      <c r="O174" s="16"/>
    </row>
    <row r="175" spans="1:15" s="7" customFormat="1" ht="60.75">
      <c r="A175" s="384"/>
      <c r="B175" s="384"/>
      <c r="C175" s="55" t="s">
        <v>1599</v>
      </c>
      <c r="D175" s="55" t="s">
        <v>1604</v>
      </c>
      <c r="E175" s="55" t="s">
        <v>65</v>
      </c>
      <c r="F175" s="55" t="s">
        <v>599</v>
      </c>
      <c r="G175" s="55" t="s">
        <v>1427</v>
      </c>
      <c r="H175" s="55" t="s">
        <v>1425</v>
      </c>
      <c r="I175" s="180">
        <v>15</v>
      </c>
      <c r="J175" s="180">
        <v>15</v>
      </c>
      <c r="K175" s="180">
        <v>15</v>
      </c>
      <c r="L175" s="180">
        <v>15</v>
      </c>
      <c r="M175" s="8" t="s">
        <v>1601</v>
      </c>
      <c r="N175" s="16" t="s">
        <v>1423</v>
      </c>
      <c r="O175" s="16"/>
    </row>
    <row r="176" spans="1:15" s="7" customFormat="1" ht="60.75">
      <c r="A176" s="384"/>
      <c r="B176" s="384"/>
      <c r="C176" s="55" t="s">
        <v>1599</v>
      </c>
      <c r="D176" s="55" t="s">
        <v>1605</v>
      </c>
      <c r="E176" s="55" t="s">
        <v>65</v>
      </c>
      <c r="F176" s="55" t="s">
        <v>599</v>
      </c>
      <c r="G176" s="55" t="s">
        <v>1430</v>
      </c>
      <c r="H176" s="55" t="s">
        <v>1421</v>
      </c>
      <c r="I176" s="180">
        <v>0</v>
      </c>
      <c r="J176" s="180">
        <v>0</v>
      </c>
      <c r="K176" s="180">
        <v>0</v>
      </c>
      <c r="L176" s="180">
        <v>0</v>
      </c>
      <c r="M176" s="8" t="s">
        <v>1601</v>
      </c>
      <c r="N176" s="16" t="s">
        <v>1423</v>
      </c>
      <c r="O176" s="16"/>
    </row>
    <row r="177" spans="1:15" s="7" customFormat="1" ht="60.75">
      <c r="A177" s="384"/>
      <c r="B177" s="384"/>
      <c r="C177" s="55" t="s">
        <v>1599</v>
      </c>
      <c r="D177" s="55" t="s">
        <v>1606</v>
      </c>
      <c r="E177" s="55" t="s">
        <v>65</v>
      </c>
      <c r="F177" s="55" t="s">
        <v>599</v>
      </c>
      <c r="G177" s="55" t="s">
        <v>1430</v>
      </c>
      <c r="H177" s="55" t="s">
        <v>1425</v>
      </c>
      <c r="I177" s="180">
        <v>9</v>
      </c>
      <c r="J177" s="180">
        <v>9</v>
      </c>
      <c r="K177" s="180">
        <v>9</v>
      </c>
      <c r="L177" s="180">
        <v>9</v>
      </c>
      <c r="M177" s="8" t="s">
        <v>1601</v>
      </c>
      <c r="N177" s="16" t="s">
        <v>1423</v>
      </c>
      <c r="O177" s="16"/>
    </row>
    <row r="178" spans="1:15" s="7" customFormat="1" ht="60.75">
      <c r="A178" s="384"/>
      <c r="B178" s="384"/>
      <c r="C178" s="55" t="s">
        <v>1599</v>
      </c>
      <c r="D178" s="55" t="s">
        <v>1607</v>
      </c>
      <c r="E178" s="55" t="s">
        <v>65</v>
      </c>
      <c r="F178" s="55" t="s">
        <v>415</v>
      </c>
      <c r="G178" s="55" t="s">
        <v>1420</v>
      </c>
      <c r="H178" s="55" t="s">
        <v>1421</v>
      </c>
      <c r="I178" s="180">
        <v>122</v>
      </c>
      <c r="J178" s="180">
        <v>111</v>
      </c>
      <c r="K178" s="180">
        <v>111</v>
      </c>
      <c r="L178" s="180">
        <v>111</v>
      </c>
      <c r="M178" s="8" t="s">
        <v>1601</v>
      </c>
      <c r="N178" s="16" t="s">
        <v>1423</v>
      </c>
      <c r="O178" s="16"/>
    </row>
    <row r="179" spans="1:15" s="7" customFormat="1" ht="60.75">
      <c r="A179" s="384"/>
      <c r="B179" s="384"/>
      <c r="C179" s="55" t="s">
        <v>1599</v>
      </c>
      <c r="D179" s="55" t="s">
        <v>1608</v>
      </c>
      <c r="E179" s="55" t="s">
        <v>65</v>
      </c>
      <c r="F179" s="55" t="s">
        <v>415</v>
      </c>
      <c r="G179" s="55" t="s">
        <v>1420</v>
      </c>
      <c r="H179" s="55" t="s">
        <v>1425</v>
      </c>
      <c r="I179" s="180">
        <v>93</v>
      </c>
      <c r="J179" s="180">
        <v>88</v>
      </c>
      <c r="K179" s="180">
        <v>88</v>
      </c>
      <c r="L179" s="180">
        <v>88</v>
      </c>
      <c r="M179" s="8" t="s">
        <v>1601</v>
      </c>
      <c r="N179" s="16" t="s">
        <v>1423</v>
      </c>
      <c r="O179" s="16"/>
    </row>
    <row r="180" spans="1:15" s="7" customFormat="1" ht="60.75">
      <c r="A180" s="384"/>
      <c r="B180" s="384"/>
      <c r="C180" s="55" t="s">
        <v>1599</v>
      </c>
      <c r="D180" s="55" t="s">
        <v>1609</v>
      </c>
      <c r="E180" s="55" t="s">
        <v>65</v>
      </c>
      <c r="F180" s="55" t="s">
        <v>415</v>
      </c>
      <c r="G180" s="55" t="s">
        <v>1427</v>
      </c>
      <c r="H180" s="55" t="s">
        <v>1421</v>
      </c>
      <c r="I180" s="180">
        <v>134</v>
      </c>
      <c r="J180" s="180">
        <v>129</v>
      </c>
      <c r="K180" s="180">
        <v>129</v>
      </c>
      <c r="L180" s="180">
        <v>129</v>
      </c>
      <c r="M180" s="8" t="s">
        <v>1601</v>
      </c>
      <c r="N180" s="16" t="s">
        <v>1423</v>
      </c>
      <c r="O180" s="16"/>
    </row>
    <row r="181" spans="1:15" s="7" customFormat="1" ht="60.75">
      <c r="A181" s="384"/>
      <c r="B181" s="384"/>
      <c r="C181" s="55" t="s">
        <v>1599</v>
      </c>
      <c r="D181" s="55" t="s">
        <v>1610</v>
      </c>
      <c r="E181" s="55" t="s">
        <v>65</v>
      </c>
      <c r="F181" s="55" t="s">
        <v>415</v>
      </c>
      <c r="G181" s="55" t="s">
        <v>1427</v>
      </c>
      <c r="H181" s="55" t="s">
        <v>1425</v>
      </c>
      <c r="I181" s="180">
        <v>182</v>
      </c>
      <c r="J181" s="180">
        <v>168</v>
      </c>
      <c r="K181" s="180">
        <v>168</v>
      </c>
      <c r="L181" s="180">
        <v>168</v>
      </c>
      <c r="M181" s="8" t="s">
        <v>1601</v>
      </c>
      <c r="N181" s="16" t="s">
        <v>1423</v>
      </c>
      <c r="O181" s="16"/>
    </row>
    <row r="182" spans="1:15" s="7" customFormat="1" ht="60.75">
      <c r="A182" s="384"/>
      <c r="B182" s="384"/>
      <c r="C182" s="55" t="s">
        <v>1599</v>
      </c>
      <c r="D182" s="55" t="s">
        <v>1611</v>
      </c>
      <c r="E182" s="55" t="s">
        <v>65</v>
      </c>
      <c r="F182" s="55" t="s">
        <v>415</v>
      </c>
      <c r="G182" s="55" t="s">
        <v>1430</v>
      </c>
      <c r="H182" s="55" t="s">
        <v>1421</v>
      </c>
      <c r="I182" s="180">
        <v>25</v>
      </c>
      <c r="J182" s="180">
        <v>23</v>
      </c>
      <c r="K182" s="180">
        <v>23</v>
      </c>
      <c r="L182" s="180">
        <v>23</v>
      </c>
      <c r="M182" s="8" t="s">
        <v>1601</v>
      </c>
      <c r="N182" s="16" t="s">
        <v>1423</v>
      </c>
      <c r="O182" s="16"/>
    </row>
    <row r="183" spans="1:15" s="7" customFormat="1" ht="60.75">
      <c r="A183" s="384"/>
      <c r="B183" s="384"/>
      <c r="C183" s="55" t="s">
        <v>1599</v>
      </c>
      <c r="D183" s="55" t="s">
        <v>1612</v>
      </c>
      <c r="E183" s="55" t="s">
        <v>65</v>
      </c>
      <c r="F183" s="55" t="s">
        <v>415</v>
      </c>
      <c r="G183" s="55" t="s">
        <v>1430</v>
      </c>
      <c r="H183" s="55" t="s">
        <v>1425</v>
      </c>
      <c r="I183" s="180">
        <v>138</v>
      </c>
      <c r="J183" s="180">
        <v>120</v>
      </c>
      <c r="K183" s="180">
        <v>120</v>
      </c>
      <c r="L183" s="180">
        <v>120</v>
      </c>
      <c r="M183" s="8" t="s">
        <v>1601</v>
      </c>
      <c r="N183" s="16" t="s">
        <v>1423</v>
      </c>
      <c r="O183" s="16"/>
    </row>
    <row r="184" spans="1:15" s="7" customFormat="1" ht="60.75">
      <c r="A184" s="384"/>
      <c r="B184" s="384"/>
      <c r="C184" s="55" t="s">
        <v>1599</v>
      </c>
      <c r="D184" s="55" t="s">
        <v>1613</v>
      </c>
      <c r="E184" s="55" t="s">
        <v>65</v>
      </c>
      <c r="F184" s="55" t="s">
        <v>421</v>
      </c>
      <c r="G184" s="55" t="s">
        <v>1420</v>
      </c>
      <c r="H184" s="55" t="s">
        <v>1421</v>
      </c>
      <c r="I184" s="180">
        <v>131</v>
      </c>
      <c r="J184" s="180">
        <v>128</v>
      </c>
      <c r="K184" s="180">
        <v>128</v>
      </c>
      <c r="L184" s="180">
        <v>128</v>
      </c>
      <c r="M184" s="8" t="s">
        <v>1601</v>
      </c>
      <c r="N184" s="16" t="s">
        <v>1423</v>
      </c>
      <c r="O184" s="16"/>
    </row>
    <row r="185" spans="1:15" s="7" customFormat="1" ht="60.75">
      <c r="A185" s="384"/>
      <c r="B185" s="384"/>
      <c r="C185" s="55" t="s">
        <v>1599</v>
      </c>
      <c r="D185" s="55" t="s">
        <v>1614</v>
      </c>
      <c r="E185" s="55" t="s">
        <v>65</v>
      </c>
      <c r="F185" s="55" t="s">
        <v>421</v>
      </c>
      <c r="G185" s="55" t="s">
        <v>1420</v>
      </c>
      <c r="H185" s="55" t="s">
        <v>1425</v>
      </c>
      <c r="I185" s="180">
        <v>59</v>
      </c>
      <c r="J185" s="180">
        <v>52</v>
      </c>
      <c r="K185" s="180">
        <v>52</v>
      </c>
      <c r="L185" s="180">
        <v>52</v>
      </c>
      <c r="M185" s="8" t="s">
        <v>1601</v>
      </c>
      <c r="N185" s="16" t="s">
        <v>1423</v>
      </c>
      <c r="O185" s="16"/>
    </row>
    <row r="186" spans="1:15" s="7" customFormat="1" ht="60.75">
      <c r="A186" s="384"/>
      <c r="B186" s="384"/>
      <c r="C186" s="55" t="s">
        <v>1599</v>
      </c>
      <c r="D186" s="55" t="s">
        <v>1615</v>
      </c>
      <c r="E186" s="55" t="s">
        <v>65</v>
      </c>
      <c r="F186" s="55" t="s">
        <v>421</v>
      </c>
      <c r="G186" s="55" t="s">
        <v>1427</v>
      </c>
      <c r="H186" s="55" t="s">
        <v>1421</v>
      </c>
      <c r="I186" s="180">
        <v>351</v>
      </c>
      <c r="J186" s="180">
        <v>339</v>
      </c>
      <c r="K186" s="180">
        <v>339</v>
      </c>
      <c r="L186" s="180">
        <v>339</v>
      </c>
      <c r="M186" s="8" t="s">
        <v>1601</v>
      </c>
      <c r="N186" s="16" t="s">
        <v>1423</v>
      </c>
      <c r="O186" s="16"/>
    </row>
    <row r="187" spans="1:15" s="7" customFormat="1" ht="60.75">
      <c r="A187" s="384"/>
      <c r="B187" s="384"/>
      <c r="C187" s="55" t="s">
        <v>1599</v>
      </c>
      <c r="D187" s="55" t="s">
        <v>1616</v>
      </c>
      <c r="E187" s="55" t="s">
        <v>65</v>
      </c>
      <c r="F187" s="55" t="s">
        <v>421</v>
      </c>
      <c r="G187" s="55" t="s">
        <v>1427</v>
      </c>
      <c r="H187" s="55" t="s">
        <v>1425</v>
      </c>
      <c r="I187" s="180">
        <v>378</v>
      </c>
      <c r="J187" s="180">
        <v>342</v>
      </c>
      <c r="K187" s="180">
        <v>342</v>
      </c>
      <c r="L187" s="180">
        <v>342</v>
      </c>
      <c r="M187" s="8" t="s">
        <v>1601</v>
      </c>
      <c r="N187" s="16" t="s">
        <v>1423</v>
      </c>
      <c r="O187" s="16"/>
    </row>
    <row r="188" spans="1:15" s="7" customFormat="1" ht="60.75">
      <c r="A188" s="384"/>
      <c r="B188" s="384"/>
      <c r="C188" s="55" t="s">
        <v>1599</v>
      </c>
      <c r="D188" s="55" t="s">
        <v>1617</v>
      </c>
      <c r="E188" s="55" t="s">
        <v>65</v>
      </c>
      <c r="F188" s="55" t="s">
        <v>421</v>
      </c>
      <c r="G188" s="55" t="s">
        <v>1430</v>
      </c>
      <c r="H188" s="55" t="s">
        <v>1421</v>
      </c>
      <c r="I188" s="180">
        <v>14</v>
      </c>
      <c r="J188" s="180">
        <v>13</v>
      </c>
      <c r="K188" s="180">
        <v>13</v>
      </c>
      <c r="L188" s="180">
        <v>13</v>
      </c>
      <c r="M188" s="8" t="s">
        <v>1601</v>
      </c>
      <c r="N188" s="16" t="s">
        <v>1423</v>
      </c>
      <c r="O188" s="16"/>
    </row>
    <row r="189" spans="1:15" s="7" customFormat="1" ht="60.75">
      <c r="A189" s="384"/>
      <c r="B189" s="384"/>
      <c r="C189" s="55" t="s">
        <v>1599</v>
      </c>
      <c r="D189" s="55" t="s">
        <v>1618</v>
      </c>
      <c r="E189" s="55" t="s">
        <v>65</v>
      </c>
      <c r="F189" s="55" t="s">
        <v>421</v>
      </c>
      <c r="G189" s="55" t="s">
        <v>1430</v>
      </c>
      <c r="H189" s="55" t="s">
        <v>1425</v>
      </c>
      <c r="I189" s="180">
        <v>71</v>
      </c>
      <c r="J189" s="180">
        <v>63</v>
      </c>
      <c r="K189" s="180">
        <v>63</v>
      </c>
      <c r="L189" s="180">
        <v>63</v>
      </c>
      <c r="M189" s="8" t="s">
        <v>1601</v>
      </c>
      <c r="N189" s="16" t="s">
        <v>1423</v>
      </c>
      <c r="O189" s="16"/>
    </row>
    <row r="190" spans="1:15">
      <c r="A190" s="385"/>
      <c r="B190" s="385"/>
      <c r="C190"/>
      <c r="M190"/>
    </row>
    <row r="191" spans="1:15">
      <c r="A191" s="385"/>
      <c r="B191" s="385"/>
      <c r="C191"/>
      <c r="M191"/>
    </row>
    <row r="192" spans="1:15">
      <c r="A192" s="385"/>
      <c r="B192" s="385"/>
      <c r="C192"/>
      <c r="M192"/>
    </row>
    <row r="193" spans="1:13">
      <c r="A193" s="385"/>
      <c r="B193" s="385"/>
      <c r="C193"/>
      <c r="M193"/>
    </row>
    <row r="194" spans="1:13">
      <c r="A194" s="385"/>
      <c r="B194" s="385"/>
      <c r="C194"/>
      <c r="M194"/>
    </row>
    <row r="195" spans="1:13">
      <c r="A195" s="385"/>
      <c r="B195" s="385"/>
      <c r="C195"/>
      <c r="M195"/>
    </row>
    <row r="196" spans="1:13">
      <c r="A196" s="385"/>
      <c r="B196" s="385"/>
      <c r="C196"/>
      <c r="M196"/>
    </row>
    <row r="197" spans="1:13">
      <c r="A197" s="385"/>
      <c r="B197" s="385"/>
      <c r="C197"/>
      <c r="M197"/>
    </row>
    <row r="198" spans="1:13">
      <c r="A198" s="385"/>
      <c r="B198" s="385"/>
      <c r="C198"/>
      <c r="M198"/>
    </row>
    <row r="199" spans="1:13">
      <c r="A199" s="385"/>
      <c r="B199" s="385"/>
      <c r="C199"/>
      <c r="M199"/>
    </row>
    <row r="200" spans="1:13">
      <c r="A200" s="385"/>
      <c r="B200" s="385"/>
      <c r="C200"/>
      <c r="M200"/>
    </row>
    <row r="201" spans="1:13">
      <c r="A201" s="385"/>
      <c r="B201" s="385"/>
      <c r="C201"/>
      <c r="M201"/>
    </row>
    <row r="202" spans="1:13">
      <c r="A202" s="385"/>
      <c r="B202" s="385"/>
      <c r="C202"/>
      <c r="M202"/>
    </row>
    <row r="203" spans="1:13">
      <c r="A203" s="385"/>
      <c r="B203" s="385"/>
      <c r="C203"/>
      <c r="M203"/>
    </row>
    <row r="204" spans="1:13">
      <c r="A204" s="385"/>
      <c r="B204" s="385"/>
      <c r="C204"/>
      <c r="M204"/>
    </row>
    <row r="205" spans="1:13">
      <c r="A205" s="385"/>
      <c r="B205" s="385"/>
      <c r="C205"/>
      <c r="M205"/>
    </row>
    <row r="206" spans="1:13">
      <c r="A206" s="385"/>
      <c r="B206" s="385"/>
      <c r="C206"/>
      <c r="M206"/>
    </row>
    <row r="207" spans="1:13">
      <c r="A207" s="385"/>
      <c r="B207" s="385"/>
      <c r="C207"/>
      <c r="M207"/>
    </row>
    <row r="208" spans="1:13">
      <c r="A208" s="385"/>
      <c r="B208" s="385"/>
      <c r="C208"/>
      <c r="M208"/>
    </row>
    <row r="209" spans="1:13">
      <c r="A209" s="385"/>
      <c r="B209" s="385"/>
      <c r="C209"/>
      <c r="M209"/>
    </row>
    <row r="210" spans="1:13">
      <c r="A210" s="385"/>
      <c r="B210" s="385"/>
      <c r="C210"/>
      <c r="M210"/>
    </row>
    <row r="211" spans="1:13">
      <c r="A211" s="385"/>
      <c r="B211" s="385"/>
      <c r="C211"/>
      <c r="M211"/>
    </row>
    <row r="212" spans="1:13">
      <c r="A212" s="385"/>
      <c r="B212" s="385"/>
      <c r="C212"/>
      <c r="M212"/>
    </row>
    <row r="213" spans="1:13">
      <c r="A213" s="385"/>
      <c r="B213" s="385"/>
      <c r="C213"/>
      <c r="M213"/>
    </row>
    <row r="214" spans="1:13">
      <c r="A214" s="385"/>
      <c r="B214" s="385"/>
      <c r="C214"/>
      <c r="M214"/>
    </row>
    <row r="215" spans="1:13">
      <c r="A215" s="385"/>
      <c r="B215" s="385"/>
      <c r="C215"/>
      <c r="M215"/>
    </row>
    <row r="216" spans="1:13">
      <c r="A216" s="385"/>
      <c r="B216" s="385"/>
      <c r="C216"/>
      <c r="M216"/>
    </row>
    <row r="217" spans="1:13">
      <c r="A217" s="385"/>
      <c r="B217" s="385"/>
      <c r="C217"/>
      <c r="M217"/>
    </row>
    <row r="218" spans="1:13">
      <c r="A218" s="385"/>
      <c r="B218" s="385"/>
      <c r="C218"/>
      <c r="M218"/>
    </row>
    <row r="219" spans="1:13">
      <c r="A219" s="385"/>
      <c r="B219" s="385"/>
      <c r="C219"/>
      <c r="M219"/>
    </row>
    <row r="220" spans="1:13">
      <c r="A220" s="385"/>
      <c r="B220" s="385"/>
      <c r="C220"/>
      <c r="M220"/>
    </row>
    <row r="221" spans="1:13">
      <c r="A221" s="385"/>
      <c r="B221" s="385"/>
      <c r="C221"/>
      <c r="M221"/>
    </row>
    <row r="222" spans="1:13">
      <c r="A222" s="385"/>
      <c r="B222" s="385"/>
      <c r="C222"/>
      <c r="M222"/>
    </row>
    <row r="223" spans="1:13">
      <c r="A223" s="385"/>
      <c r="B223" s="385"/>
      <c r="C223"/>
      <c r="M223"/>
    </row>
    <row r="224" spans="1:13">
      <c r="A224" s="385"/>
      <c r="B224" s="385"/>
      <c r="C224"/>
      <c r="M224"/>
    </row>
    <row r="225" spans="1:13">
      <c r="A225" s="385"/>
      <c r="B225" s="385"/>
      <c r="C225"/>
      <c r="M225"/>
    </row>
    <row r="226" spans="1:13">
      <c r="A226" s="385"/>
      <c r="B226" s="385"/>
    </row>
  </sheetData>
  <autoFilter ref="A9:O189" xr:uid="{019F4AAB-590A-4BD2-863C-5CA10D04743A}"/>
  <mergeCells count="217">
    <mergeCell ref="A9:B9"/>
    <mergeCell ref="A11:B11"/>
    <mergeCell ref="A12:B12"/>
    <mergeCell ref="A19:B19"/>
    <mergeCell ref="A20:B20"/>
    <mergeCell ref="A21:B21"/>
    <mergeCell ref="A22:B22"/>
    <mergeCell ref="A23:B23"/>
    <mergeCell ref="A24:B24"/>
    <mergeCell ref="A13:B13"/>
    <mergeCell ref="A14:B14"/>
    <mergeCell ref="A15:B15"/>
    <mergeCell ref="A16:B16"/>
    <mergeCell ref="A17:B17"/>
    <mergeCell ref="A18:B18"/>
    <mergeCell ref="A31:B31"/>
    <mergeCell ref="A32:B32"/>
    <mergeCell ref="A33:B33"/>
    <mergeCell ref="A34:B34"/>
    <mergeCell ref="A35:B35"/>
    <mergeCell ref="A36:B36"/>
    <mergeCell ref="A25:B25"/>
    <mergeCell ref="A26:B26"/>
    <mergeCell ref="A27:B27"/>
    <mergeCell ref="A28:B28"/>
    <mergeCell ref="A29:B29"/>
    <mergeCell ref="A30:B30"/>
    <mergeCell ref="A43:B43"/>
    <mergeCell ref="A44:B44"/>
    <mergeCell ref="A45:B45"/>
    <mergeCell ref="A46:B46"/>
    <mergeCell ref="A47:B47"/>
    <mergeCell ref="A48:B48"/>
    <mergeCell ref="A37:B37"/>
    <mergeCell ref="A38:B38"/>
    <mergeCell ref="A39:B39"/>
    <mergeCell ref="A40:B40"/>
    <mergeCell ref="A41:B41"/>
    <mergeCell ref="A42:B42"/>
    <mergeCell ref="A55:B55"/>
    <mergeCell ref="A56:B56"/>
    <mergeCell ref="A57:B57"/>
    <mergeCell ref="A58:B58"/>
    <mergeCell ref="A59:B59"/>
    <mergeCell ref="A60:B60"/>
    <mergeCell ref="A49:B49"/>
    <mergeCell ref="A50:B50"/>
    <mergeCell ref="A51:B51"/>
    <mergeCell ref="A52:B52"/>
    <mergeCell ref="A53:B53"/>
    <mergeCell ref="A54:B54"/>
    <mergeCell ref="A67:B67"/>
    <mergeCell ref="A68:B68"/>
    <mergeCell ref="A69:B69"/>
    <mergeCell ref="A70:B70"/>
    <mergeCell ref="A71:B71"/>
    <mergeCell ref="A72:B72"/>
    <mergeCell ref="A61:B61"/>
    <mergeCell ref="A62:B62"/>
    <mergeCell ref="A63:B63"/>
    <mergeCell ref="A64:B64"/>
    <mergeCell ref="A65:B65"/>
    <mergeCell ref="A66:B66"/>
    <mergeCell ref="A79:B79"/>
    <mergeCell ref="A80:B80"/>
    <mergeCell ref="A81:B81"/>
    <mergeCell ref="A82:B82"/>
    <mergeCell ref="A83:B83"/>
    <mergeCell ref="A84:B84"/>
    <mergeCell ref="A73:B73"/>
    <mergeCell ref="A74:B74"/>
    <mergeCell ref="A75:B75"/>
    <mergeCell ref="A76:B76"/>
    <mergeCell ref="A77:B77"/>
    <mergeCell ref="A78:B78"/>
    <mergeCell ref="A91:B91"/>
    <mergeCell ref="A92:B92"/>
    <mergeCell ref="A93:B93"/>
    <mergeCell ref="A94:B94"/>
    <mergeCell ref="A95:B95"/>
    <mergeCell ref="A96:B96"/>
    <mergeCell ref="A85:B85"/>
    <mergeCell ref="A86:B86"/>
    <mergeCell ref="A87:B87"/>
    <mergeCell ref="A88:B88"/>
    <mergeCell ref="A89:B89"/>
    <mergeCell ref="A90:B90"/>
    <mergeCell ref="A103:B103"/>
    <mergeCell ref="A104:B104"/>
    <mergeCell ref="A105:B105"/>
    <mergeCell ref="A106:B106"/>
    <mergeCell ref="A107:B107"/>
    <mergeCell ref="A108:B108"/>
    <mergeCell ref="A97:B97"/>
    <mergeCell ref="A98:B98"/>
    <mergeCell ref="A99:B99"/>
    <mergeCell ref="A100:B100"/>
    <mergeCell ref="A101:B101"/>
    <mergeCell ref="A102:B102"/>
    <mergeCell ref="A115:B115"/>
    <mergeCell ref="A116:B116"/>
    <mergeCell ref="A117:B117"/>
    <mergeCell ref="A118:B118"/>
    <mergeCell ref="A119:B119"/>
    <mergeCell ref="A120:B120"/>
    <mergeCell ref="A109:B109"/>
    <mergeCell ref="A110:B110"/>
    <mergeCell ref="A111:B111"/>
    <mergeCell ref="A112:B112"/>
    <mergeCell ref="A113:B113"/>
    <mergeCell ref="A114:B114"/>
    <mergeCell ref="A127:B127"/>
    <mergeCell ref="A128:B128"/>
    <mergeCell ref="A129:B129"/>
    <mergeCell ref="A130:B130"/>
    <mergeCell ref="A131:B131"/>
    <mergeCell ref="A132:B132"/>
    <mergeCell ref="A121:B121"/>
    <mergeCell ref="A122:B122"/>
    <mergeCell ref="A123:B123"/>
    <mergeCell ref="A124:B124"/>
    <mergeCell ref="A125:B125"/>
    <mergeCell ref="A126:B126"/>
    <mergeCell ref="A139:B139"/>
    <mergeCell ref="A140:B140"/>
    <mergeCell ref="A141:B141"/>
    <mergeCell ref="A142:B142"/>
    <mergeCell ref="A143:B143"/>
    <mergeCell ref="A144:B144"/>
    <mergeCell ref="A133:B133"/>
    <mergeCell ref="A134:B134"/>
    <mergeCell ref="A135:B135"/>
    <mergeCell ref="A136:B136"/>
    <mergeCell ref="A137:B137"/>
    <mergeCell ref="A138:B138"/>
    <mergeCell ref="A151:B151"/>
    <mergeCell ref="A152:B152"/>
    <mergeCell ref="A153:B153"/>
    <mergeCell ref="A154:B154"/>
    <mergeCell ref="A155:B155"/>
    <mergeCell ref="A156:B156"/>
    <mergeCell ref="A145:B145"/>
    <mergeCell ref="A146:B146"/>
    <mergeCell ref="A147:B147"/>
    <mergeCell ref="A148:B148"/>
    <mergeCell ref="A149:B149"/>
    <mergeCell ref="A150:B150"/>
    <mergeCell ref="A163:B163"/>
    <mergeCell ref="A164:B164"/>
    <mergeCell ref="A165:B165"/>
    <mergeCell ref="A166:B166"/>
    <mergeCell ref="A167:B167"/>
    <mergeCell ref="A168:B168"/>
    <mergeCell ref="A157:B157"/>
    <mergeCell ref="A158:B158"/>
    <mergeCell ref="A159:B159"/>
    <mergeCell ref="A160:B160"/>
    <mergeCell ref="A161:B161"/>
    <mergeCell ref="A162:B162"/>
    <mergeCell ref="A175:B175"/>
    <mergeCell ref="A176:B176"/>
    <mergeCell ref="A177:B177"/>
    <mergeCell ref="A178:B178"/>
    <mergeCell ref="A179:B179"/>
    <mergeCell ref="A180:B180"/>
    <mergeCell ref="A169:B169"/>
    <mergeCell ref="A170:B170"/>
    <mergeCell ref="A171:B171"/>
    <mergeCell ref="A172:B172"/>
    <mergeCell ref="A173:B173"/>
    <mergeCell ref="A174:B174"/>
    <mergeCell ref="A187:B187"/>
    <mergeCell ref="A188:B188"/>
    <mergeCell ref="A189:B189"/>
    <mergeCell ref="A190:B190"/>
    <mergeCell ref="A191:B191"/>
    <mergeCell ref="A192:B192"/>
    <mergeCell ref="A181:B181"/>
    <mergeCell ref="A182:B182"/>
    <mergeCell ref="A183:B183"/>
    <mergeCell ref="A184:B184"/>
    <mergeCell ref="A185:B185"/>
    <mergeCell ref="A186:B186"/>
    <mergeCell ref="A199:B199"/>
    <mergeCell ref="A200:B200"/>
    <mergeCell ref="A201:B201"/>
    <mergeCell ref="A202:B202"/>
    <mergeCell ref="A203:B203"/>
    <mergeCell ref="A204:B204"/>
    <mergeCell ref="A193:B193"/>
    <mergeCell ref="A194:B194"/>
    <mergeCell ref="A195:B195"/>
    <mergeCell ref="A196:B196"/>
    <mergeCell ref="A197:B197"/>
    <mergeCell ref="A198:B198"/>
    <mergeCell ref="A211:B211"/>
    <mergeCell ref="A212:B212"/>
    <mergeCell ref="A213:B213"/>
    <mergeCell ref="A214:B214"/>
    <mergeCell ref="A215:B215"/>
    <mergeCell ref="A216:B216"/>
    <mergeCell ref="A205:B205"/>
    <mergeCell ref="A206:B206"/>
    <mergeCell ref="A207:B207"/>
    <mergeCell ref="A208:B208"/>
    <mergeCell ref="A209:B209"/>
    <mergeCell ref="A210:B210"/>
    <mergeCell ref="A223:B223"/>
    <mergeCell ref="A224:B224"/>
    <mergeCell ref="A225:B225"/>
    <mergeCell ref="A226:B226"/>
    <mergeCell ref="A217:B217"/>
    <mergeCell ref="A218:B218"/>
    <mergeCell ref="A219:B219"/>
    <mergeCell ref="A220:B220"/>
    <mergeCell ref="A221:B221"/>
    <mergeCell ref="A222:B222"/>
  </mergeCells>
  <dataValidations count="1">
    <dataValidation allowBlank="1" showInputMessage="1" showErrorMessage="1" sqref="O10:O189" xr:uid="{0E01E3AC-B199-4333-9D7F-07665B45ABC3}"/>
  </dataValidations>
  <pageMargins left="0.7" right="0.7" top="0.75" bottom="0.75" header="0.3" footer="0.3"/>
  <pageSetup paperSize="5" scale="3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codeName="Sheet16">
    <pageSetUpPr fitToPage="1"/>
  </sheetPr>
  <dimension ref="A1:P154"/>
  <sheetViews>
    <sheetView topLeftCell="A110" zoomScale="80" zoomScaleNormal="80" workbookViewId="0">
      <selection activeCell="C10" sqref="C10"/>
    </sheetView>
  </sheetViews>
  <sheetFormatPr defaultColWidth="9.42578125" defaultRowHeight="14.45"/>
  <cols>
    <col min="1" max="1" width="21.42578125" customWidth="1"/>
    <col min="2" max="2" width="12" customWidth="1"/>
    <col min="3" max="3" width="52.5703125" style="109" customWidth="1"/>
    <col min="4" max="4" width="11.5703125" customWidth="1"/>
    <col min="5" max="5" width="14.42578125" customWidth="1"/>
    <col min="6" max="6" width="16.5703125" customWidth="1"/>
    <col min="7" max="7" width="9.42578125" bestFit="1" customWidth="1"/>
    <col min="8" max="8" width="10.42578125" bestFit="1" customWidth="1"/>
    <col min="9" max="9" width="15.7109375" style="323" customWidth="1"/>
    <col min="10" max="10" width="12" style="323" customWidth="1"/>
    <col min="11" max="12" width="7.42578125" style="323" customWidth="1"/>
    <col min="13" max="13" width="31" style="109" customWidth="1"/>
    <col min="14" max="14" width="100.5703125" style="109" customWidth="1"/>
    <col min="15" max="15" width="13.42578125" bestFit="1" customWidth="1"/>
  </cols>
  <sheetData>
    <row r="1" spans="1:16" s="7" customFormat="1">
      <c r="A1" s="384"/>
      <c r="B1" s="384"/>
      <c r="C1" s="1"/>
      <c r="I1" s="47"/>
      <c r="J1" s="47"/>
      <c r="K1" s="47"/>
      <c r="L1" s="47"/>
      <c r="M1" s="1"/>
      <c r="N1" s="1"/>
    </row>
    <row r="2" spans="1:16" s="7" customFormat="1">
      <c r="A2" s="384"/>
      <c r="B2" s="384"/>
      <c r="C2" s="1"/>
      <c r="I2" s="47"/>
      <c r="J2" s="47"/>
      <c r="K2" s="47"/>
      <c r="L2" s="47"/>
      <c r="M2" s="1"/>
      <c r="N2" s="1"/>
    </row>
    <row r="3" spans="1:16" s="7" customFormat="1" ht="15" thickBot="1">
      <c r="A3" s="384"/>
      <c r="B3" s="384"/>
      <c r="C3" s="1"/>
      <c r="I3" s="47"/>
      <c r="J3" s="47"/>
      <c r="K3" s="47"/>
      <c r="L3" s="47"/>
      <c r="M3" s="1"/>
      <c r="N3" s="1"/>
    </row>
    <row r="4" spans="1:16" s="7" customFormat="1">
      <c r="C4" s="10" t="s">
        <v>388</v>
      </c>
      <c r="D4" s="13" t="str">
        <f>IF('Cover Sheet Tables 1-15'!$D$8 = "", "",'Cover Sheet Tables 1-15'!$D$8)</f>
        <v>Southern California Edison</v>
      </c>
      <c r="E4" s="362" t="s">
        <v>390</v>
      </c>
      <c r="F4" s="47"/>
      <c r="G4" s="47"/>
      <c r="H4" s="47"/>
      <c r="I4" s="242"/>
      <c r="N4" s="1"/>
    </row>
    <row r="5" spans="1:16" s="7" customFormat="1" ht="14.45" customHeight="1">
      <c r="C5" s="11" t="s">
        <v>391</v>
      </c>
      <c r="D5" s="32">
        <v>8</v>
      </c>
      <c r="E5" s="363" t="s">
        <v>1619</v>
      </c>
      <c r="F5" s="364"/>
      <c r="G5" s="364"/>
      <c r="H5" s="364"/>
      <c r="I5" s="364"/>
      <c r="J5" s="364"/>
      <c r="K5" s="364"/>
      <c r="L5" s="364"/>
      <c r="M5" s="364"/>
      <c r="N5" s="364"/>
      <c r="O5" s="129"/>
      <c r="P5" s="129"/>
    </row>
    <row r="6" spans="1:16" s="7" customFormat="1" ht="15" thickBot="1">
      <c r="C6" s="12" t="s">
        <v>12</v>
      </c>
      <c r="D6" s="14">
        <f>'Cover Sheet Tables 1-15'!D12</f>
        <v>45505</v>
      </c>
      <c r="E6" s="363"/>
      <c r="F6" s="364"/>
      <c r="G6" s="364"/>
      <c r="H6" s="364"/>
      <c r="I6" s="364"/>
      <c r="J6" s="364"/>
      <c r="K6" s="364"/>
      <c r="L6" s="364"/>
      <c r="M6" s="364"/>
      <c r="N6" s="364"/>
      <c r="O6" s="129"/>
      <c r="P6" s="129"/>
    </row>
    <row r="7" spans="1:16" s="7" customFormat="1">
      <c r="C7" s="1"/>
      <c r="I7" s="170" t="s">
        <v>1414</v>
      </c>
      <c r="J7" s="171" t="s">
        <v>396</v>
      </c>
      <c r="K7" s="156"/>
      <c r="L7" s="156"/>
      <c r="M7" s="1"/>
      <c r="N7" s="1"/>
    </row>
    <row r="8" spans="1:16" s="7" customFormat="1">
      <c r="C8" s="3" t="s">
        <v>1620</v>
      </c>
      <c r="D8" s="2"/>
      <c r="E8" s="2"/>
      <c r="F8" s="2"/>
      <c r="G8" s="2"/>
      <c r="H8" s="2"/>
      <c r="I8" s="172" t="s">
        <v>11</v>
      </c>
      <c r="J8" s="174"/>
      <c r="K8" s="174"/>
      <c r="L8" s="174"/>
      <c r="M8" s="6"/>
      <c r="N8" s="50"/>
    </row>
    <row r="9" spans="1:16" s="7" customFormat="1">
      <c r="C9" s="4" t="s">
        <v>398</v>
      </c>
      <c r="D9" s="4" t="s">
        <v>399</v>
      </c>
      <c r="E9" s="4" t="s">
        <v>404</v>
      </c>
      <c r="F9" s="4" t="s">
        <v>403</v>
      </c>
      <c r="G9" s="4" t="s">
        <v>1416</v>
      </c>
      <c r="H9" s="4" t="s">
        <v>1417</v>
      </c>
      <c r="I9" s="158">
        <v>2024</v>
      </c>
      <c r="J9" s="159">
        <v>2023</v>
      </c>
      <c r="K9" s="159">
        <v>2024</v>
      </c>
      <c r="L9" s="159">
        <v>2025</v>
      </c>
      <c r="M9" s="4" t="s">
        <v>407</v>
      </c>
      <c r="N9" s="4" t="s">
        <v>408</v>
      </c>
      <c r="O9" s="5" t="s">
        <v>409</v>
      </c>
    </row>
    <row r="10" spans="1:16" s="7" customFormat="1" ht="72">
      <c r="A10" s="384" t="s">
        <v>410</v>
      </c>
      <c r="B10" s="384"/>
      <c r="C10" s="190" t="s">
        <v>1621</v>
      </c>
      <c r="D10" s="54" t="s">
        <v>1419</v>
      </c>
      <c r="E10" s="54" t="s">
        <v>438</v>
      </c>
      <c r="F10" s="54" t="s">
        <v>599</v>
      </c>
      <c r="G10" s="54" t="s">
        <v>1420</v>
      </c>
      <c r="H10" s="54" t="s">
        <v>1421</v>
      </c>
      <c r="I10" s="256">
        <v>1</v>
      </c>
      <c r="J10" s="175">
        <v>0</v>
      </c>
      <c r="K10" s="175">
        <v>0</v>
      </c>
      <c r="L10" s="176" t="s">
        <v>1622</v>
      </c>
      <c r="M10" s="16" t="s">
        <v>1422</v>
      </c>
      <c r="N10" s="16" t="s">
        <v>1623</v>
      </c>
      <c r="O10" s="34"/>
    </row>
    <row r="11" spans="1:16" s="7" customFormat="1" ht="72">
      <c r="A11" s="384"/>
      <c r="B11" s="384"/>
      <c r="C11" s="190" t="s">
        <v>1621</v>
      </c>
      <c r="D11" s="54" t="s">
        <v>1424</v>
      </c>
      <c r="E11" s="54" t="s">
        <v>438</v>
      </c>
      <c r="F11" s="54" t="s">
        <v>599</v>
      </c>
      <c r="G11" s="54" t="s">
        <v>1420</v>
      </c>
      <c r="H11" s="54" t="s">
        <v>1425</v>
      </c>
      <c r="I11" s="257">
        <v>-11</v>
      </c>
      <c r="J11" s="175">
        <v>0</v>
      </c>
      <c r="K11" s="175">
        <v>0.04</v>
      </c>
      <c r="L11" s="175" t="s">
        <v>1622</v>
      </c>
      <c r="M11" s="16" t="s">
        <v>1422</v>
      </c>
      <c r="N11" s="16" t="s">
        <v>1623</v>
      </c>
      <c r="O11" s="36"/>
    </row>
    <row r="12" spans="1:16" s="7" customFormat="1" ht="72">
      <c r="A12" s="384"/>
      <c r="B12" s="384"/>
      <c r="C12" s="190" t="s">
        <v>1621</v>
      </c>
      <c r="D12" s="54" t="s">
        <v>1426</v>
      </c>
      <c r="E12" s="54" t="s">
        <v>438</v>
      </c>
      <c r="F12" s="54" t="s">
        <v>599</v>
      </c>
      <c r="G12" s="54" t="s">
        <v>1427</v>
      </c>
      <c r="H12" s="54" t="s">
        <v>1421</v>
      </c>
      <c r="I12" s="257">
        <v>1</v>
      </c>
      <c r="J12" s="175">
        <v>0</v>
      </c>
      <c r="K12" s="175">
        <v>0.17</v>
      </c>
      <c r="L12" s="175" t="s">
        <v>1622</v>
      </c>
      <c r="M12" s="16" t="s">
        <v>1422</v>
      </c>
      <c r="N12" s="16" t="s">
        <v>1623</v>
      </c>
      <c r="O12" s="36"/>
    </row>
    <row r="13" spans="1:16" s="7" customFormat="1" ht="72">
      <c r="A13" s="384"/>
      <c r="B13" s="384"/>
      <c r="C13" s="190" t="s">
        <v>1621</v>
      </c>
      <c r="D13" s="54" t="s">
        <v>1428</v>
      </c>
      <c r="E13" s="54" t="s">
        <v>438</v>
      </c>
      <c r="F13" s="54" t="s">
        <v>599</v>
      </c>
      <c r="G13" s="54" t="s">
        <v>1427</v>
      </c>
      <c r="H13" s="54" t="s">
        <v>1425</v>
      </c>
      <c r="I13" s="257">
        <v>1</v>
      </c>
      <c r="J13" s="175">
        <v>0</v>
      </c>
      <c r="K13" s="175">
        <v>0</v>
      </c>
      <c r="L13" s="175" t="s">
        <v>1622</v>
      </c>
      <c r="M13" s="16" t="s">
        <v>1422</v>
      </c>
      <c r="N13" s="16" t="s">
        <v>1623</v>
      </c>
      <c r="O13" s="36"/>
    </row>
    <row r="14" spans="1:16" s="7" customFormat="1" ht="72">
      <c r="A14" s="384"/>
      <c r="B14" s="384"/>
      <c r="C14" s="190" t="s">
        <v>1621</v>
      </c>
      <c r="D14" s="54" t="s">
        <v>1429</v>
      </c>
      <c r="E14" s="54" t="s">
        <v>438</v>
      </c>
      <c r="F14" s="54" t="s">
        <v>599</v>
      </c>
      <c r="G14" s="54" t="s">
        <v>1430</v>
      </c>
      <c r="H14" s="54" t="s">
        <v>1421</v>
      </c>
      <c r="I14" s="257">
        <v>1</v>
      </c>
      <c r="J14" s="175">
        <v>0</v>
      </c>
      <c r="K14" s="175">
        <v>0</v>
      </c>
      <c r="L14" s="175" t="s">
        <v>1622</v>
      </c>
      <c r="M14" s="16" t="s">
        <v>1422</v>
      </c>
      <c r="N14" s="16" t="s">
        <v>1623</v>
      </c>
      <c r="O14" s="36"/>
    </row>
    <row r="15" spans="1:16" s="7" customFormat="1" ht="72">
      <c r="A15" s="384"/>
      <c r="B15" s="384"/>
      <c r="C15" s="190" t="s">
        <v>1621</v>
      </c>
      <c r="D15" s="54" t="s">
        <v>1431</v>
      </c>
      <c r="E15" s="54" t="s">
        <v>438</v>
      </c>
      <c r="F15" s="54" t="s">
        <v>599</v>
      </c>
      <c r="G15" s="54" t="s">
        <v>1430</v>
      </c>
      <c r="H15" s="54" t="s">
        <v>1425</v>
      </c>
      <c r="I15" s="257">
        <v>6</v>
      </c>
      <c r="J15" s="175">
        <v>0</v>
      </c>
      <c r="K15" s="175">
        <v>0</v>
      </c>
      <c r="L15" s="175" t="s">
        <v>1622</v>
      </c>
      <c r="M15" s="16" t="s">
        <v>1422</v>
      </c>
      <c r="N15" s="16" t="s">
        <v>1623</v>
      </c>
      <c r="O15" s="36"/>
    </row>
    <row r="16" spans="1:16" s="7" customFormat="1" ht="72">
      <c r="A16" s="384"/>
      <c r="B16" s="384"/>
      <c r="C16" s="190" t="s">
        <v>1621</v>
      </c>
      <c r="D16" s="54" t="s">
        <v>1432</v>
      </c>
      <c r="E16" s="54" t="s">
        <v>438</v>
      </c>
      <c r="F16" s="54" t="s">
        <v>415</v>
      </c>
      <c r="G16" s="54" t="s">
        <v>1420</v>
      </c>
      <c r="H16" s="54" t="s">
        <v>1421</v>
      </c>
      <c r="I16" s="257">
        <v>-3</v>
      </c>
      <c r="J16" s="175">
        <v>0.01</v>
      </c>
      <c r="K16" s="175">
        <v>1.1499999999999999</v>
      </c>
      <c r="L16" s="175" t="s">
        <v>1622</v>
      </c>
      <c r="M16" s="16" t="s">
        <v>1422</v>
      </c>
      <c r="N16" s="16" t="s">
        <v>1623</v>
      </c>
      <c r="O16" s="36"/>
    </row>
    <row r="17" spans="1:15" s="7" customFormat="1" ht="72">
      <c r="A17" s="384"/>
      <c r="B17" s="384"/>
      <c r="C17" s="190" t="s">
        <v>1621</v>
      </c>
      <c r="D17" s="54" t="s">
        <v>1433</v>
      </c>
      <c r="E17" s="54" t="s">
        <v>438</v>
      </c>
      <c r="F17" s="54" t="s">
        <v>415</v>
      </c>
      <c r="G17" s="54" t="s">
        <v>1420</v>
      </c>
      <c r="H17" s="54" t="s">
        <v>1425</v>
      </c>
      <c r="I17" s="257">
        <v>-2</v>
      </c>
      <c r="J17" s="175">
        <v>0</v>
      </c>
      <c r="K17" s="175">
        <v>0.15</v>
      </c>
      <c r="L17" s="175" t="s">
        <v>1622</v>
      </c>
      <c r="M17" s="16" t="s">
        <v>1422</v>
      </c>
      <c r="N17" s="16" t="s">
        <v>1623</v>
      </c>
      <c r="O17" s="36"/>
    </row>
    <row r="18" spans="1:15" s="7" customFormat="1" ht="72">
      <c r="A18" s="384"/>
      <c r="B18" s="384"/>
      <c r="C18" s="190" t="s">
        <v>1621</v>
      </c>
      <c r="D18" s="54" t="s">
        <v>1434</v>
      </c>
      <c r="E18" s="54" t="s">
        <v>438</v>
      </c>
      <c r="F18" s="54" t="s">
        <v>415</v>
      </c>
      <c r="G18" s="54" t="s">
        <v>1427</v>
      </c>
      <c r="H18" s="54" t="s">
        <v>1421</v>
      </c>
      <c r="I18" s="257">
        <v>-6</v>
      </c>
      <c r="J18" s="175">
        <v>0.06</v>
      </c>
      <c r="K18" s="175">
        <v>2.0499999999999998</v>
      </c>
      <c r="L18" s="175" t="s">
        <v>1622</v>
      </c>
      <c r="M18" s="16" t="s">
        <v>1422</v>
      </c>
      <c r="N18" s="16" t="s">
        <v>1623</v>
      </c>
      <c r="O18" s="36"/>
    </row>
    <row r="19" spans="1:15" s="7" customFormat="1" ht="72">
      <c r="A19" s="384"/>
      <c r="B19" s="384"/>
      <c r="C19" s="190" t="s">
        <v>1621</v>
      </c>
      <c r="D19" s="54" t="s">
        <v>1435</v>
      </c>
      <c r="E19" s="54" t="s">
        <v>438</v>
      </c>
      <c r="F19" s="54" t="s">
        <v>415</v>
      </c>
      <c r="G19" s="54" t="s">
        <v>1427</v>
      </c>
      <c r="H19" s="54" t="s">
        <v>1425</v>
      </c>
      <c r="I19" s="257">
        <v>-3</v>
      </c>
      <c r="J19" s="175">
        <v>0</v>
      </c>
      <c r="K19" s="175">
        <v>3.01</v>
      </c>
      <c r="L19" s="175" t="s">
        <v>1622</v>
      </c>
      <c r="M19" s="16" t="s">
        <v>1422</v>
      </c>
      <c r="N19" s="16" t="s">
        <v>1623</v>
      </c>
      <c r="O19" s="36"/>
    </row>
    <row r="20" spans="1:15" s="7" customFormat="1" ht="72">
      <c r="A20" s="384"/>
      <c r="B20" s="384"/>
      <c r="C20" s="190" t="s">
        <v>1621</v>
      </c>
      <c r="D20" s="54" t="s">
        <v>1436</v>
      </c>
      <c r="E20" s="54" t="s">
        <v>438</v>
      </c>
      <c r="F20" s="54" t="s">
        <v>415</v>
      </c>
      <c r="G20" s="54" t="s">
        <v>1430</v>
      </c>
      <c r="H20" s="54" t="s">
        <v>1421</v>
      </c>
      <c r="I20" s="257">
        <v>-1</v>
      </c>
      <c r="J20" s="175">
        <v>0</v>
      </c>
      <c r="K20" s="175">
        <v>0</v>
      </c>
      <c r="L20" s="175" t="s">
        <v>1622</v>
      </c>
      <c r="M20" s="16" t="s">
        <v>1422</v>
      </c>
      <c r="N20" s="16" t="s">
        <v>1623</v>
      </c>
      <c r="O20" s="36"/>
    </row>
    <row r="21" spans="1:15" s="7" customFormat="1" ht="72">
      <c r="A21" s="384"/>
      <c r="B21" s="384"/>
      <c r="C21" s="190" t="s">
        <v>1621</v>
      </c>
      <c r="D21" s="54" t="s">
        <v>1437</v>
      </c>
      <c r="E21" s="54" t="s">
        <v>438</v>
      </c>
      <c r="F21" s="54" t="s">
        <v>415</v>
      </c>
      <c r="G21" s="54" t="s">
        <v>1430</v>
      </c>
      <c r="H21" s="54" t="s">
        <v>1425</v>
      </c>
      <c r="I21" s="257">
        <v>-2</v>
      </c>
      <c r="J21" s="175">
        <v>0</v>
      </c>
      <c r="K21" s="175">
        <v>0</v>
      </c>
      <c r="L21" s="175" t="s">
        <v>1622</v>
      </c>
      <c r="M21" s="16" t="s">
        <v>1422</v>
      </c>
      <c r="N21" s="16" t="s">
        <v>1623</v>
      </c>
      <c r="O21" s="36"/>
    </row>
    <row r="22" spans="1:15" s="7" customFormat="1" ht="72">
      <c r="A22" s="384"/>
      <c r="B22" s="384"/>
      <c r="C22" s="190" t="s">
        <v>1621</v>
      </c>
      <c r="D22" s="54" t="s">
        <v>1438</v>
      </c>
      <c r="E22" s="54" t="s">
        <v>438</v>
      </c>
      <c r="F22" s="54" t="s">
        <v>421</v>
      </c>
      <c r="G22" s="54" t="s">
        <v>1420</v>
      </c>
      <c r="H22" s="54" t="s">
        <v>1421</v>
      </c>
      <c r="I22" s="257">
        <v>-4</v>
      </c>
      <c r="J22" s="175">
        <v>0.05</v>
      </c>
      <c r="K22" s="175">
        <v>0.28000000000000003</v>
      </c>
      <c r="L22" s="175" t="s">
        <v>1622</v>
      </c>
      <c r="M22" s="16" t="s">
        <v>1422</v>
      </c>
      <c r="N22" s="16" t="s">
        <v>1623</v>
      </c>
      <c r="O22" s="36"/>
    </row>
    <row r="23" spans="1:15" s="7" customFormat="1" ht="72">
      <c r="A23" s="384"/>
      <c r="B23" s="384"/>
      <c r="C23" s="190" t="s">
        <v>1621</v>
      </c>
      <c r="D23" s="54" t="s">
        <v>1439</v>
      </c>
      <c r="E23" s="54" t="s">
        <v>438</v>
      </c>
      <c r="F23" s="54" t="s">
        <v>421</v>
      </c>
      <c r="G23" s="54" t="s">
        <v>1420</v>
      </c>
      <c r="H23" s="54" t="s">
        <v>1425</v>
      </c>
      <c r="I23" s="257">
        <v>-2</v>
      </c>
      <c r="J23" s="175">
        <v>0</v>
      </c>
      <c r="K23" s="175">
        <v>0</v>
      </c>
      <c r="L23" s="175" t="s">
        <v>1622</v>
      </c>
      <c r="M23" s="16" t="s">
        <v>1422</v>
      </c>
      <c r="N23" s="16" t="s">
        <v>1623</v>
      </c>
      <c r="O23" s="36"/>
    </row>
    <row r="24" spans="1:15" s="7" customFormat="1" ht="72">
      <c r="A24" s="384"/>
      <c r="B24" s="384"/>
      <c r="C24" s="190" t="s">
        <v>1621</v>
      </c>
      <c r="D24" s="54" t="s">
        <v>1440</v>
      </c>
      <c r="E24" s="54" t="s">
        <v>438</v>
      </c>
      <c r="F24" s="54" t="s">
        <v>421</v>
      </c>
      <c r="G24" s="54" t="s">
        <v>1427</v>
      </c>
      <c r="H24" s="54" t="s">
        <v>1421</v>
      </c>
      <c r="I24" s="257">
        <v>-13</v>
      </c>
      <c r="J24" s="175">
        <v>0.66</v>
      </c>
      <c r="K24" s="175">
        <v>16.45</v>
      </c>
      <c r="L24" s="175" t="s">
        <v>1622</v>
      </c>
      <c r="M24" s="16" t="s">
        <v>1422</v>
      </c>
      <c r="N24" s="16" t="s">
        <v>1623</v>
      </c>
      <c r="O24" s="36"/>
    </row>
    <row r="25" spans="1:15" s="7" customFormat="1" ht="72">
      <c r="A25" s="384"/>
      <c r="B25" s="384"/>
      <c r="C25" s="190" t="s">
        <v>1621</v>
      </c>
      <c r="D25" s="54" t="s">
        <v>1441</v>
      </c>
      <c r="E25" s="54" t="s">
        <v>438</v>
      </c>
      <c r="F25" s="54" t="s">
        <v>421</v>
      </c>
      <c r="G25" s="54" t="s">
        <v>1427</v>
      </c>
      <c r="H25" s="54" t="s">
        <v>1425</v>
      </c>
      <c r="I25" s="257">
        <v>-11</v>
      </c>
      <c r="J25" s="175">
        <v>0</v>
      </c>
      <c r="K25" s="175">
        <v>2.69</v>
      </c>
      <c r="L25" s="175" t="s">
        <v>1622</v>
      </c>
      <c r="M25" s="16" t="s">
        <v>1422</v>
      </c>
      <c r="N25" s="16" t="s">
        <v>1623</v>
      </c>
      <c r="O25" s="36"/>
    </row>
    <row r="26" spans="1:15" s="7" customFormat="1" ht="72">
      <c r="A26" s="384"/>
      <c r="B26" s="384"/>
      <c r="C26" s="190" t="s">
        <v>1621</v>
      </c>
      <c r="D26" s="54" t="s">
        <v>1442</v>
      </c>
      <c r="E26" s="54" t="s">
        <v>438</v>
      </c>
      <c r="F26" s="54" t="s">
        <v>421</v>
      </c>
      <c r="G26" s="54" t="s">
        <v>1430</v>
      </c>
      <c r="H26" s="54" t="s">
        <v>1421</v>
      </c>
      <c r="I26" s="257">
        <v>0</v>
      </c>
      <c r="J26" s="175">
        <v>0</v>
      </c>
      <c r="K26" s="175">
        <v>0</v>
      </c>
      <c r="L26" s="175" t="s">
        <v>1622</v>
      </c>
      <c r="M26" s="16" t="s">
        <v>1422</v>
      </c>
      <c r="N26" s="16" t="s">
        <v>1623</v>
      </c>
      <c r="O26" s="36"/>
    </row>
    <row r="27" spans="1:15" s="7" customFormat="1" ht="72">
      <c r="A27" s="384"/>
      <c r="B27" s="384"/>
      <c r="C27" s="190" t="s">
        <v>1621</v>
      </c>
      <c r="D27" s="54" t="s">
        <v>1443</v>
      </c>
      <c r="E27" s="54" t="s">
        <v>438</v>
      </c>
      <c r="F27" s="54" t="s">
        <v>421</v>
      </c>
      <c r="G27" s="54" t="s">
        <v>1430</v>
      </c>
      <c r="H27" s="54" t="s">
        <v>1425</v>
      </c>
      <c r="I27" s="257">
        <v>1</v>
      </c>
      <c r="J27" s="175">
        <v>0</v>
      </c>
      <c r="K27" s="175">
        <v>0</v>
      </c>
      <c r="L27" s="175" t="s">
        <v>1622</v>
      </c>
      <c r="M27" s="16" t="s">
        <v>1422</v>
      </c>
      <c r="N27" s="16" t="s">
        <v>1623</v>
      </c>
      <c r="O27" s="36"/>
    </row>
    <row r="28" spans="1:15" s="7" customFormat="1" ht="72">
      <c r="A28" s="384"/>
      <c r="B28" s="384"/>
      <c r="C28" s="190" t="s">
        <v>1621</v>
      </c>
      <c r="D28" s="54" t="s">
        <v>1444</v>
      </c>
      <c r="E28" s="54" t="s">
        <v>448</v>
      </c>
      <c r="F28" s="54" t="s">
        <v>599</v>
      </c>
      <c r="G28" s="54" t="s">
        <v>1420</v>
      </c>
      <c r="H28" s="54" t="s">
        <v>1421</v>
      </c>
      <c r="I28" s="257">
        <v>1</v>
      </c>
      <c r="J28" s="175" t="s">
        <v>1622</v>
      </c>
      <c r="K28" s="175" t="s">
        <v>1622</v>
      </c>
      <c r="L28" s="175" t="s">
        <v>1622</v>
      </c>
      <c r="M28" s="16" t="s">
        <v>1422</v>
      </c>
      <c r="N28" s="16" t="s">
        <v>1623</v>
      </c>
      <c r="O28" s="36"/>
    </row>
    <row r="29" spans="1:15" s="7" customFormat="1" ht="72">
      <c r="A29" s="384"/>
      <c r="B29" s="384"/>
      <c r="C29" s="190" t="s">
        <v>1621</v>
      </c>
      <c r="D29" s="54" t="s">
        <v>1445</v>
      </c>
      <c r="E29" s="54" t="s">
        <v>448</v>
      </c>
      <c r="F29" s="54" t="s">
        <v>599</v>
      </c>
      <c r="G29" s="54" t="s">
        <v>1420</v>
      </c>
      <c r="H29" s="54" t="s">
        <v>1425</v>
      </c>
      <c r="I29" s="257">
        <v>0</v>
      </c>
      <c r="J29" s="175" t="s">
        <v>1622</v>
      </c>
      <c r="K29" s="175" t="s">
        <v>1622</v>
      </c>
      <c r="L29" s="175" t="s">
        <v>1622</v>
      </c>
      <c r="M29" s="16" t="s">
        <v>1422</v>
      </c>
      <c r="N29" s="16" t="s">
        <v>1623</v>
      </c>
      <c r="O29" s="36"/>
    </row>
    <row r="30" spans="1:15" s="7" customFormat="1" ht="72">
      <c r="A30" s="384"/>
      <c r="B30" s="384"/>
      <c r="C30" s="190" t="s">
        <v>1621</v>
      </c>
      <c r="D30" s="54" t="s">
        <v>1446</v>
      </c>
      <c r="E30" s="54" t="s">
        <v>448</v>
      </c>
      <c r="F30" s="54" t="s">
        <v>599</v>
      </c>
      <c r="G30" s="54" t="s">
        <v>1427</v>
      </c>
      <c r="H30" s="54" t="s">
        <v>1421</v>
      </c>
      <c r="I30" s="257">
        <v>2</v>
      </c>
      <c r="J30" s="175" t="s">
        <v>1622</v>
      </c>
      <c r="K30" s="175" t="s">
        <v>1622</v>
      </c>
      <c r="L30" s="175" t="s">
        <v>1622</v>
      </c>
      <c r="M30" s="16" t="s">
        <v>1422</v>
      </c>
      <c r="N30" s="16" t="s">
        <v>1623</v>
      </c>
      <c r="O30" s="36"/>
    </row>
    <row r="31" spans="1:15" s="7" customFormat="1" ht="72">
      <c r="A31" s="384"/>
      <c r="B31" s="384"/>
      <c r="C31" s="190" t="s">
        <v>1621</v>
      </c>
      <c r="D31" s="54" t="s">
        <v>1447</v>
      </c>
      <c r="E31" s="54" t="s">
        <v>448</v>
      </c>
      <c r="F31" s="54" t="s">
        <v>599</v>
      </c>
      <c r="G31" s="54" t="s">
        <v>1427</v>
      </c>
      <c r="H31" s="54" t="s">
        <v>1425</v>
      </c>
      <c r="I31" s="257">
        <v>2</v>
      </c>
      <c r="J31" s="175" t="s">
        <v>1622</v>
      </c>
      <c r="K31" s="175" t="s">
        <v>1622</v>
      </c>
      <c r="L31" s="175" t="s">
        <v>1622</v>
      </c>
      <c r="M31" s="16" t="s">
        <v>1422</v>
      </c>
      <c r="N31" s="16" t="s">
        <v>1623</v>
      </c>
      <c r="O31" s="36"/>
    </row>
    <row r="32" spans="1:15" s="7" customFormat="1" ht="72">
      <c r="A32" s="384"/>
      <c r="B32" s="384"/>
      <c r="C32" s="190" t="s">
        <v>1621</v>
      </c>
      <c r="D32" s="54" t="s">
        <v>1448</v>
      </c>
      <c r="E32" s="54" t="s">
        <v>448</v>
      </c>
      <c r="F32" s="54" t="s">
        <v>599</v>
      </c>
      <c r="G32" s="54" t="s">
        <v>1430</v>
      </c>
      <c r="H32" s="54" t="s">
        <v>1421</v>
      </c>
      <c r="I32" s="257">
        <v>0</v>
      </c>
      <c r="J32" s="175" t="s">
        <v>1622</v>
      </c>
      <c r="K32" s="175" t="s">
        <v>1622</v>
      </c>
      <c r="L32" s="175" t="s">
        <v>1622</v>
      </c>
      <c r="M32" s="16" t="s">
        <v>1422</v>
      </c>
      <c r="N32" s="16" t="s">
        <v>1623</v>
      </c>
      <c r="O32" s="36"/>
    </row>
    <row r="33" spans="1:15" s="7" customFormat="1" ht="72">
      <c r="A33" s="384"/>
      <c r="B33" s="384"/>
      <c r="C33" s="190" t="s">
        <v>1621</v>
      </c>
      <c r="D33" s="54" t="s">
        <v>1449</v>
      </c>
      <c r="E33" s="54" t="s">
        <v>448</v>
      </c>
      <c r="F33" s="54" t="s">
        <v>599</v>
      </c>
      <c r="G33" s="54" t="s">
        <v>1430</v>
      </c>
      <c r="H33" s="54" t="s">
        <v>1425</v>
      </c>
      <c r="I33" s="257">
        <v>0</v>
      </c>
      <c r="J33" s="175" t="s">
        <v>1622</v>
      </c>
      <c r="K33" s="175" t="s">
        <v>1622</v>
      </c>
      <c r="L33" s="175" t="s">
        <v>1622</v>
      </c>
      <c r="M33" s="16" t="s">
        <v>1422</v>
      </c>
      <c r="N33" s="16" t="s">
        <v>1623</v>
      </c>
      <c r="O33" s="36"/>
    </row>
    <row r="34" spans="1:15" s="7" customFormat="1" ht="72">
      <c r="A34" s="384"/>
      <c r="B34" s="384"/>
      <c r="C34" s="190" t="s">
        <v>1621</v>
      </c>
      <c r="D34" s="54" t="s">
        <v>1450</v>
      </c>
      <c r="E34" s="54" t="s">
        <v>448</v>
      </c>
      <c r="F34" s="54" t="s">
        <v>415</v>
      </c>
      <c r="G34" s="54" t="s">
        <v>1420</v>
      </c>
      <c r="H34" s="54" t="s">
        <v>1421</v>
      </c>
      <c r="I34" s="257">
        <v>0</v>
      </c>
      <c r="J34" s="175" t="s">
        <v>1622</v>
      </c>
      <c r="K34" s="175" t="s">
        <v>1622</v>
      </c>
      <c r="L34" s="175" t="s">
        <v>1622</v>
      </c>
      <c r="M34" s="16" t="s">
        <v>1422</v>
      </c>
      <c r="N34" s="16" t="s">
        <v>1623</v>
      </c>
      <c r="O34" s="36"/>
    </row>
    <row r="35" spans="1:15" s="7" customFormat="1" ht="72">
      <c r="A35" s="384"/>
      <c r="B35" s="384"/>
      <c r="C35" s="190" t="s">
        <v>1621</v>
      </c>
      <c r="D35" s="54" t="s">
        <v>1451</v>
      </c>
      <c r="E35" s="54" t="s">
        <v>448</v>
      </c>
      <c r="F35" s="54" t="s">
        <v>415</v>
      </c>
      <c r="G35" s="54" t="s">
        <v>1420</v>
      </c>
      <c r="H35" s="54" t="s">
        <v>1425</v>
      </c>
      <c r="I35" s="257">
        <v>-1</v>
      </c>
      <c r="J35" s="175" t="s">
        <v>1622</v>
      </c>
      <c r="K35" s="175" t="s">
        <v>1622</v>
      </c>
      <c r="L35" s="175" t="s">
        <v>1622</v>
      </c>
      <c r="M35" s="16" t="s">
        <v>1422</v>
      </c>
      <c r="N35" s="16" t="s">
        <v>1623</v>
      </c>
      <c r="O35" s="36"/>
    </row>
    <row r="36" spans="1:15" s="7" customFormat="1" ht="72">
      <c r="A36" s="384"/>
      <c r="B36" s="384"/>
      <c r="C36" s="190" t="s">
        <v>1621</v>
      </c>
      <c r="D36" s="54" t="s">
        <v>1452</v>
      </c>
      <c r="E36" s="54" t="s">
        <v>448</v>
      </c>
      <c r="F36" s="54" t="s">
        <v>415</v>
      </c>
      <c r="G36" s="54" t="s">
        <v>1427</v>
      </c>
      <c r="H36" s="54" t="s">
        <v>1421</v>
      </c>
      <c r="I36" s="257">
        <v>0</v>
      </c>
      <c r="J36" s="175" t="s">
        <v>1622</v>
      </c>
      <c r="K36" s="175" t="s">
        <v>1622</v>
      </c>
      <c r="L36" s="175" t="s">
        <v>1622</v>
      </c>
      <c r="M36" s="16" t="s">
        <v>1422</v>
      </c>
      <c r="N36" s="16" t="s">
        <v>1623</v>
      </c>
      <c r="O36" s="36"/>
    </row>
    <row r="37" spans="1:15" s="7" customFormat="1" ht="72">
      <c r="A37" s="384"/>
      <c r="B37" s="384"/>
      <c r="C37" s="190" t="s">
        <v>1621</v>
      </c>
      <c r="D37" s="54" t="s">
        <v>1453</v>
      </c>
      <c r="E37" s="54" t="s">
        <v>448</v>
      </c>
      <c r="F37" s="54" t="s">
        <v>415</v>
      </c>
      <c r="G37" s="54" t="s">
        <v>1427</v>
      </c>
      <c r="H37" s="54" t="s">
        <v>1425</v>
      </c>
      <c r="I37" s="257">
        <v>1</v>
      </c>
      <c r="J37" s="175" t="s">
        <v>1622</v>
      </c>
      <c r="K37" s="175" t="s">
        <v>1622</v>
      </c>
      <c r="L37" s="175" t="s">
        <v>1622</v>
      </c>
      <c r="M37" s="16" t="s">
        <v>1422</v>
      </c>
      <c r="N37" s="16" t="s">
        <v>1623</v>
      </c>
      <c r="O37" s="36"/>
    </row>
    <row r="38" spans="1:15" s="7" customFormat="1" ht="72">
      <c r="A38" s="384" t="s">
        <v>410</v>
      </c>
      <c r="B38" s="384"/>
      <c r="C38" s="190" t="s">
        <v>1621</v>
      </c>
      <c r="D38" s="54" t="s">
        <v>1454</v>
      </c>
      <c r="E38" s="54" t="s">
        <v>448</v>
      </c>
      <c r="F38" s="54" t="s">
        <v>415</v>
      </c>
      <c r="G38" s="54" t="s">
        <v>1430</v>
      </c>
      <c r="H38" s="54" t="s">
        <v>1421</v>
      </c>
      <c r="I38" s="257">
        <v>0</v>
      </c>
      <c r="J38" s="175" t="s">
        <v>1622</v>
      </c>
      <c r="K38" s="175" t="s">
        <v>1622</v>
      </c>
      <c r="L38" s="175" t="s">
        <v>1622</v>
      </c>
      <c r="M38" s="16" t="s">
        <v>1422</v>
      </c>
      <c r="N38" s="16" t="s">
        <v>1623</v>
      </c>
      <c r="O38" s="36"/>
    </row>
    <row r="39" spans="1:15" s="7" customFormat="1" ht="72">
      <c r="A39" s="384"/>
      <c r="B39" s="384"/>
      <c r="C39" s="190" t="s">
        <v>1621</v>
      </c>
      <c r="D39" s="54" t="s">
        <v>1455</v>
      </c>
      <c r="E39" s="54" t="s">
        <v>448</v>
      </c>
      <c r="F39" s="54" t="s">
        <v>415</v>
      </c>
      <c r="G39" s="54" t="s">
        <v>1430</v>
      </c>
      <c r="H39" s="54" t="s">
        <v>1425</v>
      </c>
      <c r="I39" s="257">
        <v>0</v>
      </c>
      <c r="J39" s="175" t="s">
        <v>1622</v>
      </c>
      <c r="K39" s="175" t="s">
        <v>1622</v>
      </c>
      <c r="L39" s="175" t="s">
        <v>1622</v>
      </c>
      <c r="M39" s="16" t="s">
        <v>1422</v>
      </c>
      <c r="N39" s="16" t="s">
        <v>1623</v>
      </c>
      <c r="O39" s="36"/>
    </row>
    <row r="40" spans="1:15" s="7" customFormat="1" ht="72">
      <c r="A40" s="384"/>
      <c r="B40" s="384"/>
      <c r="C40" s="190" t="s">
        <v>1621</v>
      </c>
      <c r="D40" s="54" t="s">
        <v>1456</v>
      </c>
      <c r="E40" s="54" t="s">
        <v>448</v>
      </c>
      <c r="F40" s="54" t="s">
        <v>421</v>
      </c>
      <c r="G40" s="54" t="s">
        <v>1420</v>
      </c>
      <c r="H40" s="54" t="s">
        <v>1421</v>
      </c>
      <c r="I40" s="257">
        <v>1</v>
      </c>
      <c r="J40" s="175" t="s">
        <v>1622</v>
      </c>
      <c r="K40" s="175" t="s">
        <v>1622</v>
      </c>
      <c r="L40" s="175" t="s">
        <v>1622</v>
      </c>
      <c r="M40" s="16" t="s">
        <v>1422</v>
      </c>
      <c r="N40" s="16" t="s">
        <v>1623</v>
      </c>
      <c r="O40" s="36"/>
    </row>
    <row r="41" spans="1:15" s="7" customFormat="1" ht="72">
      <c r="A41" s="384"/>
      <c r="B41" s="384"/>
      <c r="C41" s="190" t="s">
        <v>1621</v>
      </c>
      <c r="D41" s="54" t="s">
        <v>1457</v>
      </c>
      <c r="E41" s="54" t="s">
        <v>448</v>
      </c>
      <c r="F41" s="54" t="s">
        <v>421</v>
      </c>
      <c r="G41" s="54" t="s">
        <v>1420</v>
      </c>
      <c r="H41" s="54" t="s">
        <v>1425</v>
      </c>
      <c r="I41" s="257">
        <v>0</v>
      </c>
      <c r="J41" s="175" t="s">
        <v>1622</v>
      </c>
      <c r="K41" s="175" t="s">
        <v>1622</v>
      </c>
      <c r="L41" s="175" t="s">
        <v>1622</v>
      </c>
      <c r="M41" s="16" t="s">
        <v>1422</v>
      </c>
      <c r="N41" s="16" t="s">
        <v>1623</v>
      </c>
      <c r="O41" s="36"/>
    </row>
    <row r="42" spans="1:15" s="7" customFormat="1" ht="72">
      <c r="A42" s="384"/>
      <c r="B42" s="384"/>
      <c r="C42" s="190" t="s">
        <v>1621</v>
      </c>
      <c r="D42" s="54" t="s">
        <v>1458</v>
      </c>
      <c r="E42" s="54" t="s">
        <v>448</v>
      </c>
      <c r="F42" s="54" t="s">
        <v>421</v>
      </c>
      <c r="G42" s="54" t="s">
        <v>1427</v>
      </c>
      <c r="H42" s="54" t="s">
        <v>1421</v>
      </c>
      <c r="I42" s="257">
        <v>0</v>
      </c>
      <c r="J42" s="175" t="s">
        <v>1622</v>
      </c>
      <c r="K42" s="175" t="s">
        <v>1622</v>
      </c>
      <c r="L42" s="175" t="s">
        <v>1622</v>
      </c>
      <c r="M42" s="16" t="s">
        <v>1422</v>
      </c>
      <c r="N42" s="16" t="s">
        <v>1623</v>
      </c>
      <c r="O42" s="36"/>
    </row>
    <row r="43" spans="1:15" s="7" customFormat="1" ht="72">
      <c r="A43" s="384"/>
      <c r="B43" s="384"/>
      <c r="C43" s="190" t="s">
        <v>1621</v>
      </c>
      <c r="D43" s="54" t="s">
        <v>1459</v>
      </c>
      <c r="E43" s="54" t="s">
        <v>448</v>
      </c>
      <c r="F43" s="54" t="s">
        <v>421</v>
      </c>
      <c r="G43" s="54" t="s">
        <v>1427</v>
      </c>
      <c r="H43" s="54" t="s">
        <v>1425</v>
      </c>
      <c r="I43" s="257">
        <v>0</v>
      </c>
      <c r="J43" s="175" t="s">
        <v>1622</v>
      </c>
      <c r="K43" s="175" t="s">
        <v>1622</v>
      </c>
      <c r="L43" s="175" t="s">
        <v>1622</v>
      </c>
      <c r="M43" s="16" t="s">
        <v>1422</v>
      </c>
      <c r="N43" s="16" t="s">
        <v>1623</v>
      </c>
      <c r="O43" s="36"/>
    </row>
    <row r="44" spans="1:15" s="7" customFormat="1" ht="72">
      <c r="A44" s="384"/>
      <c r="B44" s="384"/>
      <c r="C44" s="190" t="s">
        <v>1621</v>
      </c>
      <c r="D44" s="54" t="s">
        <v>1460</v>
      </c>
      <c r="E44" s="54" t="s">
        <v>448</v>
      </c>
      <c r="F44" s="54" t="s">
        <v>421</v>
      </c>
      <c r="G44" s="54" t="s">
        <v>1430</v>
      </c>
      <c r="H44" s="54" t="s">
        <v>1421</v>
      </c>
      <c r="I44" s="257">
        <v>0</v>
      </c>
      <c r="J44" s="175" t="s">
        <v>1622</v>
      </c>
      <c r="K44" s="175" t="s">
        <v>1622</v>
      </c>
      <c r="L44" s="175" t="s">
        <v>1622</v>
      </c>
      <c r="M44" s="16" t="s">
        <v>1422</v>
      </c>
      <c r="N44" s="16" t="s">
        <v>1623</v>
      </c>
      <c r="O44" s="36"/>
    </row>
    <row r="45" spans="1:15" s="7" customFormat="1" ht="72">
      <c r="A45" s="384"/>
      <c r="B45" s="384"/>
      <c r="C45" s="190" t="s">
        <v>1621</v>
      </c>
      <c r="D45" s="54" t="s">
        <v>1461</v>
      </c>
      <c r="E45" s="54" t="s">
        <v>448</v>
      </c>
      <c r="F45" s="54" t="s">
        <v>421</v>
      </c>
      <c r="G45" s="54" t="s">
        <v>1430</v>
      </c>
      <c r="H45" s="54" t="s">
        <v>1425</v>
      </c>
      <c r="I45" s="257">
        <v>0</v>
      </c>
      <c r="J45" s="175" t="s">
        <v>1622</v>
      </c>
      <c r="K45" s="175" t="s">
        <v>1622</v>
      </c>
      <c r="L45" s="175" t="s">
        <v>1622</v>
      </c>
      <c r="M45" s="16" t="s">
        <v>1422</v>
      </c>
      <c r="N45" s="16" t="s">
        <v>1623</v>
      </c>
      <c r="O45" s="36"/>
    </row>
    <row r="46" spans="1:15" s="7" customFormat="1" ht="72">
      <c r="A46" s="384" t="s">
        <v>410</v>
      </c>
      <c r="B46" s="384"/>
      <c r="C46" s="111" t="s">
        <v>1624</v>
      </c>
      <c r="D46" s="54" t="s">
        <v>1463</v>
      </c>
      <c r="E46" s="54" t="s">
        <v>438</v>
      </c>
      <c r="F46" s="54" t="s">
        <v>599</v>
      </c>
      <c r="G46" s="54" t="s">
        <v>1420</v>
      </c>
      <c r="H46" s="54" t="s">
        <v>1421</v>
      </c>
      <c r="I46" s="257">
        <v>12</v>
      </c>
      <c r="J46" s="175">
        <v>0</v>
      </c>
      <c r="K46" s="175">
        <v>0</v>
      </c>
      <c r="L46" s="175" t="s">
        <v>1622</v>
      </c>
      <c r="M46" s="16" t="s">
        <v>1422</v>
      </c>
      <c r="N46" s="16" t="s">
        <v>1623</v>
      </c>
      <c r="O46" s="36"/>
    </row>
    <row r="47" spans="1:15" s="7" customFormat="1" ht="72">
      <c r="A47" s="384"/>
      <c r="B47" s="384"/>
      <c r="C47" s="111" t="s">
        <v>1624</v>
      </c>
      <c r="D47" s="54" t="s">
        <v>1464</v>
      </c>
      <c r="E47" s="54" t="s">
        <v>438</v>
      </c>
      <c r="F47" s="54" t="s">
        <v>599</v>
      </c>
      <c r="G47" s="54" t="s">
        <v>1420</v>
      </c>
      <c r="H47" s="54" t="s">
        <v>1425</v>
      </c>
      <c r="I47" s="257">
        <v>29</v>
      </c>
      <c r="J47" s="175">
        <v>0</v>
      </c>
      <c r="K47" s="175">
        <v>0</v>
      </c>
      <c r="L47" s="175" t="s">
        <v>1622</v>
      </c>
      <c r="M47" s="16" t="s">
        <v>1422</v>
      </c>
      <c r="N47" s="16" t="s">
        <v>1623</v>
      </c>
      <c r="O47" s="36"/>
    </row>
    <row r="48" spans="1:15" s="7" customFormat="1" ht="72">
      <c r="A48" s="384"/>
      <c r="B48" s="384"/>
      <c r="C48" s="111" t="s">
        <v>1624</v>
      </c>
      <c r="D48" s="54" t="s">
        <v>1465</v>
      </c>
      <c r="E48" s="54" t="s">
        <v>438</v>
      </c>
      <c r="F48" s="54" t="s">
        <v>599</v>
      </c>
      <c r="G48" s="54" t="s">
        <v>1427</v>
      </c>
      <c r="H48" s="54" t="s">
        <v>1421</v>
      </c>
      <c r="I48" s="257">
        <v>5</v>
      </c>
      <c r="J48" s="175">
        <v>0</v>
      </c>
      <c r="K48" s="175">
        <v>0.04</v>
      </c>
      <c r="L48" s="175" t="s">
        <v>1622</v>
      </c>
      <c r="M48" s="16" t="s">
        <v>1422</v>
      </c>
      <c r="N48" s="16" t="s">
        <v>1623</v>
      </c>
      <c r="O48" s="36"/>
    </row>
    <row r="49" spans="1:15" s="7" customFormat="1" ht="72">
      <c r="A49" s="384"/>
      <c r="B49" s="384"/>
      <c r="C49" s="111" t="s">
        <v>1624</v>
      </c>
      <c r="D49" s="54" t="s">
        <v>1466</v>
      </c>
      <c r="E49" s="54" t="s">
        <v>438</v>
      </c>
      <c r="F49" s="54" t="s">
        <v>599</v>
      </c>
      <c r="G49" s="54" t="s">
        <v>1427</v>
      </c>
      <c r="H49" s="54" t="s">
        <v>1425</v>
      </c>
      <c r="I49" s="257">
        <v>21</v>
      </c>
      <c r="J49" s="175">
        <v>0</v>
      </c>
      <c r="K49" s="175">
        <v>0</v>
      </c>
      <c r="L49" s="175" t="s">
        <v>1622</v>
      </c>
      <c r="M49" s="16" t="s">
        <v>1422</v>
      </c>
      <c r="N49" s="16" t="s">
        <v>1623</v>
      </c>
      <c r="O49" s="36"/>
    </row>
    <row r="50" spans="1:15" s="7" customFormat="1" ht="72">
      <c r="A50" s="384"/>
      <c r="B50" s="384"/>
      <c r="C50" s="111" t="s">
        <v>1624</v>
      </c>
      <c r="D50" s="54" t="s">
        <v>1467</v>
      </c>
      <c r="E50" s="54" t="s">
        <v>438</v>
      </c>
      <c r="F50" s="54" t="s">
        <v>599</v>
      </c>
      <c r="G50" s="54" t="s">
        <v>1430</v>
      </c>
      <c r="H50" s="54" t="s">
        <v>1421</v>
      </c>
      <c r="I50" s="257">
        <v>0</v>
      </c>
      <c r="J50" s="175">
        <v>0</v>
      </c>
      <c r="K50" s="175">
        <v>0</v>
      </c>
      <c r="L50" s="175" t="s">
        <v>1622</v>
      </c>
      <c r="M50" s="16" t="s">
        <v>1422</v>
      </c>
      <c r="N50" s="16" t="s">
        <v>1623</v>
      </c>
      <c r="O50" s="36"/>
    </row>
    <row r="51" spans="1:15" s="7" customFormat="1" ht="72">
      <c r="A51" s="384"/>
      <c r="B51" s="384"/>
      <c r="C51" s="111" t="s">
        <v>1624</v>
      </c>
      <c r="D51" s="54" t="s">
        <v>1468</v>
      </c>
      <c r="E51" s="54" t="s">
        <v>438</v>
      </c>
      <c r="F51" s="54" t="s">
        <v>599</v>
      </c>
      <c r="G51" s="54" t="s">
        <v>1430</v>
      </c>
      <c r="H51" s="54" t="s">
        <v>1425</v>
      </c>
      <c r="I51" s="257">
        <v>0</v>
      </c>
      <c r="J51" s="175">
        <v>0</v>
      </c>
      <c r="K51" s="175">
        <v>0</v>
      </c>
      <c r="L51" s="175" t="s">
        <v>1622</v>
      </c>
      <c r="M51" s="16" t="s">
        <v>1422</v>
      </c>
      <c r="N51" s="16" t="s">
        <v>1623</v>
      </c>
      <c r="O51" s="36"/>
    </row>
    <row r="52" spans="1:15" s="7" customFormat="1" ht="72">
      <c r="A52" s="384"/>
      <c r="B52" s="384"/>
      <c r="C52" s="111" t="s">
        <v>1624</v>
      </c>
      <c r="D52" s="54" t="s">
        <v>1469</v>
      </c>
      <c r="E52" s="54" t="s">
        <v>438</v>
      </c>
      <c r="F52" s="54" t="s">
        <v>415</v>
      </c>
      <c r="G52" s="54" t="s">
        <v>1420</v>
      </c>
      <c r="H52" s="54" t="s">
        <v>1421</v>
      </c>
      <c r="I52" s="257">
        <v>5</v>
      </c>
      <c r="J52" s="175">
        <v>0.79</v>
      </c>
      <c r="K52" s="175">
        <v>3.3</v>
      </c>
      <c r="L52" s="175" t="s">
        <v>1622</v>
      </c>
      <c r="M52" s="16" t="s">
        <v>1422</v>
      </c>
      <c r="N52" s="16" t="s">
        <v>1623</v>
      </c>
      <c r="O52" s="36"/>
    </row>
    <row r="53" spans="1:15" s="7" customFormat="1" ht="72">
      <c r="A53" s="384"/>
      <c r="B53" s="384"/>
      <c r="C53" s="111" t="s">
        <v>1624</v>
      </c>
      <c r="D53" s="54" t="s">
        <v>1470</v>
      </c>
      <c r="E53" s="54" t="s">
        <v>438</v>
      </c>
      <c r="F53" s="54" t="s">
        <v>415</v>
      </c>
      <c r="G53" s="54" t="s">
        <v>1420</v>
      </c>
      <c r="H53" s="54" t="s">
        <v>1425</v>
      </c>
      <c r="I53" s="257">
        <v>0</v>
      </c>
      <c r="J53" s="175">
        <v>0</v>
      </c>
      <c r="K53" s="175">
        <v>0.23</v>
      </c>
      <c r="L53" s="175" t="s">
        <v>1622</v>
      </c>
      <c r="M53" s="16" t="s">
        <v>1422</v>
      </c>
      <c r="N53" s="16" t="s">
        <v>1623</v>
      </c>
      <c r="O53" s="36"/>
    </row>
    <row r="54" spans="1:15" s="7" customFormat="1" ht="72">
      <c r="A54" s="384"/>
      <c r="B54" s="384"/>
      <c r="C54" s="111" t="s">
        <v>1624</v>
      </c>
      <c r="D54" s="54" t="s">
        <v>1471</v>
      </c>
      <c r="E54" s="54" t="s">
        <v>438</v>
      </c>
      <c r="F54" s="54" t="s">
        <v>415</v>
      </c>
      <c r="G54" s="54" t="s">
        <v>1427</v>
      </c>
      <c r="H54" s="54" t="s">
        <v>1421</v>
      </c>
      <c r="I54" s="257">
        <v>5</v>
      </c>
      <c r="J54" s="175">
        <v>0.37</v>
      </c>
      <c r="K54" s="175">
        <v>4.8099999999999996</v>
      </c>
      <c r="L54" s="175" t="s">
        <v>1622</v>
      </c>
      <c r="M54" s="16" t="s">
        <v>1422</v>
      </c>
      <c r="N54" s="16" t="s">
        <v>1623</v>
      </c>
      <c r="O54" s="36"/>
    </row>
    <row r="55" spans="1:15" s="7" customFormat="1" ht="72">
      <c r="A55" s="384"/>
      <c r="B55" s="384"/>
      <c r="C55" s="111" t="s">
        <v>1624</v>
      </c>
      <c r="D55" s="54" t="s">
        <v>1472</v>
      </c>
      <c r="E55" s="54" t="s">
        <v>438</v>
      </c>
      <c r="F55" s="54" t="s">
        <v>415</v>
      </c>
      <c r="G55" s="54" t="s">
        <v>1427</v>
      </c>
      <c r="H55" s="54" t="s">
        <v>1425</v>
      </c>
      <c r="I55" s="257">
        <v>10</v>
      </c>
      <c r="J55" s="175">
        <v>0</v>
      </c>
      <c r="K55" s="175">
        <v>13.74</v>
      </c>
      <c r="L55" s="175" t="s">
        <v>1622</v>
      </c>
      <c r="M55" s="16" t="s">
        <v>1422</v>
      </c>
      <c r="N55" s="16" t="s">
        <v>1623</v>
      </c>
      <c r="O55" s="36"/>
    </row>
    <row r="56" spans="1:15" s="7" customFormat="1" ht="72">
      <c r="A56" s="384"/>
      <c r="B56" s="384"/>
      <c r="C56" s="111" t="s">
        <v>1624</v>
      </c>
      <c r="D56" s="54" t="s">
        <v>1473</v>
      </c>
      <c r="E56" s="54" t="s">
        <v>438</v>
      </c>
      <c r="F56" s="54" t="s">
        <v>415</v>
      </c>
      <c r="G56" s="54" t="s">
        <v>1430</v>
      </c>
      <c r="H56" s="54" t="s">
        <v>1421</v>
      </c>
      <c r="I56" s="257">
        <v>0</v>
      </c>
      <c r="J56" s="175">
        <v>0</v>
      </c>
      <c r="K56" s="175">
        <v>0</v>
      </c>
      <c r="L56" s="175" t="s">
        <v>1622</v>
      </c>
      <c r="M56" s="16" t="s">
        <v>1422</v>
      </c>
      <c r="N56" s="16" t="s">
        <v>1623</v>
      </c>
      <c r="O56" s="36"/>
    </row>
    <row r="57" spans="1:15" s="7" customFormat="1" ht="72">
      <c r="A57" s="384"/>
      <c r="B57" s="384"/>
      <c r="C57" s="111" t="s">
        <v>1624</v>
      </c>
      <c r="D57" s="54" t="s">
        <v>1474</v>
      </c>
      <c r="E57" s="54" t="s">
        <v>438</v>
      </c>
      <c r="F57" s="54" t="s">
        <v>415</v>
      </c>
      <c r="G57" s="54" t="s">
        <v>1430</v>
      </c>
      <c r="H57" s="54" t="s">
        <v>1425</v>
      </c>
      <c r="I57" s="257">
        <v>0</v>
      </c>
      <c r="J57" s="175">
        <v>0</v>
      </c>
      <c r="K57" s="175">
        <v>0</v>
      </c>
      <c r="L57" s="175" t="s">
        <v>1622</v>
      </c>
      <c r="M57" s="16" t="s">
        <v>1422</v>
      </c>
      <c r="N57" s="16" t="s">
        <v>1623</v>
      </c>
      <c r="O57" s="36"/>
    </row>
    <row r="58" spans="1:15" s="7" customFormat="1" ht="72">
      <c r="A58" s="384"/>
      <c r="B58" s="384"/>
      <c r="C58" s="111" t="s">
        <v>1624</v>
      </c>
      <c r="D58" s="54" t="s">
        <v>1475</v>
      </c>
      <c r="E58" s="54" t="s">
        <v>438</v>
      </c>
      <c r="F58" s="54" t="s">
        <v>421</v>
      </c>
      <c r="G58" s="54" t="s">
        <v>1420</v>
      </c>
      <c r="H58" s="54" t="s">
        <v>1421</v>
      </c>
      <c r="I58" s="257">
        <v>2</v>
      </c>
      <c r="J58" s="175">
        <v>0.09</v>
      </c>
      <c r="K58" s="175">
        <v>7.36</v>
      </c>
      <c r="L58" s="175" t="s">
        <v>1622</v>
      </c>
      <c r="M58" s="16" t="s">
        <v>1422</v>
      </c>
      <c r="N58" s="16" t="s">
        <v>1623</v>
      </c>
      <c r="O58" s="36"/>
    </row>
    <row r="59" spans="1:15" s="7" customFormat="1" ht="72">
      <c r="A59" s="384"/>
      <c r="B59" s="384"/>
      <c r="C59" s="111" t="s">
        <v>1624</v>
      </c>
      <c r="D59" s="54" t="s">
        <v>1476</v>
      </c>
      <c r="E59" s="54" t="s">
        <v>438</v>
      </c>
      <c r="F59" s="54" t="s">
        <v>421</v>
      </c>
      <c r="G59" s="54" t="s">
        <v>1420</v>
      </c>
      <c r="H59" s="54" t="s">
        <v>1425</v>
      </c>
      <c r="I59" s="257">
        <v>1</v>
      </c>
      <c r="J59" s="175">
        <v>0.13</v>
      </c>
      <c r="K59" s="175">
        <v>0.09</v>
      </c>
      <c r="L59" s="175" t="s">
        <v>1622</v>
      </c>
      <c r="M59" s="16" t="s">
        <v>1422</v>
      </c>
      <c r="N59" s="16" t="s">
        <v>1623</v>
      </c>
      <c r="O59" s="36"/>
    </row>
    <row r="60" spans="1:15" s="7" customFormat="1" ht="72">
      <c r="A60" s="384"/>
      <c r="B60" s="384"/>
      <c r="C60" s="111" t="s">
        <v>1624</v>
      </c>
      <c r="D60" s="54" t="s">
        <v>1477</v>
      </c>
      <c r="E60" s="54" t="s">
        <v>438</v>
      </c>
      <c r="F60" s="54" t="s">
        <v>421</v>
      </c>
      <c r="G60" s="54" t="s">
        <v>1427</v>
      </c>
      <c r="H60" s="54" t="s">
        <v>1421</v>
      </c>
      <c r="I60" s="257">
        <v>5</v>
      </c>
      <c r="J60" s="175">
        <v>7.27</v>
      </c>
      <c r="K60" s="175">
        <v>70.680000000000007</v>
      </c>
      <c r="L60" s="175" t="s">
        <v>1622</v>
      </c>
      <c r="M60" s="16" t="s">
        <v>1422</v>
      </c>
      <c r="N60" s="16" t="s">
        <v>1623</v>
      </c>
      <c r="O60" s="36"/>
    </row>
    <row r="61" spans="1:15" s="7" customFormat="1" ht="72">
      <c r="A61" s="384"/>
      <c r="B61" s="384"/>
      <c r="C61" s="111" t="s">
        <v>1624</v>
      </c>
      <c r="D61" s="54" t="s">
        <v>1478</v>
      </c>
      <c r="E61" s="54" t="s">
        <v>438</v>
      </c>
      <c r="F61" s="54" t="s">
        <v>421</v>
      </c>
      <c r="G61" s="54" t="s">
        <v>1427</v>
      </c>
      <c r="H61" s="54" t="s">
        <v>1425</v>
      </c>
      <c r="I61" s="257">
        <v>3</v>
      </c>
      <c r="J61" s="175">
        <v>2.0499999999999998</v>
      </c>
      <c r="K61" s="175">
        <v>22.86</v>
      </c>
      <c r="L61" s="175" t="s">
        <v>1622</v>
      </c>
      <c r="M61" s="16" t="s">
        <v>1422</v>
      </c>
      <c r="N61" s="16" t="s">
        <v>1623</v>
      </c>
      <c r="O61" s="36"/>
    </row>
    <row r="62" spans="1:15" s="7" customFormat="1" ht="72">
      <c r="A62" s="384"/>
      <c r="B62" s="384"/>
      <c r="C62" s="111" t="s">
        <v>1624</v>
      </c>
      <c r="D62" s="54" t="s">
        <v>1479</v>
      </c>
      <c r="E62" s="54" t="s">
        <v>438</v>
      </c>
      <c r="F62" s="54" t="s">
        <v>421</v>
      </c>
      <c r="G62" s="54" t="s">
        <v>1430</v>
      </c>
      <c r="H62" s="54" t="s">
        <v>1421</v>
      </c>
      <c r="I62" s="257">
        <v>0</v>
      </c>
      <c r="J62" s="175">
        <v>0</v>
      </c>
      <c r="K62" s="175">
        <v>0</v>
      </c>
      <c r="L62" s="175" t="s">
        <v>1622</v>
      </c>
      <c r="M62" s="16" t="s">
        <v>1422</v>
      </c>
      <c r="N62" s="16" t="s">
        <v>1623</v>
      </c>
      <c r="O62" s="36"/>
    </row>
    <row r="63" spans="1:15" s="7" customFormat="1" ht="72">
      <c r="A63" s="384"/>
      <c r="B63" s="384"/>
      <c r="C63" s="111" t="s">
        <v>1624</v>
      </c>
      <c r="D63" s="54" t="s">
        <v>1480</v>
      </c>
      <c r="E63" s="54" t="s">
        <v>438</v>
      </c>
      <c r="F63" s="54" t="s">
        <v>421</v>
      </c>
      <c r="G63" s="54" t="s">
        <v>1430</v>
      </c>
      <c r="H63" s="54" t="s">
        <v>1425</v>
      </c>
      <c r="I63" s="257">
        <v>0</v>
      </c>
      <c r="J63" s="175">
        <v>0</v>
      </c>
      <c r="K63" s="175">
        <v>0</v>
      </c>
      <c r="L63" s="175" t="s">
        <v>1622</v>
      </c>
      <c r="M63" s="16" t="s">
        <v>1422</v>
      </c>
      <c r="N63" s="16" t="s">
        <v>1623</v>
      </c>
      <c r="O63" s="36"/>
    </row>
    <row r="64" spans="1:15" s="7" customFormat="1" ht="72">
      <c r="A64" s="384"/>
      <c r="B64" s="384"/>
      <c r="C64" s="111" t="s">
        <v>1624</v>
      </c>
      <c r="D64" s="54" t="s">
        <v>1481</v>
      </c>
      <c r="E64" s="54" t="s">
        <v>448</v>
      </c>
      <c r="F64" s="54" t="s">
        <v>599</v>
      </c>
      <c r="G64" s="54" t="s">
        <v>1420</v>
      </c>
      <c r="H64" s="54" t="s">
        <v>1421</v>
      </c>
      <c r="I64" s="257">
        <v>0</v>
      </c>
      <c r="J64" s="175" t="s">
        <v>1622</v>
      </c>
      <c r="K64" s="175" t="s">
        <v>1622</v>
      </c>
      <c r="L64" s="175" t="s">
        <v>1622</v>
      </c>
      <c r="M64" s="16" t="s">
        <v>1422</v>
      </c>
      <c r="N64" s="16" t="s">
        <v>1623</v>
      </c>
      <c r="O64" s="36"/>
    </row>
    <row r="65" spans="1:15" s="7" customFormat="1" ht="72">
      <c r="A65" s="384"/>
      <c r="B65" s="384"/>
      <c r="C65" s="111" t="s">
        <v>1624</v>
      </c>
      <c r="D65" s="54" t="s">
        <v>1482</v>
      </c>
      <c r="E65" s="54" t="s">
        <v>448</v>
      </c>
      <c r="F65" s="54" t="s">
        <v>599</v>
      </c>
      <c r="G65" s="54" t="s">
        <v>1420</v>
      </c>
      <c r="H65" s="54" t="s">
        <v>1425</v>
      </c>
      <c r="I65" s="257">
        <v>0</v>
      </c>
      <c r="J65" s="175" t="s">
        <v>1622</v>
      </c>
      <c r="K65" s="175" t="s">
        <v>1622</v>
      </c>
      <c r="L65" s="175" t="s">
        <v>1622</v>
      </c>
      <c r="M65" s="16" t="s">
        <v>1422</v>
      </c>
      <c r="N65" s="16" t="s">
        <v>1623</v>
      </c>
      <c r="O65" s="36"/>
    </row>
    <row r="66" spans="1:15" s="7" customFormat="1" ht="72">
      <c r="A66" s="384"/>
      <c r="B66" s="384"/>
      <c r="C66" s="111" t="s">
        <v>1624</v>
      </c>
      <c r="D66" s="54" t="s">
        <v>1483</v>
      </c>
      <c r="E66" s="54" t="s">
        <v>448</v>
      </c>
      <c r="F66" s="54" t="s">
        <v>599</v>
      </c>
      <c r="G66" s="54" t="s">
        <v>1427</v>
      </c>
      <c r="H66" s="54" t="s">
        <v>1421</v>
      </c>
      <c r="I66" s="257">
        <v>0</v>
      </c>
      <c r="J66" s="175" t="s">
        <v>1622</v>
      </c>
      <c r="K66" s="175" t="s">
        <v>1622</v>
      </c>
      <c r="L66" s="175" t="s">
        <v>1622</v>
      </c>
      <c r="M66" s="16" t="s">
        <v>1422</v>
      </c>
      <c r="N66" s="16" t="s">
        <v>1623</v>
      </c>
      <c r="O66" s="36"/>
    </row>
    <row r="67" spans="1:15" s="7" customFormat="1" ht="72">
      <c r="A67" s="384"/>
      <c r="B67" s="384"/>
      <c r="C67" s="111" t="s">
        <v>1624</v>
      </c>
      <c r="D67" s="54" t="s">
        <v>1484</v>
      </c>
      <c r="E67" s="54" t="s">
        <v>448</v>
      </c>
      <c r="F67" s="54" t="s">
        <v>599</v>
      </c>
      <c r="G67" s="54" t="s">
        <v>1427</v>
      </c>
      <c r="H67" s="54" t="s">
        <v>1425</v>
      </c>
      <c r="I67" s="257">
        <v>0</v>
      </c>
      <c r="J67" s="175" t="s">
        <v>1622</v>
      </c>
      <c r="K67" s="175" t="s">
        <v>1622</v>
      </c>
      <c r="L67" s="175" t="s">
        <v>1622</v>
      </c>
      <c r="M67" s="16" t="s">
        <v>1422</v>
      </c>
      <c r="N67" s="16" t="s">
        <v>1623</v>
      </c>
      <c r="O67" s="36"/>
    </row>
    <row r="68" spans="1:15" s="7" customFormat="1" ht="72">
      <c r="A68" s="384"/>
      <c r="B68" s="384"/>
      <c r="C68" s="111" t="s">
        <v>1624</v>
      </c>
      <c r="D68" s="54" t="s">
        <v>1485</v>
      </c>
      <c r="E68" s="54" t="s">
        <v>448</v>
      </c>
      <c r="F68" s="54" t="s">
        <v>599</v>
      </c>
      <c r="G68" s="54" t="s">
        <v>1430</v>
      </c>
      <c r="H68" s="54" t="s">
        <v>1421</v>
      </c>
      <c r="I68" s="257">
        <v>0</v>
      </c>
      <c r="J68" s="175" t="s">
        <v>1622</v>
      </c>
      <c r="K68" s="175" t="s">
        <v>1622</v>
      </c>
      <c r="L68" s="175" t="s">
        <v>1622</v>
      </c>
      <c r="M68" s="16" t="s">
        <v>1422</v>
      </c>
      <c r="N68" s="16" t="s">
        <v>1623</v>
      </c>
      <c r="O68" s="36"/>
    </row>
    <row r="69" spans="1:15" s="7" customFormat="1" ht="72">
      <c r="A69" s="384"/>
      <c r="B69" s="384"/>
      <c r="C69" s="111" t="s">
        <v>1624</v>
      </c>
      <c r="D69" s="54" t="s">
        <v>1486</v>
      </c>
      <c r="E69" s="54" t="s">
        <v>448</v>
      </c>
      <c r="F69" s="54" t="s">
        <v>599</v>
      </c>
      <c r="G69" s="54" t="s">
        <v>1430</v>
      </c>
      <c r="H69" s="54" t="s">
        <v>1425</v>
      </c>
      <c r="I69" s="257">
        <v>-1</v>
      </c>
      <c r="J69" s="175" t="s">
        <v>1622</v>
      </c>
      <c r="K69" s="175" t="s">
        <v>1622</v>
      </c>
      <c r="L69" s="175" t="s">
        <v>1622</v>
      </c>
      <c r="M69" s="16" t="s">
        <v>1422</v>
      </c>
      <c r="N69" s="16" t="s">
        <v>1623</v>
      </c>
      <c r="O69" s="36"/>
    </row>
    <row r="70" spans="1:15" s="7" customFormat="1" ht="72">
      <c r="A70" s="384"/>
      <c r="B70" s="384"/>
      <c r="C70" s="111" t="s">
        <v>1624</v>
      </c>
      <c r="D70" s="54" t="s">
        <v>1487</v>
      </c>
      <c r="E70" s="54" t="s">
        <v>448</v>
      </c>
      <c r="F70" s="54" t="s">
        <v>415</v>
      </c>
      <c r="G70" s="54" t="s">
        <v>1420</v>
      </c>
      <c r="H70" s="54" t="s">
        <v>1421</v>
      </c>
      <c r="I70" s="257">
        <v>0</v>
      </c>
      <c r="J70" s="175" t="s">
        <v>1622</v>
      </c>
      <c r="K70" s="175" t="s">
        <v>1622</v>
      </c>
      <c r="L70" s="175" t="s">
        <v>1622</v>
      </c>
      <c r="M70" s="16" t="s">
        <v>1422</v>
      </c>
      <c r="N70" s="16" t="s">
        <v>1623</v>
      </c>
      <c r="O70" s="36"/>
    </row>
    <row r="71" spans="1:15" s="7" customFormat="1" ht="72">
      <c r="A71" s="384"/>
      <c r="B71" s="384"/>
      <c r="C71" s="111" t="s">
        <v>1624</v>
      </c>
      <c r="D71" s="54" t="s">
        <v>1488</v>
      </c>
      <c r="E71" s="54" t="s">
        <v>448</v>
      </c>
      <c r="F71" s="54" t="s">
        <v>415</v>
      </c>
      <c r="G71" s="54" t="s">
        <v>1420</v>
      </c>
      <c r="H71" s="54" t="s">
        <v>1425</v>
      </c>
      <c r="I71" s="257">
        <v>0</v>
      </c>
      <c r="J71" s="175" t="s">
        <v>1622</v>
      </c>
      <c r="K71" s="175" t="s">
        <v>1622</v>
      </c>
      <c r="L71" s="175" t="s">
        <v>1622</v>
      </c>
      <c r="M71" s="16" t="s">
        <v>1422</v>
      </c>
      <c r="N71" s="16" t="s">
        <v>1623</v>
      </c>
      <c r="O71" s="36"/>
    </row>
    <row r="72" spans="1:15" s="7" customFormat="1" ht="72">
      <c r="A72" s="384"/>
      <c r="B72" s="384"/>
      <c r="C72" s="111" t="s">
        <v>1624</v>
      </c>
      <c r="D72" s="54" t="s">
        <v>1489</v>
      </c>
      <c r="E72" s="54" t="s">
        <v>448</v>
      </c>
      <c r="F72" s="54" t="s">
        <v>415</v>
      </c>
      <c r="G72" s="54" t="s">
        <v>1427</v>
      </c>
      <c r="H72" s="54" t="s">
        <v>1421</v>
      </c>
      <c r="I72" s="257">
        <v>0</v>
      </c>
      <c r="J72" s="175" t="s">
        <v>1622</v>
      </c>
      <c r="K72" s="175" t="s">
        <v>1622</v>
      </c>
      <c r="L72" s="175" t="s">
        <v>1622</v>
      </c>
      <c r="M72" s="16" t="s">
        <v>1422</v>
      </c>
      <c r="N72" s="16" t="s">
        <v>1623</v>
      </c>
      <c r="O72" s="36"/>
    </row>
    <row r="73" spans="1:15" s="7" customFormat="1" ht="72">
      <c r="A73" s="384"/>
      <c r="B73" s="384"/>
      <c r="C73" s="111" t="s">
        <v>1624</v>
      </c>
      <c r="D73" s="54" t="s">
        <v>1490</v>
      </c>
      <c r="E73" s="54" t="s">
        <v>448</v>
      </c>
      <c r="F73" s="54" t="s">
        <v>415</v>
      </c>
      <c r="G73" s="54" t="s">
        <v>1427</v>
      </c>
      <c r="H73" s="54" t="s">
        <v>1425</v>
      </c>
      <c r="I73" s="257">
        <v>0</v>
      </c>
      <c r="J73" s="175" t="s">
        <v>1622</v>
      </c>
      <c r="K73" s="175" t="s">
        <v>1622</v>
      </c>
      <c r="L73" s="175" t="s">
        <v>1622</v>
      </c>
      <c r="M73" s="16" t="s">
        <v>1422</v>
      </c>
      <c r="N73" s="16" t="s">
        <v>1623</v>
      </c>
      <c r="O73" s="36"/>
    </row>
    <row r="74" spans="1:15" s="7" customFormat="1" ht="72">
      <c r="A74" s="384"/>
      <c r="B74" s="384"/>
      <c r="C74" s="111" t="s">
        <v>1624</v>
      </c>
      <c r="D74" s="54" t="s">
        <v>1491</v>
      </c>
      <c r="E74" s="54" t="s">
        <v>448</v>
      </c>
      <c r="F74" s="54" t="s">
        <v>415</v>
      </c>
      <c r="G74" s="54" t="s">
        <v>1430</v>
      </c>
      <c r="H74" s="54" t="s">
        <v>1421</v>
      </c>
      <c r="I74" s="257">
        <v>0</v>
      </c>
      <c r="J74" s="175" t="s">
        <v>1622</v>
      </c>
      <c r="K74" s="175" t="s">
        <v>1622</v>
      </c>
      <c r="L74" s="175" t="s">
        <v>1622</v>
      </c>
      <c r="M74" s="16" t="s">
        <v>1422</v>
      </c>
      <c r="N74" s="16" t="s">
        <v>1623</v>
      </c>
      <c r="O74" s="36"/>
    </row>
    <row r="75" spans="1:15" s="7" customFormat="1" ht="72">
      <c r="A75" s="384"/>
      <c r="B75" s="384"/>
      <c r="C75" s="111" t="s">
        <v>1624</v>
      </c>
      <c r="D75" s="54" t="s">
        <v>1492</v>
      </c>
      <c r="E75" s="54" t="s">
        <v>448</v>
      </c>
      <c r="F75" s="54" t="s">
        <v>415</v>
      </c>
      <c r="G75" s="54" t="s">
        <v>1430</v>
      </c>
      <c r="H75" s="54" t="s">
        <v>1425</v>
      </c>
      <c r="I75" s="257">
        <v>0</v>
      </c>
      <c r="J75" s="175" t="s">
        <v>1622</v>
      </c>
      <c r="K75" s="175" t="s">
        <v>1622</v>
      </c>
      <c r="L75" s="175" t="s">
        <v>1622</v>
      </c>
      <c r="M75" s="16" t="s">
        <v>1422</v>
      </c>
      <c r="N75" s="16" t="s">
        <v>1623</v>
      </c>
      <c r="O75" s="36"/>
    </row>
    <row r="76" spans="1:15" s="7" customFormat="1" ht="72">
      <c r="A76" s="384"/>
      <c r="B76" s="384"/>
      <c r="C76" s="111" t="s">
        <v>1624</v>
      </c>
      <c r="D76" s="54" t="s">
        <v>1493</v>
      </c>
      <c r="E76" s="54" t="s">
        <v>448</v>
      </c>
      <c r="F76" s="54" t="s">
        <v>421</v>
      </c>
      <c r="G76" s="54" t="s">
        <v>1420</v>
      </c>
      <c r="H76" s="54" t="s">
        <v>1421</v>
      </c>
      <c r="I76" s="257">
        <v>0</v>
      </c>
      <c r="J76" s="175" t="s">
        <v>1622</v>
      </c>
      <c r="K76" s="175" t="s">
        <v>1622</v>
      </c>
      <c r="L76" s="175" t="s">
        <v>1622</v>
      </c>
      <c r="M76" s="16" t="s">
        <v>1422</v>
      </c>
      <c r="N76" s="16" t="s">
        <v>1623</v>
      </c>
      <c r="O76" s="36"/>
    </row>
    <row r="77" spans="1:15" s="7" customFormat="1" ht="72">
      <c r="A77" s="384"/>
      <c r="B77" s="384"/>
      <c r="C77" s="111" t="s">
        <v>1624</v>
      </c>
      <c r="D77" s="54" t="s">
        <v>1494</v>
      </c>
      <c r="E77" s="54" t="s">
        <v>448</v>
      </c>
      <c r="F77" s="54" t="s">
        <v>421</v>
      </c>
      <c r="G77" s="54" t="s">
        <v>1420</v>
      </c>
      <c r="H77" s="54" t="s">
        <v>1425</v>
      </c>
      <c r="I77" s="257">
        <v>0</v>
      </c>
      <c r="J77" s="175" t="s">
        <v>1622</v>
      </c>
      <c r="K77" s="175" t="s">
        <v>1622</v>
      </c>
      <c r="L77" s="175" t="s">
        <v>1622</v>
      </c>
      <c r="M77" s="16" t="s">
        <v>1422</v>
      </c>
      <c r="N77" s="16" t="s">
        <v>1623</v>
      </c>
      <c r="O77" s="36"/>
    </row>
    <row r="78" spans="1:15" s="7" customFormat="1" ht="72">
      <c r="A78" s="384"/>
      <c r="B78" s="384"/>
      <c r="C78" s="111" t="s">
        <v>1624</v>
      </c>
      <c r="D78" s="54" t="s">
        <v>1495</v>
      </c>
      <c r="E78" s="54" t="s">
        <v>448</v>
      </c>
      <c r="F78" s="54" t="s">
        <v>421</v>
      </c>
      <c r="G78" s="54" t="s">
        <v>1427</v>
      </c>
      <c r="H78" s="54" t="s">
        <v>1421</v>
      </c>
      <c r="I78" s="257">
        <v>0</v>
      </c>
      <c r="J78" s="175" t="s">
        <v>1622</v>
      </c>
      <c r="K78" s="175" t="s">
        <v>1622</v>
      </c>
      <c r="L78" s="175" t="s">
        <v>1622</v>
      </c>
      <c r="M78" s="16" t="s">
        <v>1422</v>
      </c>
      <c r="N78" s="16" t="s">
        <v>1623</v>
      </c>
      <c r="O78" s="36"/>
    </row>
    <row r="79" spans="1:15" s="7" customFormat="1" ht="72">
      <c r="A79" s="384"/>
      <c r="B79" s="384"/>
      <c r="C79" s="111" t="s">
        <v>1624</v>
      </c>
      <c r="D79" s="54" t="s">
        <v>1496</v>
      </c>
      <c r="E79" s="54" t="s">
        <v>448</v>
      </c>
      <c r="F79" s="54" t="s">
        <v>421</v>
      </c>
      <c r="G79" s="54" t="s">
        <v>1427</v>
      </c>
      <c r="H79" s="54" t="s">
        <v>1425</v>
      </c>
      <c r="I79" s="257">
        <v>1</v>
      </c>
      <c r="J79" s="175" t="s">
        <v>1622</v>
      </c>
      <c r="K79" s="175" t="s">
        <v>1622</v>
      </c>
      <c r="L79" s="175" t="s">
        <v>1622</v>
      </c>
      <c r="M79" s="16" t="s">
        <v>1422</v>
      </c>
      <c r="N79" s="16" t="s">
        <v>1623</v>
      </c>
      <c r="O79" s="36"/>
    </row>
    <row r="80" spans="1:15" s="7" customFormat="1" ht="72">
      <c r="A80" s="384"/>
      <c r="B80" s="384"/>
      <c r="C80" s="111" t="s">
        <v>1624</v>
      </c>
      <c r="D80" s="54" t="s">
        <v>1497</v>
      </c>
      <c r="E80" s="54" t="s">
        <v>448</v>
      </c>
      <c r="F80" s="54" t="s">
        <v>421</v>
      </c>
      <c r="G80" s="54" t="s">
        <v>1430</v>
      </c>
      <c r="H80" s="54" t="s">
        <v>1421</v>
      </c>
      <c r="I80" s="257">
        <v>0</v>
      </c>
      <c r="J80" s="175" t="s">
        <v>1622</v>
      </c>
      <c r="K80" s="175" t="s">
        <v>1622</v>
      </c>
      <c r="L80" s="175" t="s">
        <v>1622</v>
      </c>
      <c r="M80" s="16" t="s">
        <v>1422</v>
      </c>
      <c r="N80" s="16" t="s">
        <v>1623</v>
      </c>
      <c r="O80" s="36"/>
    </row>
    <row r="81" spans="1:15" s="7" customFormat="1" ht="72">
      <c r="A81" s="384"/>
      <c r="B81" s="384"/>
      <c r="C81" s="111" t="s">
        <v>1624</v>
      </c>
      <c r="D81" s="54" t="s">
        <v>1498</v>
      </c>
      <c r="E81" s="54" t="s">
        <v>448</v>
      </c>
      <c r="F81" s="54" t="s">
        <v>421</v>
      </c>
      <c r="G81" s="54" t="s">
        <v>1430</v>
      </c>
      <c r="H81" s="54" t="s">
        <v>1425</v>
      </c>
      <c r="I81" s="257">
        <v>0</v>
      </c>
      <c r="J81" s="175" t="s">
        <v>1622</v>
      </c>
      <c r="K81" s="175" t="s">
        <v>1622</v>
      </c>
      <c r="L81" s="175" t="s">
        <v>1622</v>
      </c>
      <c r="M81" s="16" t="s">
        <v>1422</v>
      </c>
      <c r="N81" s="16" t="s">
        <v>1623</v>
      </c>
      <c r="O81" s="36"/>
    </row>
    <row r="82" spans="1:15" s="7" customFormat="1" ht="72">
      <c r="A82" s="384"/>
      <c r="B82" s="384"/>
      <c r="C82" s="111" t="s">
        <v>1625</v>
      </c>
      <c r="D82" s="54" t="s">
        <v>1500</v>
      </c>
      <c r="E82" s="54" t="s">
        <v>65</v>
      </c>
      <c r="F82" s="54" t="s">
        <v>599</v>
      </c>
      <c r="G82" s="54" t="s">
        <v>1420</v>
      </c>
      <c r="H82" s="54" t="s">
        <v>1421</v>
      </c>
      <c r="I82" s="257">
        <v>136</v>
      </c>
      <c r="J82" s="175">
        <v>0</v>
      </c>
      <c r="K82" s="175">
        <v>-1</v>
      </c>
      <c r="L82" s="175">
        <v>0</v>
      </c>
      <c r="M82" s="16" t="s">
        <v>1581</v>
      </c>
      <c r="N82" s="16" t="s">
        <v>1623</v>
      </c>
      <c r="O82" s="36"/>
    </row>
    <row r="83" spans="1:15" s="7" customFormat="1" ht="72">
      <c r="A83" s="384"/>
      <c r="B83" s="384"/>
      <c r="C83" s="111" t="s">
        <v>1625</v>
      </c>
      <c r="D83" s="54" t="s">
        <v>1502</v>
      </c>
      <c r="E83" s="54" t="s">
        <v>65</v>
      </c>
      <c r="F83" s="54" t="s">
        <v>599</v>
      </c>
      <c r="G83" s="54" t="s">
        <v>1420</v>
      </c>
      <c r="H83" s="54" t="s">
        <v>1425</v>
      </c>
      <c r="I83" s="257">
        <v>-313</v>
      </c>
      <c r="J83" s="175">
        <v>-3</v>
      </c>
      <c r="K83" s="175">
        <v>0</v>
      </c>
      <c r="L83" s="175">
        <v>-4</v>
      </c>
      <c r="M83" s="16" t="s">
        <v>1581</v>
      </c>
      <c r="N83" s="16" t="s">
        <v>1623</v>
      </c>
      <c r="O83" s="36"/>
    </row>
    <row r="84" spans="1:15" s="7" customFormat="1" ht="72">
      <c r="A84" s="384"/>
      <c r="B84" s="384"/>
      <c r="C84" s="111" t="s">
        <v>1625</v>
      </c>
      <c r="D84" s="54" t="s">
        <v>1503</v>
      </c>
      <c r="E84" s="54" t="s">
        <v>65</v>
      </c>
      <c r="F84" s="54" t="s">
        <v>599</v>
      </c>
      <c r="G84" s="54" t="s">
        <v>1427</v>
      </c>
      <c r="H84" s="54" t="s">
        <v>1421</v>
      </c>
      <c r="I84" s="257">
        <v>357</v>
      </c>
      <c r="J84" s="175">
        <v>0</v>
      </c>
      <c r="K84" s="175">
        <v>0</v>
      </c>
      <c r="L84" s="175">
        <v>0</v>
      </c>
      <c r="M84" s="16" t="s">
        <v>1581</v>
      </c>
      <c r="N84" s="16" t="s">
        <v>1623</v>
      </c>
      <c r="O84" s="36"/>
    </row>
    <row r="85" spans="1:15" s="7" customFormat="1" ht="72">
      <c r="A85" s="384"/>
      <c r="B85" s="384"/>
      <c r="C85" s="111" t="s">
        <v>1625</v>
      </c>
      <c r="D85" s="54" t="s">
        <v>1504</v>
      </c>
      <c r="E85" s="54" t="s">
        <v>65</v>
      </c>
      <c r="F85" s="54" t="s">
        <v>599</v>
      </c>
      <c r="G85" s="54" t="s">
        <v>1427</v>
      </c>
      <c r="H85" s="54" t="s">
        <v>1425</v>
      </c>
      <c r="I85" s="257">
        <v>-198</v>
      </c>
      <c r="J85" s="175">
        <v>0</v>
      </c>
      <c r="K85" s="175">
        <v>0</v>
      </c>
      <c r="L85" s="175">
        <v>0</v>
      </c>
      <c r="M85" s="16" t="s">
        <v>1581</v>
      </c>
      <c r="N85" s="16" t="s">
        <v>1623</v>
      </c>
      <c r="O85" s="36"/>
    </row>
    <row r="86" spans="1:15" s="7" customFormat="1" ht="72">
      <c r="A86" s="384"/>
      <c r="B86" s="384"/>
      <c r="C86" s="111" t="s">
        <v>1625</v>
      </c>
      <c r="D86" s="54" t="s">
        <v>1505</v>
      </c>
      <c r="E86" s="54" t="s">
        <v>65</v>
      </c>
      <c r="F86" s="54" t="s">
        <v>599</v>
      </c>
      <c r="G86" s="54" t="s">
        <v>1430</v>
      </c>
      <c r="H86" s="54" t="s">
        <v>1421</v>
      </c>
      <c r="I86" s="257">
        <v>213</v>
      </c>
      <c r="J86" s="175">
        <v>0</v>
      </c>
      <c r="K86" s="175">
        <v>0</v>
      </c>
      <c r="L86" s="175">
        <v>0</v>
      </c>
      <c r="M86" s="16" t="s">
        <v>1581</v>
      </c>
      <c r="N86" s="16" t="s">
        <v>1623</v>
      </c>
      <c r="O86" s="36"/>
    </row>
    <row r="87" spans="1:15" s="7" customFormat="1" ht="72">
      <c r="A87" s="384"/>
      <c r="B87" s="384"/>
      <c r="C87" s="111" t="s">
        <v>1625</v>
      </c>
      <c r="D87" s="54" t="s">
        <v>1506</v>
      </c>
      <c r="E87" s="54" t="s">
        <v>65</v>
      </c>
      <c r="F87" s="54" t="s">
        <v>599</v>
      </c>
      <c r="G87" s="54" t="s">
        <v>1430</v>
      </c>
      <c r="H87" s="54" t="s">
        <v>1425</v>
      </c>
      <c r="I87" s="257">
        <v>-101</v>
      </c>
      <c r="J87" s="175">
        <v>0</v>
      </c>
      <c r="K87" s="175">
        <v>0</v>
      </c>
      <c r="L87" s="175">
        <v>0</v>
      </c>
      <c r="M87" s="16" t="s">
        <v>1581</v>
      </c>
      <c r="N87" s="16" t="s">
        <v>1623</v>
      </c>
      <c r="O87" s="36"/>
    </row>
    <row r="88" spans="1:15" s="7" customFormat="1" ht="72">
      <c r="A88" s="384"/>
      <c r="B88" s="384"/>
      <c r="C88" s="111" t="s">
        <v>1625</v>
      </c>
      <c r="D88" s="54" t="s">
        <v>1507</v>
      </c>
      <c r="E88" s="54" t="s">
        <v>65</v>
      </c>
      <c r="F88" s="54" t="s">
        <v>415</v>
      </c>
      <c r="G88" s="54" t="s">
        <v>1420</v>
      </c>
      <c r="H88" s="54" t="s">
        <v>1421</v>
      </c>
      <c r="I88" s="257">
        <v>96</v>
      </c>
      <c r="J88" s="175">
        <v>0</v>
      </c>
      <c r="K88" s="175">
        <v>0</v>
      </c>
      <c r="L88" s="175">
        <v>0</v>
      </c>
      <c r="M88" s="16" t="s">
        <v>1581</v>
      </c>
      <c r="N88" s="16" t="s">
        <v>1623</v>
      </c>
      <c r="O88" s="36"/>
    </row>
    <row r="89" spans="1:15" s="7" customFormat="1" ht="72">
      <c r="A89" s="384"/>
      <c r="B89" s="384"/>
      <c r="C89" s="111" t="s">
        <v>1625</v>
      </c>
      <c r="D89" s="54" t="s">
        <v>1508</v>
      </c>
      <c r="E89" s="54" t="s">
        <v>65</v>
      </c>
      <c r="F89" s="54" t="s">
        <v>415</v>
      </c>
      <c r="G89" s="54" t="s">
        <v>1420</v>
      </c>
      <c r="H89" s="54" t="s">
        <v>1425</v>
      </c>
      <c r="I89" s="257">
        <v>-3</v>
      </c>
      <c r="J89" s="175">
        <v>0</v>
      </c>
      <c r="K89" s="175">
        <v>0</v>
      </c>
      <c r="L89" s="175">
        <v>0</v>
      </c>
      <c r="M89" s="16" t="s">
        <v>1581</v>
      </c>
      <c r="N89" s="16" t="s">
        <v>1623</v>
      </c>
      <c r="O89" s="36"/>
    </row>
    <row r="90" spans="1:15" s="7" customFormat="1" ht="72">
      <c r="A90" s="384"/>
      <c r="B90" s="384"/>
      <c r="C90" s="111" t="s">
        <v>1625</v>
      </c>
      <c r="D90" s="54" t="s">
        <v>1509</v>
      </c>
      <c r="E90" s="54" t="s">
        <v>65</v>
      </c>
      <c r="F90" s="54" t="s">
        <v>415</v>
      </c>
      <c r="G90" s="54" t="s">
        <v>1427</v>
      </c>
      <c r="H90" s="54" t="s">
        <v>1421</v>
      </c>
      <c r="I90" s="257">
        <v>3</v>
      </c>
      <c r="J90" s="175">
        <v>0</v>
      </c>
      <c r="K90" s="175">
        <v>0</v>
      </c>
      <c r="L90" s="175">
        <v>0</v>
      </c>
      <c r="M90" s="16" t="s">
        <v>1581</v>
      </c>
      <c r="N90" s="16" t="s">
        <v>1623</v>
      </c>
      <c r="O90" s="36"/>
    </row>
    <row r="91" spans="1:15" s="7" customFormat="1" ht="72">
      <c r="A91" s="384"/>
      <c r="B91" s="384"/>
      <c r="C91" s="111" t="s">
        <v>1625</v>
      </c>
      <c r="D91" s="54" t="s">
        <v>1510</v>
      </c>
      <c r="E91" s="54" t="s">
        <v>65</v>
      </c>
      <c r="F91" s="54" t="s">
        <v>415</v>
      </c>
      <c r="G91" s="54" t="s">
        <v>1427</v>
      </c>
      <c r="H91" s="54" t="s">
        <v>1425</v>
      </c>
      <c r="I91" s="257">
        <v>-27</v>
      </c>
      <c r="J91" s="175">
        <v>0</v>
      </c>
      <c r="K91" s="175">
        <v>0</v>
      </c>
      <c r="L91" s="175">
        <v>0</v>
      </c>
      <c r="M91" s="16" t="s">
        <v>1581</v>
      </c>
      <c r="N91" s="16" t="s">
        <v>1623</v>
      </c>
      <c r="O91" s="36"/>
    </row>
    <row r="92" spans="1:15" s="7" customFormat="1" ht="72">
      <c r="A92" s="384"/>
      <c r="B92" s="384"/>
      <c r="C92" s="111" t="s">
        <v>1625</v>
      </c>
      <c r="D92" s="54" t="s">
        <v>1511</v>
      </c>
      <c r="E92" s="54" t="s">
        <v>65</v>
      </c>
      <c r="F92" s="54" t="s">
        <v>415</v>
      </c>
      <c r="G92" s="54" t="s">
        <v>1430</v>
      </c>
      <c r="H92" s="54" t="s">
        <v>1421</v>
      </c>
      <c r="I92" s="257">
        <v>33</v>
      </c>
      <c r="J92" s="175">
        <v>0</v>
      </c>
      <c r="K92" s="175">
        <v>0</v>
      </c>
      <c r="L92" s="175">
        <v>0</v>
      </c>
      <c r="M92" s="16" t="s">
        <v>1581</v>
      </c>
      <c r="N92" s="16" t="s">
        <v>1623</v>
      </c>
      <c r="O92" s="36"/>
    </row>
    <row r="93" spans="1:15" s="7" customFormat="1" ht="72">
      <c r="A93" s="384"/>
      <c r="B93" s="384"/>
      <c r="C93" s="111" t="s">
        <v>1625</v>
      </c>
      <c r="D93" s="54" t="s">
        <v>1512</v>
      </c>
      <c r="E93" s="54" t="s">
        <v>65</v>
      </c>
      <c r="F93" s="54" t="s">
        <v>415</v>
      </c>
      <c r="G93" s="54" t="s">
        <v>1430</v>
      </c>
      <c r="H93" s="54" t="s">
        <v>1425</v>
      </c>
      <c r="I93" s="257">
        <v>-26</v>
      </c>
      <c r="J93" s="175">
        <v>0</v>
      </c>
      <c r="K93" s="175">
        <v>0</v>
      </c>
      <c r="L93" s="175">
        <v>0</v>
      </c>
      <c r="M93" s="16" t="s">
        <v>1581</v>
      </c>
      <c r="N93" s="16" t="s">
        <v>1623</v>
      </c>
      <c r="O93" s="36"/>
    </row>
    <row r="94" spans="1:15" s="7" customFormat="1" ht="72">
      <c r="A94" s="384"/>
      <c r="B94" s="384"/>
      <c r="C94" s="111" t="s">
        <v>1625</v>
      </c>
      <c r="D94" s="54" t="s">
        <v>1513</v>
      </c>
      <c r="E94" s="54" t="s">
        <v>65</v>
      </c>
      <c r="F94" s="54" t="s">
        <v>421</v>
      </c>
      <c r="G94" s="54" t="s">
        <v>1420</v>
      </c>
      <c r="H94" s="54" t="s">
        <v>1421</v>
      </c>
      <c r="I94" s="257">
        <v>16</v>
      </c>
      <c r="J94" s="175">
        <v>0</v>
      </c>
      <c r="K94" s="175">
        <v>0</v>
      </c>
      <c r="L94" s="175">
        <v>0</v>
      </c>
      <c r="M94" s="16" t="s">
        <v>1581</v>
      </c>
      <c r="N94" s="16" t="s">
        <v>1623</v>
      </c>
      <c r="O94" s="36"/>
    </row>
    <row r="95" spans="1:15" s="7" customFormat="1" ht="72">
      <c r="A95" s="384"/>
      <c r="B95" s="384"/>
      <c r="C95" s="111" t="s">
        <v>1625</v>
      </c>
      <c r="D95" s="54" t="s">
        <v>1514</v>
      </c>
      <c r="E95" s="54" t="s">
        <v>65</v>
      </c>
      <c r="F95" s="54" t="s">
        <v>421</v>
      </c>
      <c r="G95" s="54" t="s">
        <v>1420</v>
      </c>
      <c r="H95" s="54" t="s">
        <v>1425</v>
      </c>
      <c r="I95" s="257">
        <v>7</v>
      </c>
      <c r="J95" s="175">
        <v>0</v>
      </c>
      <c r="K95" s="175">
        <v>0</v>
      </c>
      <c r="L95" s="175">
        <v>0</v>
      </c>
      <c r="M95" s="16" t="s">
        <v>1581</v>
      </c>
      <c r="N95" s="16" t="s">
        <v>1623</v>
      </c>
      <c r="O95" s="36"/>
    </row>
    <row r="96" spans="1:15" s="7" customFormat="1" ht="72">
      <c r="A96" s="384"/>
      <c r="B96" s="384"/>
      <c r="C96" s="111" t="s">
        <v>1625</v>
      </c>
      <c r="D96" s="54" t="s">
        <v>1515</v>
      </c>
      <c r="E96" s="54" t="s">
        <v>65</v>
      </c>
      <c r="F96" s="54" t="s">
        <v>421</v>
      </c>
      <c r="G96" s="54" t="s">
        <v>1427</v>
      </c>
      <c r="H96" s="54" t="s">
        <v>1421</v>
      </c>
      <c r="I96" s="257">
        <v>-15</v>
      </c>
      <c r="J96" s="175">
        <v>0</v>
      </c>
      <c r="K96" s="175">
        <v>0</v>
      </c>
      <c r="L96" s="175">
        <v>0</v>
      </c>
      <c r="M96" s="16" t="s">
        <v>1581</v>
      </c>
      <c r="N96" s="16" t="s">
        <v>1623</v>
      </c>
      <c r="O96" s="36"/>
    </row>
    <row r="97" spans="1:15" s="7" customFormat="1" ht="72">
      <c r="A97" s="384"/>
      <c r="B97" s="384"/>
      <c r="C97" s="111" t="s">
        <v>1625</v>
      </c>
      <c r="D97" s="54" t="s">
        <v>1516</v>
      </c>
      <c r="E97" s="54" t="s">
        <v>65</v>
      </c>
      <c r="F97" s="54" t="s">
        <v>421</v>
      </c>
      <c r="G97" s="54" t="s">
        <v>1427</v>
      </c>
      <c r="H97" s="54" t="s">
        <v>1425</v>
      </c>
      <c r="I97" s="257">
        <v>-15</v>
      </c>
      <c r="J97" s="175">
        <v>0</v>
      </c>
      <c r="K97" s="175">
        <v>0</v>
      </c>
      <c r="L97" s="175">
        <v>0</v>
      </c>
      <c r="M97" s="16" t="s">
        <v>1581</v>
      </c>
      <c r="N97" s="16" t="s">
        <v>1623</v>
      </c>
      <c r="O97" s="36"/>
    </row>
    <row r="98" spans="1:15" s="7" customFormat="1" ht="72">
      <c r="A98" s="384"/>
      <c r="B98" s="384"/>
      <c r="C98" s="111" t="s">
        <v>1625</v>
      </c>
      <c r="D98" s="54" t="s">
        <v>1517</v>
      </c>
      <c r="E98" s="54" t="s">
        <v>65</v>
      </c>
      <c r="F98" s="54" t="s">
        <v>421</v>
      </c>
      <c r="G98" s="54" t="s">
        <v>1430</v>
      </c>
      <c r="H98" s="54" t="s">
        <v>1421</v>
      </c>
      <c r="I98" s="257">
        <v>37</v>
      </c>
      <c r="J98" s="175">
        <v>0</v>
      </c>
      <c r="K98" s="175">
        <v>0</v>
      </c>
      <c r="L98" s="175">
        <v>0</v>
      </c>
      <c r="M98" s="16" t="s">
        <v>1581</v>
      </c>
      <c r="N98" s="16" t="s">
        <v>1623</v>
      </c>
      <c r="O98" s="36"/>
    </row>
    <row r="99" spans="1:15" s="7" customFormat="1" ht="72">
      <c r="A99" s="384"/>
      <c r="B99" s="384"/>
      <c r="C99" s="111" t="s">
        <v>1625</v>
      </c>
      <c r="D99" s="54" t="s">
        <v>1518</v>
      </c>
      <c r="E99" s="54" t="s">
        <v>65</v>
      </c>
      <c r="F99" s="54" t="s">
        <v>421</v>
      </c>
      <c r="G99" s="54" t="s">
        <v>1430</v>
      </c>
      <c r="H99" s="54" t="s">
        <v>1425</v>
      </c>
      <c r="I99" s="257">
        <v>-4</v>
      </c>
      <c r="J99" s="175">
        <v>0</v>
      </c>
      <c r="K99" s="175">
        <v>0</v>
      </c>
      <c r="L99" s="175">
        <v>0</v>
      </c>
      <c r="M99" s="16" t="s">
        <v>1581</v>
      </c>
      <c r="N99" s="16" t="s">
        <v>1623</v>
      </c>
      <c r="O99" s="36"/>
    </row>
    <row r="100" spans="1:15" s="7" customFormat="1" ht="72">
      <c r="A100" s="384"/>
      <c r="B100" s="384"/>
      <c r="C100" s="111" t="s">
        <v>1626</v>
      </c>
      <c r="D100" s="54" t="s">
        <v>1520</v>
      </c>
      <c r="E100" s="54" t="s">
        <v>65</v>
      </c>
      <c r="F100" s="54" t="s">
        <v>599</v>
      </c>
      <c r="G100" s="54" t="s">
        <v>1420</v>
      </c>
      <c r="H100" s="54" t="s">
        <v>1421</v>
      </c>
      <c r="I100" s="257">
        <v>-7</v>
      </c>
      <c r="J100" s="175" t="s">
        <v>1622</v>
      </c>
      <c r="K100" s="175" t="s">
        <v>1622</v>
      </c>
      <c r="L100" s="175">
        <v>0</v>
      </c>
      <c r="M100" s="16" t="s">
        <v>1601</v>
      </c>
      <c r="N100" s="16" t="s">
        <v>1623</v>
      </c>
      <c r="O100" s="36"/>
    </row>
    <row r="101" spans="1:15" s="7" customFormat="1" ht="72">
      <c r="A101" s="384"/>
      <c r="B101" s="384"/>
      <c r="C101" s="111" t="s">
        <v>1626</v>
      </c>
      <c r="D101" s="54" t="s">
        <v>1522</v>
      </c>
      <c r="E101" s="54" t="s">
        <v>65</v>
      </c>
      <c r="F101" s="54" t="s">
        <v>599</v>
      </c>
      <c r="G101" s="54" t="s">
        <v>1420</v>
      </c>
      <c r="H101" s="54" t="s">
        <v>1425</v>
      </c>
      <c r="I101" s="257">
        <v>1</v>
      </c>
      <c r="J101" s="175" t="s">
        <v>1622</v>
      </c>
      <c r="K101" s="175" t="s">
        <v>1622</v>
      </c>
      <c r="L101" s="175">
        <v>0</v>
      </c>
      <c r="M101" s="16" t="s">
        <v>1601</v>
      </c>
      <c r="N101" s="16" t="s">
        <v>1623</v>
      </c>
      <c r="O101" s="36"/>
    </row>
    <row r="102" spans="1:15" s="7" customFormat="1" ht="72">
      <c r="A102" s="384"/>
      <c r="B102" s="384"/>
      <c r="C102" s="111" t="s">
        <v>1626</v>
      </c>
      <c r="D102" s="54" t="s">
        <v>1523</v>
      </c>
      <c r="E102" s="54" t="s">
        <v>65</v>
      </c>
      <c r="F102" s="54" t="s">
        <v>599</v>
      </c>
      <c r="G102" s="54" t="s">
        <v>1427</v>
      </c>
      <c r="H102" s="54" t="s">
        <v>1421</v>
      </c>
      <c r="I102" s="257">
        <v>-13</v>
      </c>
      <c r="J102" s="175" t="s">
        <v>1622</v>
      </c>
      <c r="K102" s="175" t="s">
        <v>1622</v>
      </c>
      <c r="L102" s="175">
        <v>0</v>
      </c>
      <c r="M102" s="16" t="s">
        <v>1601</v>
      </c>
      <c r="N102" s="16" t="s">
        <v>1623</v>
      </c>
      <c r="O102" s="36"/>
    </row>
    <row r="103" spans="1:15" s="7" customFormat="1" ht="72">
      <c r="A103" s="384"/>
      <c r="B103" s="384"/>
      <c r="C103" s="111" t="s">
        <v>1626</v>
      </c>
      <c r="D103" s="54" t="s">
        <v>1524</v>
      </c>
      <c r="E103" s="54" t="s">
        <v>65</v>
      </c>
      <c r="F103" s="54" t="s">
        <v>599</v>
      </c>
      <c r="G103" s="54" t="s">
        <v>1427</v>
      </c>
      <c r="H103" s="54" t="s">
        <v>1425</v>
      </c>
      <c r="I103" s="257">
        <v>10</v>
      </c>
      <c r="J103" s="175" t="s">
        <v>1622</v>
      </c>
      <c r="K103" s="175" t="s">
        <v>1622</v>
      </c>
      <c r="L103" s="175">
        <v>0</v>
      </c>
      <c r="M103" s="16" t="s">
        <v>1601</v>
      </c>
      <c r="N103" s="16" t="s">
        <v>1623</v>
      </c>
      <c r="O103" s="36"/>
    </row>
    <row r="104" spans="1:15" s="7" customFormat="1" ht="72">
      <c r="A104" s="384"/>
      <c r="B104" s="384"/>
      <c r="C104" s="111" t="s">
        <v>1626</v>
      </c>
      <c r="D104" s="54" t="s">
        <v>1525</v>
      </c>
      <c r="E104" s="54" t="s">
        <v>65</v>
      </c>
      <c r="F104" s="54" t="s">
        <v>599</v>
      </c>
      <c r="G104" s="54" t="s">
        <v>1430</v>
      </c>
      <c r="H104" s="54" t="s">
        <v>1421</v>
      </c>
      <c r="I104" s="257">
        <v>15</v>
      </c>
      <c r="J104" s="175" t="s">
        <v>1622</v>
      </c>
      <c r="K104" s="175" t="s">
        <v>1622</v>
      </c>
      <c r="L104" s="175">
        <v>0</v>
      </c>
      <c r="M104" s="16" t="s">
        <v>1601</v>
      </c>
      <c r="N104" s="16" t="s">
        <v>1623</v>
      </c>
      <c r="O104" s="36"/>
    </row>
    <row r="105" spans="1:15" s="7" customFormat="1" ht="72">
      <c r="A105" s="384"/>
      <c r="B105" s="384"/>
      <c r="C105" s="111" t="s">
        <v>1626</v>
      </c>
      <c r="D105" s="54" t="s">
        <v>1526</v>
      </c>
      <c r="E105" s="54" t="s">
        <v>65</v>
      </c>
      <c r="F105" s="54" t="s">
        <v>599</v>
      </c>
      <c r="G105" s="54" t="s">
        <v>1430</v>
      </c>
      <c r="H105" s="54" t="s">
        <v>1425</v>
      </c>
      <c r="I105" s="257">
        <v>-9</v>
      </c>
      <c r="J105" s="175" t="s">
        <v>1622</v>
      </c>
      <c r="K105" s="175" t="s">
        <v>1622</v>
      </c>
      <c r="L105" s="175">
        <v>0</v>
      </c>
      <c r="M105" s="16" t="s">
        <v>1601</v>
      </c>
      <c r="N105" s="16" t="s">
        <v>1623</v>
      </c>
      <c r="O105" s="36"/>
    </row>
    <row r="106" spans="1:15" s="7" customFormat="1" ht="72">
      <c r="A106" s="384"/>
      <c r="B106" s="384"/>
      <c r="C106" s="111" t="s">
        <v>1626</v>
      </c>
      <c r="D106" s="54" t="s">
        <v>1527</v>
      </c>
      <c r="E106" s="54" t="s">
        <v>65</v>
      </c>
      <c r="F106" s="54" t="s">
        <v>415</v>
      </c>
      <c r="G106" s="54" t="s">
        <v>1420</v>
      </c>
      <c r="H106" s="54" t="s">
        <v>1421</v>
      </c>
      <c r="I106" s="257">
        <v>-113</v>
      </c>
      <c r="J106" s="175" t="s">
        <v>1622</v>
      </c>
      <c r="K106" s="175" t="s">
        <v>1622</v>
      </c>
      <c r="L106" s="175">
        <v>11</v>
      </c>
      <c r="M106" s="16" t="s">
        <v>1601</v>
      </c>
      <c r="N106" s="16" t="s">
        <v>1623</v>
      </c>
      <c r="O106" s="36"/>
    </row>
    <row r="107" spans="1:15" s="7" customFormat="1" ht="72">
      <c r="A107" s="384"/>
      <c r="B107" s="384"/>
      <c r="C107" s="111" t="s">
        <v>1626</v>
      </c>
      <c r="D107" s="54" t="s">
        <v>1528</v>
      </c>
      <c r="E107" s="54" t="s">
        <v>65</v>
      </c>
      <c r="F107" s="54" t="s">
        <v>415</v>
      </c>
      <c r="G107" s="54" t="s">
        <v>1420</v>
      </c>
      <c r="H107" s="54" t="s">
        <v>1425</v>
      </c>
      <c r="I107" s="257">
        <v>29</v>
      </c>
      <c r="J107" s="175" t="s">
        <v>1622</v>
      </c>
      <c r="K107" s="175" t="s">
        <v>1622</v>
      </c>
      <c r="L107" s="175">
        <v>8</v>
      </c>
      <c r="M107" s="16" t="s">
        <v>1601</v>
      </c>
      <c r="N107" s="16" t="s">
        <v>1623</v>
      </c>
      <c r="O107" s="36"/>
    </row>
    <row r="108" spans="1:15" s="7" customFormat="1" ht="72">
      <c r="A108" s="384"/>
      <c r="B108" s="384"/>
      <c r="C108" s="111" t="s">
        <v>1626</v>
      </c>
      <c r="D108" s="54" t="s">
        <v>1529</v>
      </c>
      <c r="E108" s="54" t="s">
        <v>65</v>
      </c>
      <c r="F108" s="54" t="s">
        <v>415</v>
      </c>
      <c r="G108" s="54" t="s">
        <v>1427</v>
      </c>
      <c r="H108" s="54" t="s">
        <v>1421</v>
      </c>
      <c r="I108" s="257">
        <v>-41</v>
      </c>
      <c r="J108" s="175" t="s">
        <v>1622</v>
      </c>
      <c r="K108" s="175" t="s">
        <v>1622</v>
      </c>
      <c r="L108" s="175">
        <v>6</v>
      </c>
      <c r="M108" s="16" t="s">
        <v>1601</v>
      </c>
      <c r="N108" s="16" t="s">
        <v>1623</v>
      </c>
      <c r="O108" s="36"/>
    </row>
    <row r="109" spans="1:15" s="7" customFormat="1" ht="72">
      <c r="A109" s="384"/>
      <c r="B109" s="384"/>
      <c r="C109" s="111" t="s">
        <v>1626</v>
      </c>
      <c r="D109" s="54" t="s">
        <v>1530</v>
      </c>
      <c r="E109" s="54" t="s">
        <v>65</v>
      </c>
      <c r="F109" s="54" t="s">
        <v>415</v>
      </c>
      <c r="G109" s="54" t="s">
        <v>1427</v>
      </c>
      <c r="H109" s="54" t="s">
        <v>1425</v>
      </c>
      <c r="I109" s="257">
        <v>-47</v>
      </c>
      <c r="J109" s="175" t="s">
        <v>1622</v>
      </c>
      <c r="K109" s="175" t="s">
        <v>1622</v>
      </c>
      <c r="L109" s="175">
        <v>25</v>
      </c>
      <c r="M109" s="16" t="s">
        <v>1601</v>
      </c>
      <c r="N109" s="16" t="s">
        <v>1623</v>
      </c>
      <c r="O109" s="36"/>
    </row>
    <row r="110" spans="1:15" s="7" customFormat="1" ht="72">
      <c r="A110" s="384"/>
      <c r="B110" s="384"/>
      <c r="C110" s="111" t="s">
        <v>1626</v>
      </c>
      <c r="D110" s="54" t="s">
        <v>1531</v>
      </c>
      <c r="E110" s="54" t="s">
        <v>65</v>
      </c>
      <c r="F110" s="54" t="s">
        <v>415</v>
      </c>
      <c r="G110" s="54" t="s">
        <v>1430</v>
      </c>
      <c r="H110" s="54" t="s">
        <v>1421</v>
      </c>
      <c r="I110" s="257">
        <v>157</v>
      </c>
      <c r="J110" s="175" t="s">
        <v>1622</v>
      </c>
      <c r="K110" s="175" t="s">
        <v>1622</v>
      </c>
      <c r="L110" s="175">
        <v>2</v>
      </c>
      <c r="M110" s="16" t="s">
        <v>1601</v>
      </c>
      <c r="N110" s="16" t="s">
        <v>1623</v>
      </c>
      <c r="O110" s="36"/>
    </row>
    <row r="111" spans="1:15" s="7" customFormat="1" ht="72">
      <c r="A111" s="384"/>
      <c r="B111" s="384"/>
      <c r="C111" s="111" t="s">
        <v>1626</v>
      </c>
      <c r="D111" s="54" t="s">
        <v>1532</v>
      </c>
      <c r="E111" s="54" t="s">
        <v>65</v>
      </c>
      <c r="F111" s="54" t="s">
        <v>415</v>
      </c>
      <c r="G111" s="54" t="s">
        <v>1430</v>
      </c>
      <c r="H111" s="54" t="s">
        <v>1425</v>
      </c>
      <c r="I111" s="257">
        <v>-111</v>
      </c>
      <c r="J111" s="175" t="s">
        <v>1622</v>
      </c>
      <c r="K111" s="175" t="s">
        <v>1622</v>
      </c>
      <c r="L111" s="175">
        <v>22</v>
      </c>
      <c r="M111" s="16" t="s">
        <v>1601</v>
      </c>
      <c r="N111" s="16" t="s">
        <v>1623</v>
      </c>
      <c r="O111" s="36"/>
    </row>
    <row r="112" spans="1:15" s="7" customFormat="1" ht="72">
      <c r="A112" s="384"/>
      <c r="B112" s="384"/>
      <c r="C112" s="111" t="s">
        <v>1626</v>
      </c>
      <c r="D112" s="54" t="s">
        <v>1533</v>
      </c>
      <c r="E112" s="54" t="s">
        <v>65</v>
      </c>
      <c r="F112" s="54" t="s">
        <v>421</v>
      </c>
      <c r="G112" s="54" t="s">
        <v>1420</v>
      </c>
      <c r="H112" s="54" t="s">
        <v>1421</v>
      </c>
      <c r="I112" s="257">
        <v>7</v>
      </c>
      <c r="J112" s="175" t="s">
        <v>1622</v>
      </c>
      <c r="K112" s="175" t="s">
        <v>1622</v>
      </c>
      <c r="L112" s="175">
        <v>9</v>
      </c>
      <c r="M112" s="16" t="s">
        <v>1601</v>
      </c>
      <c r="N112" s="16" t="s">
        <v>1623</v>
      </c>
      <c r="O112" s="36"/>
    </row>
    <row r="113" spans="1:15" s="7" customFormat="1" ht="72">
      <c r="A113" s="384"/>
      <c r="B113" s="384"/>
      <c r="C113" s="111" t="s">
        <v>1626</v>
      </c>
      <c r="D113" s="54" t="s">
        <v>1534</v>
      </c>
      <c r="E113" s="54" t="s">
        <v>65</v>
      </c>
      <c r="F113" s="54" t="s">
        <v>421</v>
      </c>
      <c r="G113" s="54" t="s">
        <v>1420</v>
      </c>
      <c r="H113" s="54" t="s">
        <v>1425</v>
      </c>
      <c r="I113" s="257">
        <v>74</v>
      </c>
      <c r="J113" s="175" t="s">
        <v>1622</v>
      </c>
      <c r="K113" s="175" t="s">
        <v>1622</v>
      </c>
      <c r="L113" s="175">
        <v>1</v>
      </c>
      <c r="M113" s="16" t="s">
        <v>1601</v>
      </c>
      <c r="N113" s="16" t="s">
        <v>1623</v>
      </c>
      <c r="O113" s="36"/>
    </row>
    <row r="114" spans="1:15" s="7" customFormat="1" ht="72">
      <c r="A114" s="384"/>
      <c r="B114" s="384"/>
      <c r="C114" s="111" t="s">
        <v>1626</v>
      </c>
      <c r="D114" s="54" t="s">
        <v>1535</v>
      </c>
      <c r="E114" s="54" t="s">
        <v>65</v>
      </c>
      <c r="F114" s="54" t="s">
        <v>421</v>
      </c>
      <c r="G114" s="54" t="s">
        <v>1427</v>
      </c>
      <c r="H114" s="54" t="s">
        <v>1421</v>
      </c>
      <c r="I114" s="257">
        <v>-290</v>
      </c>
      <c r="J114" s="175" t="s">
        <v>1622</v>
      </c>
      <c r="K114" s="175" t="s">
        <v>1622</v>
      </c>
      <c r="L114" s="175">
        <v>16</v>
      </c>
      <c r="M114" s="16" t="s">
        <v>1601</v>
      </c>
      <c r="N114" s="16" t="s">
        <v>1623</v>
      </c>
      <c r="O114" s="36"/>
    </row>
    <row r="115" spans="1:15" s="7" customFormat="1" ht="72">
      <c r="A115" s="384"/>
      <c r="B115" s="384"/>
      <c r="C115" s="111" t="s">
        <v>1626</v>
      </c>
      <c r="D115" s="54" t="s">
        <v>1536</v>
      </c>
      <c r="E115" s="54" t="s">
        <v>65</v>
      </c>
      <c r="F115" s="54" t="s">
        <v>421</v>
      </c>
      <c r="G115" s="54" t="s">
        <v>1427</v>
      </c>
      <c r="H115" s="54" t="s">
        <v>1425</v>
      </c>
      <c r="I115" s="257">
        <v>-20</v>
      </c>
      <c r="J115" s="175" t="s">
        <v>1622</v>
      </c>
      <c r="K115" s="175" t="s">
        <v>1622</v>
      </c>
      <c r="L115" s="175">
        <v>62</v>
      </c>
      <c r="M115" s="8" t="s">
        <v>1601</v>
      </c>
      <c r="N115" s="16" t="s">
        <v>1623</v>
      </c>
      <c r="O115" s="36"/>
    </row>
    <row r="116" spans="1:15" s="7" customFormat="1" ht="72">
      <c r="A116" s="384"/>
      <c r="B116" s="384"/>
      <c r="C116" s="111" t="s">
        <v>1626</v>
      </c>
      <c r="D116" s="54" t="s">
        <v>1537</v>
      </c>
      <c r="E116" s="54" t="s">
        <v>65</v>
      </c>
      <c r="F116" s="54" t="s">
        <v>421</v>
      </c>
      <c r="G116" s="54" t="s">
        <v>1430</v>
      </c>
      <c r="H116" s="54" t="s">
        <v>1421</v>
      </c>
      <c r="I116" s="257">
        <v>364</v>
      </c>
      <c r="J116" s="175" t="s">
        <v>1622</v>
      </c>
      <c r="K116" s="175" t="s">
        <v>1622</v>
      </c>
      <c r="L116" s="175">
        <v>0</v>
      </c>
      <c r="M116" s="8" t="s">
        <v>1601</v>
      </c>
      <c r="N116" s="16" t="s">
        <v>1623</v>
      </c>
      <c r="O116" s="36"/>
    </row>
    <row r="117" spans="1:15" s="7" customFormat="1" ht="72">
      <c r="A117" s="384"/>
      <c r="B117" s="384"/>
      <c r="C117" s="111" t="s">
        <v>1626</v>
      </c>
      <c r="D117" s="54" t="s">
        <v>1538</v>
      </c>
      <c r="E117" s="54" t="s">
        <v>65</v>
      </c>
      <c r="F117" s="54" t="s">
        <v>421</v>
      </c>
      <c r="G117" s="54" t="s">
        <v>1430</v>
      </c>
      <c r="H117" s="54" t="s">
        <v>1425</v>
      </c>
      <c r="I117" s="257">
        <v>-56</v>
      </c>
      <c r="J117" s="175" t="s">
        <v>1622</v>
      </c>
      <c r="K117" s="175" t="s">
        <v>1622</v>
      </c>
      <c r="L117" s="175">
        <v>7</v>
      </c>
      <c r="M117" s="8" t="s">
        <v>1601</v>
      </c>
      <c r="N117" s="16" t="s">
        <v>1623</v>
      </c>
      <c r="O117" s="36"/>
    </row>
    <row r="118" spans="1:15">
      <c r="A118" s="385"/>
      <c r="B118" s="385"/>
      <c r="C118"/>
      <c r="M118"/>
    </row>
    <row r="119" spans="1:15">
      <c r="A119" s="385"/>
      <c r="B119" s="385"/>
      <c r="C119"/>
      <c r="M119"/>
    </row>
    <row r="120" spans="1:15">
      <c r="A120" s="385"/>
      <c r="B120" s="385"/>
      <c r="C120"/>
      <c r="M120"/>
    </row>
    <row r="121" spans="1:15">
      <c r="A121" s="385"/>
      <c r="B121" s="385"/>
      <c r="C121"/>
      <c r="M121"/>
    </row>
    <row r="122" spans="1:15">
      <c r="A122" s="385"/>
      <c r="B122" s="385"/>
      <c r="C122"/>
      <c r="M122"/>
    </row>
    <row r="123" spans="1:15">
      <c r="A123" s="385"/>
      <c r="B123" s="385"/>
      <c r="C123"/>
      <c r="M123"/>
    </row>
    <row r="124" spans="1:15">
      <c r="A124" s="385"/>
      <c r="B124" s="385"/>
      <c r="C124"/>
      <c r="M124"/>
    </row>
    <row r="125" spans="1:15">
      <c r="A125" s="385"/>
      <c r="B125" s="385"/>
      <c r="C125"/>
      <c r="M125"/>
    </row>
    <row r="126" spans="1:15">
      <c r="A126" s="385"/>
      <c r="B126" s="385"/>
      <c r="C126"/>
      <c r="M126"/>
    </row>
    <row r="127" spans="1:15">
      <c r="A127" s="385"/>
      <c r="B127" s="385"/>
      <c r="C127"/>
      <c r="M127"/>
    </row>
    <row r="128" spans="1:15">
      <c r="A128" s="385"/>
      <c r="B128" s="385"/>
      <c r="C128"/>
      <c r="M128"/>
    </row>
    <row r="129" spans="1:13">
      <c r="A129" s="385"/>
      <c r="B129" s="385"/>
      <c r="C129"/>
      <c r="M129"/>
    </row>
    <row r="130" spans="1:13">
      <c r="A130" s="385"/>
      <c r="B130" s="385"/>
      <c r="C130"/>
      <c r="M130"/>
    </row>
    <row r="131" spans="1:13">
      <c r="A131" s="385"/>
      <c r="B131" s="385"/>
      <c r="C131"/>
      <c r="M131"/>
    </row>
    <row r="132" spans="1:13">
      <c r="A132" s="385"/>
      <c r="B132" s="385"/>
      <c r="C132"/>
      <c r="M132"/>
    </row>
    <row r="133" spans="1:13">
      <c r="A133" s="385"/>
      <c r="B133" s="385"/>
      <c r="C133"/>
      <c r="M133"/>
    </row>
    <row r="134" spans="1:13">
      <c r="A134" s="385"/>
      <c r="B134" s="385"/>
      <c r="C134"/>
      <c r="M134"/>
    </row>
    <row r="135" spans="1:13">
      <c r="A135" s="385"/>
      <c r="B135" s="385"/>
      <c r="C135"/>
      <c r="M135"/>
    </row>
    <row r="136" spans="1:13">
      <c r="A136" s="385"/>
      <c r="B136" s="385"/>
      <c r="C136"/>
      <c r="M136"/>
    </row>
    <row r="137" spans="1:13">
      <c r="A137" s="385"/>
      <c r="B137" s="385"/>
      <c r="C137"/>
      <c r="M137"/>
    </row>
    <row r="138" spans="1:13">
      <c r="A138" s="385"/>
      <c r="B138" s="385"/>
      <c r="C138"/>
      <c r="M138"/>
    </row>
    <row r="139" spans="1:13">
      <c r="A139" s="385"/>
      <c r="B139" s="385"/>
      <c r="C139"/>
      <c r="M139"/>
    </row>
    <row r="140" spans="1:13">
      <c r="A140" s="385"/>
      <c r="B140" s="385"/>
      <c r="C140"/>
      <c r="M140"/>
    </row>
    <row r="141" spans="1:13">
      <c r="A141" s="385"/>
      <c r="B141" s="385"/>
      <c r="C141"/>
      <c r="M141"/>
    </row>
    <row r="142" spans="1:13">
      <c r="A142" s="385"/>
      <c r="B142" s="385"/>
      <c r="C142"/>
      <c r="M142"/>
    </row>
    <row r="143" spans="1:13">
      <c r="A143" s="385"/>
      <c r="B143" s="385"/>
      <c r="C143"/>
      <c r="M143"/>
    </row>
    <row r="144" spans="1:13">
      <c r="A144" s="385"/>
      <c r="B144" s="385"/>
      <c r="C144"/>
      <c r="M144"/>
    </row>
    <row r="145" spans="1:13">
      <c r="A145" s="385"/>
      <c r="B145" s="385"/>
      <c r="C145"/>
      <c r="M145"/>
    </row>
    <row r="146" spans="1:13">
      <c r="A146" s="385"/>
      <c r="B146" s="385"/>
      <c r="C146"/>
      <c r="M146"/>
    </row>
    <row r="147" spans="1:13">
      <c r="A147" s="385"/>
      <c r="B147" s="385"/>
      <c r="C147"/>
      <c r="M147"/>
    </row>
    <row r="148" spans="1:13">
      <c r="A148" s="385"/>
      <c r="B148" s="385"/>
      <c r="C148"/>
      <c r="M148"/>
    </row>
    <row r="149" spans="1:13">
      <c r="A149" s="385"/>
      <c r="B149" s="385"/>
      <c r="C149"/>
      <c r="M149"/>
    </row>
    <row r="150" spans="1:13">
      <c r="A150" s="385"/>
      <c r="B150" s="385"/>
      <c r="C150"/>
      <c r="M150"/>
    </row>
    <row r="151" spans="1:13">
      <c r="A151" s="385"/>
      <c r="B151" s="385"/>
      <c r="C151"/>
      <c r="M151"/>
    </row>
    <row r="152" spans="1:13">
      <c r="A152" s="385"/>
      <c r="B152" s="385"/>
      <c r="C152"/>
      <c r="M152"/>
    </row>
    <row r="153" spans="1:13">
      <c r="A153" s="385"/>
      <c r="B153" s="385"/>
      <c r="C153"/>
      <c r="M153"/>
    </row>
    <row r="154" spans="1:13">
      <c r="A154" s="385"/>
      <c r="B154" s="385"/>
    </row>
  </sheetData>
  <mergeCells count="149">
    <mergeCell ref="E5:N6"/>
    <mergeCell ref="A10:B10"/>
    <mergeCell ref="A11:B11"/>
    <mergeCell ref="A1:B1"/>
    <mergeCell ref="A2:B2"/>
    <mergeCell ref="A3:B3"/>
    <mergeCell ref="A17:B17"/>
    <mergeCell ref="A18:B18"/>
    <mergeCell ref="A19:B19"/>
    <mergeCell ref="A20:B20"/>
    <mergeCell ref="A21:B21"/>
    <mergeCell ref="A12:B12"/>
    <mergeCell ref="A13:B13"/>
    <mergeCell ref="A14:B14"/>
    <mergeCell ref="A15:B15"/>
    <mergeCell ref="A16:B16"/>
    <mergeCell ref="A27:B27"/>
    <mergeCell ref="A28:B28"/>
    <mergeCell ref="A29:B29"/>
    <mergeCell ref="A30:B30"/>
    <mergeCell ref="A31:B31"/>
    <mergeCell ref="A22:B22"/>
    <mergeCell ref="A23:B23"/>
    <mergeCell ref="A24:B24"/>
    <mergeCell ref="A25:B25"/>
    <mergeCell ref="A26:B26"/>
    <mergeCell ref="A37:B37"/>
    <mergeCell ref="A38:B38"/>
    <mergeCell ref="A39:B39"/>
    <mergeCell ref="A40:B40"/>
    <mergeCell ref="A41:B41"/>
    <mergeCell ref="A32:B32"/>
    <mergeCell ref="A33:B33"/>
    <mergeCell ref="A34:B34"/>
    <mergeCell ref="A35:B35"/>
    <mergeCell ref="A36:B36"/>
    <mergeCell ref="A47:B47"/>
    <mergeCell ref="A48:B48"/>
    <mergeCell ref="A49:B49"/>
    <mergeCell ref="A50:B50"/>
    <mergeCell ref="A51:B51"/>
    <mergeCell ref="A42:B42"/>
    <mergeCell ref="A43:B43"/>
    <mergeCell ref="A44:B44"/>
    <mergeCell ref="A45:B45"/>
    <mergeCell ref="A46:B46"/>
    <mergeCell ref="A57:B57"/>
    <mergeCell ref="A58:B58"/>
    <mergeCell ref="A59:B59"/>
    <mergeCell ref="A60:B60"/>
    <mergeCell ref="A61:B61"/>
    <mergeCell ref="A52:B52"/>
    <mergeCell ref="A53:B53"/>
    <mergeCell ref="A54:B54"/>
    <mergeCell ref="A55:B55"/>
    <mergeCell ref="A56:B56"/>
    <mergeCell ref="A67:B67"/>
    <mergeCell ref="A68:B68"/>
    <mergeCell ref="A69:B69"/>
    <mergeCell ref="A70:B70"/>
    <mergeCell ref="A71:B71"/>
    <mergeCell ref="A62:B62"/>
    <mergeCell ref="A63:B63"/>
    <mergeCell ref="A64:B64"/>
    <mergeCell ref="A65:B65"/>
    <mergeCell ref="A66:B66"/>
    <mergeCell ref="A77:B77"/>
    <mergeCell ref="A78:B78"/>
    <mergeCell ref="A79:B79"/>
    <mergeCell ref="A80:B80"/>
    <mergeCell ref="A81:B81"/>
    <mergeCell ref="A72:B72"/>
    <mergeCell ref="A73:B73"/>
    <mergeCell ref="A74:B74"/>
    <mergeCell ref="A75:B75"/>
    <mergeCell ref="A76:B76"/>
    <mergeCell ref="A87:B87"/>
    <mergeCell ref="A88:B88"/>
    <mergeCell ref="A89:B89"/>
    <mergeCell ref="A90:B90"/>
    <mergeCell ref="A91:B91"/>
    <mergeCell ref="A82:B82"/>
    <mergeCell ref="A83:B83"/>
    <mergeCell ref="A84:B84"/>
    <mergeCell ref="A85:B85"/>
    <mergeCell ref="A86:B86"/>
    <mergeCell ref="A97:B97"/>
    <mergeCell ref="A98:B98"/>
    <mergeCell ref="A99:B99"/>
    <mergeCell ref="A100:B100"/>
    <mergeCell ref="A101:B101"/>
    <mergeCell ref="A92:B92"/>
    <mergeCell ref="A93:B93"/>
    <mergeCell ref="A94:B94"/>
    <mergeCell ref="A95:B95"/>
    <mergeCell ref="A96:B96"/>
    <mergeCell ref="A107:B107"/>
    <mergeCell ref="A108:B108"/>
    <mergeCell ref="A109:B109"/>
    <mergeCell ref="A110:B110"/>
    <mergeCell ref="A111:B111"/>
    <mergeCell ref="A102:B102"/>
    <mergeCell ref="A103:B103"/>
    <mergeCell ref="A104:B104"/>
    <mergeCell ref="A105:B105"/>
    <mergeCell ref="A106:B106"/>
    <mergeCell ref="A117:B117"/>
    <mergeCell ref="A118:B118"/>
    <mergeCell ref="A119:B119"/>
    <mergeCell ref="A120:B120"/>
    <mergeCell ref="A121:B121"/>
    <mergeCell ref="A112:B112"/>
    <mergeCell ref="A113:B113"/>
    <mergeCell ref="A114:B114"/>
    <mergeCell ref="A115:B115"/>
    <mergeCell ref="A116:B116"/>
    <mergeCell ref="A127:B127"/>
    <mergeCell ref="A128:B128"/>
    <mergeCell ref="A129:B129"/>
    <mergeCell ref="A130:B130"/>
    <mergeCell ref="A131:B131"/>
    <mergeCell ref="A122:B122"/>
    <mergeCell ref="A123:B123"/>
    <mergeCell ref="A124:B124"/>
    <mergeCell ref="A125:B125"/>
    <mergeCell ref="A126:B126"/>
    <mergeCell ref="A137:B137"/>
    <mergeCell ref="A138:B138"/>
    <mergeCell ref="A139:B139"/>
    <mergeCell ref="A140:B140"/>
    <mergeCell ref="A141:B141"/>
    <mergeCell ref="A132:B132"/>
    <mergeCell ref="A133:B133"/>
    <mergeCell ref="A134:B134"/>
    <mergeCell ref="A135:B135"/>
    <mergeCell ref="A136:B136"/>
    <mergeCell ref="A152:B152"/>
    <mergeCell ref="A153:B153"/>
    <mergeCell ref="A154:B154"/>
    <mergeCell ref="A147:B147"/>
    <mergeCell ref="A148:B148"/>
    <mergeCell ref="A149:B149"/>
    <mergeCell ref="A150:B150"/>
    <mergeCell ref="A151:B151"/>
    <mergeCell ref="A142:B142"/>
    <mergeCell ref="A143:B143"/>
    <mergeCell ref="A144:B144"/>
    <mergeCell ref="A145:B145"/>
    <mergeCell ref="A146:B146"/>
  </mergeCells>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949931E9CAEA4BB44455CCD56CD232" ma:contentTypeVersion="4" ma:contentTypeDescription="Create a new document." ma:contentTypeScope="" ma:versionID="782df4f4a035dc517be1e72689b2156a">
  <xsd:schema xmlns:xsd="http://www.w3.org/2001/XMLSchema" xmlns:xs="http://www.w3.org/2001/XMLSchema" xmlns:p="http://schemas.microsoft.com/office/2006/metadata/properties" xmlns:ns2="697694f7-0826-4fb9-b6be-0269866f2c48" targetNamespace="http://schemas.microsoft.com/office/2006/metadata/properties" ma:root="true" ma:fieldsID="3b34d8c745b2db73196458d2f3e8e557" ns2:_="">
    <xsd:import namespace="697694f7-0826-4fb9-b6be-0269866f2c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694f7-0826-4fb9-b6be-0269866f2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A223AF-5E73-4898-8F5F-8EA6AC53EF27}"/>
</file>

<file path=customXml/itemProps2.xml><?xml version="1.0" encoding="utf-8"?>
<ds:datastoreItem xmlns:ds="http://schemas.openxmlformats.org/officeDocument/2006/customXml" ds:itemID="{6FD32652-A2E2-4C15-94AE-9D41C19D2EDF}"/>
</file>

<file path=customXml/itemProps3.xml><?xml version="1.0" encoding="utf-8"?>
<ds:datastoreItem xmlns:ds="http://schemas.openxmlformats.org/officeDocument/2006/customXml" ds:itemID="{593057FB-024C-4A46-AE61-A8BBFC40B018}"/>
</file>

<file path=customXml/itemProps4.xml><?xml version="1.0" encoding="utf-8"?>
<ds:datastoreItem xmlns:ds="http://schemas.openxmlformats.org/officeDocument/2006/customXml" ds:itemID="{34C2EF6F-1DD1-4977-B77D-708991D1C6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2024-09-05T23:47:41Z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0x0101008B949931E9CAEA4BB44455CCD56CD232</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MSIP_Label_bc3dd1c7-2c40-4a31-84b2-bec599b321a0_Enabled">
    <vt:lpwstr>true</vt:lpwstr>
  </property>
  <property fmtid="{D5CDD505-2E9C-101B-9397-08002B2CF9AE}" pid="11" name="MSIP_Label_bc3dd1c7-2c40-4a31-84b2-bec599b321a0_SetDate">
    <vt:lpwstr>2023-01-06T17:01:26Z</vt:lpwstr>
  </property>
  <property fmtid="{D5CDD505-2E9C-101B-9397-08002B2CF9AE}" pid="12" name="MSIP_Label_bc3dd1c7-2c40-4a31-84b2-bec599b321a0_Method">
    <vt:lpwstr>Standard</vt:lpwstr>
  </property>
  <property fmtid="{D5CDD505-2E9C-101B-9397-08002B2CF9AE}" pid="13" name="MSIP_Label_bc3dd1c7-2c40-4a31-84b2-bec599b321a0_Name">
    <vt:lpwstr>bc3dd1c7-2c40-4a31-84b2-bec599b321a0</vt:lpwstr>
  </property>
  <property fmtid="{D5CDD505-2E9C-101B-9397-08002B2CF9AE}" pid="14" name="MSIP_Label_bc3dd1c7-2c40-4a31-84b2-bec599b321a0_SiteId">
    <vt:lpwstr>5b2a8fee-4c95-4bdc-8aae-196f8aacb1b6</vt:lpwstr>
  </property>
  <property fmtid="{D5CDD505-2E9C-101B-9397-08002B2CF9AE}" pid="15" name="MSIP_Label_bc3dd1c7-2c40-4a31-84b2-bec599b321a0_ActionId">
    <vt:lpwstr>1a93fc74-6dba-4a08-a992-8bb429706b81</vt:lpwstr>
  </property>
  <property fmtid="{D5CDD505-2E9C-101B-9397-08002B2CF9AE}" pid="16" name="MSIP_Label_bc3dd1c7-2c40-4a31-84b2-bec599b321a0_ContentBits">
    <vt:lpwstr>0</vt:lpwstr>
  </property>
  <property fmtid="{D5CDD505-2E9C-101B-9397-08002B2CF9AE}" pid="17" name="SharedWithUsers">
    <vt:lpwstr>1487;#SharingLinks.dcdd4d71-f64e-4d22-8239-851e775e7b44.Flexible.2171cdf9-ffe5-4897-93e0-4d5cd00f9935;#3894;#Jennifer Fernandez;#6416;#Lisa Mau</vt:lpwstr>
  </property>
</Properties>
</file>