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ramy\AppData\Roaming\Microsoft\Windows\Network Shortcuts\"/>
    </mc:Choice>
  </mc:AlternateContent>
  <xr:revisionPtr revIDLastSave="0" documentId="8_{70B70357-4A81-4A7B-BD13-30FB8FA38BB7}" xr6:coauthVersionLast="47" xr6:coauthVersionMax="47" xr10:uidLastSave="{00000000-0000-0000-0000-000000000000}"/>
  <bookViews>
    <workbookView xWindow="-120" yWindow="-120" windowWidth="20730" windowHeight="11760" tabRatio="537" firstSheet="2" activeTab="2" xr2:uid="{5A75DE74-B25E-4059-A0A9-40D464A41ACF}"/>
  </bookViews>
  <sheets>
    <sheet name="Mixed-Fuel New Construction" sheetId="1" r:id="rId1"/>
    <sheet name="All Electric New Construction" sheetId="2" r:id="rId2"/>
    <sheet name="Mixed-Fuel Upgrades" sheetId="3" r:id="rId3"/>
    <sheet name="All Electric Upgrades" sheetId="5" r:id="rId4"/>
    <sheet name="Reference Sheet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J7" i="1" l="1"/>
  <c r="J8" i="1"/>
  <c r="J9" i="1"/>
  <c r="L9" i="5"/>
  <c r="K9" i="5"/>
  <c r="J9" i="5"/>
  <c r="I9" i="5"/>
  <c r="H9" i="5"/>
  <c r="G9" i="5"/>
  <c r="F9" i="5"/>
  <c r="E9" i="5"/>
  <c r="D9" i="5"/>
  <c r="C9" i="5"/>
  <c r="B9" i="5"/>
  <c r="L8" i="5"/>
  <c r="K8" i="5"/>
  <c r="J8" i="5"/>
  <c r="I8" i="5"/>
  <c r="H8" i="5"/>
  <c r="G8" i="5"/>
  <c r="F8" i="5"/>
  <c r="E8" i="5"/>
  <c r="D8" i="5"/>
  <c r="C8" i="5"/>
  <c r="B8" i="5"/>
  <c r="L7" i="5"/>
  <c r="K7" i="5"/>
  <c r="J7" i="5"/>
  <c r="I7" i="5"/>
  <c r="H7" i="5"/>
  <c r="G7" i="5"/>
  <c r="F7" i="5"/>
  <c r="E7" i="5"/>
  <c r="D7" i="5"/>
  <c r="C7" i="5"/>
  <c r="B7" i="5"/>
  <c r="L6" i="5"/>
  <c r="K6" i="5"/>
  <c r="J6" i="5"/>
  <c r="I6" i="5"/>
  <c r="H6" i="5"/>
  <c r="G6" i="5"/>
  <c r="F6" i="5"/>
  <c r="E6" i="5"/>
  <c r="D6" i="5"/>
  <c r="C6" i="5"/>
  <c r="B6" i="5"/>
  <c r="K9" i="3"/>
  <c r="K8" i="3"/>
  <c r="K7" i="3"/>
  <c r="K6" i="3"/>
  <c r="K9" i="2"/>
  <c r="K8" i="2"/>
  <c r="K7" i="2"/>
  <c r="K6" i="2"/>
  <c r="K9" i="1"/>
  <c r="K8" i="1"/>
  <c r="K7" i="1"/>
  <c r="K6" i="1"/>
  <c r="L9" i="3"/>
  <c r="J9" i="3"/>
  <c r="I9" i="3"/>
  <c r="H9" i="3"/>
  <c r="G9" i="3"/>
  <c r="F9" i="3"/>
  <c r="E9" i="3"/>
  <c r="D9" i="3"/>
  <c r="C9" i="3"/>
  <c r="B9" i="3"/>
  <c r="L8" i="3"/>
  <c r="J8" i="3"/>
  <c r="I8" i="3"/>
  <c r="H8" i="3"/>
  <c r="G8" i="3"/>
  <c r="F8" i="3"/>
  <c r="E8" i="3"/>
  <c r="D8" i="3"/>
  <c r="C8" i="3"/>
  <c r="B8" i="3"/>
  <c r="L7" i="3"/>
  <c r="J7" i="3"/>
  <c r="I7" i="3"/>
  <c r="H7" i="3"/>
  <c r="G7" i="3"/>
  <c r="F7" i="3"/>
  <c r="E7" i="3"/>
  <c r="D7" i="3"/>
  <c r="C7" i="3"/>
  <c r="B7" i="3"/>
  <c r="L6" i="3"/>
  <c r="J6" i="3"/>
  <c r="I6" i="3"/>
  <c r="H6" i="3"/>
  <c r="G6" i="3"/>
  <c r="F6" i="3"/>
  <c r="E6" i="3"/>
  <c r="D6" i="3"/>
  <c r="C6" i="3"/>
  <c r="B6" i="3"/>
  <c r="L9" i="1"/>
  <c r="I9" i="1"/>
  <c r="H9" i="1"/>
  <c r="G9" i="1"/>
  <c r="F9" i="1"/>
  <c r="E9" i="1"/>
  <c r="D9" i="1"/>
  <c r="C9" i="1"/>
  <c r="L8" i="1"/>
  <c r="I8" i="1"/>
  <c r="H8" i="1"/>
  <c r="G8" i="1"/>
  <c r="F8" i="1"/>
  <c r="E8" i="1"/>
  <c r="D8" i="1"/>
  <c r="C8" i="1"/>
  <c r="L7" i="1"/>
  <c r="I7" i="1"/>
  <c r="H7" i="1"/>
  <c r="G7" i="1"/>
  <c r="F7" i="1"/>
  <c r="E7" i="1"/>
  <c r="D7" i="1"/>
  <c r="C7" i="1"/>
  <c r="L6" i="1"/>
  <c r="J6" i="1"/>
  <c r="I6" i="1"/>
  <c r="H6" i="1"/>
  <c r="G6" i="1"/>
  <c r="F6" i="1"/>
  <c r="E6" i="1"/>
  <c r="D6" i="1"/>
  <c r="C6" i="1"/>
  <c r="L9" i="2"/>
  <c r="L8" i="2"/>
  <c r="L7" i="2"/>
  <c r="L6" i="2"/>
  <c r="J9" i="2"/>
  <c r="J8" i="2"/>
  <c r="J7" i="2"/>
  <c r="J6" i="2"/>
  <c r="I9" i="2"/>
  <c r="I8" i="2"/>
  <c r="I7" i="2"/>
  <c r="I6" i="2"/>
  <c r="H9" i="2"/>
  <c r="H8" i="2"/>
  <c r="H7" i="2"/>
  <c r="H6" i="2"/>
  <c r="G9" i="2"/>
  <c r="G8" i="2"/>
  <c r="G7" i="2"/>
  <c r="G6" i="2"/>
  <c r="F9" i="2"/>
  <c r="F8" i="2"/>
  <c r="F7" i="2"/>
  <c r="F6" i="2"/>
  <c r="E9" i="2"/>
  <c r="E8" i="2"/>
  <c r="E7" i="2"/>
  <c r="E6" i="2"/>
  <c r="D9" i="2"/>
  <c r="D8" i="2"/>
  <c r="D7" i="2"/>
  <c r="D6" i="2"/>
  <c r="C9" i="2"/>
  <c r="C8" i="2"/>
  <c r="C7" i="2"/>
  <c r="C6" i="2"/>
  <c r="B7" i="2"/>
  <c r="B8" i="2"/>
  <c r="B9" i="2"/>
  <c r="B6" i="2"/>
</calcChain>
</file>

<file path=xl/sharedStrings.xml><?xml version="1.0" encoding="utf-8"?>
<sst xmlns="http://schemas.openxmlformats.org/spreadsheetml/2006/main" count="863" uniqueCount="34">
  <si>
    <t>Category: Mixed-Fuel New Construction</t>
  </si>
  <si>
    <t>Reporting Period: January 01, 2023 - December 31, 2023</t>
  </si>
  <si>
    <t>Summary-2023</t>
  </si>
  <si>
    <t>Customer Class *</t>
  </si>
  <si>
    <t>Total Discounts (Non-Exempted Projects)</t>
  </si>
  <si>
    <t>Total Discounts (Exempted projects)</t>
  </si>
  <si>
    <t>Total Allowances (Non-Exempted Projects)</t>
  </si>
  <si>
    <t>Total Allowances (Exempted projects)</t>
  </si>
  <si>
    <t>Total Refund Payments Provided to Builders (Non-Exempted Projects)</t>
  </si>
  <si>
    <t>Total Refund Payments Provided to Builders  (Exempted projects)</t>
  </si>
  <si>
    <t xml:space="preserve">Total Estimated Non-Refundable </t>
  </si>
  <si>
    <t xml:space="preserve">Total Estimated Refundable </t>
  </si>
  <si>
    <t>Total Electric Line Extension Requests Received (Applications)</t>
  </si>
  <si>
    <t>Total Electric Line Extensions Energized</t>
  </si>
  <si>
    <t>Total Electric Line Extension Applications for Applicant Install</t>
  </si>
  <si>
    <t>Residential</t>
  </si>
  <si>
    <t>Industrial</t>
  </si>
  <si>
    <t>Commercial</t>
  </si>
  <si>
    <t>Agriculture</t>
  </si>
  <si>
    <t>Customer Class</t>
  </si>
  <si>
    <t>*Customer classes vary between IOU's</t>
  </si>
  <si>
    <t xml:space="preserve">Category: All Electric New Construction </t>
  </si>
  <si>
    <t>Category: Mixed-Fuel Upgrades to Existing Facilities **</t>
  </si>
  <si>
    <t>**The term existing facilities refers to existing buildings/facilities/projects that are undergoing</t>
  </si>
  <si>
    <t>upgrades to service lines and/or distribution system infrastructure under Electric Tariff</t>
  </si>
  <si>
    <t>Rules 15/16 (tariff that governs the investor-owned electric utilities’ distribution line extensions</t>
  </si>
  <si>
    <t>and network equipment) and are not new construction projects.</t>
  </si>
  <si>
    <t>Category: All Electric Upgrades to Existing Facilities **</t>
  </si>
  <si>
    <t>Report Due: July 02, 2024</t>
  </si>
  <si>
    <t>Report Due: May 01, 2025</t>
  </si>
  <si>
    <t>Reporting Period:  January 01, 2024 - December 31, 2024</t>
  </si>
  <si>
    <t>Report Due: May 01, 2026</t>
  </si>
  <si>
    <t>Reporting Period:  January 01, 2025 - December 31, 2025</t>
  </si>
  <si>
    <t>Note: Beginning 2026,  Refundable Actual Net to Builders and Non-Refundable Actual Net to Builders need to be included in the reported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</si>
</sst>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3" borderId="0" xfId="0" applyNumberFormat="1" applyFill="1" applyAlignment="1">
      <alignment horizontal="right" vertical="center"/>
    </xf>
    <xf numFmtId="1" fontId="0" fillId="0" borderId="0" xfId="1" applyNumberFormat="1" applyFont="1" applyAlignment="1">
      <alignment vertical="center"/>
    </xf>
    <xf numFmtId="1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7" fontId="0" fillId="3" borderId="0" xfId="0" applyNumberFormat="1" applyFill="1" applyAlignment="1">
      <alignment vertical="center"/>
    </xf>
    <xf numFmtId="16" fontId="0" fillId="3" borderId="0" xfId="0" applyNumberFormat="1" applyFill="1" applyAlignment="1">
      <alignment vertical="center"/>
    </xf>
    <xf numFmtId="164" fontId="0" fillId="0" borderId="0" xfId="0" applyNumberFormat="1" applyAlignment="1">
      <alignment vertical="center" wrapText="1"/>
    </xf>
    <xf numFmtId="1" fontId="0" fillId="0" borderId="0" xfId="1" applyNumberFormat="1" applyFont="1" applyAlignment="1">
      <alignment vertical="center" wrapText="1"/>
    </xf>
    <xf numFmtId="165" fontId="0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 wrapText="1"/>
    </xf>
    <xf numFmtId="165" fontId="0" fillId="2" borderId="1" xfId="1" applyNumberFormat="1" applyFont="1" applyFill="1" applyBorder="1" applyAlignment="1">
      <alignment horizontal="left" vertical="center" wrapText="1"/>
    </xf>
    <xf numFmtId="37" fontId="0" fillId="0" borderId="1" xfId="1" applyNumberFormat="1" applyFont="1" applyBorder="1" applyAlignment="1">
      <alignment vertical="center"/>
    </xf>
    <xf numFmtId="37" fontId="0" fillId="0" borderId="1" xfId="1" applyNumberFormat="1" applyFont="1" applyBorder="1" applyAlignment="1">
      <alignment vertical="center" wrapText="1"/>
    </xf>
    <xf numFmtId="37" fontId="0" fillId="0" borderId="0" xfId="1" applyNumberFormat="1" applyFont="1" applyAlignment="1">
      <alignment vertical="center"/>
    </xf>
    <xf numFmtId="37" fontId="0" fillId="0" borderId="0" xfId="1" applyNumberFormat="1" applyFont="1" applyAlignment="1">
      <alignment vertical="center" wrapText="1"/>
    </xf>
    <xf numFmtId="3" fontId="0" fillId="0" borderId="1" xfId="1" applyNumberFormat="1" applyFont="1" applyBorder="1" applyAlignment="1">
      <alignment vertical="center"/>
    </xf>
    <xf numFmtId="3" fontId="0" fillId="0" borderId="1" xfId="1" applyNumberFormat="1" applyFont="1" applyBorder="1" applyAlignment="1">
      <alignment vertical="center" wrapText="1"/>
    </xf>
    <xf numFmtId="3" fontId="0" fillId="0" borderId="0" xfId="1" applyNumberFormat="1" applyFont="1" applyAlignment="1">
      <alignment vertical="center"/>
    </xf>
    <xf numFmtId="3" fontId="0" fillId="0" borderId="0" xfId="1" applyNumberFormat="1" applyFont="1" applyAlignment="1">
      <alignment vertical="center" wrapText="1"/>
    </xf>
    <xf numFmtId="3" fontId="0" fillId="2" borderId="1" xfId="1" applyNumberFormat="1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9A7C-86EB-428A-BC4A-AD8DA8DA3699}">
  <dimension ref="A1:L95"/>
  <sheetViews>
    <sheetView zoomScaleNormal="100" workbookViewId="0">
      <pane xSplit="1" ySplit="5" topLeftCell="B19" activePane="bottomRight" state="frozen"/>
      <selection pane="topRight" activeCell="A3" sqref="A3"/>
      <selection pane="bottomLeft" activeCell="A3" sqref="A3"/>
      <selection pane="bottomRight" activeCell="B6" sqref="B6"/>
    </sheetView>
  </sheetViews>
  <sheetFormatPr defaultRowHeight="15" x14ac:dyDescent="0.25"/>
  <cols>
    <col min="1" max="1" width="53" style="3" customWidth="1"/>
    <col min="2" max="9" width="24.28515625" style="2" customWidth="1"/>
    <col min="10" max="10" width="24.28515625" style="15" customWidth="1"/>
    <col min="11" max="11" width="24.28515625" style="16" customWidth="1"/>
    <col min="12" max="12" width="24.28515625" style="15" customWidth="1"/>
    <col min="13" max="16384" width="9.140625" style="3"/>
  </cols>
  <sheetData>
    <row r="1" spans="1:12" x14ac:dyDescent="0.25">
      <c r="A1" s="1" t="s">
        <v>0</v>
      </c>
    </row>
    <row r="2" spans="1:12" x14ac:dyDescent="0.25">
      <c r="A2" s="1" t="s">
        <v>1</v>
      </c>
    </row>
    <row r="3" spans="1:12" x14ac:dyDescent="0.25">
      <c r="A3" s="1"/>
    </row>
    <row r="4" spans="1:12" x14ac:dyDescent="0.25">
      <c r="A4" s="4" t="s">
        <v>2</v>
      </c>
    </row>
    <row r="5" spans="1:12" ht="45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17" t="s">
        <v>12</v>
      </c>
      <c r="K5" s="17" t="s">
        <v>13</v>
      </c>
      <c r="L5" s="17" t="s">
        <v>14</v>
      </c>
    </row>
    <row r="6" spans="1:12" x14ac:dyDescent="0.25">
      <c r="A6" s="9" t="s">
        <v>15</v>
      </c>
      <c r="B6" s="10">
        <f t="shared" ref="B6:B7" si="0">SUM(B13,B20,B27,B34,B41,B48,B55,B62,B69,B76,B83,B90)</f>
        <v>7564895.4000000004</v>
      </c>
      <c r="C6" s="10">
        <f t="shared" ref="C6:J9" si="1">SUM(C13,C20,C27,C34,C41,C48,C55,C62,C69,C76,C83,C90)</f>
        <v>0</v>
      </c>
      <c r="D6" s="10">
        <f t="shared" si="1"/>
        <v>18097258.119999997</v>
      </c>
      <c r="E6" s="10">
        <f t="shared" si="1"/>
        <v>0</v>
      </c>
      <c r="F6" s="10">
        <f t="shared" si="1"/>
        <v>29523517.140000001</v>
      </c>
      <c r="G6" s="10">
        <f t="shared" si="1"/>
        <v>0</v>
      </c>
      <c r="H6" s="10">
        <f t="shared" si="1"/>
        <v>8559993.7599999998</v>
      </c>
      <c r="I6" s="10">
        <f t="shared" si="1"/>
        <v>28360916.400000002</v>
      </c>
      <c r="J6" s="18">
        <f t="shared" si="1"/>
        <v>7882</v>
      </c>
      <c r="K6" s="19">
        <f t="shared" ref="K6" si="2">SUM(K13,K20,K27,K34,K41,K48,K55,K62,K69,K76,K83,K90)</f>
        <v>5382</v>
      </c>
      <c r="L6" s="18">
        <f>SUM(L13,L20,L27,L34,L41,L48,L55,L62,L69,L76,L83,L90)</f>
        <v>303</v>
      </c>
    </row>
    <row r="7" spans="1:12" x14ac:dyDescent="0.25">
      <c r="A7" s="9" t="s">
        <v>16</v>
      </c>
      <c r="B7" s="10">
        <f t="shared" si="0"/>
        <v>0</v>
      </c>
      <c r="C7" s="10">
        <f t="shared" si="1"/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8">
        <f t="shared" ref="J7" si="3">SUM(J14,J21,J28,J35,J42,J49,J56,J63,J70,J77,J84,J91)</f>
        <v>0</v>
      </c>
      <c r="K7" s="19">
        <f t="shared" ref="K7" si="4">SUM(K14,K21,K28,K35,K42,K49,K56,K63,K70,K77,K84,K91)</f>
        <v>0</v>
      </c>
      <c r="L7" s="18">
        <f t="shared" ref="L7:L9" si="5">SUM(L14,L21,L28,L35,L42,L49,L56,L63,L70,L77,L84,L91)</f>
        <v>0</v>
      </c>
    </row>
    <row r="8" spans="1:12" x14ac:dyDescent="0.25">
      <c r="A8" s="9" t="s">
        <v>17</v>
      </c>
      <c r="B8" s="10">
        <f t="shared" ref="B8" si="6">SUM(B15,B22,B29,B36,B43,B50,B57,B64,B71,B78,B85,B92)</f>
        <v>3975695.1</v>
      </c>
      <c r="C8" s="10">
        <f t="shared" si="1"/>
        <v>0</v>
      </c>
      <c r="D8" s="10">
        <f t="shared" si="1"/>
        <v>37772242.270000003</v>
      </c>
      <c r="E8" s="10">
        <f t="shared" si="1"/>
        <v>0</v>
      </c>
      <c r="F8" s="10">
        <f t="shared" si="1"/>
        <v>4098974.4799999995</v>
      </c>
      <c r="G8" s="10">
        <f t="shared" si="1"/>
        <v>0</v>
      </c>
      <c r="H8" s="10">
        <f t="shared" si="1"/>
        <v>6513993.7899999991</v>
      </c>
      <c r="I8" s="10">
        <f t="shared" si="1"/>
        <v>643092.15999999992</v>
      </c>
      <c r="J8" s="18">
        <f t="shared" ref="J8" si="7">SUM(J15,J22,J29,J36,J43,J50,J57,J64,J71,J78,J85,J92)</f>
        <v>3889</v>
      </c>
      <c r="K8" s="19">
        <f t="shared" ref="K8" si="8">SUM(K15,K22,K29,K36,K43,K50,K57,K64,K71,K78,K85,K92)</f>
        <v>1765</v>
      </c>
      <c r="L8" s="18">
        <f t="shared" si="5"/>
        <v>105</v>
      </c>
    </row>
    <row r="9" spans="1:12" x14ac:dyDescent="0.25">
      <c r="A9" s="9" t="s">
        <v>18</v>
      </c>
      <c r="B9" s="10">
        <f t="shared" ref="B9" si="9">SUM(B16,B23,B30,B37,B44,B51,B58,B65,B72,B79,B86,B93)</f>
        <v>46652.86</v>
      </c>
      <c r="C9" s="10">
        <f t="shared" si="1"/>
        <v>0</v>
      </c>
      <c r="D9" s="10">
        <f t="shared" si="1"/>
        <v>2588686.5900000003</v>
      </c>
      <c r="E9" s="10">
        <f t="shared" si="1"/>
        <v>0</v>
      </c>
      <c r="F9" s="10">
        <f t="shared" si="1"/>
        <v>10051.719999999999</v>
      </c>
      <c r="G9" s="10">
        <f t="shared" si="1"/>
        <v>0</v>
      </c>
      <c r="H9" s="10">
        <f t="shared" si="1"/>
        <v>61710.500000000007</v>
      </c>
      <c r="I9" s="10">
        <f t="shared" si="1"/>
        <v>40997.009999999995</v>
      </c>
      <c r="J9" s="18">
        <f t="shared" ref="J9" si="10">SUM(J16,J23,J30,J37,J44,J51,J58,J65,J72,J79,J86,J93)</f>
        <v>179</v>
      </c>
      <c r="K9" s="19">
        <f t="shared" ref="K9" si="11">SUM(K16,K23,K30,K37,K44,K51,K58,K65,K72,K79,K86,K93)</f>
        <v>134</v>
      </c>
      <c r="L9" s="18">
        <f t="shared" si="5"/>
        <v>0</v>
      </c>
    </row>
    <row r="11" spans="1:12" x14ac:dyDescent="0.25">
      <c r="A11" s="11">
        <v>44927</v>
      </c>
    </row>
    <row r="12" spans="1:12" ht="45" x14ac:dyDescent="0.25">
      <c r="A12" s="6" t="s">
        <v>19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17" t="s">
        <v>12</v>
      </c>
      <c r="K12" s="17" t="s">
        <v>13</v>
      </c>
      <c r="L12" s="17" t="s">
        <v>14</v>
      </c>
    </row>
    <row r="13" spans="1:12" x14ac:dyDescent="0.25">
      <c r="A13" s="9" t="s">
        <v>15</v>
      </c>
      <c r="B13" s="10">
        <v>361982.8</v>
      </c>
      <c r="C13" s="10">
        <v>0</v>
      </c>
      <c r="D13" s="10">
        <v>1250226.9099999999</v>
      </c>
      <c r="E13" s="10">
        <v>0</v>
      </c>
      <c r="F13" s="10">
        <v>2252901.629999999</v>
      </c>
      <c r="G13" s="10">
        <v>0</v>
      </c>
      <c r="H13" s="32">
        <v>467806.71999999991</v>
      </c>
      <c r="I13" s="32">
        <v>1912673.2800000003</v>
      </c>
      <c r="J13" s="18">
        <v>556</v>
      </c>
      <c r="K13" s="19">
        <v>345</v>
      </c>
      <c r="L13" s="18">
        <v>32</v>
      </c>
    </row>
    <row r="14" spans="1:12" x14ac:dyDescent="0.25">
      <c r="A14" s="9" t="s">
        <v>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8">
        <v>0</v>
      </c>
      <c r="K14" s="19">
        <v>0</v>
      </c>
      <c r="L14" s="18">
        <v>0</v>
      </c>
    </row>
    <row r="15" spans="1:12" x14ac:dyDescent="0.25">
      <c r="A15" s="9" t="s">
        <v>17</v>
      </c>
      <c r="B15" s="10">
        <v>410316.32</v>
      </c>
      <c r="C15" s="10">
        <v>0</v>
      </c>
      <c r="D15" s="10">
        <v>2843419.42</v>
      </c>
      <c r="E15" s="10">
        <v>0</v>
      </c>
      <c r="F15" s="10">
        <v>396422.54</v>
      </c>
      <c r="G15" s="10">
        <v>0</v>
      </c>
      <c r="H15" s="32">
        <v>652880.75999999989</v>
      </c>
      <c r="I15" s="32">
        <v>16427.11</v>
      </c>
      <c r="J15" s="18">
        <v>307</v>
      </c>
      <c r="K15" s="19">
        <v>159</v>
      </c>
      <c r="L15" s="18">
        <v>17</v>
      </c>
    </row>
    <row r="16" spans="1:12" x14ac:dyDescent="0.25">
      <c r="A16" s="9" t="s">
        <v>18</v>
      </c>
      <c r="B16" s="10">
        <v>9098.2199999999993</v>
      </c>
      <c r="C16" s="10">
        <v>0</v>
      </c>
      <c r="D16" s="10">
        <v>154834.34</v>
      </c>
      <c r="E16" s="10">
        <v>0</v>
      </c>
      <c r="F16" s="10">
        <v>0</v>
      </c>
      <c r="G16" s="10">
        <v>0</v>
      </c>
      <c r="H16" s="32">
        <v>1092.75</v>
      </c>
      <c r="I16" s="32">
        <v>0</v>
      </c>
      <c r="J16" s="18">
        <v>16</v>
      </c>
      <c r="K16" s="19">
        <v>10</v>
      </c>
      <c r="L16" s="18">
        <v>0</v>
      </c>
    </row>
    <row r="17" spans="1:12" x14ac:dyDescent="0.25">
      <c r="J17" s="20"/>
      <c r="K17" s="21"/>
      <c r="L17" s="20"/>
    </row>
    <row r="18" spans="1:12" x14ac:dyDescent="0.25">
      <c r="A18" s="12">
        <v>45345</v>
      </c>
      <c r="J18" s="20"/>
      <c r="K18" s="21"/>
      <c r="L18" s="20"/>
    </row>
    <row r="19" spans="1:12" ht="45" x14ac:dyDescent="0.25">
      <c r="A19" s="6" t="s">
        <v>19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</v>
      </c>
      <c r="G19" s="7" t="s">
        <v>9</v>
      </c>
      <c r="H19" s="7" t="s">
        <v>10</v>
      </c>
      <c r="I19" s="7" t="s">
        <v>11</v>
      </c>
      <c r="J19" s="17" t="s">
        <v>12</v>
      </c>
      <c r="K19" s="17" t="s">
        <v>13</v>
      </c>
      <c r="L19" s="17" t="s">
        <v>14</v>
      </c>
    </row>
    <row r="20" spans="1:12" x14ac:dyDescent="0.25">
      <c r="A20" s="9" t="s">
        <v>15</v>
      </c>
      <c r="B20" s="10">
        <v>454249.66</v>
      </c>
      <c r="C20" s="10">
        <v>0</v>
      </c>
      <c r="D20" s="32">
        <v>1080424.47</v>
      </c>
      <c r="E20" s="10">
        <v>0</v>
      </c>
      <c r="F20" s="10">
        <v>2985830.8800000008</v>
      </c>
      <c r="G20" s="10">
        <v>0</v>
      </c>
      <c r="H20" s="32">
        <v>550610.99000000011</v>
      </c>
      <c r="I20" s="32">
        <v>1591659.0899999999</v>
      </c>
      <c r="J20" s="18">
        <v>603</v>
      </c>
      <c r="K20" s="19">
        <v>341</v>
      </c>
      <c r="L20" s="18">
        <v>11</v>
      </c>
    </row>
    <row r="21" spans="1:12" x14ac:dyDescent="0.25">
      <c r="A21" s="9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8">
        <v>0</v>
      </c>
      <c r="K21" s="19">
        <v>0</v>
      </c>
      <c r="L21" s="18">
        <v>0</v>
      </c>
    </row>
    <row r="22" spans="1:12" x14ac:dyDescent="0.25">
      <c r="A22" s="9" t="s">
        <v>17</v>
      </c>
      <c r="B22" s="10">
        <v>233258.66</v>
      </c>
      <c r="C22" s="10">
        <v>0</v>
      </c>
      <c r="D22" s="32">
        <v>2531623.1899999995</v>
      </c>
      <c r="E22" s="10">
        <v>0</v>
      </c>
      <c r="F22" s="10">
        <v>1329385.67</v>
      </c>
      <c r="G22" s="10">
        <v>0</v>
      </c>
      <c r="H22" s="32">
        <v>346507.42000000004</v>
      </c>
      <c r="I22" s="32">
        <v>0</v>
      </c>
      <c r="J22" s="18">
        <v>300</v>
      </c>
      <c r="K22" s="19">
        <v>120</v>
      </c>
      <c r="L22" s="18">
        <v>11</v>
      </c>
    </row>
    <row r="23" spans="1:12" x14ac:dyDescent="0.25">
      <c r="A23" s="9" t="s">
        <v>18</v>
      </c>
      <c r="B23" s="10">
        <v>8625.36</v>
      </c>
      <c r="C23" s="10">
        <v>0</v>
      </c>
      <c r="D23" s="32">
        <v>61999.469999999994</v>
      </c>
      <c r="E23" s="10">
        <v>0</v>
      </c>
      <c r="F23" s="10">
        <v>1738.36</v>
      </c>
      <c r="G23" s="10">
        <v>0</v>
      </c>
      <c r="H23" s="32">
        <v>1308.1500000000001</v>
      </c>
      <c r="I23" s="32">
        <v>0</v>
      </c>
      <c r="J23" s="18">
        <v>14</v>
      </c>
      <c r="K23" s="19">
        <v>7</v>
      </c>
      <c r="L23" s="18">
        <v>0</v>
      </c>
    </row>
    <row r="24" spans="1:12" x14ac:dyDescent="0.25">
      <c r="J24" s="20"/>
      <c r="K24" s="21"/>
      <c r="L24" s="20"/>
    </row>
    <row r="25" spans="1:12" x14ac:dyDescent="0.25">
      <c r="A25" s="11">
        <v>44986</v>
      </c>
      <c r="J25" s="20"/>
      <c r="K25" s="21"/>
      <c r="L25" s="20"/>
    </row>
    <row r="26" spans="1:12" ht="45" x14ac:dyDescent="0.25">
      <c r="A26" s="6" t="s">
        <v>19</v>
      </c>
      <c r="B26" s="7" t="s">
        <v>4</v>
      </c>
      <c r="C26" s="7" t="s">
        <v>5</v>
      </c>
      <c r="D26" s="7" t="s">
        <v>6</v>
      </c>
      <c r="E26" s="7" t="s">
        <v>7</v>
      </c>
      <c r="F26" s="7" t="s">
        <v>8</v>
      </c>
      <c r="G26" s="7" t="s">
        <v>9</v>
      </c>
      <c r="H26" s="7" t="s">
        <v>10</v>
      </c>
      <c r="I26" s="7" t="s">
        <v>11</v>
      </c>
      <c r="J26" s="17" t="s">
        <v>12</v>
      </c>
      <c r="K26" s="17" t="s">
        <v>13</v>
      </c>
      <c r="L26" s="17" t="s">
        <v>14</v>
      </c>
    </row>
    <row r="27" spans="1:12" x14ac:dyDescent="0.25">
      <c r="A27" s="9" t="s">
        <v>15</v>
      </c>
      <c r="B27" s="10">
        <v>409785.02</v>
      </c>
      <c r="C27" s="10">
        <v>0</v>
      </c>
      <c r="D27" s="31">
        <v>1918241.0700000005</v>
      </c>
      <c r="E27" s="10">
        <v>0</v>
      </c>
      <c r="F27" s="10">
        <v>3864853.560000001</v>
      </c>
      <c r="G27" s="10">
        <v>0</v>
      </c>
      <c r="H27" s="32">
        <v>604846.16000000015</v>
      </c>
      <c r="I27" s="32">
        <v>1728677.93</v>
      </c>
      <c r="J27" s="18">
        <v>693</v>
      </c>
      <c r="K27" s="19">
        <v>480</v>
      </c>
      <c r="L27" s="18">
        <v>24</v>
      </c>
    </row>
    <row r="28" spans="1:12" x14ac:dyDescent="0.25">
      <c r="A28" s="9" t="s">
        <v>16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8">
        <v>0</v>
      </c>
      <c r="K28" s="19">
        <v>0</v>
      </c>
      <c r="L28" s="18">
        <v>0</v>
      </c>
    </row>
    <row r="29" spans="1:12" x14ac:dyDescent="0.25">
      <c r="A29" s="9" t="s">
        <v>17</v>
      </c>
      <c r="B29" s="10">
        <v>314699</v>
      </c>
      <c r="C29" s="10">
        <v>0</v>
      </c>
      <c r="D29" s="31">
        <v>3455758.6700000023</v>
      </c>
      <c r="E29" s="10">
        <v>0</v>
      </c>
      <c r="F29" s="10">
        <v>11976.75</v>
      </c>
      <c r="G29" s="10">
        <v>0</v>
      </c>
      <c r="H29" s="32">
        <v>913906.68999999983</v>
      </c>
      <c r="I29" s="32">
        <v>49933.96</v>
      </c>
      <c r="J29" s="18">
        <v>392</v>
      </c>
      <c r="K29" s="19">
        <v>143</v>
      </c>
      <c r="L29" s="18">
        <v>10</v>
      </c>
    </row>
    <row r="30" spans="1:12" x14ac:dyDescent="0.25">
      <c r="A30" s="9" t="s">
        <v>18</v>
      </c>
      <c r="B30" s="10">
        <v>3208.13</v>
      </c>
      <c r="C30" s="10">
        <v>0</v>
      </c>
      <c r="D30" s="31">
        <v>29611.850000000002</v>
      </c>
      <c r="E30" s="10">
        <v>0</v>
      </c>
      <c r="F30" s="10">
        <v>0</v>
      </c>
      <c r="G30" s="10">
        <v>0</v>
      </c>
      <c r="H30" s="32">
        <v>248</v>
      </c>
      <c r="I30" s="32">
        <v>0</v>
      </c>
      <c r="J30" s="18">
        <v>19</v>
      </c>
      <c r="K30" s="19">
        <v>5</v>
      </c>
      <c r="L30" s="18">
        <v>0</v>
      </c>
    </row>
    <row r="31" spans="1:12" x14ac:dyDescent="0.25">
      <c r="J31" s="20"/>
      <c r="K31" s="21"/>
      <c r="L31" s="20"/>
    </row>
    <row r="32" spans="1:12" x14ac:dyDescent="0.25">
      <c r="A32" s="11">
        <v>45017</v>
      </c>
      <c r="J32" s="20"/>
      <c r="K32" s="21"/>
      <c r="L32" s="20"/>
    </row>
    <row r="33" spans="1:12" ht="45" x14ac:dyDescent="0.25">
      <c r="A33" s="6" t="s">
        <v>19</v>
      </c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17" t="s">
        <v>12</v>
      </c>
      <c r="K33" s="17" t="s">
        <v>13</v>
      </c>
      <c r="L33" s="17" t="s">
        <v>14</v>
      </c>
    </row>
    <row r="34" spans="1:12" x14ac:dyDescent="0.25">
      <c r="A34" s="9" t="s">
        <v>15</v>
      </c>
      <c r="B34" s="10">
        <v>317662.32</v>
      </c>
      <c r="C34" s="10">
        <v>0</v>
      </c>
      <c r="D34" s="32">
        <v>1199026.330000001</v>
      </c>
      <c r="E34" s="10">
        <v>0</v>
      </c>
      <c r="F34" s="10">
        <v>2179301.02</v>
      </c>
      <c r="G34" s="10">
        <v>0</v>
      </c>
      <c r="H34" s="32">
        <v>525647.64999999991</v>
      </c>
      <c r="I34" s="31">
        <v>1729410.32</v>
      </c>
      <c r="J34" s="18">
        <v>579</v>
      </c>
      <c r="K34" s="19">
        <v>373</v>
      </c>
      <c r="L34" s="18">
        <v>35</v>
      </c>
    </row>
    <row r="35" spans="1:12" x14ac:dyDescent="0.25">
      <c r="A35" s="9" t="s">
        <v>16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8">
        <v>0</v>
      </c>
      <c r="K35" s="19">
        <v>0</v>
      </c>
      <c r="L35" s="18">
        <v>0</v>
      </c>
    </row>
    <row r="36" spans="1:12" x14ac:dyDescent="0.25">
      <c r="A36" s="9" t="s">
        <v>17</v>
      </c>
      <c r="B36" s="10">
        <v>305551.48</v>
      </c>
      <c r="C36" s="10">
        <v>0</v>
      </c>
      <c r="D36" s="32">
        <v>2583953.9500000002</v>
      </c>
      <c r="E36" s="10">
        <v>0</v>
      </c>
      <c r="F36" s="10">
        <v>153.94999999999999</v>
      </c>
      <c r="G36" s="10">
        <v>0</v>
      </c>
      <c r="H36" s="32">
        <v>593717.16999999993</v>
      </c>
      <c r="I36" s="31">
        <v>5240.34</v>
      </c>
      <c r="J36" s="18">
        <v>313</v>
      </c>
      <c r="K36" s="19">
        <v>148</v>
      </c>
      <c r="L36" s="18">
        <v>11</v>
      </c>
    </row>
    <row r="37" spans="1:12" x14ac:dyDescent="0.25">
      <c r="A37" s="9" t="s">
        <v>18</v>
      </c>
      <c r="B37" s="10">
        <v>881.12</v>
      </c>
      <c r="C37" s="10">
        <v>0</v>
      </c>
      <c r="D37" s="32">
        <v>161124.97999999998</v>
      </c>
      <c r="E37" s="10">
        <v>0</v>
      </c>
      <c r="F37" s="10">
        <v>0</v>
      </c>
      <c r="G37" s="10">
        <v>0</v>
      </c>
      <c r="H37" s="32">
        <v>2504.8000000000002</v>
      </c>
      <c r="I37" s="31">
        <v>0</v>
      </c>
      <c r="J37" s="18">
        <v>14</v>
      </c>
      <c r="K37" s="19">
        <v>14</v>
      </c>
      <c r="L37" s="18">
        <v>0</v>
      </c>
    </row>
    <row r="38" spans="1:12" x14ac:dyDescent="0.25">
      <c r="J38" s="20"/>
      <c r="K38" s="21"/>
      <c r="L38" s="20"/>
    </row>
    <row r="39" spans="1:12" x14ac:dyDescent="0.25">
      <c r="A39" s="11">
        <v>45047</v>
      </c>
      <c r="J39" s="20"/>
      <c r="K39" s="21"/>
      <c r="L39" s="20"/>
    </row>
    <row r="40" spans="1:12" ht="45" x14ac:dyDescent="0.25">
      <c r="A40" s="6" t="s">
        <v>19</v>
      </c>
      <c r="B40" s="7" t="s">
        <v>4</v>
      </c>
      <c r="C40" s="7" t="s">
        <v>5</v>
      </c>
      <c r="D40" s="7" t="s">
        <v>6</v>
      </c>
      <c r="E40" s="7" t="s">
        <v>7</v>
      </c>
      <c r="F40" s="7" t="s">
        <v>8</v>
      </c>
      <c r="G40" s="7" t="s">
        <v>9</v>
      </c>
      <c r="H40" s="7" t="s">
        <v>10</v>
      </c>
      <c r="I40" s="7" t="s">
        <v>11</v>
      </c>
      <c r="J40" s="17" t="s">
        <v>12</v>
      </c>
      <c r="K40" s="17" t="s">
        <v>13</v>
      </c>
      <c r="L40" s="17" t="s">
        <v>14</v>
      </c>
    </row>
    <row r="41" spans="1:12" x14ac:dyDescent="0.25">
      <c r="A41" s="9" t="s">
        <v>15</v>
      </c>
      <c r="B41" s="10">
        <v>480060.02</v>
      </c>
      <c r="C41" s="10">
        <v>0</v>
      </c>
      <c r="D41" s="32">
        <v>1490600.6700000006</v>
      </c>
      <c r="E41" s="10">
        <v>0</v>
      </c>
      <c r="F41" s="2">
        <v>2376959.7899999996</v>
      </c>
      <c r="G41" s="10">
        <v>0</v>
      </c>
      <c r="H41" s="32">
        <v>758469.76</v>
      </c>
      <c r="I41" s="32">
        <v>2180300.1799999997</v>
      </c>
      <c r="J41" s="18">
        <v>667</v>
      </c>
      <c r="K41" s="19">
        <v>421</v>
      </c>
      <c r="L41" s="18">
        <v>23</v>
      </c>
    </row>
    <row r="42" spans="1:12" x14ac:dyDescent="0.25">
      <c r="A42" s="9" t="s">
        <v>16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8">
        <v>0</v>
      </c>
      <c r="K42" s="19">
        <v>0</v>
      </c>
      <c r="L42" s="18">
        <v>0</v>
      </c>
    </row>
    <row r="43" spans="1:12" x14ac:dyDescent="0.25">
      <c r="A43" s="9" t="s">
        <v>17</v>
      </c>
      <c r="B43" s="10">
        <v>177350.89</v>
      </c>
      <c r="C43" s="10">
        <v>0</v>
      </c>
      <c r="D43" s="32">
        <v>4284368.54</v>
      </c>
      <c r="E43" s="10">
        <v>0</v>
      </c>
      <c r="F43" s="10">
        <v>1008.48</v>
      </c>
      <c r="G43" s="10">
        <v>0</v>
      </c>
      <c r="H43" s="32">
        <v>426751.66000000003</v>
      </c>
      <c r="I43" s="32">
        <v>18373.23</v>
      </c>
      <c r="J43" s="18">
        <v>330</v>
      </c>
      <c r="K43" s="19">
        <v>160</v>
      </c>
      <c r="L43" s="18">
        <v>11</v>
      </c>
    </row>
    <row r="44" spans="1:12" x14ac:dyDescent="0.25">
      <c r="A44" s="9" t="s">
        <v>18</v>
      </c>
      <c r="B44" s="10">
        <v>0</v>
      </c>
      <c r="C44" s="10">
        <v>0</v>
      </c>
      <c r="D44" s="32">
        <v>156049.64000000001</v>
      </c>
      <c r="E44" s="10">
        <v>0</v>
      </c>
      <c r="F44" s="10">
        <v>0</v>
      </c>
      <c r="G44" s="10">
        <v>0</v>
      </c>
      <c r="H44" s="32">
        <v>3349.1100000000006</v>
      </c>
      <c r="I44" s="32">
        <v>5306.58</v>
      </c>
      <c r="J44" s="18">
        <v>15</v>
      </c>
      <c r="K44" s="19">
        <v>11</v>
      </c>
      <c r="L44" s="18">
        <v>0</v>
      </c>
    </row>
    <row r="45" spans="1:12" x14ac:dyDescent="0.25">
      <c r="J45" s="20"/>
      <c r="K45" s="21"/>
      <c r="L45" s="20"/>
    </row>
    <row r="46" spans="1:12" x14ac:dyDescent="0.25">
      <c r="A46" s="11">
        <v>45078</v>
      </c>
      <c r="J46" s="20"/>
      <c r="K46" s="21"/>
      <c r="L46" s="20"/>
    </row>
    <row r="47" spans="1:12" ht="45" x14ac:dyDescent="0.25">
      <c r="A47" s="6" t="s">
        <v>19</v>
      </c>
      <c r="B47" s="7" t="s">
        <v>4</v>
      </c>
      <c r="C47" s="7" t="s">
        <v>5</v>
      </c>
      <c r="D47" s="7" t="s">
        <v>6</v>
      </c>
      <c r="E47" s="7" t="s">
        <v>7</v>
      </c>
      <c r="F47" s="7" t="s">
        <v>8</v>
      </c>
      <c r="G47" s="7" t="s">
        <v>9</v>
      </c>
      <c r="H47" s="7" t="s">
        <v>10</v>
      </c>
      <c r="I47" s="7" t="s">
        <v>11</v>
      </c>
      <c r="J47" s="17" t="s">
        <v>12</v>
      </c>
      <c r="K47" s="17" t="s">
        <v>13</v>
      </c>
      <c r="L47" s="17" t="s">
        <v>14</v>
      </c>
    </row>
    <row r="48" spans="1:12" x14ac:dyDescent="0.25">
      <c r="A48" s="9" t="s">
        <v>15</v>
      </c>
      <c r="B48" s="10">
        <v>277623.05</v>
      </c>
      <c r="C48" s="10">
        <v>0</v>
      </c>
      <c r="D48" s="32">
        <v>1346614.5400000005</v>
      </c>
      <c r="E48" s="10">
        <v>0</v>
      </c>
      <c r="F48" s="2">
        <v>2700867.5500000007</v>
      </c>
      <c r="G48" s="10">
        <v>0</v>
      </c>
      <c r="H48" s="32">
        <v>631048.09999999986</v>
      </c>
      <c r="I48" s="32">
        <v>1611033.0599999998</v>
      </c>
      <c r="J48" s="18">
        <v>684</v>
      </c>
      <c r="K48" s="19">
        <v>456</v>
      </c>
      <c r="L48" s="18">
        <v>17</v>
      </c>
    </row>
    <row r="49" spans="1:12" x14ac:dyDescent="0.25">
      <c r="A49" s="9" t="s">
        <v>16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8">
        <v>0</v>
      </c>
      <c r="K49" s="19">
        <v>0</v>
      </c>
      <c r="L49" s="18">
        <v>0</v>
      </c>
    </row>
    <row r="50" spans="1:12" x14ac:dyDescent="0.25">
      <c r="A50" s="9" t="s">
        <v>17</v>
      </c>
      <c r="B50" s="10">
        <v>126500.19</v>
      </c>
      <c r="C50" s="10">
        <v>0</v>
      </c>
      <c r="D50" s="32">
        <v>2924557.4199999995</v>
      </c>
      <c r="E50" s="10">
        <v>0</v>
      </c>
      <c r="F50" s="10">
        <v>98451.3</v>
      </c>
      <c r="G50" s="10">
        <v>0</v>
      </c>
      <c r="H50" s="32">
        <v>391125.84</v>
      </c>
      <c r="I50" s="32">
        <v>49018.85</v>
      </c>
      <c r="J50" s="18">
        <v>354</v>
      </c>
      <c r="K50" s="19">
        <v>113</v>
      </c>
      <c r="L50" s="18">
        <v>4</v>
      </c>
    </row>
    <row r="51" spans="1:12" x14ac:dyDescent="0.25">
      <c r="A51" s="9" t="s">
        <v>18</v>
      </c>
      <c r="B51" s="10">
        <v>6424.08</v>
      </c>
      <c r="C51" s="10">
        <v>0</v>
      </c>
      <c r="D51" s="32">
        <v>504279.59000000014</v>
      </c>
      <c r="E51" s="10">
        <v>0</v>
      </c>
      <c r="F51" s="10">
        <v>0</v>
      </c>
      <c r="G51" s="10">
        <v>0</v>
      </c>
      <c r="H51" s="32">
        <v>6897.2800000000007</v>
      </c>
      <c r="I51" s="32">
        <v>0</v>
      </c>
      <c r="J51" s="18">
        <v>22</v>
      </c>
      <c r="K51" s="19">
        <v>17</v>
      </c>
      <c r="L51" s="18">
        <v>0</v>
      </c>
    </row>
    <row r="52" spans="1:12" x14ac:dyDescent="0.25">
      <c r="J52" s="20"/>
      <c r="K52" s="21"/>
      <c r="L52" s="20"/>
    </row>
    <row r="53" spans="1:12" x14ac:dyDescent="0.25">
      <c r="A53" s="11">
        <v>45108</v>
      </c>
      <c r="J53" s="20"/>
      <c r="K53" s="21"/>
      <c r="L53" s="20"/>
    </row>
    <row r="54" spans="1:12" ht="45" x14ac:dyDescent="0.25">
      <c r="A54" s="6" t="s">
        <v>19</v>
      </c>
      <c r="B54" s="7" t="s">
        <v>4</v>
      </c>
      <c r="C54" s="7" t="s">
        <v>5</v>
      </c>
      <c r="D54" s="7" t="s">
        <v>6</v>
      </c>
      <c r="E54" s="7" t="s">
        <v>7</v>
      </c>
      <c r="F54" s="7" t="s">
        <v>8</v>
      </c>
      <c r="G54" s="7" t="s">
        <v>9</v>
      </c>
      <c r="H54" s="7" t="s">
        <v>10</v>
      </c>
      <c r="I54" s="7" t="s">
        <v>11</v>
      </c>
      <c r="J54" s="17" t="s">
        <v>12</v>
      </c>
      <c r="K54" s="17" t="s">
        <v>13</v>
      </c>
      <c r="L54" s="17" t="s">
        <v>14</v>
      </c>
    </row>
    <row r="55" spans="1:12" x14ac:dyDescent="0.25">
      <c r="A55" s="9" t="s">
        <v>15</v>
      </c>
      <c r="B55" s="10">
        <v>447596.48</v>
      </c>
      <c r="C55" s="10">
        <v>0</v>
      </c>
      <c r="D55" s="32">
        <v>1280487.2300000007</v>
      </c>
      <c r="E55" s="10">
        <v>0</v>
      </c>
      <c r="F55" s="2">
        <v>1648200.8500000003</v>
      </c>
      <c r="G55" s="10">
        <v>0</v>
      </c>
      <c r="H55" s="31">
        <v>470706.37999999983</v>
      </c>
      <c r="I55" s="32">
        <v>1582490.3499999996</v>
      </c>
      <c r="J55" s="18">
        <v>661</v>
      </c>
      <c r="K55" s="19">
        <v>459</v>
      </c>
      <c r="L55" s="18">
        <v>28</v>
      </c>
    </row>
    <row r="56" spans="1:12" x14ac:dyDescent="0.25">
      <c r="A56" s="9" t="s">
        <v>16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33">
        <v>0</v>
      </c>
      <c r="I56" s="10">
        <v>0</v>
      </c>
      <c r="J56" s="18">
        <v>0</v>
      </c>
      <c r="K56" s="19">
        <v>0</v>
      </c>
      <c r="L56" s="18">
        <v>0</v>
      </c>
    </row>
    <row r="57" spans="1:12" x14ac:dyDescent="0.25">
      <c r="A57" s="9" t="s">
        <v>17</v>
      </c>
      <c r="B57" s="10">
        <v>372449.01</v>
      </c>
      <c r="C57" s="10">
        <v>0</v>
      </c>
      <c r="D57" s="32">
        <v>4172981.930000002</v>
      </c>
      <c r="E57" s="10">
        <v>0</v>
      </c>
      <c r="F57" s="10">
        <v>410.21</v>
      </c>
      <c r="G57" s="10">
        <v>0</v>
      </c>
      <c r="H57" s="31">
        <v>572505.2300000001</v>
      </c>
      <c r="I57" s="32">
        <v>34440.14</v>
      </c>
      <c r="J57" s="18">
        <v>271</v>
      </c>
      <c r="K57" s="19">
        <v>154</v>
      </c>
      <c r="L57" s="18">
        <v>4</v>
      </c>
    </row>
    <row r="58" spans="1:12" x14ac:dyDescent="0.25">
      <c r="A58" s="9" t="s">
        <v>18</v>
      </c>
      <c r="B58" s="10">
        <v>6543</v>
      </c>
      <c r="C58" s="10">
        <v>0</v>
      </c>
      <c r="D58" s="32">
        <v>354578.04</v>
      </c>
      <c r="E58" s="10">
        <v>0</v>
      </c>
      <c r="F58" s="10">
        <v>0</v>
      </c>
      <c r="G58" s="10">
        <v>0</v>
      </c>
      <c r="H58" s="31">
        <v>11873.24</v>
      </c>
      <c r="I58" s="32">
        <v>0</v>
      </c>
      <c r="J58" s="18">
        <v>9</v>
      </c>
      <c r="K58" s="19">
        <v>12</v>
      </c>
      <c r="L58" s="18">
        <v>0</v>
      </c>
    </row>
    <row r="59" spans="1:12" x14ac:dyDescent="0.25">
      <c r="J59" s="20"/>
      <c r="K59" s="21"/>
      <c r="L59" s="20"/>
    </row>
    <row r="60" spans="1:12" x14ac:dyDescent="0.25">
      <c r="A60" s="11">
        <v>45139</v>
      </c>
      <c r="J60" s="20"/>
      <c r="K60" s="21"/>
      <c r="L60" s="20"/>
    </row>
    <row r="61" spans="1:12" ht="45" x14ac:dyDescent="0.25">
      <c r="A61" s="6" t="s">
        <v>19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</v>
      </c>
      <c r="G61" s="7" t="s">
        <v>9</v>
      </c>
      <c r="H61" s="7" t="s">
        <v>10</v>
      </c>
      <c r="I61" s="7" t="s">
        <v>11</v>
      </c>
      <c r="J61" s="17" t="s">
        <v>12</v>
      </c>
      <c r="K61" s="17" t="s">
        <v>13</v>
      </c>
      <c r="L61" s="17" t="s">
        <v>14</v>
      </c>
    </row>
    <row r="62" spans="1:12" x14ac:dyDescent="0.25">
      <c r="A62" s="9" t="s">
        <v>15</v>
      </c>
      <c r="B62" s="10">
        <v>1082461.57</v>
      </c>
      <c r="C62" s="10">
        <v>0</v>
      </c>
      <c r="D62" s="32">
        <v>1596064.8399999985</v>
      </c>
      <c r="E62" s="10">
        <v>0</v>
      </c>
      <c r="F62" s="2">
        <v>1918280.4899999998</v>
      </c>
      <c r="G62" s="10">
        <v>0</v>
      </c>
      <c r="H62" s="32">
        <v>999100.01000000013</v>
      </c>
      <c r="I62" s="32">
        <v>2903874.8700000006</v>
      </c>
      <c r="J62" s="18">
        <v>834</v>
      </c>
      <c r="K62" s="19">
        <v>517</v>
      </c>
      <c r="L62" s="18">
        <v>13</v>
      </c>
    </row>
    <row r="63" spans="1:12" x14ac:dyDescent="0.25">
      <c r="A63" s="9" t="s">
        <v>16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8">
        <v>0</v>
      </c>
      <c r="K63" s="19">
        <v>0</v>
      </c>
      <c r="L63" s="18">
        <v>0</v>
      </c>
    </row>
    <row r="64" spans="1:12" x14ac:dyDescent="0.25">
      <c r="A64" s="9" t="s">
        <v>17</v>
      </c>
      <c r="B64" s="10">
        <v>536112.41</v>
      </c>
      <c r="C64" s="10">
        <v>0</v>
      </c>
      <c r="D64" s="32">
        <v>2192605.9099999988</v>
      </c>
      <c r="E64" s="10">
        <v>0</v>
      </c>
      <c r="F64" s="10">
        <v>73152.89</v>
      </c>
      <c r="G64" s="10">
        <v>0</v>
      </c>
      <c r="H64" s="32">
        <v>351474.65</v>
      </c>
      <c r="I64" s="32">
        <v>132183.29999999999</v>
      </c>
      <c r="J64" s="18">
        <v>382</v>
      </c>
      <c r="K64" s="19">
        <v>166</v>
      </c>
      <c r="L64" s="18">
        <v>14</v>
      </c>
    </row>
    <row r="65" spans="1:12" x14ac:dyDescent="0.25">
      <c r="A65" s="9" t="s">
        <v>18</v>
      </c>
      <c r="B65" s="10">
        <v>2009.88</v>
      </c>
      <c r="C65" s="10">
        <v>0</v>
      </c>
      <c r="D65" s="32">
        <v>373886.69999999995</v>
      </c>
      <c r="E65" s="10">
        <v>0</v>
      </c>
      <c r="F65" s="10">
        <v>0</v>
      </c>
      <c r="G65" s="10">
        <v>0</v>
      </c>
      <c r="H65" s="32">
        <v>23808.579999999998</v>
      </c>
      <c r="I65" s="32">
        <v>30313.759999999998</v>
      </c>
      <c r="J65" s="18">
        <v>23</v>
      </c>
      <c r="K65" s="19">
        <v>14</v>
      </c>
      <c r="L65" s="18">
        <v>0</v>
      </c>
    </row>
    <row r="66" spans="1:12" x14ac:dyDescent="0.25">
      <c r="J66" s="20"/>
      <c r="K66" s="21"/>
      <c r="L66" s="20"/>
    </row>
    <row r="67" spans="1:12" x14ac:dyDescent="0.25">
      <c r="A67" s="11">
        <v>45170</v>
      </c>
      <c r="J67" s="20"/>
      <c r="K67" s="21"/>
      <c r="L67" s="20"/>
    </row>
    <row r="68" spans="1:12" ht="45" x14ac:dyDescent="0.25">
      <c r="A68" s="6" t="s">
        <v>19</v>
      </c>
      <c r="B68" s="7" t="s">
        <v>4</v>
      </c>
      <c r="C68" s="7" t="s">
        <v>5</v>
      </c>
      <c r="D68" s="7" t="s">
        <v>6</v>
      </c>
      <c r="E68" s="7" t="s">
        <v>7</v>
      </c>
      <c r="F68" s="7" t="s">
        <v>8</v>
      </c>
      <c r="G68" s="7" t="s">
        <v>9</v>
      </c>
      <c r="H68" s="7" t="s">
        <v>10</v>
      </c>
      <c r="I68" s="7" t="s">
        <v>11</v>
      </c>
      <c r="J68" s="17" t="s">
        <v>12</v>
      </c>
      <c r="K68" s="17" t="s">
        <v>13</v>
      </c>
      <c r="L68" s="17" t="s">
        <v>14</v>
      </c>
    </row>
    <row r="69" spans="1:12" x14ac:dyDescent="0.25">
      <c r="A69" s="9" t="s">
        <v>15</v>
      </c>
      <c r="B69" s="10">
        <v>920923.88</v>
      </c>
      <c r="C69" s="10">
        <v>0</v>
      </c>
      <c r="D69" s="32">
        <v>1855632.5299999993</v>
      </c>
      <c r="E69" s="10">
        <v>0</v>
      </c>
      <c r="F69" s="2">
        <v>1706996.6400000006</v>
      </c>
      <c r="G69" s="10">
        <v>0</v>
      </c>
      <c r="H69" s="32">
        <v>860325.69000000018</v>
      </c>
      <c r="I69" s="32">
        <v>2659169.7300000004</v>
      </c>
      <c r="J69" s="18">
        <v>663</v>
      </c>
      <c r="K69" s="19">
        <v>460</v>
      </c>
      <c r="L69" s="18">
        <v>21</v>
      </c>
    </row>
    <row r="70" spans="1:12" x14ac:dyDescent="0.25">
      <c r="A70" s="9" t="s">
        <v>16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8">
        <v>0</v>
      </c>
      <c r="K70" s="19">
        <v>0</v>
      </c>
      <c r="L70" s="18">
        <v>0</v>
      </c>
    </row>
    <row r="71" spans="1:12" x14ac:dyDescent="0.25">
      <c r="A71" s="9" t="s">
        <v>17</v>
      </c>
      <c r="B71" s="10">
        <v>470235.49</v>
      </c>
      <c r="C71" s="10">
        <v>0</v>
      </c>
      <c r="D71" s="32">
        <v>2649908.2700000005</v>
      </c>
      <c r="E71" s="10">
        <v>0</v>
      </c>
      <c r="F71" s="10">
        <v>13581.86</v>
      </c>
      <c r="G71" s="10">
        <v>0</v>
      </c>
      <c r="H71" s="32">
        <v>532795.64</v>
      </c>
      <c r="I71" s="32">
        <v>72902.25</v>
      </c>
      <c r="J71" s="18">
        <v>304</v>
      </c>
      <c r="K71" s="19">
        <v>152</v>
      </c>
      <c r="L71" s="18">
        <v>4</v>
      </c>
    </row>
    <row r="72" spans="1:12" x14ac:dyDescent="0.25">
      <c r="A72" s="9" t="s">
        <v>18</v>
      </c>
      <c r="B72" s="10">
        <v>2602.14</v>
      </c>
      <c r="C72" s="10">
        <v>0</v>
      </c>
      <c r="D72" s="32">
        <v>394365.41000000003</v>
      </c>
      <c r="E72" s="10">
        <v>0</v>
      </c>
      <c r="F72" s="10">
        <v>0</v>
      </c>
      <c r="G72" s="10">
        <v>0</v>
      </c>
      <c r="H72" s="32">
        <v>8904.0499999999993</v>
      </c>
      <c r="I72" s="32">
        <v>5376.67</v>
      </c>
      <c r="J72" s="18">
        <v>12</v>
      </c>
      <c r="K72" s="19">
        <v>13</v>
      </c>
      <c r="L72" s="18">
        <v>0</v>
      </c>
    </row>
    <row r="73" spans="1:12" x14ac:dyDescent="0.25">
      <c r="J73" s="20"/>
      <c r="K73" s="21"/>
      <c r="L73" s="20"/>
    </row>
    <row r="74" spans="1:12" x14ac:dyDescent="0.25">
      <c r="A74" s="11">
        <v>45200</v>
      </c>
      <c r="J74" s="20"/>
      <c r="K74" s="21"/>
      <c r="L74" s="20"/>
    </row>
    <row r="75" spans="1:12" ht="45" x14ac:dyDescent="0.25">
      <c r="A75" s="6" t="s">
        <v>19</v>
      </c>
      <c r="B75" s="7" t="s">
        <v>4</v>
      </c>
      <c r="C75" s="7" t="s">
        <v>5</v>
      </c>
      <c r="D75" s="7" t="s">
        <v>6</v>
      </c>
      <c r="E75" s="7" t="s">
        <v>7</v>
      </c>
      <c r="F75" s="7" t="s">
        <v>8</v>
      </c>
      <c r="G75" s="7" t="s">
        <v>9</v>
      </c>
      <c r="H75" s="7" t="s">
        <v>10</v>
      </c>
      <c r="I75" s="7" t="s">
        <v>11</v>
      </c>
      <c r="J75" s="17" t="s">
        <v>12</v>
      </c>
      <c r="K75" s="17" t="s">
        <v>13</v>
      </c>
      <c r="L75" s="17" t="s">
        <v>14</v>
      </c>
    </row>
    <row r="76" spans="1:12" x14ac:dyDescent="0.25">
      <c r="A76" s="9" t="s">
        <v>15</v>
      </c>
      <c r="B76" s="10">
        <v>1245870.32</v>
      </c>
      <c r="C76" s="10">
        <v>0</v>
      </c>
      <c r="D76" s="32">
        <v>1542473.0099999988</v>
      </c>
      <c r="E76" s="10">
        <v>0</v>
      </c>
      <c r="F76" s="2">
        <v>2325323.8800000013</v>
      </c>
      <c r="G76" s="10">
        <v>0</v>
      </c>
      <c r="H76" s="32">
        <v>1235143.0099999998</v>
      </c>
      <c r="I76" s="32">
        <v>5622010.5899999999</v>
      </c>
      <c r="J76" s="18">
        <v>666</v>
      </c>
      <c r="K76" s="19">
        <v>527</v>
      </c>
      <c r="L76" s="18">
        <v>32</v>
      </c>
    </row>
    <row r="77" spans="1:12" x14ac:dyDescent="0.25">
      <c r="A77" s="9" t="s">
        <v>16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8">
        <v>0</v>
      </c>
      <c r="K77" s="19">
        <v>0</v>
      </c>
      <c r="L77" s="18">
        <v>0</v>
      </c>
    </row>
    <row r="78" spans="1:12" x14ac:dyDescent="0.25">
      <c r="A78" s="9" t="s">
        <v>17</v>
      </c>
      <c r="B78" s="10">
        <v>155564.67000000001</v>
      </c>
      <c r="C78" s="10">
        <v>0</v>
      </c>
      <c r="D78" s="32">
        <v>2988578.5600000005</v>
      </c>
      <c r="E78" s="10">
        <v>0</v>
      </c>
      <c r="F78" s="10">
        <v>724201.63</v>
      </c>
      <c r="G78" s="10">
        <v>0</v>
      </c>
      <c r="H78" s="32">
        <v>416187.00999999983</v>
      </c>
      <c r="I78" s="32">
        <v>6477.17</v>
      </c>
      <c r="J78" s="18">
        <v>356</v>
      </c>
      <c r="K78" s="19">
        <v>155</v>
      </c>
      <c r="L78" s="18">
        <v>6</v>
      </c>
    </row>
    <row r="79" spans="1:12" x14ac:dyDescent="0.25">
      <c r="A79" s="9" t="s">
        <v>18</v>
      </c>
      <c r="B79" s="10">
        <v>0</v>
      </c>
      <c r="C79" s="10">
        <v>0</v>
      </c>
      <c r="D79" s="32">
        <v>146077.68</v>
      </c>
      <c r="E79" s="10">
        <v>0</v>
      </c>
      <c r="F79" s="10">
        <v>40.04</v>
      </c>
      <c r="G79" s="10">
        <v>0</v>
      </c>
      <c r="H79" s="32">
        <v>272.8</v>
      </c>
      <c r="I79" s="32">
        <v>0</v>
      </c>
      <c r="J79" s="18">
        <v>10</v>
      </c>
      <c r="K79" s="19">
        <v>9</v>
      </c>
      <c r="L79" s="18">
        <v>0</v>
      </c>
    </row>
    <row r="80" spans="1:12" x14ac:dyDescent="0.25">
      <c r="J80" s="20"/>
      <c r="K80" s="21"/>
      <c r="L80" s="20"/>
    </row>
    <row r="81" spans="1:12" x14ac:dyDescent="0.25">
      <c r="A81" s="11">
        <v>45231</v>
      </c>
      <c r="J81" s="20"/>
      <c r="K81" s="21"/>
      <c r="L81" s="20"/>
    </row>
    <row r="82" spans="1:12" ht="45" x14ac:dyDescent="0.25">
      <c r="A82" s="6" t="s">
        <v>19</v>
      </c>
      <c r="B82" s="7" t="s">
        <v>4</v>
      </c>
      <c r="C82" s="7" t="s">
        <v>5</v>
      </c>
      <c r="D82" s="7" t="s">
        <v>6</v>
      </c>
      <c r="E82" s="7" t="s">
        <v>7</v>
      </c>
      <c r="F82" s="7" t="s">
        <v>8</v>
      </c>
      <c r="G82" s="7" t="s">
        <v>9</v>
      </c>
      <c r="H82" s="7" t="s">
        <v>10</v>
      </c>
      <c r="I82" s="7" t="s">
        <v>11</v>
      </c>
      <c r="J82" s="17" t="s">
        <v>12</v>
      </c>
      <c r="K82" s="17" t="s">
        <v>13</v>
      </c>
      <c r="L82" s="17" t="s">
        <v>14</v>
      </c>
    </row>
    <row r="83" spans="1:12" x14ac:dyDescent="0.25">
      <c r="A83" s="9" t="s">
        <v>15</v>
      </c>
      <c r="B83" s="10">
        <v>691808.77</v>
      </c>
      <c r="C83" s="10">
        <v>0</v>
      </c>
      <c r="D83" s="32">
        <v>1994651.9600000002</v>
      </c>
      <c r="E83" s="10">
        <v>0</v>
      </c>
      <c r="F83" s="2">
        <v>2930652.04</v>
      </c>
      <c r="G83" s="10">
        <v>0</v>
      </c>
      <c r="H83" s="32">
        <v>622221.96000000008</v>
      </c>
      <c r="I83" s="32">
        <v>1772712.96</v>
      </c>
      <c r="J83" s="18">
        <v>670</v>
      </c>
      <c r="K83" s="19">
        <v>471</v>
      </c>
      <c r="L83" s="18">
        <v>37</v>
      </c>
    </row>
    <row r="84" spans="1:12" x14ac:dyDescent="0.25">
      <c r="A84" s="9" t="s">
        <v>16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8">
        <v>0</v>
      </c>
      <c r="K84" s="19">
        <v>0</v>
      </c>
      <c r="L84" s="18">
        <v>0</v>
      </c>
    </row>
    <row r="85" spans="1:12" x14ac:dyDescent="0.25">
      <c r="A85" s="9" t="s">
        <v>17</v>
      </c>
      <c r="B85" s="10">
        <v>383855.11</v>
      </c>
      <c r="C85" s="10">
        <v>0</v>
      </c>
      <c r="D85" s="32">
        <v>3643622.5600000005</v>
      </c>
      <c r="E85" s="10">
        <v>0</v>
      </c>
      <c r="F85" s="10">
        <v>60313.81</v>
      </c>
      <c r="G85" s="10">
        <v>0</v>
      </c>
      <c r="H85" s="32">
        <v>795214.42</v>
      </c>
      <c r="I85" s="32">
        <v>246760.72</v>
      </c>
      <c r="J85" s="18">
        <v>314</v>
      </c>
      <c r="K85" s="19">
        <v>132</v>
      </c>
      <c r="L85" s="18">
        <v>8</v>
      </c>
    </row>
    <row r="86" spans="1:12" x14ac:dyDescent="0.25">
      <c r="A86" s="9" t="s">
        <v>18</v>
      </c>
      <c r="B86" s="10">
        <v>3859.15</v>
      </c>
      <c r="C86" s="10">
        <v>0</v>
      </c>
      <c r="D86" s="32">
        <v>87540.060000000012</v>
      </c>
      <c r="E86" s="10">
        <v>0</v>
      </c>
      <c r="F86" s="10">
        <v>0</v>
      </c>
      <c r="G86" s="10">
        <v>0</v>
      </c>
      <c r="H86" s="32">
        <v>1451.7400000000002</v>
      </c>
      <c r="I86" s="32">
        <v>0</v>
      </c>
      <c r="J86" s="18">
        <v>13</v>
      </c>
      <c r="K86" s="19">
        <v>11</v>
      </c>
      <c r="L86" s="18">
        <v>0</v>
      </c>
    </row>
    <row r="87" spans="1:12" x14ac:dyDescent="0.25">
      <c r="J87" s="20"/>
      <c r="K87" s="21"/>
      <c r="L87" s="20"/>
    </row>
    <row r="88" spans="1:12" x14ac:dyDescent="0.25">
      <c r="A88" s="11">
        <v>45261</v>
      </c>
      <c r="J88" s="20"/>
      <c r="K88" s="21"/>
      <c r="L88" s="20"/>
    </row>
    <row r="89" spans="1:12" ht="45" x14ac:dyDescent="0.25">
      <c r="A89" s="6" t="s">
        <v>19</v>
      </c>
      <c r="B89" s="7" t="s">
        <v>4</v>
      </c>
      <c r="C89" s="7" t="s">
        <v>5</v>
      </c>
      <c r="D89" s="7" t="s">
        <v>6</v>
      </c>
      <c r="E89" s="7" t="s">
        <v>7</v>
      </c>
      <c r="F89" s="7" t="s">
        <v>8</v>
      </c>
      <c r="G89" s="7" t="s">
        <v>9</v>
      </c>
      <c r="H89" s="7" t="s">
        <v>10</v>
      </c>
      <c r="I89" s="7" t="s">
        <v>11</v>
      </c>
      <c r="J89" s="17" t="s">
        <v>12</v>
      </c>
      <c r="K89" s="17" t="s">
        <v>13</v>
      </c>
      <c r="L89" s="17" t="s">
        <v>14</v>
      </c>
    </row>
    <row r="90" spans="1:12" x14ac:dyDescent="0.25">
      <c r="A90" s="9" t="s">
        <v>15</v>
      </c>
      <c r="B90" s="10">
        <v>874871.51</v>
      </c>
      <c r="C90" s="10">
        <v>0</v>
      </c>
      <c r="D90" s="32">
        <v>1542814.5599999994</v>
      </c>
      <c r="E90" s="10">
        <v>0</v>
      </c>
      <c r="F90" s="2">
        <v>2633348.8099999996</v>
      </c>
      <c r="G90" s="10">
        <v>0</v>
      </c>
      <c r="H90" s="32">
        <v>834067.33</v>
      </c>
      <c r="I90" s="32">
        <v>3066904.0399999996</v>
      </c>
      <c r="J90" s="18">
        <v>606</v>
      </c>
      <c r="K90" s="19">
        <v>532</v>
      </c>
      <c r="L90" s="18">
        <v>30</v>
      </c>
    </row>
    <row r="91" spans="1:12" x14ac:dyDescent="0.25">
      <c r="A91" s="9" t="s">
        <v>16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8">
        <v>0</v>
      </c>
      <c r="K91" s="19">
        <v>0</v>
      </c>
      <c r="L91" s="18">
        <v>0</v>
      </c>
    </row>
    <row r="92" spans="1:12" x14ac:dyDescent="0.25">
      <c r="A92" s="9" t="s">
        <v>17</v>
      </c>
      <c r="B92" s="10">
        <v>489801.87</v>
      </c>
      <c r="C92" s="10">
        <v>0</v>
      </c>
      <c r="D92" s="32">
        <v>3500863.8500000024</v>
      </c>
      <c r="E92" s="10">
        <v>0</v>
      </c>
      <c r="F92" s="10">
        <v>1389915.39</v>
      </c>
      <c r="G92" s="10">
        <v>0</v>
      </c>
      <c r="H92" s="32">
        <v>520927.30000000005</v>
      </c>
      <c r="I92" s="32">
        <v>11335.09</v>
      </c>
      <c r="J92" s="18">
        <v>266</v>
      </c>
      <c r="K92" s="19">
        <v>163</v>
      </c>
      <c r="L92" s="18">
        <v>5</v>
      </c>
    </row>
    <row r="93" spans="1:12" x14ac:dyDescent="0.25">
      <c r="A93" s="9" t="s">
        <v>18</v>
      </c>
      <c r="B93" s="10">
        <v>3401.78</v>
      </c>
      <c r="C93" s="10">
        <v>0</v>
      </c>
      <c r="D93" s="32">
        <v>164338.83000000002</v>
      </c>
      <c r="E93" s="10">
        <v>0</v>
      </c>
      <c r="F93" s="10">
        <v>8273.32</v>
      </c>
      <c r="G93" s="10">
        <v>0</v>
      </c>
      <c r="H93" s="32">
        <v>0</v>
      </c>
      <c r="I93" s="32">
        <v>0</v>
      </c>
      <c r="J93" s="18">
        <v>12</v>
      </c>
      <c r="K93" s="19">
        <v>11</v>
      </c>
      <c r="L93" s="18">
        <v>0</v>
      </c>
    </row>
    <row r="95" spans="1:12" x14ac:dyDescent="0.25">
      <c r="A95" s="3" t="s">
        <v>20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CB18-1DF2-4E2D-8120-5D178D38E78B}">
  <dimension ref="A1:L95"/>
  <sheetViews>
    <sheetView workbookViewId="0">
      <pane xSplit="1" ySplit="5" topLeftCell="B14" activePane="bottomRight" state="frozen"/>
      <selection pane="topRight" activeCell="A3" sqref="A3"/>
      <selection pane="bottomLeft" activeCell="A3" sqref="A3"/>
      <selection pane="bottomRight" activeCell="D10" sqref="D10"/>
    </sheetView>
  </sheetViews>
  <sheetFormatPr defaultColWidth="40.5703125" defaultRowHeight="15" x14ac:dyDescent="0.25"/>
  <cols>
    <col min="1" max="1" width="51.140625" style="3" customWidth="1"/>
    <col min="2" max="9" width="24.28515625" style="2" customWidth="1"/>
    <col min="10" max="10" width="24.28515625" style="5" customWidth="1"/>
    <col min="11" max="11" width="24.28515625" style="14" customWidth="1"/>
    <col min="12" max="12" width="24.28515625" style="5" customWidth="1"/>
    <col min="13" max="16384" width="40.5703125" style="3"/>
  </cols>
  <sheetData>
    <row r="1" spans="1:12" x14ac:dyDescent="0.25">
      <c r="A1" s="1" t="s">
        <v>21</v>
      </c>
    </row>
    <row r="2" spans="1:12" x14ac:dyDescent="0.25">
      <c r="A2" s="1" t="s">
        <v>1</v>
      </c>
    </row>
    <row r="3" spans="1:12" x14ac:dyDescent="0.25">
      <c r="A3" s="1"/>
    </row>
    <row r="4" spans="1:12" x14ac:dyDescent="0.25">
      <c r="A4" s="4" t="s">
        <v>2</v>
      </c>
    </row>
    <row r="5" spans="1:12" ht="45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 t="s">
        <v>12</v>
      </c>
      <c r="K5" s="8" t="s">
        <v>13</v>
      </c>
      <c r="L5" s="8" t="s">
        <v>14</v>
      </c>
    </row>
    <row r="6" spans="1:12" x14ac:dyDescent="0.25">
      <c r="A6" s="9" t="s">
        <v>15</v>
      </c>
      <c r="B6" s="10">
        <f t="shared" ref="B6:J6" si="0">SUM(B13,B20,B27,B34,B41,B48,B55,B62,B69,B76,B83,B90)</f>
        <v>335453.41000000009</v>
      </c>
      <c r="C6" s="10">
        <f t="shared" si="0"/>
        <v>0</v>
      </c>
      <c r="D6" s="10">
        <f t="shared" si="0"/>
        <v>528473.53999999992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166198.74999999997</v>
      </c>
      <c r="I6" s="10">
        <f t="shared" si="0"/>
        <v>39761.18</v>
      </c>
      <c r="J6" s="22">
        <f t="shared" si="0"/>
        <v>380</v>
      </c>
      <c r="K6" s="23">
        <f t="shared" ref="K6" si="1">SUM(K13,K20,K27,K34,K41,K48,K55,K62,K69,K76,K83,K90)</f>
        <v>210</v>
      </c>
      <c r="L6" s="22">
        <f>SUM(L13,L20,L27,L34,L41,L48,L55,L62,L69,L76,L83,L90)</f>
        <v>10</v>
      </c>
    </row>
    <row r="7" spans="1:12" x14ac:dyDescent="0.25">
      <c r="A7" s="9" t="s">
        <v>16</v>
      </c>
      <c r="B7" s="10">
        <f t="shared" ref="B7:C9" si="2">SUM(B14,B21,B28,B35,B42,B49,B56,B63,B70,B77,B84,B91)</f>
        <v>0</v>
      </c>
      <c r="C7" s="10">
        <f t="shared" si="2"/>
        <v>0</v>
      </c>
      <c r="D7" s="10">
        <f t="shared" ref="D7:J7" si="3">SUM(D14,D21,D28,D35,D42,D49,D56,D63,D70,D77,D84,D91)</f>
        <v>0</v>
      </c>
      <c r="E7" s="10">
        <f t="shared" si="3"/>
        <v>0</v>
      </c>
      <c r="F7" s="10">
        <f t="shared" si="3"/>
        <v>0</v>
      </c>
      <c r="G7" s="10">
        <f t="shared" si="3"/>
        <v>0</v>
      </c>
      <c r="H7" s="10">
        <f t="shared" si="3"/>
        <v>0</v>
      </c>
      <c r="I7" s="10">
        <f t="shared" si="3"/>
        <v>0</v>
      </c>
      <c r="J7" s="22">
        <f t="shared" si="3"/>
        <v>0</v>
      </c>
      <c r="K7" s="23">
        <f t="shared" ref="K7" si="4">SUM(K14,K21,K28,K35,K42,K49,K56,K63,K70,K77,K84,K91)</f>
        <v>0</v>
      </c>
      <c r="L7" s="22">
        <f t="shared" ref="L7" si="5">SUM(L14,L21,L28,L35,L42,L49,L56,L63,L70,L77,L84,L91)</f>
        <v>0</v>
      </c>
    </row>
    <row r="8" spans="1:12" x14ac:dyDescent="0.25">
      <c r="A8" s="9" t="s">
        <v>17</v>
      </c>
      <c r="B8" s="10">
        <f t="shared" si="2"/>
        <v>417500.37</v>
      </c>
      <c r="C8" s="10">
        <f t="shared" si="2"/>
        <v>0</v>
      </c>
      <c r="D8" s="10">
        <f t="shared" ref="D8:J8" si="6">SUM(D15,D22,D29,D36,D43,D50,D57,D64,D71,D78,D85,D92)</f>
        <v>13790617.74</v>
      </c>
      <c r="E8" s="10">
        <f t="shared" si="6"/>
        <v>0</v>
      </c>
      <c r="F8" s="10">
        <f t="shared" si="6"/>
        <v>31656.63</v>
      </c>
      <c r="G8" s="10">
        <f t="shared" si="6"/>
        <v>0</v>
      </c>
      <c r="H8" s="10">
        <f t="shared" si="6"/>
        <v>1535774.1400000001</v>
      </c>
      <c r="I8" s="10">
        <f t="shared" si="6"/>
        <v>7687.8</v>
      </c>
      <c r="J8" s="22">
        <f t="shared" si="6"/>
        <v>226</v>
      </c>
      <c r="K8" s="23">
        <f t="shared" ref="K8" si="7">SUM(K15,K22,K29,K36,K43,K50,K57,K64,K71,K78,K85,K92)</f>
        <v>203</v>
      </c>
      <c r="L8" s="22">
        <f t="shared" ref="L8" si="8">SUM(L15,L22,L29,L36,L43,L50,L57,L64,L71,L78,L85,L92)</f>
        <v>0</v>
      </c>
    </row>
    <row r="9" spans="1:12" x14ac:dyDescent="0.25">
      <c r="A9" s="9" t="s">
        <v>18</v>
      </c>
      <c r="B9" s="10">
        <f t="shared" si="2"/>
        <v>8783.3799999999992</v>
      </c>
      <c r="C9" s="10">
        <f t="shared" si="2"/>
        <v>0</v>
      </c>
      <c r="D9" s="10">
        <f t="shared" ref="D9:J9" si="9">SUM(D16,D23,D30,D37,D44,D51,D58,D65,D72,D79,D86,D93)</f>
        <v>1269.05</v>
      </c>
      <c r="E9" s="10">
        <f t="shared" si="9"/>
        <v>0</v>
      </c>
      <c r="F9" s="10">
        <f t="shared" si="9"/>
        <v>0</v>
      </c>
      <c r="G9" s="10">
        <f t="shared" si="9"/>
        <v>0</v>
      </c>
      <c r="H9" s="10">
        <f t="shared" si="9"/>
        <v>0</v>
      </c>
      <c r="I9" s="10">
        <f t="shared" si="9"/>
        <v>0</v>
      </c>
      <c r="J9" s="22">
        <f t="shared" si="9"/>
        <v>18</v>
      </c>
      <c r="K9" s="23">
        <f t="shared" ref="K9" si="10">SUM(K16,K23,K30,K37,K44,K51,K58,K65,K72,K79,K86,K93)</f>
        <v>5</v>
      </c>
      <c r="L9" s="22">
        <f t="shared" ref="L9" si="11">SUM(L16,L23,L30,L37,L44,L51,L58,L65,L72,L79,L86,L93)</f>
        <v>0</v>
      </c>
    </row>
    <row r="10" spans="1:12" x14ac:dyDescent="0.25">
      <c r="J10" s="24"/>
      <c r="K10" s="25"/>
      <c r="L10" s="24"/>
    </row>
    <row r="11" spans="1:12" x14ac:dyDescent="0.25">
      <c r="A11" s="11">
        <v>44927</v>
      </c>
      <c r="J11" s="24"/>
      <c r="K11" s="25"/>
      <c r="L11" s="24"/>
    </row>
    <row r="12" spans="1:12" ht="45" x14ac:dyDescent="0.25">
      <c r="A12" s="6" t="s">
        <v>19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8" t="s">
        <v>12</v>
      </c>
      <c r="K12" s="8" t="s">
        <v>13</v>
      </c>
      <c r="L12" s="8" t="s">
        <v>14</v>
      </c>
    </row>
    <row r="13" spans="1:12" x14ac:dyDescent="0.25">
      <c r="A13" s="9" t="s">
        <v>15</v>
      </c>
      <c r="B13" s="10">
        <v>65107.43</v>
      </c>
      <c r="C13" s="10">
        <v>0</v>
      </c>
      <c r="D13" s="31">
        <v>23992.769999999997</v>
      </c>
      <c r="E13" s="10">
        <v>0</v>
      </c>
      <c r="F13" s="10">
        <v>0</v>
      </c>
      <c r="G13" s="10">
        <v>0</v>
      </c>
      <c r="H13" s="31">
        <v>24884.579999999994</v>
      </c>
      <c r="I13" s="31">
        <v>0</v>
      </c>
      <c r="J13" s="22">
        <v>21</v>
      </c>
      <c r="K13" s="23">
        <v>9</v>
      </c>
      <c r="L13" s="22">
        <v>2</v>
      </c>
    </row>
    <row r="14" spans="1:12" x14ac:dyDescent="0.25">
      <c r="A14" s="9" t="s">
        <v>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22">
        <v>0</v>
      </c>
      <c r="K14" s="23">
        <v>0</v>
      </c>
      <c r="L14" s="22">
        <v>0</v>
      </c>
    </row>
    <row r="15" spans="1:12" x14ac:dyDescent="0.25">
      <c r="A15" s="9" t="s">
        <v>17</v>
      </c>
      <c r="B15" s="10">
        <v>0</v>
      </c>
      <c r="C15" s="10">
        <v>0</v>
      </c>
      <c r="D15" s="31">
        <v>692106.77999999991</v>
      </c>
      <c r="E15" s="10">
        <v>0</v>
      </c>
      <c r="F15" s="10">
        <v>0</v>
      </c>
      <c r="G15" s="10">
        <v>0</v>
      </c>
      <c r="H15" s="31">
        <v>46142.46</v>
      </c>
      <c r="I15" s="31">
        <v>1499.97</v>
      </c>
      <c r="J15" s="22">
        <v>23</v>
      </c>
      <c r="K15" s="23">
        <v>14</v>
      </c>
      <c r="L15" s="22">
        <v>0</v>
      </c>
    </row>
    <row r="16" spans="1:12" x14ac:dyDescent="0.25">
      <c r="A16" s="9" t="s">
        <v>18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22">
        <v>2</v>
      </c>
      <c r="K16" s="23">
        <v>0</v>
      </c>
      <c r="L16" s="22">
        <v>0</v>
      </c>
    </row>
    <row r="17" spans="1:12" x14ac:dyDescent="0.25">
      <c r="J17" s="24"/>
      <c r="K17" s="25"/>
      <c r="L17" s="24"/>
    </row>
    <row r="18" spans="1:12" x14ac:dyDescent="0.25">
      <c r="A18" s="12">
        <v>45345</v>
      </c>
      <c r="J18" s="24"/>
      <c r="K18" s="25"/>
      <c r="L18" s="24"/>
    </row>
    <row r="19" spans="1:12" ht="45" x14ac:dyDescent="0.25">
      <c r="A19" s="6" t="s">
        <v>19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</v>
      </c>
      <c r="G19" s="7" t="s">
        <v>9</v>
      </c>
      <c r="H19" s="7" t="s">
        <v>10</v>
      </c>
      <c r="I19" s="7" t="s">
        <v>11</v>
      </c>
      <c r="J19" s="8" t="s">
        <v>12</v>
      </c>
      <c r="K19" s="8" t="s">
        <v>13</v>
      </c>
      <c r="L19" s="8" t="s">
        <v>14</v>
      </c>
    </row>
    <row r="20" spans="1:12" x14ac:dyDescent="0.25">
      <c r="A20" s="9" t="s">
        <v>15</v>
      </c>
      <c r="B20" s="10">
        <v>0</v>
      </c>
      <c r="C20" s="10">
        <v>0</v>
      </c>
      <c r="D20" s="31">
        <v>20860.32</v>
      </c>
      <c r="E20" s="10">
        <v>0</v>
      </c>
      <c r="F20" s="10">
        <v>0</v>
      </c>
      <c r="G20" s="10">
        <v>0</v>
      </c>
      <c r="H20" s="10">
        <v>0</v>
      </c>
      <c r="I20" s="31">
        <v>22205.040000000001</v>
      </c>
      <c r="J20" s="22">
        <v>23</v>
      </c>
      <c r="K20" s="23">
        <v>9</v>
      </c>
      <c r="L20" s="22">
        <v>0</v>
      </c>
    </row>
    <row r="21" spans="1:12" x14ac:dyDescent="0.25">
      <c r="A21" s="9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22">
        <v>0</v>
      </c>
      <c r="K21" s="23">
        <v>0</v>
      </c>
      <c r="L21" s="22">
        <v>0</v>
      </c>
    </row>
    <row r="22" spans="1:12" x14ac:dyDescent="0.25">
      <c r="A22" s="9" t="s">
        <v>17</v>
      </c>
      <c r="B22" s="10">
        <v>0</v>
      </c>
      <c r="C22" s="10">
        <v>0</v>
      </c>
      <c r="D22" s="31">
        <v>1331354.5299999996</v>
      </c>
      <c r="E22" s="10">
        <v>0</v>
      </c>
      <c r="F22" s="10">
        <v>0</v>
      </c>
      <c r="G22" s="10">
        <v>0</v>
      </c>
      <c r="H22" s="31">
        <v>80372.23</v>
      </c>
      <c r="I22" s="10">
        <v>0</v>
      </c>
      <c r="J22" s="22">
        <v>20</v>
      </c>
      <c r="K22" s="23">
        <v>13</v>
      </c>
      <c r="L22" s="22">
        <v>0</v>
      </c>
    </row>
    <row r="23" spans="1:12" x14ac:dyDescent="0.25">
      <c r="A23" s="9" t="s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22">
        <v>0</v>
      </c>
      <c r="K23" s="23">
        <v>0</v>
      </c>
      <c r="L23" s="22">
        <v>0</v>
      </c>
    </row>
    <row r="24" spans="1:12" x14ac:dyDescent="0.25">
      <c r="J24" s="24"/>
      <c r="K24" s="25"/>
      <c r="L24" s="24"/>
    </row>
    <row r="25" spans="1:12" x14ac:dyDescent="0.25">
      <c r="A25" s="11">
        <v>44986</v>
      </c>
      <c r="J25" s="24"/>
      <c r="K25" s="25"/>
      <c r="L25" s="24"/>
    </row>
    <row r="26" spans="1:12" ht="45" x14ac:dyDescent="0.25">
      <c r="A26" s="6" t="s">
        <v>19</v>
      </c>
      <c r="B26" s="7" t="s">
        <v>4</v>
      </c>
      <c r="C26" s="7" t="s">
        <v>5</v>
      </c>
      <c r="D26" s="7" t="s">
        <v>6</v>
      </c>
      <c r="E26" s="7" t="s">
        <v>7</v>
      </c>
      <c r="F26" s="7" t="s">
        <v>8</v>
      </c>
      <c r="G26" s="7" t="s">
        <v>9</v>
      </c>
      <c r="H26" s="7" t="s">
        <v>10</v>
      </c>
      <c r="I26" s="7" t="s">
        <v>11</v>
      </c>
      <c r="J26" s="8" t="s">
        <v>12</v>
      </c>
      <c r="K26" s="8" t="s">
        <v>13</v>
      </c>
      <c r="L26" s="8" t="s">
        <v>14</v>
      </c>
    </row>
    <row r="27" spans="1:12" x14ac:dyDescent="0.25">
      <c r="A27" s="9" t="s">
        <v>15</v>
      </c>
      <c r="B27" s="10">
        <v>41286.15</v>
      </c>
      <c r="C27" s="10">
        <v>0</v>
      </c>
      <c r="D27" s="31">
        <v>60085.18</v>
      </c>
      <c r="E27" s="10">
        <v>0</v>
      </c>
      <c r="F27" s="10">
        <v>0</v>
      </c>
      <c r="G27" s="10">
        <v>0</v>
      </c>
      <c r="H27" s="31">
        <v>17435.740000000002</v>
      </c>
      <c r="I27" s="31">
        <v>0</v>
      </c>
      <c r="J27" s="22">
        <v>38</v>
      </c>
      <c r="K27" s="23">
        <v>13</v>
      </c>
      <c r="L27" s="22">
        <v>1</v>
      </c>
    </row>
    <row r="28" spans="1:12" x14ac:dyDescent="0.25">
      <c r="A28" s="9" t="s">
        <v>16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22">
        <v>0</v>
      </c>
      <c r="K28" s="23">
        <v>0</v>
      </c>
      <c r="L28" s="22">
        <v>0</v>
      </c>
    </row>
    <row r="29" spans="1:12" x14ac:dyDescent="0.25">
      <c r="A29" s="9" t="s">
        <v>17</v>
      </c>
      <c r="B29" s="10">
        <v>0</v>
      </c>
      <c r="C29" s="10">
        <v>0</v>
      </c>
      <c r="D29" s="31">
        <v>863056.24</v>
      </c>
      <c r="E29" s="10">
        <v>0</v>
      </c>
      <c r="F29" s="10">
        <v>0</v>
      </c>
      <c r="G29" s="10">
        <v>0</v>
      </c>
      <c r="H29" s="31">
        <v>55319.479999999996</v>
      </c>
      <c r="I29" s="10">
        <v>0</v>
      </c>
      <c r="J29" s="22">
        <v>15</v>
      </c>
      <c r="K29" s="23">
        <v>20</v>
      </c>
      <c r="L29" s="22">
        <v>0</v>
      </c>
    </row>
    <row r="30" spans="1:12" x14ac:dyDescent="0.25">
      <c r="A30" s="9" t="s">
        <v>18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22">
        <v>0</v>
      </c>
      <c r="K30" s="23">
        <v>0</v>
      </c>
      <c r="L30" s="22">
        <v>0</v>
      </c>
    </row>
    <row r="31" spans="1:12" x14ac:dyDescent="0.25">
      <c r="J31" s="24"/>
      <c r="K31" s="25"/>
      <c r="L31" s="24"/>
    </row>
    <row r="32" spans="1:12" x14ac:dyDescent="0.25">
      <c r="A32" s="11">
        <v>45017</v>
      </c>
      <c r="J32" s="24"/>
      <c r="K32" s="25"/>
      <c r="L32" s="24"/>
    </row>
    <row r="33" spans="1:12" ht="45" x14ac:dyDescent="0.25">
      <c r="A33" s="6" t="s">
        <v>19</v>
      </c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8" t="s">
        <v>12</v>
      </c>
      <c r="K33" s="8" t="s">
        <v>13</v>
      </c>
      <c r="L33" s="8" t="s">
        <v>14</v>
      </c>
    </row>
    <row r="34" spans="1:12" x14ac:dyDescent="0.25">
      <c r="A34" s="9" t="s">
        <v>15</v>
      </c>
      <c r="B34" s="10">
        <v>4181.12</v>
      </c>
      <c r="C34" s="10">
        <v>0</v>
      </c>
      <c r="D34" s="31">
        <v>12739.63</v>
      </c>
      <c r="E34" s="10">
        <v>0</v>
      </c>
      <c r="F34" s="10">
        <v>0</v>
      </c>
      <c r="G34" s="10">
        <v>0</v>
      </c>
      <c r="H34" s="31">
        <v>3043.33</v>
      </c>
      <c r="I34" s="31">
        <v>0</v>
      </c>
      <c r="J34" s="22">
        <v>33</v>
      </c>
      <c r="K34" s="23">
        <v>8</v>
      </c>
      <c r="L34" s="22">
        <v>0</v>
      </c>
    </row>
    <row r="35" spans="1:12" x14ac:dyDescent="0.25">
      <c r="A35" s="9" t="s">
        <v>16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22">
        <v>0</v>
      </c>
      <c r="K35" s="23">
        <v>0</v>
      </c>
      <c r="L35" s="22">
        <v>0</v>
      </c>
    </row>
    <row r="36" spans="1:12" x14ac:dyDescent="0.25">
      <c r="A36" s="9" t="s">
        <v>17</v>
      </c>
      <c r="B36" s="10">
        <v>52768.42</v>
      </c>
      <c r="C36" s="10">
        <v>0</v>
      </c>
      <c r="D36" s="31">
        <v>918506.29999999993</v>
      </c>
      <c r="E36" s="10">
        <v>0</v>
      </c>
      <c r="F36" s="10">
        <v>0</v>
      </c>
      <c r="G36" s="10">
        <v>0</v>
      </c>
      <c r="H36" s="31">
        <v>122646.90999999999</v>
      </c>
      <c r="I36" s="31">
        <v>0</v>
      </c>
      <c r="J36" s="22">
        <v>12</v>
      </c>
      <c r="K36" s="23">
        <v>11</v>
      </c>
      <c r="L36" s="22">
        <v>0</v>
      </c>
    </row>
    <row r="37" spans="1:12" x14ac:dyDescent="0.25">
      <c r="A37" s="9" t="s">
        <v>18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22">
        <v>4</v>
      </c>
      <c r="K37" s="23">
        <v>0</v>
      </c>
      <c r="L37" s="22">
        <v>0</v>
      </c>
    </row>
    <row r="38" spans="1:12" x14ac:dyDescent="0.25">
      <c r="J38" s="24"/>
      <c r="K38" s="25"/>
      <c r="L38" s="24"/>
    </row>
    <row r="39" spans="1:12" x14ac:dyDescent="0.25">
      <c r="A39" s="11">
        <v>45047</v>
      </c>
      <c r="J39" s="24"/>
      <c r="K39" s="25"/>
      <c r="L39" s="24"/>
    </row>
    <row r="40" spans="1:12" ht="45" x14ac:dyDescent="0.25">
      <c r="A40" s="6" t="s">
        <v>19</v>
      </c>
      <c r="B40" s="7" t="s">
        <v>4</v>
      </c>
      <c r="C40" s="7" t="s">
        <v>5</v>
      </c>
      <c r="D40" s="7" t="s">
        <v>6</v>
      </c>
      <c r="E40" s="7" t="s">
        <v>7</v>
      </c>
      <c r="F40" s="7" t="s">
        <v>8</v>
      </c>
      <c r="G40" s="7" t="s">
        <v>9</v>
      </c>
      <c r="H40" s="7" t="s">
        <v>10</v>
      </c>
      <c r="I40" s="7" t="s">
        <v>11</v>
      </c>
      <c r="J40" s="8" t="s">
        <v>12</v>
      </c>
      <c r="K40" s="8" t="s">
        <v>13</v>
      </c>
      <c r="L40" s="8" t="s">
        <v>14</v>
      </c>
    </row>
    <row r="41" spans="1:12" x14ac:dyDescent="0.25">
      <c r="A41" s="9" t="s">
        <v>15</v>
      </c>
      <c r="B41" s="10">
        <v>68217.820000000007</v>
      </c>
      <c r="C41" s="10">
        <v>0</v>
      </c>
      <c r="D41" s="32">
        <v>86136.209999999992</v>
      </c>
      <c r="E41" s="10">
        <v>0</v>
      </c>
      <c r="F41" s="10">
        <v>0</v>
      </c>
      <c r="G41" s="10">
        <v>0</v>
      </c>
      <c r="H41" s="31">
        <v>37221.320000000007</v>
      </c>
      <c r="I41" s="32">
        <v>0</v>
      </c>
      <c r="J41" s="22">
        <v>35</v>
      </c>
      <c r="K41" s="23">
        <v>25</v>
      </c>
      <c r="L41" s="22">
        <v>0</v>
      </c>
    </row>
    <row r="42" spans="1:12" x14ac:dyDescent="0.25">
      <c r="A42" s="9" t="s">
        <v>16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33">
        <v>0</v>
      </c>
      <c r="I42" s="10">
        <v>0</v>
      </c>
      <c r="J42" s="22">
        <v>0</v>
      </c>
      <c r="K42" s="23">
        <v>0</v>
      </c>
      <c r="L42" s="22">
        <v>0</v>
      </c>
    </row>
    <row r="43" spans="1:12" x14ac:dyDescent="0.25">
      <c r="A43" s="9" t="s">
        <v>17</v>
      </c>
      <c r="B43" s="10">
        <v>24449.040000000001</v>
      </c>
      <c r="C43" s="10">
        <v>0</v>
      </c>
      <c r="D43" s="32">
        <v>714292.19999999984</v>
      </c>
      <c r="E43" s="10">
        <v>0</v>
      </c>
      <c r="F43" s="10">
        <v>0</v>
      </c>
      <c r="G43" s="10">
        <v>0</v>
      </c>
      <c r="H43" s="31">
        <v>94969.77</v>
      </c>
      <c r="I43" s="32">
        <v>0</v>
      </c>
      <c r="J43" s="22">
        <v>14</v>
      </c>
      <c r="K43" s="23">
        <v>21</v>
      </c>
      <c r="L43" s="22">
        <v>0</v>
      </c>
    </row>
    <row r="44" spans="1:12" x14ac:dyDescent="0.25">
      <c r="A44" s="9" t="s">
        <v>18</v>
      </c>
      <c r="B44" s="10">
        <v>8783.3799999999992</v>
      </c>
      <c r="C44" s="10">
        <v>0</v>
      </c>
      <c r="D44" s="32">
        <v>699.28</v>
      </c>
      <c r="E44" s="10">
        <v>0</v>
      </c>
      <c r="F44" s="10">
        <v>0</v>
      </c>
      <c r="G44" s="10">
        <v>0</v>
      </c>
      <c r="H44" s="33">
        <v>0</v>
      </c>
      <c r="I44" s="32">
        <v>0</v>
      </c>
      <c r="J44" s="22">
        <v>1</v>
      </c>
      <c r="K44" s="23">
        <v>1</v>
      </c>
      <c r="L44" s="22">
        <v>0</v>
      </c>
    </row>
    <row r="45" spans="1:12" x14ac:dyDescent="0.25">
      <c r="J45" s="24"/>
      <c r="K45" s="25"/>
      <c r="L45" s="24"/>
    </row>
    <row r="46" spans="1:12" x14ac:dyDescent="0.25">
      <c r="A46" s="11">
        <v>45078</v>
      </c>
      <c r="J46" s="24"/>
      <c r="K46" s="25"/>
      <c r="L46" s="24"/>
    </row>
    <row r="47" spans="1:12" ht="45" x14ac:dyDescent="0.25">
      <c r="A47" s="6" t="s">
        <v>19</v>
      </c>
      <c r="B47" s="7" t="s">
        <v>4</v>
      </c>
      <c r="C47" s="7" t="s">
        <v>5</v>
      </c>
      <c r="D47" s="7" t="s">
        <v>6</v>
      </c>
      <c r="E47" s="7" t="s">
        <v>7</v>
      </c>
      <c r="F47" s="7" t="s">
        <v>8</v>
      </c>
      <c r="G47" s="7" t="s">
        <v>9</v>
      </c>
      <c r="H47" s="7" t="s">
        <v>10</v>
      </c>
      <c r="I47" s="7" t="s">
        <v>11</v>
      </c>
      <c r="J47" s="8" t="s">
        <v>12</v>
      </c>
      <c r="K47" s="8" t="s">
        <v>13</v>
      </c>
      <c r="L47" s="8" t="s">
        <v>14</v>
      </c>
    </row>
    <row r="48" spans="1:12" x14ac:dyDescent="0.25">
      <c r="A48" s="9" t="s">
        <v>15</v>
      </c>
      <c r="B48" s="10">
        <v>22361.1</v>
      </c>
      <c r="C48" s="10">
        <v>0</v>
      </c>
      <c r="D48" s="31">
        <v>41231.589999999997</v>
      </c>
      <c r="E48" s="10">
        <v>0</v>
      </c>
      <c r="F48" s="10">
        <v>0</v>
      </c>
      <c r="G48" s="10">
        <v>0</v>
      </c>
      <c r="H48" s="31">
        <v>9060.8900000000012</v>
      </c>
      <c r="I48" s="31">
        <v>9228.83</v>
      </c>
      <c r="J48" s="22">
        <v>39</v>
      </c>
      <c r="K48" s="23">
        <v>19</v>
      </c>
      <c r="L48" s="22">
        <v>2</v>
      </c>
    </row>
    <row r="49" spans="1:12" x14ac:dyDescent="0.25">
      <c r="A49" s="9" t="s">
        <v>16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22">
        <v>0</v>
      </c>
      <c r="K49" s="23">
        <v>0</v>
      </c>
      <c r="L49" s="22">
        <v>0</v>
      </c>
    </row>
    <row r="50" spans="1:12" x14ac:dyDescent="0.25">
      <c r="A50" s="9" t="s">
        <v>17</v>
      </c>
      <c r="B50" s="10">
        <v>27252.6</v>
      </c>
      <c r="C50" s="10">
        <v>0</v>
      </c>
      <c r="D50" s="31">
        <v>2035540.11</v>
      </c>
      <c r="E50" s="10">
        <v>0</v>
      </c>
      <c r="F50" s="10">
        <v>0</v>
      </c>
      <c r="G50" s="10">
        <v>0</v>
      </c>
      <c r="H50" s="31">
        <v>117959.55000000002</v>
      </c>
      <c r="I50" s="31">
        <v>6187.83</v>
      </c>
      <c r="J50" s="22">
        <v>10</v>
      </c>
      <c r="K50" s="23">
        <v>14</v>
      </c>
      <c r="L50" s="22">
        <v>0</v>
      </c>
    </row>
    <row r="51" spans="1:12" x14ac:dyDescent="0.25">
      <c r="A51" s="9" t="s">
        <v>18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22">
        <v>1</v>
      </c>
      <c r="K51" s="23">
        <v>1</v>
      </c>
      <c r="L51" s="22">
        <v>0</v>
      </c>
    </row>
    <row r="52" spans="1:12" x14ac:dyDescent="0.25">
      <c r="J52" s="24"/>
      <c r="K52" s="25"/>
      <c r="L52" s="24"/>
    </row>
    <row r="53" spans="1:12" x14ac:dyDescent="0.25">
      <c r="A53" s="11">
        <v>45108</v>
      </c>
      <c r="J53" s="24"/>
      <c r="K53" s="25"/>
      <c r="L53" s="24"/>
    </row>
    <row r="54" spans="1:12" ht="45" x14ac:dyDescent="0.25">
      <c r="A54" s="6" t="s">
        <v>19</v>
      </c>
      <c r="B54" s="7" t="s">
        <v>4</v>
      </c>
      <c r="C54" s="7" t="s">
        <v>5</v>
      </c>
      <c r="D54" s="7" t="s">
        <v>6</v>
      </c>
      <c r="E54" s="7" t="s">
        <v>7</v>
      </c>
      <c r="F54" s="7" t="s">
        <v>8</v>
      </c>
      <c r="G54" s="7" t="s">
        <v>9</v>
      </c>
      <c r="H54" s="7" t="s">
        <v>10</v>
      </c>
      <c r="I54" s="7" t="s">
        <v>11</v>
      </c>
      <c r="J54" s="8" t="s">
        <v>12</v>
      </c>
      <c r="K54" s="8" t="s">
        <v>13</v>
      </c>
      <c r="L54" s="8" t="s">
        <v>14</v>
      </c>
    </row>
    <row r="55" spans="1:12" x14ac:dyDescent="0.25">
      <c r="A55" s="9" t="s">
        <v>15</v>
      </c>
      <c r="B55" s="10">
        <v>11967.86</v>
      </c>
      <c r="C55" s="10">
        <v>0</v>
      </c>
      <c r="D55" s="32">
        <v>45036.299999999996</v>
      </c>
      <c r="E55" s="10">
        <v>0</v>
      </c>
      <c r="F55" s="10">
        <v>0</v>
      </c>
      <c r="G55" s="10">
        <v>0</v>
      </c>
      <c r="H55" s="31">
        <v>6012.32</v>
      </c>
      <c r="I55" s="32">
        <v>0</v>
      </c>
      <c r="J55" s="22">
        <v>31</v>
      </c>
      <c r="K55" s="23">
        <v>21</v>
      </c>
      <c r="L55" s="22">
        <v>0</v>
      </c>
    </row>
    <row r="56" spans="1:12" x14ac:dyDescent="0.25">
      <c r="A56" s="9" t="s">
        <v>16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33">
        <v>0</v>
      </c>
      <c r="I56" s="10">
        <v>0</v>
      </c>
      <c r="J56" s="22">
        <v>0</v>
      </c>
      <c r="K56" s="23">
        <v>0</v>
      </c>
      <c r="L56" s="22">
        <v>0</v>
      </c>
    </row>
    <row r="57" spans="1:12" x14ac:dyDescent="0.25">
      <c r="A57" s="9" t="s">
        <v>17</v>
      </c>
      <c r="B57" s="10">
        <v>22860.080000000002</v>
      </c>
      <c r="C57" s="10">
        <v>0</v>
      </c>
      <c r="D57" s="32">
        <v>735848.83000000019</v>
      </c>
      <c r="E57" s="10">
        <v>0</v>
      </c>
      <c r="F57" s="10">
        <v>0</v>
      </c>
      <c r="G57" s="10">
        <v>0</v>
      </c>
      <c r="H57" s="31">
        <v>121631.9</v>
      </c>
      <c r="I57" s="32">
        <v>0</v>
      </c>
      <c r="J57" s="22">
        <v>14</v>
      </c>
      <c r="K57" s="23">
        <v>16</v>
      </c>
      <c r="L57" s="22">
        <v>0</v>
      </c>
    </row>
    <row r="58" spans="1:12" x14ac:dyDescent="0.25">
      <c r="A58" s="9" t="s">
        <v>18</v>
      </c>
      <c r="B58" s="10">
        <v>0</v>
      </c>
      <c r="C58" s="10">
        <v>0</v>
      </c>
      <c r="D58" s="32">
        <v>0</v>
      </c>
      <c r="E58" s="10">
        <v>0</v>
      </c>
      <c r="F58" s="10">
        <v>0</v>
      </c>
      <c r="G58" s="10">
        <v>0</v>
      </c>
      <c r="H58" s="33">
        <v>0</v>
      </c>
      <c r="I58" s="32">
        <v>0</v>
      </c>
      <c r="J58" s="22">
        <v>1</v>
      </c>
      <c r="K58" s="23">
        <v>1</v>
      </c>
      <c r="L58" s="22">
        <v>0</v>
      </c>
    </row>
    <row r="59" spans="1:12" x14ac:dyDescent="0.25">
      <c r="J59" s="24"/>
      <c r="K59" s="25"/>
      <c r="L59" s="24"/>
    </row>
    <row r="60" spans="1:12" x14ac:dyDescent="0.25">
      <c r="A60" s="11">
        <v>45139</v>
      </c>
      <c r="J60" s="24"/>
      <c r="K60" s="25"/>
      <c r="L60" s="24"/>
    </row>
    <row r="61" spans="1:12" ht="45" x14ac:dyDescent="0.25">
      <c r="A61" s="6" t="s">
        <v>19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</v>
      </c>
      <c r="G61" s="7" t="s">
        <v>9</v>
      </c>
      <c r="H61" s="7" t="s">
        <v>10</v>
      </c>
      <c r="I61" s="7" t="s">
        <v>11</v>
      </c>
      <c r="J61" s="8" t="s">
        <v>12</v>
      </c>
      <c r="K61" s="8" t="s">
        <v>13</v>
      </c>
      <c r="L61" s="8" t="s">
        <v>14</v>
      </c>
    </row>
    <row r="62" spans="1:12" x14ac:dyDescent="0.25">
      <c r="A62" s="9" t="s">
        <v>15</v>
      </c>
      <c r="B62" s="10">
        <v>13434.46</v>
      </c>
      <c r="C62" s="10">
        <v>0</v>
      </c>
      <c r="D62" s="31">
        <v>35271.959999999992</v>
      </c>
      <c r="E62" s="10">
        <v>0</v>
      </c>
      <c r="F62" s="10">
        <v>0</v>
      </c>
      <c r="G62" s="10">
        <v>0</v>
      </c>
      <c r="H62" s="31">
        <v>7156.8600000000006</v>
      </c>
      <c r="I62" s="31">
        <v>0</v>
      </c>
      <c r="J62" s="22">
        <v>49</v>
      </c>
      <c r="K62" s="23">
        <v>18</v>
      </c>
      <c r="L62" s="22">
        <v>1</v>
      </c>
    </row>
    <row r="63" spans="1:12" x14ac:dyDescent="0.25">
      <c r="A63" s="9" t="s">
        <v>16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22">
        <v>0</v>
      </c>
      <c r="K63" s="23">
        <v>0</v>
      </c>
      <c r="L63" s="22">
        <v>0</v>
      </c>
    </row>
    <row r="64" spans="1:12" x14ac:dyDescent="0.25">
      <c r="A64" s="9" t="s">
        <v>17</v>
      </c>
      <c r="B64" s="10">
        <v>2426.08</v>
      </c>
      <c r="C64" s="10">
        <v>0</v>
      </c>
      <c r="D64" s="31">
        <v>673752.77</v>
      </c>
      <c r="E64" s="10">
        <v>0</v>
      </c>
      <c r="F64" s="10">
        <v>0</v>
      </c>
      <c r="G64" s="10">
        <v>0</v>
      </c>
      <c r="H64" s="31">
        <v>34634.67</v>
      </c>
      <c r="I64" s="31">
        <v>0</v>
      </c>
      <c r="J64" s="22">
        <v>10</v>
      </c>
      <c r="K64" s="23">
        <v>16</v>
      </c>
      <c r="L64" s="22">
        <v>0</v>
      </c>
    </row>
    <row r="65" spans="1:12" x14ac:dyDescent="0.25">
      <c r="A65" s="9" t="s">
        <v>18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22">
        <v>0</v>
      </c>
      <c r="K65" s="23">
        <v>0</v>
      </c>
      <c r="L65" s="22">
        <v>0</v>
      </c>
    </row>
    <row r="66" spans="1:12" x14ac:dyDescent="0.25">
      <c r="J66" s="24"/>
      <c r="K66" s="25"/>
      <c r="L66" s="24"/>
    </row>
    <row r="67" spans="1:12" x14ac:dyDescent="0.25">
      <c r="A67" s="11">
        <v>45170</v>
      </c>
      <c r="J67" s="24"/>
      <c r="K67" s="25"/>
      <c r="L67" s="24"/>
    </row>
    <row r="68" spans="1:12" ht="45" x14ac:dyDescent="0.25">
      <c r="A68" s="6" t="s">
        <v>19</v>
      </c>
      <c r="B68" s="7" t="s">
        <v>4</v>
      </c>
      <c r="C68" s="7" t="s">
        <v>5</v>
      </c>
      <c r="D68" s="7" t="s">
        <v>6</v>
      </c>
      <c r="E68" s="7" t="s">
        <v>7</v>
      </c>
      <c r="F68" s="7" t="s">
        <v>8</v>
      </c>
      <c r="G68" s="7" t="s">
        <v>9</v>
      </c>
      <c r="H68" s="7" t="s">
        <v>10</v>
      </c>
      <c r="I68" s="7" t="s">
        <v>11</v>
      </c>
      <c r="J68" s="8" t="s">
        <v>12</v>
      </c>
      <c r="K68" s="8" t="s">
        <v>13</v>
      </c>
      <c r="L68" s="8" t="s">
        <v>14</v>
      </c>
    </row>
    <row r="69" spans="1:12" x14ac:dyDescent="0.25">
      <c r="A69" s="9" t="s">
        <v>15</v>
      </c>
      <c r="B69" s="10">
        <v>44901.37</v>
      </c>
      <c r="C69" s="10">
        <v>0</v>
      </c>
      <c r="D69" s="32">
        <v>55021.000000000015</v>
      </c>
      <c r="E69" s="10">
        <v>0</v>
      </c>
      <c r="F69" s="10">
        <v>0</v>
      </c>
      <c r="G69" s="10">
        <v>0</v>
      </c>
      <c r="H69" s="31">
        <v>27086.35</v>
      </c>
      <c r="I69" s="32">
        <v>0</v>
      </c>
      <c r="J69" s="22">
        <v>32</v>
      </c>
      <c r="K69" s="23">
        <v>21</v>
      </c>
      <c r="L69" s="22">
        <v>1</v>
      </c>
    </row>
    <row r="70" spans="1:12" x14ac:dyDescent="0.25">
      <c r="A70" s="9" t="s">
        <v>16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33">
        <v>0</v>
      </c>
      <c r="I70" s="10">
        <v>0</v>
      </c>
      <c r="J70" s="22">
        <v>0</v>
      </c>
      <c r="K70" s="23">
        <v>0</v>
      </c>
      <c r="L70" s="22">
        <v>0</v>
      </c>
    </row>
    <row r="71" spans="1:12" x14ac:dyDescent="0.25">
      <c r="A71" s="9" t="s">
        <v>17</v>
      </c>
      <c r="B71" s="10">
        <v>39610.800000000003</v>
      </c>
      <c r="C71" s="10">
        <v>0</v>
      </c>
      <c r="D71" s="32">
        <v>1490623.56</v>
      </c>
      <c r="E71" s="10">
        <v>0</v>
      </c>
      <c r="F71" s="10">
        <v>0</v>
      </c>
      <c r="G71" s="10">
        <v>0</v>
      </c>
      <c r="H71" s="31">
        <v>241428.61000000002</v>
      </c>
      <c r="I71" s="32">
        <v>0</v>
      </c>
      <c r="J71" s="22">
        <v>6</v>
      </c>
      <c r="K71" s="23">
        <v>19</v>
      </c>
      <c r="L71" s="22">
        <v>0</v>
      </c>
    </row>
    <row r="72" spans="1:12" x14ac:dyDescent="0.25">
      <c r="A72" s="9" t="s">
        <v>18</v>
      </c>
      <c r="B72" s="10">
        <v>0</v>
      </c>
      <c r="C72" s="10">
        <v>0</v>
      </c>
      <c r="D72" s="32">
        <v>569.77</v>
      </c>
      <c r="E72" s="10">
        <v>0</v>
      </c>
      <c r="F72" s="10">
        <v>0</v>
      </c>
      <c r="G72" s="10">
        <v>0</v>
      </c>
      <c r="H72" s="33">
        <v>0</v>
      </c>
      <c r="I72" s="32">
        <v>0</v>
      </c>
      <c r="J72" s="22">
        <v>3</v>
      </c>
      <c r="K72" s="23">
        <v>2</v>
      </c>
      <c r="L72" s="22">
        <v>0</v>
      </c>
    </row>
    <row r="73" spans="1:12" x14ac:dyDescent="0.25">
      <c r="J73" s="24"/>
      <c r="K73" s="25"/>
      <c r="L73" s="24"/>
    </row>
    <row r="74" spans="1:12" x14ac:dyDescent="0.25">
      <c r="A74" s="11">
        <v>45200</v>
      </c>
      <c r="J74" s="24"/>
      <c r="K74" s="25"/>
      <c r="L74" s="24"/>
    </row>
    <row r="75" spans="1:12" ht="45" x14ac:dyDescent="0.25">
      <c r="A75" s="6" t="s">
        <v>19</v>
      </c>
      <c r="B75" s="7" t="s">
        <v>4</v>
      </c>
      <c r="C75" s="7" t="s">
        <v>5</v>
      </c>
      <c r="D75" s="7" t="s">
        <v>6</v>
      </c>
      <c r="E75" s="7" t="s">
        <v>7</v>
      </c>
      <c r="F75" s="7" t="s">
        <v>8</v>
      </c>
      <c r="G75" s="7" t="s">
        <v>9</v>
      </c>
      <c r="H75" s="7" t="s">
        <v>10</v>
      </c>
      <c r="I75" s="7" t="s">
        <v>11</v>
      </c>
      <c r="J75" s="8" t="s">
        <v>12</v>
      </c>
      <c r="K75" s="8" t="s">
        <v>13</v>
      </c>
      <c r="L75" s="8" t="s">
        <v>14</v>
      </c>
    </row>
    <row r="76" spans="1:12" x14ac:dyDescent="0.25">
      <c r="A76" s="9" t="s">
        <v>15</v>
      </c>
      <c r="B76" s="10">
        <v>44443.83</v>
      </c>
      <c r="C76" s="10">
        <v>0</v>
      </c>
      <c r="D76" s="31">
        <v>63428.159999999996</v>
      </c>
      <c r="E76" s="10">
        <v>0</v>
      </c>
      <c r="F76" s="10">
        <v>0</v>
      </c>
      <c r="G76" s="10">
        <v>0</v>
      </c>
      <c r="H76" s="31">
        <v>15352.599999999999</v>
      </c>
      <c r="I76" s="31">
        <v>0</v>
      </c>
      <c r="J76" s="22">
        <v>40</v>
      </c>
      <c r="K76" s="23">
        <v>26</v>
      </c>
      <c r="L76" s="22">
        <v>0</v>
      </c>
    </row>
    <row r="77" spans="1:12" x14ac:dyDescent="0.25">
      <c r="A77" s="9" t="s">
        <v>16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22">
        <v>0</v>
      </c>
      <c r="K77" s="23">
        <v>0</v>
      </c>
      <c r="L77" s="22">
        <v>0</v>
      </c>
    </row>
    <row r="78" spans="1:12" x14ac:dyDescent="0.25">
      <c r="A78" s="9" t="s">
        <v>17</v>
      </c>
      <c r="B78" s="10">
        <v>32496.16</v>
      </c>
      <c r="C78" s="10">
        <v>0</v>
      </c>
      <c r="D78" s="31">
        <v>1263833.0299999998</v>
      </c>
      <c r="E78" s="10">
        <v>0</v>
      </c>
      <c r="F78" s="10">
        <v>0</v>
      </c>
      <c r="G78" s="10">
        <v>0</v>
      </c>
      <c r="H78" s="31">
        <v>139380.24000000002</v>
      </c>
      <c r="I78" s="31">
        <v>0</v>
      </c>
      <c r="J78" s="22">
        <v>24</v>
      </c>
      <c r="K78" s="23">
        <v>18</v>
      </c>
      <c r="L78" s="22">
        <v>0</v>
      </c>
    </row>
    <row r="79" spans="1:12" x14ac:dyDescent="0.25">
      <c r="A79" s="9" t="s">
        <v>18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22">
        <v>1</v>
      </c>
      <c r="K79" s="23">
        <v>0</v>
      </c>
      <c r="L79" s="22">
        <v>0</v>
      </c>
    </row>
    <row r="80" spans="1:12" x14ac:dyDescent="0.25">
      <c r="J80" s="24"/>
      <c r="K80" s="25"/>
      <c r="L80" s="24"/>
    </row>
    <row r="81" spans="1:12" x14ac:dyDescent="0.25">
      <c r="A81" s="11">
        <v>45231</v>
      </c>
      <c r="J81" s="24"/>
      <c r="K81" s="25"/>
      <c r="L81" s="24"/>
    </row>
    <row r="82" spans="1:12" ht="45" x14ac:dyDescent="0.25">
      <c r="A82" s="6" t="s">
        <v>19</v>
      </c>
      <c r="B82" s="7" t="s">
        <v>4</v>
      </c>
      <c r="C82" s="7" t="s">
        <v>5</v>
      </c>
      <c r="D82" s="7" t="s">
        <v>6</v>
      </c>
      <c r="E82" s="7" t="s">
        <v>7</v>
      </c>
      <c r="F82" s="7" t="s">
        <v>8</v>
      </c>
      <c r="G82" s="7" t="s">
        <v>9</v>
      </c>
      <c r="H82" s="7" t="s">
        <v>10</v>
      </c>
      <c r="I82" s="7" t="s">
        <v>11</v>
      </c>
      <c r="J82" s="8" t="s">
        <v>12</v>
      </c>
      <c r="K82" s="8" t="s">
        <v>13</v>
      </c>
      <c r="L82" s="8" t="s">
        <v>14</v>
      </c>
    </row>
    <row r="83" spans="1:12" x14ac:dyDescent="0.25">
      <c r="A83" s="9" t="s">
        <v>15</v>
      </c>
      <c r="B83" s="10">
        <v>12276.7</v>
      </c>
      <c r="C83" s="10">
        <v>0</v>
      </c>
      <c r="D83" s="31">
        <v>50249.099999999991</v>
      </c>
      <c r="E83" s="10">
        <v>0</v>
      </c>
      <c r="F83" s="10">
        <v>0</v>
      </c>
      <c r="G83" s="10">
        <v>0</v>
      </c>
      <c r="H83" s="31">
        <v>11737.46</v>
      </c>
      <c r="I83" s="31">
        <v>8327.31</v>
      </c>
      <c r="J83" s="22">
        <v>21</v>
      </c>
      <c r="K83" s="23">
        <v>21</v>
      </c>
      <c r="L83" s="22">
        <v>0</v>
      </c>
    </row>
    <row r="84" spans="1:12" x14ac:dyDescent="0.25">
      <c r="A84" s="9" t="s">
        <v>16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22">
        <v>0</v>
      </c>
      <c r="K84" s="23">
        <v>0</v>
      </c>
      <c r="L84" s="22">
        <v>0</v>
      </c>
    </row>
    <row r="85" spans="1:12" x14ac:dyDescent="0.25">
      <c r="A85" s="9" t="s">
        <v>17</v>
      </c>
      <c r="B85" s="10">
        <v>92733.2</v>
      </c>
      <c r="C85" s="10">
        <v>0</v>
      </c>
      <c r="D85" s="31">
        <v>1360496.57</v>
      </c>
      <c r="E85" s="10">
        <v>0</v>
      </c>
      <c r="F85" s="10">
        <v>0</v>
      </c>
      <c r="G85" s="10">
        <v>0</v>
      </c>
      <c r="H85" s="31">
        <v>272087.31</v>
      </c>
      <c r="I85" s="31">
        <v>0</v>
      </c>
      <c r="J85" s="22">
        <v>42</v>
      </c>
      <c r="K85" s="23">
        <v>17</v>
      </c>
      <c r="L85" s="22">
        <v>0</v>
      </c>
    </row>
    <row r="86" spans="1:12" x14ac:dyDescent="0.25">
      <c r="A86" s="9" t="s">
        <v>18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22">
        <v>2</v>
      </c>
      <c r="K86" s="23">
        <v>0</v>
      </c>
      <c r="L86" s="22">
        <v>0</v>
      </c>
    </row>
    <row r="87" spans="1:12" x14ac:dyDescent="0.25">
      <c r="J87" s="24"/>
      <c r="K87" s="25"/>
      <c r="L87" s="24"/>
    </row>
    <row r="88" spans="1:12" x14ac:dyDescent="0.25">
      <c r="A88" s="11">
        <v>45261</v>
      </c>
      <c r="J88" s="24"/>
      <c r="K88" s="25"/>
      <c r="L88" s="24"/>
    </row>
    <row r="89" spans="1:12" ht="45" x14ac:dyDescent="0.25">
      <c r="A89" s="6" t="s">
        <v>19</v>
      </c>
      <c r="B89" s="7" t="s">
        <v>4</v>
      </c>
      <c r="C89" s="7" t="s">
        <v>5</v>
      </c>
      <c r="D89" s="7" t="s">
        <v>6</v>
      </c>
      <c r="E89" s="7" t="s">
        <v>7</v>
      </c>
      <c r="F89" s="7" t="s">
        <v>8</v>
      </c>
      <c r="G89" s="7" t="s">
        <v>9</v>
      </c>
      <c r="H89" s="7" t="s">
        <v>10</v>
      </c>
      <c r="I89" s="7" t="s">
        <v>11</v>
      </c>
      <c r="J89" s="8" t="s">
        <v>12</v>
      </c>
      <c r="K89" s="8" t="s">
        <v>13</v>
      </c>
      <c r="L89" s="8" t="s">
        <v>14</v>
      </c>
    </row>
    <row r="90" spans="1:12" x14ac:dyDescent="0.25">
      <c r="A90" s="9" t="s">
        <v>15</v>
      </c>
      <c r="B90" s="10">
        <v>7275.57</v>
      </c>
      <c r="C90" s="10">
        <v>0</v>
      </c>
      <c r="D90" s="31">
        <v>34421.32</v>
      </c>
      <c r="E90" s="10">
        <v>0</v>
      </c>
      <c r="F90" s="10">
        <v>0</v>
      </c>
      <c r="G90" s="10">
        <v>0</v>
      </c>
      <c r="H90" s="31">
        <v>7207.3000000000011</v>
      </c>
      <c r="I90" s="31">
        <v>0</v>
      </c>
      <c r="J90" s="22">
        <v>18</v>
      </c>
      <c r="K90" s="23">
        <v>20</v>
      </c>
      <c r="L90" s="22">
        <v>3</v>
      </c>
    </row>
    <row r="91" spans="1:12" x14ac:dyDescent="0.25">
      <c r="A91" s="9" t="s">
        <v>16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22">
        <v>0</v>
      </c>
      <c r="K91" s="23">
        <v>0</v>
      </c>
      <c r="L91" s="22">
        <v>0</v>
      </c>
    </row>
    <row r="92" spans="1:12" x14ac:dyDescent="0.25">
      <c r="A92" s="9" t="s">
        <v>17</v>
      </c>
      <c r="B92" s="10">
        <v>122903.99</v>
      </c>
      <c r="C92" s="10">
        <v>0</v>
      </c>
      <c r="D92" s="31">
        <v>1711206.82</v>
      </c>
      <c r="E92" s="10">
        <v>0</v>
      </c>
      <c r="F92" s="10">
        <v>31656.63</v>
      </c>
      <c r="G92" s="10">
        <v>0</v>
      </c>
      <c r="H92" s="31">
        <v>209201.01</v>
      </c>
      <c r="I92" s="31">
        <v>0</v>
      </c>
      <c r="J92" s="22">
        <v>36</v>
      </c>
      <c r="K92" s="23">
        <v>24</v>
      </c>
      <c r="L92" s="22">
        <v>0</v>
      </c>
    </row>
    <row r="93" spans="1:12" x14ac:dyDescent="0.25">
      <c r="A93" s="9" t="s">
        <v>18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22">
        <v>3</v>
      </c>
      <c r="K93" s="23">
        <v>0</v>
      </c>
      <c r="L93" s="22">
        <v>0</v>
      </c>
    </row>
    <row r="95" spans="1:12" x14ac:dyDescent="0.25">
      <c r="A95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A0EC-135C-4DA9-B368-FFD249E9541B}">
  <dimension ref="A1:L100"/>
  <sheetViews>
    <sheetView tabSelected="1" workbookViewId="0">
      <pane xSplit="1" ySplit="5" topLeftCell="B30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ColWidth="39.140625" defaultRowHeight="15" x14ac:dyDescent="0.25"/>
  <cols>
    <col min="1" max="1" width="16" style="3" bestFit="1" customWidth="1"/>
    <col min="2" max="9" width="24.28515625" style="2" customWidth="1"/>
    <col min="10" max="10" width="24.28515625" style="27" customWidth="1"/>
    <col min="11" max="11" width="24.28515625" style="28" customWidth="1"/>
    <col min="12" max="12" width="24.28515625" style="27" customWidth="1"/>
    <col min="13" max="16384" width="39.140625" style="3"/>
  </cols>
  <sheetData>
    <row r="1" spans="1:12" x14ac:dyDescent="0.25">
      <c r="A1" s="1" t="s">
        <v>22</v>
      </c>
    </row>
    <row r="2" spans="1:12" x14ac:dyDescent="0.25">
      <c r="A2" s="1" t="s">
        <v>1</v>
      </c>
      <c r="E2" s="13"/>
    </row>
    <row r="3" spans="1:12" x14ac:dyDescent="0.25">
      <c r="A3" s="1"/>
    </row>
    <row r="4" spans="1:12" x14ac:dyDescent="0.25">
      <c r="A4" s="4" t="s">
        <v>2</v>
      </c>
      <c r="J4" s="24"/>
      <c r="K4" s="25"/>
      <c r="L4" s="24"/>
    </row>
    <row r="5" spans="1:12" ht="45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26" t="s">
        <v>12</v>
      </c>
      <c r="K5" s="26" t="s">
        <v>13</v>
      </c>
      <c r="L5" s="26" t="s">
        <v>14</v>
      </c>
    </row>
    <row r="6" spans="1:12" x14ac:dyDescent="0.25">
      <c r="A6" s="9" t="s">
        <v>15</v>
      </c>
      <c r="B6" s="10">
        <f t="shared" ref="B6:J9" si="0">SUM(B13,B20,B27,B34,B41,B48,B55,B62,B69,B76,B83,B90)</f>
        <v>0</v>
      </c>
      <c r="C6" s="10">
        <f t="shared" si="0"/>
        <v>0</v>
      </c>
      <c r="D6" s="10">
        <f t="shared" si="0"/>
        <v>4136917.3300000015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22">
        <f t="shared" si="0"/>
        <v>10107</v>
      </c>
      <c r="K6" s="23">
        <f t="shared" ref="K6" si="1">SUM(K13,K20,K27,K34,K41,K48,K55,K62,K69,K76,K83,K90)</f>
        <v>6066</v>
      </c>
      <c r="L6" s="22">
        <f>SUM(L13,L20,L27,L34,L41,L48,L55,L62,L69,L76,L83,L90)</f>
        <v>2</v>
      </c>
    </row>
    <row r="7" spans="1:12" x14ac:dyDescent="0.25">
      <c r="A7" s="9" t="s">
        <v>16</v>
      </c>
      <c r="B7" s="10">
        <f t="shared" si="0"/>
        <v>0</v>
      </c>
      <c r="C7" s="10">
        <f t="shared" si="0"/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22">
        <f t="shared" si="0"/>
        <v>0</v>
      </c>
      <c r="K7" s="23">
        <f t="shared" ref="K7" si="2">SUM(K14,K21,K28,K35,K42,K49,K56,K63,K70,K77,K84,K91)</f>
        <v>0</v>
      </c>
      <c r="L7" s="22">
        <f t="shared" ref="L7:L9" si="3">SUM(L14,L21,L28,L35,L42,L49,L56,L63,L70,L77,L84,L91)</f>
        <v>0</v>
      </c>
    </row>
    <row r="8" spans="1:12" x14ac:dyDescent="0.25">
      <c r="A8" s="9" t="s">
        <v>17</v>
      </c>
      <c r="B8" s="10">
        <f t="shared" si="0"/>
        <v>0</v>
      </c>
      <c r="C8" s="10">
        <f t="shared" si="0"/>
        <v>0</v>
      </c>
      <c r="D8" s="10">
        <f t="shared" si="0"/>
        <v>6484193.04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22">
        <f t="shared" si="0"/>
        <v>938</v>
      </c>
      <c r="K8" s="23">
        <f t="shared" ref="K8" si="4">SUM(K15,K22,K29,K36,K43,K50,K57,K64,K71,K78,K85,K92)</f>
        <v>419</v>
      </c>
      <c r="L8" s="22">
        <f t="shared" si="3"/>
        <v>0</v>
      </c>
    </row>
    <row r="9" spans="1:12" x14ac:dyDescent="0.25">
      <c r="A9" s="9" t="s">
        <v>18</v>
      </c>
      <c r="B9" s="10">
        <f t="shared" si="0"/>
        <v>0</v>
      </c>
      <c r="C9" s="10">
        <f t="shared" si="0"/>
        <v>0</v>
      </c>
      <c r="D9" s="10">
        <f t="shared" si="0"/>
        <v>2987822.3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22">
        <f t="shared" si="0"/>
        <v>154</v>
      </c>
      <c r="K9" s="23">
        <f t="shared" ref="K9" si="5">SUM(K16,K23,K30,K37,K44,K51,K58,K65,K72,K79,K86,K93)</f>
        <v>117</v>
      </c>
      <c r="L9" s="22">
        <f t="shared" si="3"/>
        <v>0</v>
      </c>
    </row>
    <row r="10" spans="1:12" x14ac:dyDescent="0.25">
      <c r="J10" s="24"/>
      <c r="K10" s="25"/>
      <c r="L10" s="24"/>
    </row>
    <row r="11" spans="1:12" x14ac:dyDescent="0.25">
      <c r="A11" s="11">
        <v>44927</v>
      </c>
    </row>
    <row r="12" spans="1:12" ht="45" x14ac:dyDescent="0.25">
      <c r="A12" s="6" t="s">
        <v>19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26" t="s">
        <v>12</v>
      </c>
      <c r="K12" s="26" t="s">
        <v>13</v>
      </c>
      <c r="L12" s="26" t="s">
        <v>14</v>
      </c>
    </row>
    <row r="13" spans="1:12" x14ac:dyDescent="0.25">
      <c r="A13" s="9" t="s">
        <v>15</v>
      </c>
      <c r="B13" s="10">
        <v>0</v>
      </c>
      <c r="C13" s="10">
        <v>0</v>
      </c>
      <c r="D13" s="32">
        <v>288372.49999999983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29">
        <v>816</v>
      </c>
      <c r="K13" s="30">
        <v>415</v>
      </c>
      <c r="L13" s="29">
        <v>0</v>
      </c>
    </row>
    <row r="14" spans="1:12" x14ac:dyDescent="0.25">
      <c r="A14" s="9" t="s">
        <v>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29">
        <v>0</v>
      </c>
      <c r="K14" s="30">
        <v>0</v>
      </c>
      <c r="L14" s="29">
        <v>0</v>
      </c>
    </row>
    <row r="15" spans="1:12" x14ac:dyDescent="0.25">
      <c r="A15" s="9" t="s">
        <v>17</v>
      </c>
      <c r="B15" s="10">
        <v>0</v>
      </c>
      <c r="C15" s="10">
        <v>0</v>
      </c>
      <c r="D15" s="32">
        <v>434381.99999999988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29">
        <v>63</v>
      </c>
      <c r="K15" s="30">
        <v>28</v>
      </c>
      <c r="L15" s="29">
        <v>0</v>
      </c>
    </row>
    <row r="16" spans="1:12" x14ac:dyDescent="0.25">
      <c r="A16" s="9" t="s">
        <v>18</v>
      </c>
      <c r="B16" s="10">
        <v>0</v>
      </c>
      <c r="C16" s="10">
        <v>0</v>
      </c>
      <c r="D16" s="32">
        <v>91770.09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29">
        <v>15</v>
      </c>
      <c r="K16" s="30">
        <v>9</v>
      </c>
      <c r="L16" s="29">
        <v>0</v>
      </c>
    </row>
    <row r="18" spans="1:12" x14ac:dyDescent="0.25">
      <c r="A18" s="12">
        <v>45345</v>
      </c>
    </row>
    <row r="19" spans="1:12" ht="45" x14ac:dyDescent="0.25">
      <c r="A19" s="6" t="s">
        <v>19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</v>
      </c>
      <c r="G19" s="7" t="s">
        <v>9</v>
      </c>
      <c r="H19" s="7" t="s">
        <v>10</v>
      </c>
      <c r="I19" s="7" t="s">
        <v>11</v>
      </c>
      <c r="J19" s="26" t="s">
        <v>12</v>
      </c>
      <c r="K19" s="26" t="s">
        <v>13</v>
      </c>
      <c r="L19" s="26" t="s">
        <v>14</v>
      </c>
    </row>
    <row r="20" spans="1:12" x14ac:dyDescent="0.25">
      <c r="A20" s="9" t="s">
        <v>15</v>
      </c>
      <c r="B20" s="10">
        <v>0</v>
      </c>
      <c r="C20" s="10">
        <v>0</v>
      </c>
      <c r="D20" s="32">
        <v>274458.77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29">
        <v>872</v>
      </c>
      <c r="K20" s="30">
        <v>411</v>
      </c>
      <c r="L20" s="29">
        <v>0</v>
      </c>
    </row>
    <row r="21" spans="1:12" x14ac:dyDescent="0.25">
      <c r="A21" s="9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29">
        <v>0</v>
      </c>
      <c r="K21" s="30">
        <v>0</v>
      </c>
      <c r="L21" s="29">
        <v>0</v>
      </c>
    </row>
    <row r="22" spans="1:12" x14ac:dyDescent="0.25">
      <c r="A22" s="9" t="s">
        <v>17</v>
      </c>
      <c r="B22" s="10">
        <v>0</v>
      </c>
      <c r="C22" s="10">
        <v>0</v>
      </c>
      <c r="D22" s="32">
        <v>646380.56000000006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29">
        <v>72</v>
      </c>
      <c r="K22" s="30">
        <v>33</v>
      </c>
      <c r="L22" s="29">
        <v>0</v>
      </c>
    </row>
    <row r="23" spans="1:12" x14ac:dyDescent="0.25">
      <c r="A23" s="9" t="s">
        <v>18</v>
      </c>
      <c r="B23" s="10">
        <v>0</v>
      </c>
      <c r="C23" s="10">
        <v>0</v>
      </c>
      <c r="D23" s="32">
        <v>281569.33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29">
        <v>18</v>
      </c>
      <c r="K23" s="30">
        <v>10</v>
      </c>
      <c r="L23" s="29">
        <v>0</v>
      </c>
    </row>
    <row r="25" spans="1:12" x14ac:dyDescent="0.25">
      <c r="A25" s="11">
        <v>44986</v>
      </c>
    </row>
    <row r="26" spans="1:12" ht="45" x14ac:dyDescent="0.25">
      <c r="A26" s="6" t="s">
        <v>19</v>
      </c>
      <c r="B26" s="7" t="s">
        <v>4</v>
      </c>
      <c r="C26" s="7" t="s">
        <v>5</v>
      </c>
      <c r="D26" s="7" t="s">
        <v>6</v>
      </c>
      <c r="E26" s="7" t="s">
        <v>7</v>
      </c>
      <c r="F26" s="7" t="s">
        <v>8</v>
      </c>
      <c r="G26" s="7" t="s">
        <v>9</v>
      </c>
      <c r="H26" s="7" t="s">
        <v>10</v>
      </c>
      <c r="I26" s="7" t="s">
        <v>11</v>
      </c>
      <c r="J26" s="26" t="s">
        <v>12</v>
      </c>
      <c r="K26" s="26" t="s">
        <v>13</v>
      </c>
      <c r="L26" s="26" t="s">
        <v>14</v>
      </c>
    </row>
    <row r="27" spans="1:12" x14ac:dyDescent="0.25">
      <c r="A27" s="9" t="s">
        <v>15</v>
      </c>
      <c r="B27" s="10">
        <v>0</v>
      </c>
      <c r="C27" s="10">
        <v>0</v>
      </c>
      <c r="D27" s="32">
        <v>348657.1599999998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29">
        <v>979</v>
      </c>
      <c r="K27" s="30">
        <v>519</v>
      </c>
      <c r="L27" s="29">
        <v>0</v>
      </c>
    </row>
    <row r="28" spans="1:12" x14ac:dyDescent="0.25">
      <c r="A28" s="9" t="s">
        <v>16</v>
      </c>
      <c r="B28" s="10">
        <v>0</v>
      </c>
      <c r="C28" s="10">
        <v>0</v>
      </c>
      <c r="D28" s="32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29">
        <v>0</v>
      </c>
      <c r="K28" s="30">
        <v>0</v>
      </c>
      <c r="L28" s="29">
        <v>0</v>
      </c>
    </row>
    <row r="29" spans="1:12" x14ac:dyDescent="0.25">
      <c r="A29" s="9" t="s">
        <v>17</v>
      </c>
      <c r="B29" s="10">
        <v>0</v>
      </c>
      <c r="C29" s="10">
        <v>0</v>
      </c>
      <c r="D29" s="32">
        <v>472413.44999999995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29">
        <v>85</v>
      </c>
      <c r="K29" s="30">
        <v>27</v>
      </c>
      <c r="L29" s="29">
        <v>0</v>
      </c>
    </row>
    <row r="30" spans="1:12" x14ac:dyDescent="0.25">
      <c r="A30" s="9" t="s">
        <v>18</v>
      </c>
      <c r="B30" s="10">
        <v>0</v>
      </c>
      <c r="C30" s="10">
        <v>0</v>
      </c>
      <c r="D30" s="32">
        <v>52246.06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29">
        <v>13</v>
      </c>
      <c r="K30" s="30">
        <v>5</v>
      </c>
      <c r="L30" s="29">
        <v>0</v>
      </c>
    </row>
    <row r="32" spans="1:12" x14ac:dyDescent="0.25">
      <c r="A32" s="11">
        <v>45017</v>
      </c>
    </row>
    <row r="33" spans="1:12" ht="45" x14ac:dyDescent="0.25">
      <c r="A33" s="6" t="s">
        <v>19</v>
      </c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26" t="s">
        <v>12</v>
      </c>
      <c r="K33" s="26" t="s">
        <v>13</v>
      </c>
      <c r="L33" s="26" t="s">
        <v>14</v>
      </c>
    </row>
    <row r="34" spans="1:12" x14ac:dyDescent="0.25">
      <c r="A34" s="9" t="s">
        <v>15</v>
      </c>
      <c r="B34" s="10">
        <v>0</v>
      </c>
      <c r="C34" s="10">
        <v>0</v>
      </c>
      <c r="D34" s="32">
        <v>318495.81000000052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29">
        <v>826</v>
      </c>
      <c r="K34" s="30">
        <v>463</v>
      </c>
      <c r="L34" s="29">
        <v>0</v>
      </c>
    </row>
    <row r="35" spans="1:12" x14ac:dyDescent="0.25">
      <c r="A35" s="9" t="s">
        <v>16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29">
        <v>0</v>
      </c>
      <c r="K35" s="30">
        <v>0</v>
      </c>
      <c r="L35" s="29">
        <v>0</v>
      </c>
    </row>
    <row r="36" spans="1:12" x14ac:dyDescent="0.25">
      <c r="A36" s="9" t="s">
        <v>17</v>
      </c>
      <c r="B36" s="10">
        <v>0</v>
      </c>
      <c r="C36" s="10">
        <v>0</v>
      </c>
      <c r="D36" s="32">
        <v>540350.87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29">
        <v>70</v>
      </c>
      <c r="K36" s="30">
        <v>33</v>
      </c>
      <c r="L36" s="29">
        <v>0</v>
      </c>
    </row>
    <row r="37" spans="1:12" x14ac:dyDescent="0.25">
      <c r="A37" s="9" t="s">
        <v>18</v>
      </c>
      <c r="B37" s="10">
        <v>0</v>
      </c>
      <c r="C37" s="10">
        <v>0</v>
      </c>
      <c r="D37" s="32">
        <v>353710.61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29">
        <v>18</v>
      </c>
      <c r="K37" s="30">
        <v>12</v>
      </c>
      <c r="L37" s="29">
        <v>0</v>
      </c>
    </row>
    <row r="39" spans="1:12" x14ac:dyDescent="0.25">
      <c r="A39" s="11">
        <v>45047</v>
      </c>
    </row>
    <row r="40" spans="1:12" ht="45" x14ac:dyDescent="0.25">
      <c r="A40" s="6" t="s">
        <v>19</v>
      </c>
      <c r="B40" s="7" t="s">
        <v>4</v>
      </c>
      <c r="C40" s="7" t="s">
        <v>5</v>
      </c>
      <c r="D40" s="7" t="s">
        <v>6</v>
      </c>
      <c r="E40" s="7" t="s">
        <v>7</v>
      </c>
      <c r="F40" s="7" t="s">
        <v>8</v>
      </c>
      <c r="G40" s="7" t="s">
        <v>9</v>
      </c>
      <c r="H40" s="7" t="s">
        <v>10</v>
      </c>
      <c r="I40" s="7" t="s">
        <v>11</v>
      </c>
      <c r="J40" s="26" t="s">
        <v>12</v>
      </c>
      <c r="K40" s="26" t="s">
        <v>13</v>
      </c>
      <c r="L40" s="26" t="s">
        <v>14</v>
      </c>
    </row>
    <row r="41" spans="1:12" x14ac:dyDescent="0.25">
      <c r="A41" s="9" t="s">
        <v>15</v>
      </c>
      <c r="B41" s="10">
        <v>0</v>
      </c>
      <c r="C41" s="10">
        <v>0</v>
      </c>
      <c r="D41" s="32">
        <v>367308.34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29">
        <v>885</v>
      </c>
      <c r="K41" s="30">
        <v>579</v>
      </c>
      <c r="L41" s="29">
        <v>0</v>
      </c>
    </row>
    <row r="42" spans="1:12" x14ac:dyDescent="0.25">
      <c r="A42" s="9" t="s">
        <v>16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29">
        <v>0</v>
      </c>
      <c r="K42" s="30">
        <v>0</v>
      </c>
      <c r="L42" s="29">
        <v>0</v>
      </c>
    </row>
    <row r="43" spans="1:12" x14ac:dyDescent="0.25">
      <c r="A43" s="9" t="s">
        <v>17</v>
      </c>
      <c r="B43" s="10">
        <v>0</v>
      </c>
      <c r="C43" s="10">
        <v>0</v>
      </c>
      <c r="D43" s="32">
        <v>746449.77000000014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29">
        <v>92</v>
      </c>
      <c r="K43" s="30">
        <v>35</v>
      </c>
      <c r="L43" s="29">
        <v>0</v>
      </c>
    </row>
    <row r="44" spans="1:12" x14ac:dyDescent="0.25">
      <c r="A44" s="9" t="s">
        <v>18</v>
      </c>
      <c r="B44" s="10">
        <v>0</v>
      </c>
      <c r="C44" s="10">
        <v>0</v>
      </c>
      <c r="D44" s="32">
        <v>192420.1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29">
        <v>12</v>
      </c>
      <c r="K44" s="30">
        <v>11</v>
      </c>
      <c r="L44" s="29">
        <v>0</v>
      </c>
    </row>
    <row r="46" spans="1:12" x14ac:dyDescent="0.25">
      <c r="A46" s="11">
        <v>45078</v>
      </c>
    </row>
    <row r="47" spans="1:12" ht="45" x14ac:dyDescent="0.25">
      <c r="A47" s="6" t="s">
        <v>19</v>
      </c>
      <c r="B47" s="7" t="s">
        <v>4</v>
      </c>
      <c r="C47" s="7" t="s">
        <v>5</v>
      </c>
      <c r="D47" s="7" t="s">
        <v>6</v>
      </c>
      <c r="E47" s="7" t="s">
        <v>7</v>
      </c>
      <c r="F47" s="7" t="s">
        <v>8</v>
      </c>
      <c r="G47" s="7" t="s">
        <v>9</v>
      </c>
      <c r="H47" s="7" t="s">
        <v>10</v>
      </c>
      <c r="I47" s="7" t="s">
        <v>11</v>
      </c>
      <c r="J47" s="26" t="s">
        <v>12</v>
      </c>
      <c r="K47" s="26" t="s">
        <v>13</v>
      </c>
      <c r="L47" s="26" t="s">
        <v>14</v>
      </c>
    </row>
    <row r="48" spans="1:12" x14ac:dyDescent="0.25">
      <c r="A48" s="9" t="s">
        <v>15</v>
      </c>
      <c r="B48" s="10">
        <v>0</v>
      </c>
      <c r="C48" s="10">
        <v>0</v>
      </c>
      <c r="D48" s="31">
        <v>408381.08000000042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29">
        <v>948</v>
      </c>
      <c r="K48" s="30">
        <v>641</v>
      </c>
      <c r="L48" s="29">
        <v>0</v>
      </c>
    </row>
    <row r="49" spans="1:12" x14ac:dyDescent="0.25">
      <c r="A49" s="9" t="s">
        <v>16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29">
        <v>0</v>
      </c>
      <c r="K49" s="30">
        <v>0</v>
      </c>
      <c r="L49" s="29">
        <v>0</v>
      </c>
    </row>
    <row r="50" spans="1:12" x14ac:dyDescent="0.25">
      <c r="A50" s="9" t="s">
        <v>17</v>
      </c>
      <c r="B50" s="10">
        <v>0</v>
      </c>
      <c r="C50" s="10">
        <v>0</v>
      </c>
      <c r="D50" s="31">
        <v>410412.67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29">
        <v>108</v>
      </c>
      <c r="K50" s="30">
        <v>37</v>
      </c>
      <c r="L50" s="29">
        <v>0</v>
      </c>
    </row>
    <row r="51" spans="1:12" x14ac:dyDescent="0.25">
      <c r="A51" s="9" t="s">
        <v>18</v>
      </c>
      <c r="B51" s="10">
        <v>0</v>
      </c>
      <c r="C51" s="10">
        <v>0</v>
      </c>
      <c r="D51" s="31">
        <v>292565.72000000003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29">
        <v>13</v>
      </c>
      <c r="K51" s="30">
        <v>11</v>
      </c>
      <c r="L51" s="29">
        <v>0</v>
      </c>
    </row>
    <row r="53" spans="1:12" x14ac:dyDescent="0.25">
      <c r="A53" s="11">
        <v>45108</v>
      </c>
    </row>
    <row r="54" spans="1:12" ht="45" x14ac:dyDescent="0.25">
      <c r="A54" s="6" t="s">
        <v>19</v>
      </c>
      <c r="B54" s="7" t="s">
        <v>4</v>
      </c>
      <c r="C54" s="7" t="s">
        <v>5</v>
      </c>
      <c r="D54" s="7" t="s">
        <v>6</v>
      </c>
      <c r="E54" s="7" t="s">
        <v>7</v>
      </c>
      <c r="F54" s="7" t="s">
        <v>8</v>
      </c>
      <c r="G54" s="7" t="s">
        <v>9</v>
      </c>
      <c r="H54" s="7" t="s">
        <v>10</v>
      </c>
      <c r="I54" s="7" t="s">
        <v>11</v>
      </c>
      <c r="J54" s="26" t="s">
        <v>12</v>
      </c>
      <c r="K54" s="26" t="s">
        <v>13</v>
      </c>
      <c r="L54" s="26" t="s">
        <v>14</v>
      </c>
    </row>
    <row r="55" spans="1:12" x14ac:dyDescent="0.25">
      <c r="A55" s="9" t="s">
        <v>15</v>
      </c>
      <c r="B55" s="10">
        <v>0</v>
      </c>
      <c r="C55" s="10">
        <v>0</v>
      </c>
      <c r="D55" s="32">
        <v>340574.92000000004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29">
        <v>778</v>
      </c>
      <c r="K55" s="30">
        <v>503</v>
      </c>
      <c r="L55" s="29">
        <v>0</v>
      </c>
    </row>
    <row r="56" spans="1:12" x14ac:dyDescent="0.25">
      <c r="A56" s="9" t="s">
        <v>16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29">
        <v>0</v>
      </c>
      <c r="K56" s="30">
        <v>0</v>
      </c>
      <c r="L56" s="29">
        <v>0</v>
      </c>
    </row>
    <row r="57" spans="1:12" x14ac:dyDescent="0.25">
      <c r="A57" s="9" t="s">
        <v>17</v>
      </c>
      <c r="B57" s="10">
        <v>0</v>
      </c>
      <c r="C57" s="10">
        <v>0</v>
      </c>
      <c r="D57" s="32">
        <v>897171.02999999968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29">
        <v>71</v>
      </c>
      <c r="K57" s="30">
        <v>40</v>
      </c>
      <c r="L57" s="29">
        <v>0</v>
      </c>
    </row>
    <row r="58" spans="1:12" x14ac:dyDescent="0.25">
      <c r="A58" s="9" t="s">
        <v>18</v>
      </c>
      <c r="B58" s="10">
        <v>0</v>
      </c>
      <c r="C58" s="10">
        <v>0</v>
      </c>
      <c r="D58" s="32">
        <v>339759.11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29">
        <v>10</v>
      </c>
      <c r="K58" s="30">
        <v>13</v>
      </c>
      <c r="L58" s="29">
        <v>0</v>
      </c>
    </row>
    <row r="60" spans="1:12" x14ac:dyDescent="0.25">
      <c r="A60" s="11">
        <v>45139</v>
      </c>
    </row>
    <row r="61" spans="1:12" ht="45" x14ac:dyDescent="0.25">
      <c r="A61" s="6" t="s">
        <v>19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</v>
      </c>
      <c r="G61" s="7" t="s">
        <v>9</v>
      </c>
      <c r="H61" s="7" t="s">
        <v>10</v>
      </c>
      <c r="I61" s="7" t="s">
        <v>11</v>
      </c>
      <c r="J61" s="26" t="s">
        <v>12</v>
      </c>
      <c r="K61" s="26" t="s">
        <v>13</v>
      </c>
      <c r="L61" s="26" t="s">
        <v>14</v>
      </c>
    </row>
    <row r="62" spans="1:12" x14ac:dyDescent="0.25">
      <c r="A62" s="9" t="s">
        <v>15</v>
      </c>
      <c r="B62" s="10">
        <v>0</v>
      </c>
      <c r="C62" s="10">
        <v>0</v>
      </c>
      <c r="D62" s="32">
        <v>330512.77000000019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29">
        <v>956</v>
      </c>
      <c r="K62" s="30">
        <v>483</v>
      </c>
      <c r="L62" s="29">
        <v>0</v>
      </c>
    </row>
    <row r="63" spans="1:12" x14ac:dyDescent="0.25">
      <c r="A63" s="9" t="s">
        <v>16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29">
        <v>0</v>
      </c>
      <c r="K63" s="30">
        <v>0</v>
      </c>
      <c r="L63" s="29">
        <v>0</v>
      </c>
    </row>
    <row r="64" spans="1:12" x14ac:dyDescent="0.25">
      <c r="A64" s="9" t="s">
        <v>17</v>
      </c>
      <c r="B64" s="10">
        <v>0</v>
      </c>
      <c r="C64" s="10">
        <v>0</v>
      </c>
      <c r="D64" s="32">
        <v>474006.41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29">
        <v>101</v>
      </c>
      <c r="K64" s="30">
        <v>31</v>
      </c>
      <c r="L64" s="29">
        <v>0</v>
      </c>
    </row>
    <row r="65" spans="1:12" x14ac:dyDescent="0.25">
      <c r="A65" s="9" t="s">
        <v>18</v>
      </c>
      <c r="B65" s="10">
        <v>0</v>
      </c>
      <c r="C65" s="10">
        <v>0</v>
      </c>
      <c r="D65" s="32">
        <v>429870.43000000005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29">
        <v>15</v>
      </c>
      <c r="K65" s="30">
        <v>8</v>
      </c>
      <c r="L65" s="29">
        <v>0</v>
      </c>
    </row>
    <row r="67" spans="1:12" x14ac:dyDescent="0.25">
      <c r="A67" s="11">
        <v>45170</v>
      </c>
    </row>
    <row r="68" spans="1:12" ht="45" x14ac:dyDescent="0.25">
      <c r="A68" s="6" t="s">
        <v>19</v>
      </c>
      <c r="B68" s="7" t="s">
        <v>4</v>
      </c>
      <c r="C68" s="7" t="s">
        <v>5</v>
      </c>
      <c r="D68" s="7" t="s">
        <v>6</v>
      </c>
      <c r="E68" s="7" t="s">
        <v>7</v>
      </c>
      <c r="F68" s="7" t="s">
        <v>8</v>
      </c>
      <c r="G68" s="7" t="s">
        <v>9</v>
      </c>
      <c r="H68" s="7" t="s">
        <v>10</v>
      </c>
      <c r="I68" s="7" t="s">
        <v>11</v>
      </c>
      <c r="J68" s="26" t="s">
        <v>12</v>
      </c>
      <c r="K68" s="26" t="s">
        <v>13</v>
      </c>
      <c r="L68" s="26" t="s">
        <v>14</v>
      </c>
    </row>
    <row r="69" spans="1:12" x14ac:dyDescent="0.25">
      <c r="A69" s="9" t="s">
        <v>15</v>
      </c>
      <c r="B69" s="10">
        <v>0</v>
      </c>
      <c r="C69" s="10">
        <v>0</v>
      </c>
      <c r="D69" s="32">
        <v>312227.20000000054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29">
        <v>815</v>
      </c>
      <c r="K69" s="30">
        <v>474</v>
      </c>
      <c r="L69" s="29">
        <v>0</v>
      </c>
    </row>
    <row r="70" spans="1:12" x14ac:dyDescent="0.25">
      <c r="A70" s="9" t="s">
        <v>16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29">
        <v>0</v>
      </c>
      <c r="K70" s="30">
        <v>0</v>
      </c>
      <c r="L70" s="29">
        <v>0</v>
      </c>
    </row>
    <row r="71" spans="1:12" x14ac:dyDescent="0.25">
      <c r="A71" s="9" t="s">
        <v>17</v>
      </c>
      <c r="B71" s="10">
        <v>0</v>
      </c>
      <c r="C71" s="10">
        <v>0</v>
      </c>
      <c r="D71" s="32">
        <v>540111.26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29">
        <v>71</v>
      </c>
      <c r="K71" s="30">
        <v>41</v>
      </c>
      <c r="L71" s="29">
        <v>0</v>
      </c>
    </row>
    <row r="72" spans="1:12" x14ac:dyDescent="0.25">
      <c r="A72" s="9" t="s">
        <v>18</v>
      </c>
      <c r="B72" s="10">
        <v>0</v>
      </c>
      <c r="C72" s="10">
        <v>0</v>
      </c>
      <c r="D72" s="32">
        <v>87184.09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29">
        <v>13</v>
      </c>
      <c r="K72" s="30">
        <v>6</v>
      </c>
      <c r="L72" s="29">
        <v>0</v>
      </c>
    </row>
    <row r="74" spans="1:12" x14ac:dyDescent="0.25">
      <c r="A74" s="11">
        <v>45200</v>
      </c>
    </row>
    <row r="75" spans="1:12" ht="45" x14ac:dyDescent="0.25">
      <c r="A75" s="6" t="s">
        <v>19</v>
      </c>
      <c r="B75" s="7" t="s">
        <v>4</v>
      </c>
      <c r="C75" s="7" t="s">
        <v>5</v>
      </c>
      <c r="D75" s="7" t="s">
        <v>6</v>
      </c>
      <c r="E75" s="7" t="s">
        <v>7</v>
      </c>
      <c r="F75" s="7" t="s">
        <v>8</v>
      </c>
      <c r="G75" s="7" t="s">
        <v>9</v>
      </c>
      <c r="H75" s="7" t="s">
        <v>10</v>
      </c>
      <c r="I75" s="7" t="s">
        <v>11</v>
      </c>
      <c r="J75" s="26" t="s">
        <v>12</v>
      </c>
      <c r="K75" s="26" t="s">
        <v>13</v>
      </c>
      <c r="L75" s="26" t="s">
        <v>14</v>
      </c>
    </row>
    <row r="76" spans="1:12" x14ac:dyDescent="0.25">
      <c r="A76" s="9" t="s">
        <v>15</v>
      </c>
      <c r="B76" s="10">
        <v>0</v>
      </c>
      <c r="C76" s="10">
        <v>0</v>
      </c>
      <c r="D76" s="32">
        <v>368970.01000000018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29">
        <v>827</v>
      </c>
      <c r="K76" s="30">
        <v>538</v>
      </c>
      <c r="L76" s="29">
        <v>0</v>
      </c>
    </row>
    <row r="77" spans="1:12" x14ac:dyDescent="0.25">
      <c r="A77" s="9" t="s">
        <v>16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29">
        <v>0</v>
      </c>
      <c r="K77" s="30">
        <v>0</v>
      </c>
      <c r="L77" s="29">
        <v>0</v>
      </c>
    </row>
    <row r="78" spans="1:12" x14ac:dyDescent="0.25">
      <c r="A78" s="9" t="s">
        <v>17</v>
      </c>
      <c r="B78" s="10">
        <v>0</v>
      </c>
      <c r="C78" s="10">
        <v>0</v>
      </c>
      <c r="D78" s="32">
        <v>582150.07999999996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29">
        <v>82</v>
      </c>
      <c r="K78" s="30">
        <v>39</v>
      </c>
      <c r="L78" s="29">
        <v>0</v>
      </c>
    </row>
    <row r="79" spans="1:12" x14ac:dyDescent="0.25">
      <c r="A79" s="9" t="s">
        <v>18</v>
      </c>
      <c r="B79" s="10">
        <v>0</v>
      </c>
      <c r="C79" s="10">
        <v>0</v>
      </c>
      <c r="D79" s="32">
        <v>435646.44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29">
        <v>13</v>
      </c>
      <c r="K79" s="30">
        <v>13</v>
      </c>
      <c r="L79" s="29">
        <v>0</v>
      </c>
    </row>
    <row r="81" spans="1:12" x14ac:dyDescent="0.25">
      <c r="A81" s="11">
        <v>45231</v>
      </c>
    </row>
    <row r="82" spans="1:12" ht="45" x14ac:dyDescent="0.25">
      <c r="A82" s="6" t="s">
        <v>19</v>
      </c>
      <c r="B82" s="7" t="s">
        <v>4</v>
      </c>
      <c r="C82" s="7" t="s">
        <v>5</v>
      </c>
      <c r="D82" s="7" t="s">
        <v>6</v>
      </c>
      <c r="E82" s="7" t="s">
        <v>7</v>
      </c>
      <c r="F82" s="7" t="s">
        <v>8</v>
      </c>
      <c r="G82" s="7" t="s">
        <v>9</v>
      </c>
      <c r="H82" s="7" t="s">
        <v>10</v>
      </c>
      <c r="I82" s="7" t="s">
        <v>11</v>
      </c>
      <c r="J82" s="26" t="s">
        <v>12</v>
      </c>
      <c r="K82" s="26" t="s">
        <v>13</v>
      </c>
      <c r="L82" s="26" t="s">
        <v>14</v>
      </c>
    </row>
    <row r="83" spans="1:12" x14ac:dyDescent="0.25">
      <c r="A83" s="9" t="s">
        <v>15</v>
      </c>
      <c r="B83" s="10">
        <v>0</v>
      </c>
      <c r="C83" s="10">
        <v>0</v>
      </c>
      <c r="D83" s="32">
        <v>352426.77000000014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29">
        <v>710</v>
      </c>
      <c r="K83" s="30">
        <v>477</v>
      </c>
      <c r="L83" s="29">
        <v>1</v>
      </c>
    </row>
    <row r="84" spans="1:12" x14ac:dyDescent="0.25">
      <c r="A84" s="9" t="s">
        <v>16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29">
        <v>0</v>
      </c>
      <c r="K84" s="30">
        <v>0</v>
      </c>
      <c r="L84" s="29">
        <v>0</v>
      </c>
    </row>
    <row r="85" spans="1:12" x14ac:dyDescent="0.25">
      <c r="A85" s="9" t="s">
        <v>17</v>
      </c>
      <c r="B85" s="10">
        <v>0</v>
      </c>
      <c r="C85" s="10">
        <v>0</v>
      </c>
      <c r="D85" s="32">
        <v>495237.86000000004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29">
        <v>63</v>
      </c>
      <c r="K85" s="30">
        <v>41</v>
      </c>
      <c r="L85" s="29">
        <v>0</v>
      </c>
    </row>
    <row r="86" spans="1:12" x14ac:dyDescent="0.25">
      <c r="A86" s="9" t="s">
        <v>18</v>
      </c>
      <c r="B86" s="10">
        <v>0</v>
      </c>
      <c r="C86" s="10">
        <v>0</v>
      </c>
      <c r="D86" s="32">
        <v>212049.29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29">
        <v>5</v>
      </c>
      <c r="K86" s="30">
        <v>11</v>
      </c>
      <c r="L86" s="29">
        <v>0</v>
      </c>
    </row>
    <row r="88" spans="1:12" x14ac:dyDescent="0.25">
      <c r="A88" s="11">
        <v>45261</v>
      </c>
    </row>
    <row r="89" spans="1:12" ht="45" x14ac:dyDescent="0.25">
      <c r="A89" s="6" t="s">
        <v>19</v>
      </c>
      <c r="B89" s="7" t="s">
        <v>4</v>
      </c>
      <c r="C89" s="7" t="s">
        <v>5</v>
      </c>
      <c r="D89" s="7" t="s">
        <v>6</v>
      </c>
      <c r="E89" s="7" t="s">
        <v>7</v>
      </c>
      <c r="F89" s="7" t="s">
        <v>8</v>
      </c>
      <c r="G89" s="7" t="s">
        <v>9</v>
      </c>
      <c r="H89" s="7" t="s">
        <v>10</v>
      </c>
      <c r="I89" s="7" t="s">
        <v>11</v>
      </c>
      <c r="J89" s="26" t="s">
        <v>12</v>
      </c>
      <c r="K89" s="26" t="s">
        <v>13</v>
      </c>
      <c r="L89" s="26" t="s">
        <v>14</v>
      </c>
    </row>
    <row r="90" spans="1:12" x14ac:dyDescent="0.25">
      <c r="A90" s="9" t="s">
        <v>15</v>
      </c>
      <c r="B90" s="10">
        <v>0</v>
      </c>
      <c r="C90" s="10">
        <v>0</v>
      </c>
      <c r="D90" s="32">
        <v>426532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29">
        <v>695</v>
      </c>
      <c r="K90" s="30">
        <v>563</v>
      </c>
      <c r="L90" s="29">
        <v>1</v>
      </c>
    </row>
    <row r="91" spans="1:12" x14ac:dyDescent="0.25">
      <c r="A91" s="9" t="s">
        <v>16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29">
        <v>0</v>
      </c>
      <c r="K91" s="30">
        <v>0</v>
      </c>
      <c r="L91" s="29">
        <v>0</v>
      </c>
    </row>
    <row r="92" spans="1:12" x14ac:dyDescent="0.25">
      <c r="A92" s="9" t="s">
        <v>17</v>
      </c>
      <c r="B92" s="10">
        <v>0</v>
      </c>
      <c r="C92" s="10">
        <v>0</v>
      </c>
      <c r="D92" s="32">
        <v>245127.08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29">
        <v>60</v>
      </c>
      <c r="K92" s="30">
        <v>34</v>
      </c>
      <c r="L92" s="29">
        <v>0</v>
      </c>
    </row>
    <row r="93" spans="1:12" x14ac:dyDescent="0.25">
      <c r="A93" s="9" t="s">
        <v>18</v>
      </c>
      <c r="B93" s="10">
        <v>0</v>
      </c>
      <c r="C93" s="10">
        <v>0</v>
      </c>
      <c r="D93" s="32">
        <v>219031.03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29">
        <v>9</v>
      </c>
      <c r="K93" s="30">
        <v>8</v>
      </c>
      <c r="L93" s="29">
        <v>0</v>
      </c>
    </row>
    <row r="95" spans="1:12" x14ac:dyDescent="0.25">
      <c r="A95" s="3" t="s">
        <v>23</v>
      </c>
    </row>
    <row r="96" spans="1:12" x14ac:dyDescent="0.25">
      <c r="A96" s="3" t="s">
        <v>24</v>
      </c>
    </row>
    <row r="97" spans="1:1" x14ac:dyDescent="0.25">
      <c r="A97" s="3" t="s">
        <v>25</v>
      </c>
    </row>
    <row r="98" spans="1:1" x14ac:dyDescent="0.25">
      <c r="A98" s="3" t="s">
        <v>26</v>
      </c>
    </row>
    <row r="100" spans="1:1" x14ac:dyDescent="0.25">
      <c r="A100" s="3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EB09-074F-49A7-A5EF-7BCC111968A7}">
  <dimension ref="A1:L100"/>
  <sheetViews>
    <sheetView workbookViewId="0">
      <pane xSplit="1" ySplit="5" topLeftCell="B6" activePane="bottomRight" state="frozen"/>
      <selection pane="topRight" activeCell="A5" sqref="A5"/>
      <selection pane="bottomLeft" activeCell="A5" sqref="A5"/>
      <selection pane="bottomRight" activeCell="A3" sqref="A3"/>
    </sheetView>
  </sheetViews>
  <sheetFormatPr defaultColWidth="39.140625" defaultRowHeight="15" x14ac:dyDescent="0.25"/>
  <cols>
    <col min="1" max="1" width="16" style="3" bestFit="1" customWidth="1"/>
    <col min="2" max="9" width="24.28515625" style="2" customWidth="1"/>
    <col min="10" max="10" width="24.28515625" style="27" customWidth="1"/>
    <col min="11" max="11" width="24.28515625" style="28" customWidth="1"/>
    <col min="12" max="12" width="24.28515625" style="27" customWidth="1"/>
    <col min="13" max="16384" width="39.140625" style="3"/>
  </cols>
  <sheetData>
    <row r="1" spans="1:12" x14ac:dyDescent="0.25">
      <c r="A1" s="1" t="s">
        <v>27</v>
      </c>
    </row>
    <row r="2" spans="1:12" x14ac:dyDescent="0.25">
      <c r="A2" s="1" t="s">
        <v>1</v>
      </c>
      <c r="E2" s="13"/>
    </row>
    <row r="3" spans="1:12" x14ac:dyDescent="0.25">
      <c r="A3" s="1"/>
    </row>
    <row r="4" spans="1:12" x14ac:dyDescent="0.25">
      <c r="A4" s="4" t="s">
        <v>2</v>
      </c>
      <c r="J4" s="24"/>
      <c r="K4" s="25"/>
      <c r="L4" s="24"/>
    </row>
    <row r="5" spans="1:12" ht="45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26" t="s">
        <v>12</v>
      </c>
      <c r="K5" s="26" t="s">
        <v>13</v>
      </c>
      <c r="L5" s="26" t="s">
        <v>14</v>
      </c>
    </row>
    <row r="6" spans="1:12" x14ac:dyDescent="0.25">
      <c r="A6" s="9" t="s">
        <v>15</v>
      </c>
      <c r="B6" s="10">
        <f t="shared" ref="B6:L9" si="0">SUM(B13,B20,B27,B34,B41,B48,B55,B62,B69,B76,B83,B90)</f>
        <v>0</v>
      </c>
      <c r="C6" s="10">
        <f t="shared" si="0"/>
        <v>0</v>
      </c>
      <c r="D6" s="10">
        <f t="shared" si="0"/>
        <v>60771.899999999994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22">
        <f t="shared" si="0"/>
        <v>56</v>
      </c>
      <c r="K6" s="23">
        <f t="shared" si="0"/>
        <v>50</v>
      </c>
      <c r="L6" s="22">
        <f>SUM(L13,L20,L27,L34,L41,L48,L55,L62,L69,L76,L83,L90)</f>
        <v>0</v>
      </c>
    </row>
    <row r="7" spans="1:12" x14ac:dyDescent="0.25">
      <c r="A7" s="9" t="s">
        <v>16</v>
      </c>
      <c r="B7" s="10">
        <f t="shared" si="0"/>
        <v>0</v>
      </c>
      <c r="C7" s="10">
        <f t="shared" si="0"/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22">
        <f t="shared" si="0"/>
        <v>0</v>
      </c>
      <c r="K7" s="23">
        <f t="shared" si="0"/>
        <v>0</v>
      </c>
      <c r="L7" s="22">
        <f t="shared" si="0"/>
        <v>0</v>
      </c>
    </row>
    <row r="8" spans="1:12" x14ac:dyDescent="0.25">
      <c r="A8" s="9" t="s">
        <v>17</v>
      </c>
      <c r="B8" s="10">
        <f t="shared" si="0"/>
        <v>0</v>
      </c>
      <c r="C8" s="10">
        <f t="shared" si="0"/>
        <v>0</v>
      </c>
      <c r="D8" s="10">
        <f t="shared" si="0"/>
        <v>456190.39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22">
        <f t="shared" si="0"/>
        <v>8</v>
      </c>
      <c r="K8" s="23">
        <f t="shared" si="0"/>
        <v>19</v>
      </c>
      <c r="L8" s="22">
        <f t="shared" si="0"/>
        <v>0</v>
      </c>
    </row>
    <row r="9" spans="1:12" x14ac:dyDescent="0.25">
      <c r="A9" s="9" t="s">
        <v>18</v>
      </c>
      <c r="B9" s="10">
        <f t="shared" si="0"/>
        <v>0</v>
      </c>
      <c r="C9" s="10">
        <f t="shared" si="0"/>
        <v>0</v>
      </c>
      <c r="D9" s="10">
        <f t="shared" si="0"/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22">
        <f t="shared" si="0"/>
        <v>11</v>
      </c>
      <c r="K9" s="23">
        <f t="shared" si="0"/>
        <v>0</v>
      </c>
      <c r="L9" s="22">
        <f t="shared" si="0"/>
        <v>0</v>
      </c>
    </row>
    <row r="10" spans="1:12" x14ac:dyDescent="0.25">
      <c r="J10" s="24"/>
      <c r="K10" s="25"/>
      <c r="L10" s="24"/>
    </row>
    <row r="11" spans="1:12" x14ac:dyDescent="0.25">
      <c r="A11" s="11">
        <v>44927</v>
      </c>
    </row>
    <row r="12" spans="1:12" ht="45" x14ac:dyDescent="0.25">
      <c r="A12" s="6" t="s">
        <v>19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26" t="s">
        <v>12</v>
      </c>
      <c r="K12" s="26" t="s">
        <v>13</v>
      </c>
      <c r="L12" s="26" t="s">
        <v>14</v>
      </c>
    </row>
    <row r="13" spans="1:12" x14ac:dyDescent="0.25">
      <c r="A13" s="9" t="s">
        <v>15</v>
      </c>
      <c r="B13" s="10">
        <v>0</v>
      </c>
      <c r="C13" s="10">
        <v>0</v>
      </c>
      <c r="D13" s="31">
        <v>6485.0599999999995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29">
        <v>5</v>
      </c>
      <c r="K13" s="30">
        <v>3</v>
      </c>
      <c r="L13" s="29">
        <v>0</v>
      </c>
    </row>
    <row r="14" spans="1:12" x14ac:dyDescent="0.25">
      <c r="A14" s="9" t="s">
        <v>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29">
        <v>0</v>
      </c>
      <c r="K14" s="30">
        <v>0</v>
      </c>
      <c r="L14" s="29">
        <v>0</v>
      </c>
    </row>
    <row r="15" spans="1:12" x14ac:dyDescent="0.25">
      <c r="A15" s="9" t="s">
        <v>17</v>
      </c>
      <c r="B15" s="10">
        <v>0</v>
      </c>
      <c r="C15" s="10">
        <v>0</v>
      </c>
      <c r="D15" s="31">
        <v>128253.70000000001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29">
        <v>0</v>
      </c>
      <c r="K15" s="30">
        <v>4</v>
      </c>
      <c r="L15" s="29">
        <v>0</v>
      </c>
    </row>
    <row r="16" spans="1:12" x14ac:dyDescent="0.25">
      <c r="A16" s="9" t="s">
        <v>18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29">
        <v>0</v>
      </c>
      <c r="K16" s="30">
        <v>0</v>
      </c>
      <c r="L16" s="29">
        <v>0</v>
      </c>
    </row>
    <row r="18" spans="1:12" x14ac:dyDescent="0.25">
      <c r="A18" s="12">
        <v>45345</v>
      </c>
    </row>
    <row r="19" spans="1:12" ht="45" x14ac:dyDescent="0.25">
      <c r="A19" s="6" t="s">
        <v>19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</v>
      </c>
      <c r="G19" s="7" t="s">
        <v>9</v>
      </c>
      <c r="H19" s="7" t="s">
        <v>10</v>
      </c>
      <c r="I19" s="7" t="s">
        <v>11</v>
      </c>
      <c r="J19" s="26" t="s">
        <v>12</v>
      </c>
      <c r="K19" s="26" t="s">
        <v>13</v>
      </c>
      <c r="L19" s="26" t="s">
        <v>14</v>
      </c>
    </row>
    <row r="20" spans="1:12" x14ac:dyDescent="0.25">
      <c r="A20" s="9" t="s">
        <v>15</v>
      </c>
      <c r="B20" s="10">
        <v>0</v>
      </c>
      <c r="C20" s="10">
        <v>0</v>
      </c>
      <c r="D20" s="31">
        <v>539.61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29">
        <v>3</v>
      </c>
      <c r="K20" s="30">
        <v>1</v>
      </c>
      <c r="L20" s="29">
        <v>0</v>
      </c>
    </row>
    <row r="21" spans="1:12" x14ac:dyDescent="0.25">
      <c r="A21" s="9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29">
        <v>0</v>
      </c>
      <c r="K21" s="30">
        <v>0</v>
      </c>
      <c r="L21" s="29">
        <v>0</v>
      </c>
    </row>
    <row r="22" spans="1:12" x14ac:dyDescent="0.25">
      <c r="A22" s="9" t="s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29">
        <v>0</v>
      </c>
      <c r="K22" s="30">
        <v>0</v>
      </c>
      <c r="L22" s="29">
        <v>0</v>
      </c>
    </row>
    <row r="23" spans="1:12" x14ac:dyDescent="0.25">
      <c r="A23" s="9" t="s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29">
        <v>0</v>
      </c>
      <c r="K23" s="30">
        <v>0</v>
      </c>
      <c r="L23" s="29">
        <v>0</v>
      </c>
    </row>
    <row r="25" spans="1:12" x14ac:dyDescent="0.25">
      <c r="A25" s="11">
        <v>44986</v>
      </c>
    </row>
    <row r="26" spans="1:12" ht="45" x14ac:dyDescent="0.25">
      <c r="A26" s="6" t="s">
        <v>19</v>
      </c>
      <c r="B26" s="7" t="s">
        <v>4</v>
      </c>
      <c r="C26" s="7" t="s">
        <v>5</v>
      </c>
      <c r="D26" s="7" t="s">
        <v>6</v>
      </c>
      <c r="E26" s="7" t="s">
        <v>7</v>
      </c>
      <c r="F26" s="7" t="s">
        <v>8</v>
      </c>
      <c r="G26" s="7" t="s">
        <v>9</v>
      </c>
      <c r="H26" s="7" t="s">
        <v>10</v>
      </c>
      <c r="I26" s="7" t="s">
        <v>11</v>
      </c>
      <c r="J26" s="26" t="s">
        <v>12</v>
      </c>
      <c r="K26" s="26" t="s">
        <v>13</v>
      </c>
      <c r="L26" s="26" t="s">
        <v>14</v>
      </c>
    </row>
    <row r="27" spans="1:12" x14ac:dyDescent="0.25">
      <c r="A27" s="9" t="s">
        <v>15</v>
      </c>
      <c r="B27" s="10">
        <v>0</v>
      </c>
      <c r="C27" s="10">
        <v>0</v>
      </c>
      <c r="D27" s="31">
        <v>4434.74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29">
        <v>7</v>
      </c>
      <c r="K27" s="30">
        <v>4</v>
      </c>
      <c r="L27" s="29">
        <v>0</v>
      </c>
    </row>
    <row r="28" spans="1:12" x14ac:dyDescent="0.25">
      <c r="A28" s="9" t="s">
        <v>16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29">
        <v>0</v>
      </c>
      <c r="K28" s="30">
        <v>0</v>
      </c>
      <c r="L28" s="29">
        <v>0</v>
      </c>
    </row>
    <row r="29" spans="1:12" x14ac:dyDescent="0.25">
      <c r="A29" s="9" t="s">
        <v>17</v>
      </c>
      <c r="B29" s="10">
        <v>0</v>
      </c>
      <c r="C29" s="10">
        <v>0</v>
      </c>
      <c r="D29" s="31">
        <v>142035.91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29">
        <v>0</v>
      </c>
      <c r="K29" s="30">
        <v>5</v>
      </c>
      <c r="L29" s="29">
        <v>0</v>
      </c>
    </row>
    <row r="30" spans="1:12" x14ac:dyDescent="0.25">
      <c r="A30" s="9" t="s">
        <v>18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29">
        <v>0</v>
      </c>
      <c r="K30" s="30">
        <v>0</v>
      </c>
      <c r="L30" s="29">
        <v>0</v>
      </c>
    </row>
    <row r="32" spans="1:12" x14ac:dyDescent="0.25">
      <c r="A32" s="11">
        <v>45017</v>
      </c>
    </row>
    <row r="33" spans="1:12" ht="45" x14ac:dyDescent="0.25">
      <c r="A33" s="6" t="s">
        <v>19</v>
      </c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26" t="s">
        <v>12</v>
      </c>
      <c r="K33" s="26" t="s">
        <v>13</v>
      </c>
      <c r="L33" s="26" t="s">
        <v>14</v>
      </c>
    </row>
    <row r="34" spans="1:12" x14ac:dyDescent="0.25">
      <c r="A34" s="9" t="s">
        <v>15</v>
      </c>
      <c r="B34" s="10">
        <v>0</v>
      </c>
      <c r="C34" s="10">
        <v>0</v>
      </c>
      <c r="D34" s="31">
        <v>11209.25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29">
        <v>8</v>
      </c>
      <c r="K34" s="30">
        <v>3</v>
      </c>
      <c r="L34" s="29">
        <v>0</v>
      </c>
    </row>
    <row r="35" spans="1:12" x14ac:dyDescent="0.25">
      <c r="A35" s="9" t="s">
        <v>16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29">
        <v>0</v>
      </c>
      <c r="K35" s="30">
        <v>0</v>
      </c>
      <c r="L35" s="29">
        <v>0</v>
      </c>
    </row>
    <row r="36" spans="1:12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29">
        <v>2</v>
      </c>
      <c r="K36" s="30">
        <v>0</v>
      </c>
      <c r="L36" s="29">
        <v>0</v>
      </c>
    </row>
    <row r="37" spans="1:12" x14ac:dyDescent="0.25">
      <c r="A37" s="9" t="s">
        <v>18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29">
        <v>1</v>
      </c>
      <c r="K37" s="30">
        <v>0</v>
      </c>
      <c r="L37" s="29">
        <v>0</v>
      </c>
    </row>
    <row r="39" spans="1:12" x14ac:dyDescent="0.25">
      <c r="A39" s="11">
        <v>45047</v>
      </c>
    </row>
    <row r="40" spans="1:12" ht="45" x14ac:dyDescent="0.25">
      <c r="A40" s="6" t="s">
        <v>19</v>
      </c>
      <c r="B40" s="7" t="s">
        <v>4</v>
      </c>
      <c r="C40" s="7" t="s">
        <v>5</v>
      </c>
      <c r="D40" s="7" t="s">
        <v>6</v>
      </c>
      <c r="E40" s="7" t="s">
        <v>7</v>
      </c>
      <c r="F40" s="7" t="s">
        <v>8</v>
      </c>
      <c r="G40" s="7" t="s">
        <v>9</v>
      </c>
      <c r="H40" s="7" t="s">
        <v>10</v>
      </c>
      <c r="I40" s="7" t="s">
        <v>11</v>
      </c>
      <c r="J40" s="26" t="s">
        <v>12</v>
      </c>
      <c r="K40" s="26" t="s">
        <v>13</v>
      </c>
      <c r="L40" s="26" t="s">
        <v>14</v>
      </c>
    </row>
    <row r="41" spans="1:12" x14ac:dyDescent="0.25">
      <c r="A41" s="9" t="s">
        <v>15</v>
      </c>
      <c r="B41" s="10">
        <v>0</v>
      </c>
      <c r="C41" s="10">
        <v>0</v>
      </c>
      <c r="D41" s="31">
        <v>6930.0300000000007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29">
        <v>3</v>
      </c>
      <c r="K41" s="30">
        <v>4</v>
      </c>
      <c r="L41" s="29">
        <v>0</v>
      </c>
    </row>
    <row r="42" spans="1:12" x14ac:dyDescent="0.25">
      <c r="A42" s="9" t="s">
        <v>16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29">
        <v>0</v>
      </c>
      <c r="K42" s="30">
        <v>0</v>
      </c>
      <c r="L42" s="29">
        <v>0</v>
      </c>
    </row>
    <row r="43" spans="1:12" x14ac:dyDescent="0.25">
      <c r="A43" s="9" t="s">
        <v>17</v>
      </c>
      <c r="B43" s="10">
        <v>0</v>
      </c>
      <c r="C43" s="10">
        <v>0</v>
      </c>
      <c r="D43" s="31">
        <v>1665.53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29">
        <v>1</v>
      </c>
      <c r="K43" s="30">
        <v>2</v>
      </c>
      <c r="L43" s="29">
        <v>0</v>
      </c>
    </row>
    <row r="44" spans="1:12" x14ac:dyDescent="0.25">
      <c r="A44" s="9" t="s">
        <v>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29">
        <v>0</v>
      </c>
      <c r="K44" s="30">
        <v>0</v>
      </c>
      <c r="L44" s="29">
        <v>0</v>
      </c>
    </row>
    <row r="46" spans="1:12" x14ac:dyDescent="0.25">
      <c r="A46" s="11">
        <v>45078</v>
      </c>
    </row>
    <row r="47" spans="1:12" ht="45" x14ac:dyDescent="0.25">
      <c r="A47" s="6" t="s">
        <v>19</v>
      </c>
      <c r="B47" s="7" t="s">
        <v>4</v>
      </c>
      <c r="C47" s="7" t="s">
        <v>5</v>
      </c>
      <c r="D47" s="7" t="s">
        <v>6</v>
      </c>
      <c r="E47" s="7" t="s">
        <v>7</v>
      </c>
      <c r="F47" s="7" t="s">
        <v>8</v>
      </c>
      <c r="G47" s="7" t="s">
        <v>9</v>
      </c>
      <c r="H47" s="7" t="s">
        <v>10</v>
      </c>
      <c r="I47" s="7" t="s">
        <v>11</v>
      </c>
      <c r="J47" s="26" t="s">
        <v>12</v>
      </c>
      <c r="K47" s="26" t="s">
        <v>13</v>
      </c>
      <c r="L47" s="26" t="s">
        <v>14</v>
      </c>
    </row>
    <row r="48" spans="1:12" x14ac:dyDescent="0.25">
      <c r="A48" s="9" t="s">
        <v>15</v>
      </c>
      <c r="B48" s="10">
        <v>0</v>
      </c>
      <c r="C48" s="10">
        <v>0</v>
      </c>
      <c r="D48" s="31">
        <v>7968.36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29">
        <v>6</v>
      </c>
      <c r="K48" s="30">
        <v>4</v>
      </c>
      <c r="L48" s="29">
        <v>0</v>
      </c>
    </row>
    <row r="49" spans="1:12" x14ac:dyDescent="0.25">
      <c r="A49" s="9" t="s">
        <v>16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29">
        <v>0</v>
      </c>
      <c r="K49" s="30">
        <v>0</v>
      </c>
      <c r="L49" s="29">
        <v>0</v>
      </c>
    </row>
    <row r="50" spans="1:12" x14ac:dyDescent="0.25">
      <c r="A50" s="9" t="s">
        <v>17</v>
      </c>
      <c r="B50" s="10">
        <v>0</v>
      </c>
      <c r="C50" s="10">
        <v>0</v>
      </c>
      <c r="D50" s="31">
        <v>2887.6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29">
        <v>0</v>
      </c>
      <c r="K50" s="30">
        <v>1</v>
      </c>
      <c r="L50" s="29">
        <v>0</v>
      </c>
    </row>
    <row r="51" spans="1:12" x14ac:dyDescent="0.25">
      <c r="A51" s="9" t="s">
        <v>18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29">
        <v>0</v>
      </c>
      <c r="K51" s="30">
        <v>0</v>
      </c>
      <c r="L51" s="29">
        <v>0</v>
      </c>
    </row>
    <row r="53" spans="1:12" x14ac:dyDescent="0.25">
      <c r="A53" s="11">
        <v>45108</v>
      </c>
    </row>
    <row r="54" spans="1:12" ht="45" x14ac:dyDescent="0.25">
      <c r="A54" s="6" t="s">
        <v>19</v>
      </c>
      <c r="B54" s="7" t="s">
        <v>4</v>
      </c>
      <c r="C54" s="7" t="s">
        <v>5</v>
      </c>
      <c r="D54" s="7" t="s">
        <v>6</v>
      </c>
      <c r="E54" s="7" t="s">
        <v>7</v>
      </c>
      <c r="F54" s="7" t="s">
        <v>8</v>
      </c>
      <c r="G54" s="7" t="s">
        <v>9</v>
      </c>
      <c r="H54" s="7" t="s">
        <v>10</v>
      </c>
      <c r="I54" s="7" t="s">
        <v>11</v>
      </c>
      <c r="J54" s="26" t="s">
        <v>12</v>
      </c>
      <c r="K54" s="26" t="s">
        <v>13</v>
      </c>
      <c r="L54" s="26" t="s">
        <v>14</v>
      </c>
    </row>
    <row r="55" spans="1:12" x14ac:dyDescent="0.25">
      <c r="A55" s="9" t="s">
        <v>15</v>
      </c>
      <c r="B55" s="10">
        <v>0</v>
      </c>
      <c r="C55" s="10">
        <v>0</v>
      </c>
      <c r="D55" s="31">
        <v>5149.01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29">
        <v>5</v>
      </c>
      <c r="K55" s="30">
        <v>5</v>
      </c>
      <c r="L55" s="29">
        <v>0</v>
      </c>
    </row>
    <row r="56" spans="1:12" x14ac:dyDescent="0.25">
      <c r="A56" s="9" t="s">
        <v>16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29">
        <v>0</v>
      </c>
      <c r="K56" s="30">
        <v>0</v>
      </c>
      <c r="L56" s="29">
        <v>0</v>
      </c>
    </row>
    <row r="57" spans="1:12" x14ac:dyDescent="0.25">
      <c r="A57" s="9" t="s">
        <v>17</v>
      </c>
      <c r="B57" s="10">
        <v>0</v>
      </c>
      <c r="C57" s="10">
        <v>0</v>
      </c>
      <c r="D57" s="31">
        <v>4227.62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29">
        <v>0</v>
      </c>
      <c r="K57" s="30">
        <v>1</v>
      </c>
      <c r="L57" s="29">
        <v>0</v>
      </c>
    </row>
    <row r="58" spans="1:12" x14ac:dyDescent="0.25">
      <c r="A58" s="9" t="s">
        <v>18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29">
        <v>1</v>
      </c>
      <c r="K58" s="30">
        <v>0</v>
      </c>
      <c r="L58" s="29">
        <v>0</v>
      </c>
    </row>
    <row r="60" spans="1:12" x14ac:dyDescent="0.25">
      <c r="A60" s="11">
        <v>45139</v>
      </c>
    </row>
    <row r="61" spans="1:12" ht="45" x14ac:dyDescent="0.25">
      <c r="A61" s="6" t="s">
        <v>19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</v>
      </c>
      <c r="G61" s="7" t="s">
        <v>9</v>
      </c>
      <c r="H61" s="7" t="s">
        <v>10</v>
      </c>
      <c r="I61" s="7" t="s">
        <v>11</v>
      </c>
      <c r="J61" s="26" t="s">
        <v>12</v>
      </c>
      <c r="K61" s="26" t="s">
        <v>13</v>
      </c>
      <c r="L61" s="26" t="s">
        <v>14</v>
      </c>
    </row>
    <row r="62" spans="1:12" x14ac:dyDescent="0.25">
      <c r="A62" s="9" t="s">
        <v>15</v>
      </c>
      <c r="B62" s="10">
        <v>0</v>
      </c>
      <c r="C62" s="10">
        <v>0</v>
      </c>
      <c r="D62" s="31">
        <v>4676.24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29">
        <v>7</v>
      </c>
      <c r="K62" s="30">
        <v>7</v>
      </c>
      <c r="L62" s="29">
        <v>0</v>
      </c>
    </row>
    <row r="63" spans="1:12" x14ac:dyDescent="0.25">
      <c r="A63" s="9" t="s">
        <v>16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29">
        <v>0</v>
      </c>
      <c r="K63" s="30">
        <v>0</v>
      </c>
      <c r="L63" s="29">
        <v>0</v>
      </c>
    </row>
    <row r="64" spans="1:12" x14ac:dyDescent="0.25">
      <c r="A64" s="9" t="s">
        <v>17</v>
      </c>
      <c r="B64" s="10">
        <v>0</v>
      </c>
      <c r="C64" s="10">
        <v>0</v>
      </c>
      <c r="D64" s="31">
        <v>136316.77000000002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29">
        <v>2</v>
      </c>
      <c r="K64" s="30">
        <v>2</v>
      </c>
      <c r="L64" s="29">
        <v>0</v>
      </c>
    </row>
    <row r="65" spans="1:12" x14ac:dyDescent="0.25">
      <c r="A65" s="9" t="s">
        <v>18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29">
        <v>0</v>
      </c>
      <c r="K65" s="30">
        <v>0</v>
      </c>
      <c r="L65" s="29">
        <v>0</v>
      </c>
    </row>
    <row r="67" spans="1:12" x14ac:dyDescent="0.25">
      <c r="A67" s="11">
        <v>45170</v>
      </c>
    </row>
    <row r="68" spans="1:12" ht="45" x14ac:dyDescent="0.25">
      <c r="A68" s="6" t="s">
        <v>19</v>
      </c>
      <c r="B68" s="7" t="s">
        <v>4</v>
      </c>
      <c r="C68" s="7" t="s">
        <v>5</v>
      </c>
      <c r="D68" s="7" t="s">
        <v>6</v>
      </c>
      <c r="E68" s="7" t="s">
        <v>7</v>
      </c>
      <c r="F68" s="7" t="s">
        <v>8</v>
      </c>
      <c r="G68" s="7" t="s">
        <v>9</v>
      </c>
      <c r="H68" s="7" t="s">
        <v>10</v>
      </c>
      <c r="I68" s="7" t="s">
        <v>11</v>
      </c>
      <c r="J68" s="26" t="s">
        <v>12</v>
      </c>
      <c r="K68" s="26" t="s">
        <v>13</v>
      </c>
      <c r="L68" s="26" t="s">
        <v>14</v>
      </c>
    </row>
    <row r="69" spans="1:12" x14ac:dyDescent="0.25">
      <c r="A69" s="9" t="s">
        <v>15</v>
      </c>
      <c r="B69" s="10">
        <v>0</v>
      </c>
      <c r="C69" s="10">
        <v>0</v>
      </c>
      <c r="D69" s="31">
        <v>584.59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29">
        <v>8</v>
      </c>
      <c r="K69" s="30">
        <v>3</v>
      </c>
      <c r="L69" s="29">
        <v>0</v>
      </c>
    </row>
    <row r="70" spans="1:12" x14ac:dyDescent="0.25">
      <c r="A70" s="9" t="s">
        <v>16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29">
        <v>0</v>
      </c>
      <c r="K70" s="30">
        <v>0</v>
      </c>
      <c r="L70" s="29">
        <v>0</v>
      </c>
    </row>
    <row r="71" spans="1:12" x14ac:dyDescent="0.25">
      <c r="A71" s="9" t="s">
        <v>17</v>
      </c>
      <c r="B71" s="10">
        <v>0</v>
      </c>
      <c r="C71" s="10">
        <v>0</v>
      </c>
      <c r="D71" s="31">
        <v>5980.74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29">
        <v>0</v>
      </c>
      <c r="K71" s="30">
        <v>1</v>
      </c>
      <c r="L71" s="29">
        <v>0</v>
      </c>
    </row>
    <row r="72" spans="1:12" x14ac:dyDescent="0.25">
      <c r="A72" s="9" t="s">
        <v>18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29">
        <v>0</v>
      </c>
      <c r="K72" s="30">
        <v>0</v>
      </c>
      <c r="L72" s="29">
        <v>0</v>
      </c>
    </row>
    <row r="74" spans="1:12" x14ac:dyDescent="0.25">
      <c r="A74" s="11">
        <v>45200</v>
      </c>
    </row>
    <row r="75" spans="1:12" ht="45" x14ac:dyDescent="0.25">
      <c r="A75" s="6" t="s">
        <v>19</v>
      </c>
      <c r="B75" s="7" t="s">
        <v>4</v>
      </c>
      <c r="C75" s="7" t="s">
        <v>5</v>
      </c>
      <c r="D75" s="7" t="s">
        <v>6</v>
      </c>
      <c r="E75" s="7" t="s">
        <v>7</v>
      </c>
      <c r="F75" s="7" t="s">
        <v>8</v>
      </c>
      <c r="G75" s="7" t="s">
        <v>9</v>
      </c>
      <c r="H75" s="7" t="s">
        <v>10</v>
      </c>
      <c r="I75" s="7" t="s">
        <v>11</v>
      </c>
      <c r="J75" s="26" t="s">
        <v>12</v>
      </c>
      <c r="K75" s="26" t="s">
        <v>13</v>
      </c>
      <c r="L75" s="26" t="s">
        <v>14</v>
      </c>
    </row>
    <row r="76" spans="1:12" x14ac:dyDescent="0.25">
      <c r="A76" s="9" t="s">
        <v>15</v>
      </c>
      <c r="B76" s="10">
        <v>0</v>
      </c>
      <c r="C76" s="10">
        <v>0</v>
      </c>
      <c r="D76" s="31">
        <v>652.49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29">
        <v>3</v>
      </c>
      <c r="K76" s="30">
        <v>2</v>
      </c>
      <c r="L76" s="29">
        <v>0</v>
      </c>
    </row>
    <row r="77" spans="1:12" x14ac:dyDescent="0.25">
      <c r="A77" s="9" t="s">
        <v>16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29">
        <v>0</v>
      </c>
      <c r="K77" s="30">
        <v>0</v>
      </c>
      <c r="L77" s="29">
        <v>0</v>
      </c>
    </row>
    <row r="78" spans="1:12" x14ac:dyDescent="0.25">
      <c r="A78" s="9" t="s">
        <v>17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29">
        <v>1</v>
      </c>
      <c r="K78" s="30">
        <v>0</v>
      </c>
      <c r="L78" s="29">
        <v>0</v>
      </c>
    </row>
    <row r="79" spans="1:12" x14ac:dyDescent="0.25">
      <c r="A79" s="9" t="s">
        <v>18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29">
        <v>1</v>
      </c>
      <c r="K79" s="30">
        <v>0</v>
      </c>
      <c r="L79" s="29">
        <v>0</v>
      </c>
    </row>
    <row r="81" spans="1:12" x14ac:dyDescent="0.25">
      <c r="A81" s="11">
        <v>45231</v>
      </c>
    </row>
    <row r="82" spans="1:12" ht="45" x14ac:dyDescent="0.25">
      <c r="A82" s="6" t="s">
        <v>19</v>
      </c>
      <c r="B82" s="7" t="s">
        <v>4</v>
      </c>
      <c r="C82" s="7" t="s">
        <v>5</v>
      </c>
      <c r="D82" s="7" t="s">
        <v>6</v>
      </c>
      <c r="E82" s="7" t="s">
        <v>7</v>
      </c>
      <c r="F82" s="7" t="s">
        <v>8</v>
      </c>
      <c r="G82" s="7" t="s">
        <v>9</v>
      </c>
      <c r="H82" s="7" t="s">
        <v>10</v>
      </c>
      <c r="I82" s="7" t="s">
        <v>11</v>
      </c>
      <c r="J82" s="26" t="s">
        <v>12</v>
      </c>
      <c r="K82" s="26" t="s">
        <v>13</v>
      </c>
      <c r="L82" s="26" t="s">
        <v>14</v>
      </c>
    </row>
    <row r="83" spans="1:12" x14ac:dyDescent="0.25">
      <c r="A83" s="9" t="s">
        <v>15</v>
      </c>
      <c r="B83" s="10">
        <v>0</v>
      </c>
      <c r="C83" s="10">
        <v>0</v>
      </c>
      <c r="D83" s="31">
        <v>4895.3099999999995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29">
        <v>0</v>
      </c>
      <c r="K83" s="30">
        <v>5</v>
      </c>
      <c r="L83" s="29">
        <v>0</v>
      </c>
    </row>
    <row r="84" spans="1:12" x14ac:dyDescent="0.25">
      <c r="A84" s="9" t="s">
        <v>16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29">
        <v>0</v>
      </c>
      <c r="K84" s="30">
        <v>0</v>
      </c>
      <c r="L84" s="29">
        <v>0</v>
      </c>
    </row>
    <row r="85" spans="1:12" x14ac:dyDescent="0.25">
      <c r="A85" s="9" t="s">
        <v>17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29">
        <v>0</v>
      </c>
      <c r="K85" s="30">
        <v>0</v>
      </c>
      <c r="L85" s="29">
        <v>0</v>
      </c>
    </row>
    <row r="86" spans="1:12" x14ac:dyDescent="0.25">
      <c r="A86" s="9" t="s">
        <v>18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29">
        <v>3</v>
      </c>
      <c r="K86" s="30">
        <v>0</v>
      </c>
      <c r="L86" s="29">
        <v>0</v>
      </c>
    </row>
    <row r="88" spans="1:12" x14ac:dyDescent="0.25">
      <c r="A88" s="11">
        <v>45261</v>
      </c>
    </row>
    <row r="89" spans="1:12" ht="45" x14ac:dyDescent="0.25">
      <c r="A89" s="6" t="s">
        <v>19</v>
      </c>
      <c r="B89" s="7" t="s">
        <v>4</v>
      </c>
      <c r="C89" s="7" t="s">
        <v>5</v>
      </c>
      <c r="D89" s="7" t="s">
        <v>6</v>
      </c>
      <c r="E89" s="7" t="s">
        <v>7</v>
      </c>
      <c r="F89" s="7" t="s">
        <v>8</v>
      </c>
      <c r="G89" s="7" t="s">
        <v>9</v>
      </c>
      <c r="H89" s="7" t="s">
        <v>10</v>
      </c>
      <c r="I89" s="7" t="s">
        <v>11</v>
      </c>
      <c r="J89" s="26" t="s">
        <v>12</v>
      </c>
      <c r="K89" s="26" t="s">
        <v>13</v>
      </c>
      <c r="L89" s="26" t="s">
        <v>14</v>
      </c>
    </row>
    <row r="90" spans="1:12" x14ac:dyDescent="0.25">
      <c r="A90" s="9" t="s">
        <v>15</v>
      </c>
      <c r="B90" s="10">
        <v>0</v>
      </c>
      <c r="C90" s="10">
        <v>0</v>
      </c>
      <c r="D90" s="31">
        <v>7247.2099999999991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29">
        <v>1</v>
      </c>
      <c r="K90" s="30">
        <v>9</v>
      </c>
      <c r="L90" s="29">
        <v>0</v>
      </c>
    </row>
    <row r="91" spans="1:12" x14ac:dyDescent="0.25">
      <c r="A91" s="9" t="s">
        <v>16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29">
        <v>0</v>
      </c>
      <c r="K91" s="30">
        <v>0</v>
      </c>
      <c r="L91" s="29">
        <v>0</v>
      </c>
    </row>
    <row r="92" spans="1:12" x14ac:dyDescent="0.25">
      <c r="A92" s="9" t="s">
        <v>17</v>
      </c>
      <c r="B92" s="10">
        <v>0</v>
      </c>
      <c r="C92" s="10">
        <v>0</v>
      </c>
      <c r="D92" s="31">
        <v>34822.520000000004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29">
        <v>2</v>
      </c>
      <c r="K92" s="30">
        <v>3</v>
      </c>
      <c r="L92" s="29">
        <v>0</v>
      </c>
    </row>
    <row r="93" spans="1:12" x14ac:dyDescent="0.25">
      <c r="A93" s="9" t="s">
        <v>18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29">
        <v>5</v>
      </c>
      <c r="K93" s="30">
        <v>0</v>
      </c>
      <c r="L93" s="29">
        <v>0</v>
      </c>
    </row>
    <row r="95" spans="1:12" x14ac:dyDescent="0.25">
      <c r="A95" s="3" t="s">
        <v>23</v>
      </c>
    </row>
    <row r="96" spans="1:12" x14ac:dyDescent="0.25">
      <c r="A96" s="3" t="s">
        <v>24</v>
      </c>
    </row>
    <row r="97" spans="1:1" x14ac:dyDescent="0.25">
      <c r="A97" s="3" t="s">
        <v>25</v>
      </c>
    </row>
    <row r="98" spans="1:1" x14ac:dyDescent="0.25">
      <c r="A98" s="3" t="s">
        <v>26</v>
      </c>
    </row>
    <row r="100" spans="1:1" x14ac:dyDescent="0.25">
      <c r="A100" s="3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61FF-8E31-4014-947C-CDADB007C517}">
  <dimension ref="A1:A12"/>
  <sheetViews>
    <sheetView workbookViewId="0">
      <selection activeCell="A13" sqref="A13"/>
    </sheetView>
  </sheetViews>
  <sheetFormatPr defaultRowHeight="15" x14ac:dyDescent="0.25"/>
  <cols>
    <col min="2" max="2" width="16.42578125" customWidth="1"/>
  </cols>
  <sheetData>
    <row r="1" spans="1:1" x14ac:dyDescent="0.25">
      <c r="A1">
        <v>2024</v>
      </c>
    </row>
    <row r="2" spans="1:1" x14ac:dyDescent="0.25">
      <c r="A2" t="s">
        <v>28</v>
      </c>
    </row>
    <row r="3" spans="1:1" x14ac:dyDescent="0.25">
      <c r="A3" t="s">
        <v>1</v>
      </c>
    </row>
    <row r="5" spans="1:1" x14ac:dyDescent="0.25">
      <c r="A5">
        <v>2025</v>
      </c>
    </row>
    <row r="6" spans="1:1" x14ac:dyDescent="0.25">
      <c r="A6" t="s">
        <v>29</v>
      </c>
    </row>
    <row r="7" spans="1:1" x14ac:dyDescent="0.25">
      <c r="A7" t="s">
        <v>30</v>
      </c>
    </row>
    <row r="9" spans="1:1" x14ac:dyDescent="0.25">
      <c r="A9">
        <v>2026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1BE672FCEBDA4D84D8E3C72CBF9AA9" ma:contentTypeVersion="14" ma:contentTypeDescription="Create a new document." ma:contentTypeScope="" ma:versionID="252ed194f4e29e2e07e67fe75016d99d">
  <xsd:schema xmlns:xsd="http://www.w3.org/2001/XMLSchema" xmlns:xs="http://www.w3.org/2001/XMLSchema" xmlns:p="http://schemas.microsoft.com/office/2006/metadata/properties" xmlns:ns2="7e7dbf75-850b-4444-bdce-2ebb894e31bc" xmlns:ns3="ae873d48-0298-4d01-bf95-54408dffe9f7" xmlns:ns4="35a63b0a-5ca5-4c50-84d9-bf4049207508" targetNamespace="http://schemas.microsoft.com/office/2006/metadata/properties" ma:root="true" ma:fieldsID="b5a9b0589a5ff942faac5c1758bcedb5" ns2:_="" ns3:_="" ns4:_="">
    <xsd:import namespace="7e7dbf75-850b-4444-bdce-2ebb894e31bc"/>
    <xsd:import namespace="ae873d48-0298-4d01-bf95-54408dffe9f7"/>
    <xsd:import namespace="35a63b0a-5ca5-4c50-84d9-bf4049207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dbf75-850b-4444-bdce-2ebb894e31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73d48-0298-4d01-bf95-54408dffe9f7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63b0a-5ca5-4c50-84d9-bf404920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EBE61-F8D6-454A-9820-98ABE87DBC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4B7DF9-B585-4823-8957-C44F30AD90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7F26A-9E60-4A80-9C82-6A3B584DC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dbf75-850b-4444-bdce-2ebb894e31bc"/>
    <ds:schemaRef ds:uri="ae873d48-0298-4d01-bf95-54408dffe9f7"/>
    <ds:schemaRef ds:uri="35a63b0a-5ca5-4c50-84d9-bf4049207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Mixed-Fuel New Construction</vt:lpstr>
      <vt:lpstr>All Electric New Construction</vt:lpstr>
      <vt:lpstr>Mixed-Fuel Upgrades</vt:lpstr>
      <vt:lpstr>All Electric Upgrades</vt:lpstr>
      <vt:lpstr>Reference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Kenna, Julya G (Contractor)</dc:creator>
  <cp:keywords/>
  <dc:description/>
  <cp:lastModifiedBy>Yamunadevi Subramanian</cp:lastModifiedBy>
  <cp:revision/>
  <dcterms:created xsi:type="dcterms:W3CDTF">2024-01-16T19:55:57Z</dcterms:created>
  <dcterms:modified xsi:type="dcterms:W3CDTF">2024-10-28T05:28:20Z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2024-04-03T21:46:12Z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36d85f42-350a-447a-8f43-07707c97b6ae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0x010100271BE672FCEBDA4D84D8E3C72CBF9AA9</vt:lpwstr>
  </property>
</Properties>
</file>