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bramy\Desktop\"/>
    </mc:Choice>
  </mc:AlternateContent>
  <xr:revisionPtr revIDLastSave="0" documentId="8_{B01ABA83-4232-4324-9EC5-9F78058AA144}" xr6:coauthVersionLast="47" xr6:coauthVersionMax="47" xr10:uidLastSave="{00000000-0000-0000-0000-000000000000}"/>
  <bookViews>
    <workbookView xWindow="-120" yWindow="-120" windowWidth="20730" windowHeight="11160" tabRatio="892" firstSheet="1" activeTab="1" xr2:uid="{9DAAB635-2FE2-41D3-9F86-DBCFCBF9B946}"/>
  </bookViews>
  <sheets>
    <sheet name="Instructions and Notes" sheetId="3" r:id="rId1"/>
    <sheet name="# of Cust RateSch_CZ" sheetId="2" r:id="rId2"/>
    <sheet name="Billing_Rates_CZ" sheetId="23" r:id="rId3"/>
    <sheet name="Peak_Bills_Rates_CZ" sheetId="19" r:id="rId4"/>
    <sheet name="AvEnergy_Rates_CZ" sheetId="20" r:id="rId5"/>
    <sheet name="MedEnergy_Rates_CZ" sheetId="21" r:id="rId6"/>
    <sheet name="Energy_Age_CZ" sheetId="14" r:id="rId7"/>
    <sheet name="# of Cust _Rate Change" sheetId="15" r:id="rId8"/>
    <sheet name="Gas Infrastructure -NA" sheetId="12" r:id="rId9"/>
  </sheets>
  <definedNames>
    <definedName name="_xlnm._FilterDatabase" localSheetId="7" hidden="1">'# of Cust _Rate Change'!#REF!</definedName>
    <definedName name="_xlnm.Print_Area" localSheetId="1">'# of Cust RateSch_CZ'!$A$1:$S$101</definedName>
    <definedName name="_xlnm.Print_Area" localSheetId="4">AvEnergy_Rates_CZ!$A$1:$S$101</definedName>
    <definedName name="_xlnm.Print_Area" localSheetId="2">Billing_Rates_CZ!$A$1:$S$101</definedName>
    <definedName name="_xlnm.Print_Area" localSheetId="5">MedEnergy_Rates_CZ!$A$1:$S$101</definedName>
    <definedName name="_xlnm.Print_Area" localSheetId="3">Peak_Bills_Rates_CZ!$A$1:$S$102</definedName>
    <definedName name="_xlnm.Print_Titles" localSheetId="7">'# of Cust _Rate Change'!$A:$B,'# of Cust _Rate Change'!$1:$2</definedName>
    <definedName name="_xlnm.Print_Titles" localSheetId="1">'# of Cust RateSch_CZ'!$A:$A,'# of Cust RateSch_CZ'!$2:$4</definedName>
    <definedName name="_xlnm.Print_Titles" localSheetId="4">AvEnergy_Rates_CZ!$A:$A,AvEnergy_Rates_CZ!$2:$4</definedName>
    <definedName name="_xlnm.Print_Titles" localSheetId="2">Billing_Rates_CZ!$A:$A,Billing_Rates_CZ!$2:$4</definedName>
    <definedName name="_xlnm.Print_Titles" localSheetId="5">MedEnergy_Rates_CZ!$A:$A,MedEnergy_Rates_CZ!$2:$4</definedName>
    <definedName name="_xlnm.Print_Titles" localSheetId="3">Peak_Bills_Rates_CZ!$A:$A,Peak_Bills_Rates_CZ!$2:$4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2" l="1"/>
  <c r="D48" i="2"/>
  <c r="E48" i="2"/>
  <c r="F48" i="2"/>
  <c r="G48" i="2"/>
  <c r="H48" i="2"/>
  <c r="I48" i="2"/>
  <c r="J48" i="2"/>
  <c r="K48" i="2"/>
  <c r="L48" i="2"/>
  <c r="M48" i="2"/>
  <c r="N48" i="2"/>
  <c r="O48" i="2"/>
  <c r="P48" i="2"/>
  <c r="Q48" i="2"/>
  <c r="R48" i="2"/>
  <c r="S48" i="2"/>
  <c r="B48" i="2"/>
  <c r="B10" i="2" l="1"/>
  <c r="C10" i="2"/>
  <c r="D10" i="2"/>
  <c r="E10" i="2"/>
  <c r="F10" i="2"/>
  <c r="G10" i="2"/>
  <c r="H10" i="2"/>
  <c r="I10" i="2"/>
  <c r="J10" i="2"/>
  <c r="K10" i="2"/>
  <c r="L10" i="2"/>
  <c r="M10" i="2"/>
  <c r="N10" i="2"/>
  <c r="O10" i="2"/>
  <c r="P10" i="2"/>
  <c r="Q10" i="2"/>
  <c r="R10" i="2"/>
  <c r="S10" i="2"/>
  <c r="B16" i="2"/>
  <c r="C16" i="2"/>
  <c r="D16" i="2"/>
  <c r="E16" i="2"/>
  <c r="F16" i="2"/>
  <c r="G16" i="2"/>
  <c r="H16" i="2"/>
  <c r="I16" i="2"/>
  <c r="J16" i="2"/>
  <c r="K16" i="2"/>
  <c r="L16" i="2"/>
  <c r="M16" i="2"/>
  <c r="N16" i="2"/>
  <c r="O16" i="2"/>
  <c r="P16" i="2"/>
  <c r="Q16" i="2"/>
  <c r="R16" i="2"/>
  <c r="S16" i="2"/>
  <c r="S77" i="2" l="1"/>
  <c r="R77" i="2"/>
  <c r="Q77" i="2"/>
  <c r="P77" i="2"/>
  <c r="O77" i="2"/>
  <c r="N77" i="2"/>
  <c r="M77" i="2"/>
  <c r="L77" i="2"/>
  <c r="K77" i="2"/>
  <c r="J77" i="2"/>
  <c r="I77" i="2"/>
  <c r="H77" i="2"/>
  <c r="G77" i="2"/>
  <c r="F77" i="2"/>
  <c r="E77" i="2"/>
  <c r="D77" i="2"/>
  <c r="C77" i="2"/>
  <c r="B77" i="2"/>
  <c r="S72" i="2"/>
  <c r="R72" i="2"/>
  <c r="Q72" i="2"/>
  <c r="P72" i="2"/>
  <c r="O72" i="2"/>
  <c r="N72" i="2"/>
  <c r="M72" i="2"/>
  <c r="L72" i="2"/>
  <c r="K72" i="2"/>
  <c r="J72" i="2"/>
  <c r="I72" i="2"/>
  <c r="H72" i="2"/>
  <c r="G72" i="2"/>
  <c r="F72" i="2"/>
  <c r="E72" i="2"/>
  <c r="D72" i="2"/>
  <c r="C72" i="2"/>
  <c r="B72" i="2"/>
  <c r="S42" i="2"/>
  <c r="R42" i="2"/>
  <c r="Q42" i="2"/>
  <c r="P42" i="2"/>
  <c r="O42" i="2"/>
  <c r="N42" i="2"/>
  <c r="M42" i="2"/>
  <c r="L42" i="2"/>
  <c r="K42" i="2"/>
  <c r="J42" i="2"/>
  <c r="I42" i="2"/>
  <c r="H42" i="2"/>
  <c r="G42" i="2"/>
  <c r="F42" i="2"/>
  <c r="E42" i="2"/>
  <c r="D42" i="2"/>
  <c r="C42" i="2"/>
  <c r="B42" i="2"/>
</calcChain>
</file>

<file path=xl/sharedStrings.xml><?xml version="1.0" encoding="utf-8"?>
<sst xmlns="http://schemas.openxmlformats.org/spreadsheetml/2006/main" count="1482" uniqueCount="251">
  <si>
    <t>Instructions and Definitions</t>
  </si>
  <si>
    <t>Average Customer Annual Bills and Energy Usage</t>
  </si>
  <si>
    <t>To calculate average annual bills and average annual energy usage, please exclude customers with less than a full year of service at a given rate to avoid biasing the averages.</t>
  </si>
  <si>
    <t>"All-electric" baseline</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</si>
  <si>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</si>
  <si>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</si>
  <si>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</si>
  <si>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Customer</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</si>
  <si>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</si>
  <si>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t>CZ</t>
  </si>
  <si>
    <t>Climate Zone: Each IOU shall report for each CZ within their territory. Please use CEC Climate zones</t>
  </si>
  <si>
    <t>Dual Fuel</t>
  </si>
  <si>
    <r>
      <t xml:space="preserve">Customer account where </t>
    </r>
    <r>
      <rPr>
        <strike/>
        <sz val="11"/>
        <rFont val="Calibri"/>
        <family val="2"/>
        <scheme val="minor"/>
      </rPr>
      <t xml:space="preserve">natural gas is used for both space heating and water heating </t>
    </r>
    <r>
      <rPr>
        <sz val="11"/>
        <rFont val="Calibri"/>
        <family val="2"/>
        <scheme val="minor"/>
      </rPr>
      <t>there is an active electric and natural gas service by the same utility on December 31 of reporting year (e.g. customers served both gas and electric service by PG&amp;E)</t>
    </r>
  </si>
  <si>
    <r>
      <rPr>
        <strike/>
        <sz val="11"/>
        <rFont val="Calibri"/>
        <family val="2"/>
        <scheme val="minor"/>
      </rPr>
      <t>All-</t>
    </r>
    <r>
      <rPr>
        <sz val="11"/>
        <rFont val="Calibri"/>
        <family val="2"/>
        <scheme val="minor"/>
      </rPr>
      <t>Electric Only/Gas</t>
    </r>
    <r>
      <rPr>
        <strike/>
        <sz val="11"/>
        <rFont val="Calibri"/>
        <family val="2"/>
        <scheme val="minor"/>
      </rPr>
      <t xml:space="preserve"> Only</t>
    </r>
  </si>
  <si>
    <t>Single fuel utilities will mark 'NA' in the cells for which they have no information. For e.g. SoCalGas will only report on its (gas) customers and will have no data to report for Electric Only customers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</si>
  <si>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</si>
  <si>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</si>
  <si>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Highest Average Customer Bills</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</si>
  <si>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</si>
  <si>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t>Multifamily</t>
  </si>
  <si>
    <t>Multifamily is defined as at least two residential housing units</t>
  </si>
  <si>
    <t>Rate Schedules/tariffs</t>
  </si>
  <si>
    <t>Utilities with more than 20 currently prevalent rate schedules may choose to not include rate schedules with less than 5% enrolled customers. 
Please footnote the weblink for the latest rate schedules. E.g. PG&amp;E E-6: {http://www.pge.com/tariffs/assets/pdf/tariffbook/ELEC_SCHEDS_E-6.pdf}</t>
  </si>
  <si>
    <t>Reporting Year</t>
  </si>
  <si>
    <t>Where annual data is required, please use calendar year 2019. For future updates, please use last completed calendar year (Jan 1-Dec 31). Please also see instructions for 'Customer.'</t>
  </si>
  <si>
    <t>Structure Age/ Construction Year</t>
  </si>
  <si>
    <t>Date of Original 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</si>
  <si>
    <t>Solar PV Customers</t>
  </si>
  <si>
    <t xml:space="preserve">Include virtual net energy metering or net energy metering aggregation customers </t>
  </si>
  <si>
    <t>Please direct questions to</t>
  </si>
  <si>
    <t>Abhilasha Wadhwa, Analyst, Building Decarbonization and Renewable Gas, Energy Division, CPUC
abhilasha.wadhwa@cpuc.ca.gov</t>
  </si>
  <si>
    <r>
      <t xml:space="preserve">Total Number of Residential Customers ( Including CARE) by Rate Schedule </t>
    </r>
    <r>
      <rPr>
        <b/>
        <vertAlign val="superscript"/>
        <sz val="11"/>
        <color theme="1"/>
        <rFont val="Calibri"/>
        <family val="2"/>
        <scheme val="minor"/>
      </rPr>
      <t>1</t>
    </r>
  </si>
  <si>
    <r>
      <t xml:space="preserve">Climate Zone </t>
    </r>
    <r>
      <rPr>
        <b/>
        <sz val="11"/>
        <color theme="1"/>
        <rFont val="Calibri"/>
        <family val="2"/>
      </rPr>
      <t>→</t>
    </r>
  </si>
  <si>
    <t>CZ [5]</t>
  </si>
  <si>
    <t>CZ [6]</t>
  </si>
  <si>
    <t>CZ [8]</t>
  </si>
  <si>
    <t>CZ [9]</t>
  </si>
  <si>
    <t>CZ [10]</t>
  </si>
  <si>
    <t>CZ [13]</t>
  </si>
  <si>
    <t>CZ [14]</t>
  </si>
  <si>
    <t>CZ [15]</t>
  </si>
  <si>
    <t>CZ [16]</t>
  </si>
  <si>
    <t>Electric Only</t>
  </si>
  <si>
    <r>
      <t xml:space="preserve">Rate Schedule </t>
    </r>
    <r>
      <rPr>
        <b/>
        <vertAlign val="superscript"/>
        <sz val="11"/>
        <color theme="1"/>
        <rFont val="Calibri"/>
        <family val="2"/>
        <scheme val="minor"/>
      </rPr>
      <t>2</t>
    </r>
    <r>
      <rPr>
        <b/>
        <sz val="11"/>
        <color theme="1"/>
        <rFont val="Calibri"/>
        <family val="2"/>
        <scheme val="minor"/>
      </rPr>
      <t xml:space="preserve">  </t>
    </r>
    <r>
      <rPr>
        <b/>
        <sz val="11"/>
        <color theme="1"/>
        <rFont val="Calibri"/>
        <family val="2"/>
      </rPr>
      <t>↓</t>
    </r>
  </si>
  <si>
    <t>Non MultiFamily Dwelling</t>
  </si>
  <si>
    <t>MultiFamily Dwelling</t>
  </si>
  <si>
    <t>Non-TOU rates</t>
  </si>
  <si>
    <t>D</t>
  </si>
  <si>
    <t>D LOW INC</t>
  </si>
  <si>
    <t>DM</t>
  </si>
  <si>
    <t>FERA</t>
  </si>
  <si>
    <r>
      <rPr>
        <b/>
        <sz val="11"/>
        <color theme="1"/>
        <rFont val="Calibri"/>
        <family val="2"/>
        <scheme val="minor"/>
      </rPr>
      <t>Total</t>
    </r>
    <r>
      <rPr>
        <sz val="11"/>
        <color theme="1"/>
        <rFont val="Calibri"/>
        <family val="2"/>
        <scheme val="minor"/>
      </rPr>
      <t xml:space="preserve"> [footnote any caveats when summation differs from total]</t>
    </r>
  </si>
  <si>
    <t>TOU Rates</t>
  </si>
  <si>
    <t>D-TOU</t>
  </si>
  <si>
    <t>D-TOU-CARE</t>
  </si>
  <si>
    <t>D-TOU-FERA</t>
  </si>
  <si>
    <t>TOU-EV</t>
  </si>
  <si>
    <t>"All-Electric" Baseline (See Instructions)</t>
  </si>
  <si>
    <t>Number of Customers with Onsite Solar Generation only</t>
  </si>
  <si>
    <t>Number of Customers with Onsite Solar +Battery storage</t>
  </si>
  <si>
    <t>Number of Customers who have participated in ESA program in the past 7 years</t>
  </si>
  <si>
    <t>Master-metered Customers</t>
  </si>
  <si>
    <t>Number of Master-metered customers</t>
  </si>
  <si>
    <r>
      <t>Number of CARE/FERA Customers by Rate Schedule</t>
    </r>
    <r>
      <rPr>
        <b/>
        <vertAlign val="superscript"/>
        <sz val="11"/>
        <rFont val="Calibri"/>
        <family val="2"/>
        <scheme val="minor"/>
      </rPr>
      <t>1</t>
    </r>
  </si>
  <si>
    <t>Number of Customers with Onsite Solar Generation</t>
  </si>
  <si>
    <r>
      <t>Number of Medical Baseline Customers by Rate Schedule</t>
    </r>
    <r>
      <rPr>
        <b/>
        <vertAlign val="superscript"/>
        <sz val="11"/>
        <color theme="1"/>
        <rFont val="Calibri"/>
        <family val="2"/>
        <scheme val="minor"/>
      </rPr>
      <t>1</t>
    </r>
  </si>
  <si>
    <t xml:space="preserve">  ** Master-Metered **</t>
  </si>
  <si>
    <t>Master-Metered Customers</t>
  </si>
  <si>
    <t>Footnotes:</t>
  </si>
  <si>
    <t>1. Only customers with 12 months of billing data from Jan 2022 to Dec 2022 under the same rate schedule are included. Data does not reflect that 1.3 million customers migrated to the TOU rate in Q1 2022- Q2 2022. As such, TOU numbers are understated compared to filing date.</t>
  </si>
  <si>
    <t xml:space="preserve">2. Customers grouped into the following SCE Residential Rate Schedules as of Dec 31, 2022: </t>
  </si>
  <si>
    <t>Schedule D: Domestic Service</t>
  </si>
  <si>
    <t>Schedule D-CARE: California Alternate Rates for Energy, Domestic Service</t>
  </si>
  <si>
    <t>Schedule D-FERA: Family Electric Rate Assistance</t>
  </si>
  <si>
    <t>Schedule DM: Multifamily Accommodation - Residential Hotel - Qualifying RV Park</t>
  </si>
  <si>
    <t>Schedule TOU-D: Time of Use Domestic</t>
  </si>
  <si>
    <t>Schedule TOU-D-T: Time of Use Tiered Domestic</t>
  </si>
  <si>
    <t>Schedule TOU-EV-1: Domestic Time-of-Use, Electric Vehicle Charging</t>
  </si>
  <si>
    <t>3. Rate is from the Bill whose Bill Period End Date between 2022-12-02 and 2023-01-02.</t>
  </si>
  <si>
    <r>
      <t xml:space="preserve">Average Customer Annual Bills By Rate Schedule: Total Dollars </t>
    </r>
    <r>
      <rPr>
        <b/>
        <vertAlign val="superscript"/>
        <sz val="11"/>
        <color theme="1"/>
        <rFont val="Calibri"/>
        <family val="2"/>
        <scheme val="minor"/>
      </rPr>
      <t>1</t>
    </r>
  </si>
  <si>
    <r>
      <t>Average CARE/FERA Customer Annual Bills by Rate Schedule: Total Dollars</t>
    </r>
    <r>
      <rPr>
        <b/>
        <vertAlign val="superscript"/>
        <sz val="11"/>
        <rFont val="Calibri"/>
        <family val="2"/>
        <scheme val="minor"/>
      </rPr>
      <t>1</t>
    </r>
  </si>
  <si>
    <r>
      <t>Average Medical Baseline Customer Annual Bills by Rate Schedule</t>
    </r>
    <r>
      <rPr>
        <b/>
        <vertAlign val="superscript"/>
        <sz val="11"/>
        <color theme="1"/>
        <rFont val="Calibri"/>
        <family val="2"/>
        <scheme val="minor"/>
      </rPr>
      <t>1</t>
    </r>
  </si>
  <si>
    <t xml:space="preserve">3.  Fields with less than 100 aggregated customer accounts have been redacted as they do not meet the Commission’s aggregation threshold of 100 residential customers  as defined in D.14-05-016. </t>
  </si>
  <si>
    <r>
      <t xml:space="preserve">Highest Average Customer Bills in a Single Billing Period by Rate Schedule: Total Dollars (See Instructions) </t>
    </r>
    <r>
      <rPr>
        <b/>
        <vertAlign val="superscript"/>
        <sz val="11"/>
        <color theme="1"/>
        <rFont val="Calibri"/>
        <family val="2"/>
        <scheme val="minor"/>
      </rPr>
      <t>1</t>
    </r>
  </si>
  <si>
    <r>
      <t>Highest Average CARE/FERA Customer Bills in a Single Billing Period by Rate Schedule: Total Dollars</t>
    </r>
    <r>
      <rPr>
        <b/>
        <vertAlign val="superscript"/>
        <sz val="11"/>
        <rFont val="Calibri"/>
        <family val="2"/>
        <scheme val="minor"/>
      </rPr>
      <t>1</t>
    </r>
  </si>
  <si>
    <r>
      <t>Highest Average Medical Baseline Customer Bills in a Single Billing Period by Rate Schedule</t>
    </r>
    <r>
      <rPr>
        <b/>
        <vertAlign val="superscript"/>
        <sz val="11"/>
        <rFont val="Calibri"/>
        <family val="2"/>
        <scheme val="minor"/>
      </rPr>
      <t>1</t>
    </r>
  </si>
  <si>
    <r>
      <t xml:space="preserve">Average Customer Energy Usage By Rate Schedule: kwh, mmbtu </t>
    </r>
    <r>
      <rPr>
        <b/>
        <vertAlign val="superscript"/>
        <sz val="11"/>
        <color theme="1"/>
        <rFont val="Calibri"/>
        <family val="2"/>
        <scheme val="minor"/>
      </rPr>
      <t>1</t>
    </r>
  </si>
  <si>
    <r>
      <t>Average CARE/ FERA Customer Energy Usage by Rate Schedule</t>
    </r>
    <r>
      <rPr>
        <b/>
        <vertAlign val="superscript"/>
        <sz val="11"/>
        <rFont val="Calibri"/>
        <family val="2"/>
        <scheme val="minor"/>
      </rPr>
      <t>1</t>
    </r>
  </si>
  <si>
    <r>
      <t>Average Medical Baseline Customer Energy Usage by Rate Schedule</t>
    </r>
    <r>
      <rPr>
        <b/>
        <vertAlign val="superscript"/>
        <sz val="11"/>
        <rFont val="Calibri"/>
        <family val="2"/>
        <scheme val="minor"/>
      </rPr>
      <t>1</t>
    </r>
  </si>
  <si>
    <r>
      <t xml:space="preserve">Median Customer Energy Usage by Rate Schedule: kwh, mmbtu </t>
    </r>
    <r>
      <rPr>
        <b/>
        <vertAlign val="superscript"/>
        <sz val="11"/>
        <color theme="1"/>
        <rFont val="Calibri"/>
        <family val="2"/>
        <scheme val="minor"/>
      </rPr>
      <t>1</t>
    </r>
  </si>
  <si>
    <r>
      <t>Median CARE/ FERA Customer Energy Usage by Rate Schedule</t>
    </r>
    <r>
      <rPr>
        <b/>
        <vertAlign val="superscript"/>
        <sz val="11"/>
        <rFont val="Calibri"/>
        <family val="2"/>
        <scheme val="minor"/>
      </rPr>
      <t>1</t>
    </r>
  </si>
  <si>
    <r>
      <t>Median Medical Baseline Customer Energy Usage by Rate Schedule</t>
    </r>
    <r>
      <rPr>
        <b/>
        <vertAlign val="superscript"/>
        <sz val="11"/>
        <rFont val="Calibri"/>
        <family val="2"/>
        <scheme val="minor"/>
      </rPr>
      <t>1</t>
    </r>
  </si>
  <si>
    <r>
      <t>Number of Customers by Age of Structure (Date of Original Meter Installation)</t>
    </r>
    <r>
      <rPr>
        <b/>
        <vertAlign val="superscript"/>
        <sz val="11"/>
        <color theme="1"/>
        <rFont val="Calibri"/>
        <family val="2"/>
        <scheme val="minor"/>
      </rPr>
      <t xml:space="preserve"> 1</t>
    </r>
  </si>
  <si>
    <r>
      <t xml:space="preserve">Year of Meter Installation </t>
    </r>
    <r>
      <rPr>
        <b/>
        <vertAlign val="superscript"/>
        <sz val="11"/>
        <color theme="1"/>
        <rFont val="Calibri"/>
        <family val="2"/>
        <scheme val="minor"/>
      </rPr>
      <t>2</t>
    </r>
    <r>
      <rPr>
        <b/>
        <sz val="11"/>
        <color theme="1"/>
        <rFont val="Calibri"/>
        <family val="2"/>
        <scheme val="minor"/>
      </rPr>
      <t xml:space="preserve">  </t>
    </r>
    <r>
      <rPr>
        <b/>
        <sz val="11"/>
        <color theme="1"/>
        <rFont val="Calibri"/>
        <family val="2"/>
      </rPr>
      <t>↓</t>
    </r>
  </si>
  <si>
    <t>Non MultiFamily Delling</t>
  </si>
  <si>
    <t>2020 and after</t>
  </si>
  <si>
    <t>2014-2019</t>
  </si>
  <si>
    <t>2008-2013</t>
  </si>
  <si>
    <t>2002-2007</t>
  </si>
  <si>
    <t>1996-2001</t>
  </si>
  <si>
    <t>1990-1995</t>
  </si>
  <si>
    <t>1978-1989</t>
  </si>
  <si>
    <t>1961-1977</t>
  </si>
  <si>
    <t>1960 and before</t>
  </si>
  <si>
    <r>
      <t>Number of CARE Customers by Age of Structure (Date of Original Meter Installation)</t>
    </r>
    <r>
      <rPr>
        <b/>
        <vertAlign val="superscript"/>
        <sz val="11"/>
        <color theme="1"/>
        <rFont val="Calibri"/>
        <family val="2"/>
        <scheme val="minor"/>
      </rPr>
      <t>1</t>
    </r>
  </si>
  <si>
    <r>
      <t xml:space="preserve">Year of Meter Installation </t>
    </r>
    <r>
      <rPr>
        <b/>
        <sz val="11"/>
        <color theme="1"/>
        <rFont val="Calibri"/>
        <family val="2"/>
      </rPr>
      <t>↓</t>
    </r>
  </si>
  <si>
    <t>Average Residential Annual Energy Use by Age of Structure (Date of Original Meter Installation)</t>
  </si>
  <si>
    <t>Average Residential Annual Energy Use of CARE Customers by Age of Structure (Date of Original Meter Installation)</t>
  </si>
  <si>
    <t xml:space="preserve">2. SCE’s earliest recorded Meter Set date is in 1961, therefore no data for row “1960 &amp; before” </t>
  </si>
  <si>
    <t>Number of customers who changed from one rate schedule to another</t>
  </si>
  <si>
    <t>To Rate Schedule →
From Rate Schedule ↓</t>
  </si>
  <si>
    <t>D-CARE</t>
  </si>
  <si>
    <t>D-CARE-SDP</t>
  </si>
  <si>
    <t>D-CARE-SDP-O</t>
  </si>
  <si>
    <t>DE</t>
  </si>
  <si>
    <t>DE-FERA</t>
  </si>
  <si>
    <t>DE-SDP</t>
  </si>
  <si>
    <t>DE-SDP-O</t>
  </si>
  <si>
    <t>D-FERA</t>
  </si>
  <si>
    <t>D-FERA-SDP</t>
  </si>
  <si>
    <t>D-FERA-SDP-O</t>
  </si>
  <si>
    <t>DMS-2</t>
  </si>
  <si>
    <t>DMS-3</t>
  </si>
  <si>
    <t>DOMESTIC</t>
  </si>
  <si>
    <t>D-SDP</t>
  </si>
  <si>
    <t>D-SDP-O</t>
  </si>
  <si>
    <t>TOUD-4-9-CARE-SD-O</t>
  </si>
  <si>
    <t>TOUD-4-9-FERA-SD-O</t>
  </si>
  <si>
    <t>TOUD-4-9PM</t>
  </si>
  <si>
    <t>TOUD-4-9PM-CARE</t>
  </si>
  <si>
    <t>TOUD-4-9PM-CARE-SD</t>
  </si>
  <si>
    <t>TOUD-4-9PM-FERA</t>
  </si>
  <si>
    <t>TOUD-4-9PM-FERA-SD</t>
  </si>
  <si>
    <t>TOUD-4-9PM-SDP</t>
  </si>
  <si>
    <t>TOUD-4-9PM-SDP-O</t>
  </si>
  <si>
    <t>TOUD-5-8-CARE-SD-O</t>
  </si>
  <si>
    <t>TOUD-5-8-FERA-SD-O</t>
  </si>
  <si>
    <t>TOUD-5-8PM</t>
  </si>
  <si>
    <t>TOUD-5-8PM-CARE</t>
  </si>
  <si>
    <t>TOUD-5-8PM-CARE-SD</t>
  </si>
  <si>
    <t>TOUD-5-8PM-FERA</t>
  </si>
  <si>
    <t>TOUD-5-8PM-FERA-SD</t>
  </si>
  <si>
    <t>TOUD-5-8PM-SDP</t>
  </si>
  <si>
    <t>TOUD-5-8PM-SDP-O</t>
  </si>
  <si>
    <t>TOU-D-A</t>
  </si>
  <si>
    <t>TOU-D-A-CA</t>
  </si>
  <si>
    <t>TOU-D-A-CARE</t>
  </si>
  <si>
    <t>TOU-D-A-CARE-SDP</t>
  </si>
  <si>
    <t>TOU-D-A-CARE-SDP-O</t>
  </si>
  <si>
    <t>TOU-D-A-FERA</t>
  </si>
  <si>
    <t>TOU-D-A-FERA-SDP</t>
  </si>
  <si>
    <t>TOU-D-A-FERA-SDP-O</t>
  </si>
  <si>
    <t>TOU-D-A-SD</t>
  </si>
  <si>
    <t>TOU-D-A-SDP</t>
  </si>
  <si>
    <t>TOU-D-A-SDP-O</t>
  </si>
  <si>
    <t>TOU-D-B</t>
  </si>
  <si>
    <t>TOU-D-B-CARE</t>
  </si>
  <si>
    <t>TOU-D-B-CARE-SDP</t>
  </si>
  <si>
    <t>TOU-D-B-FERA</t>
  </si>
  <si>
    <t>TOU-D-B-FERA-SDP</t>
  </si>
  <si>
    <t>TOU-D-B-SD</t>
  </si>
  <si>
    <t>TOU-D-B-SDP</t>
  </si>
  <si>
    <t>TOUDE-4-9-FERA-SDP</t>
  </si>
  <si>
    <t>TOUDE-4-9P</t>
  </si>
  <si>
    <t>TOUDE-4-9PM</t>
  </si>
  <si>
    <t>TOUDE-4-9PM-FERA</t>
  </si>
  <si>
    <t>TOUDE-4-9PM-SDP</t>
  </si>
  <si>
    <t>TOUDE-4-9PM-SDP-O</t>
  </si>
  <si>
    <t>TOUDE-5-8-FERA-SDP</t>
  </si>
  <si>
    <t>TOUDE-5-8P</t>
  </si>
  <si>
    <t>TOUDE-5-8PM</t>
  </si>
  <si>
    <t>TOUDE-5-8PM-FERA</t>
  </si>
  <si>
    <t>TOUDE-5-8PM-SDP</t>
  </si>
  <si>
    <t>TOUDE-5-8PM-SDP-O</t>
  </si>
  <si>
    <t>TOU-DE-A</t>
  </si>
  <si>
    <t>TOU-DE-A-SDP</t>
  </si>
  <si>
    <t>TOU-DE-A-SDP-O</t>
  </si>
  <si>
    <t>TOU-DE-B</t>
  </si>
  <si>
    <t>TOU-DE-PRI</t>
  </si>
  <si>
    <t>TOU-DE-PRIME</t>
  </si>
  <si>
    <t>TOU-DE-PRIME-SDP</t>
  </si>
  <si>
    <t>TOU-DE-PRIME-SDP-O</t>
  </si>
  <si>
    <t>TOU-DE-T</t>
  </si>
  <si>
    <t>TOU-D-P-CARE-SDP-O</t>
  </si>
  <si>
    <t>TOU-D-P-FERA-SDP-O</t>
  </si>
  <si>
    <t>TOU-D-PRIM</t>
  </si>
  <si>
    <t>TOU-D-PRIME</t>
  </si>
  <si>
    <t>TOU-D-PRIME-CARE</t>
  </si>
  <si>
    <t>TOU-D-PRIME-CARE-S</t>
  </si>
  <si>
    <t>TOU-D-PRIME-FERA</t>
  </si>
  <si>
    <t>TOU-D-PRIME-FERA-S</t>
  </si>
  <si>
    <t>TOU-D-PRIME-SDP</t>
  </si>
  <si>
    <t>TOU-D-PRIME-SDP-O</t>
  </si>
  <si>
    <t>TOU-D-T</t>
  </si>
  <si>
    <t>TOU-D-T-CARE</t>
  </si>
  <si>
    <t>TOU-DT-CARE-SDP</t>
  </si>
  <si>
    <t>TOU-DT-SDP</t>
  </si>
  <si>
    <t>TOU-DT-SDP-O</t>
  </si>
  <si>
    <t>TOU-EV-1-CARE</t>
  </si>
  <si>
    <t>TOU-GS-1-E</t>
  </si>
  <si>
    <t>Total Change</t>
  </si>
  <si>
    <t>DE-FERA-SDP</t>
  </si>
  <si>
    <t>DOMESTIC-DL</t>
  </si>
  <si>
    <t>TOU-D-B-CARE-SDP-O</t>
  </si>
  <si>
    <t>TOU-D-B-SDP-O</t>
  </si>
  <si>
    <t>TOU-DE-B-SDP</t>
  </si>
  <si>
    <t>TOU-DE-B-SDP-O</t>
  </si>
  <si>
    <t>TOU-DE-PRIME-FERA</t>
  </si>
  <si>
    <t>TOU-DE-T-SDP</t>
  </si>
  <si>
    <t>TOU-DE-T-SDP-O</t>
  </si>
  <si>
    <t>TOU-EV-1</t>
  </si>
  <si>
    <t>TOU-GS-1-D</t>
  </si>
  <si>
    <t>TOU-GS-1-E-APS-E</t>
  </si>
  <si>
    <t>TOU-GS-2-D</t>
  </si>
  <si>
    <t>TOU-GS-2-E</t>
  </si>
  <si>
    <t>TOU-PA-2-B</t>
  </si>
  <si>
    <t>TOU-PA-2-D</t>
  </si>
  <si>
    <t>Asset Information</t>
  </si>
  <si>
    <t>CZ*** [-] [Add Columns for CZs*** in your service territory]</t>
  </si>
  <si>
    <t>Vintage**</t>
  </si>
  <si>
    <t>1973-1985</t>
  </si>
  <si>
    <t>Unknown manufacturer or year</t>
  </si>
  <si>
    <t>1965-1972</t>
  </si>
  <si>
    <r>
      <t xml:space="preserve">Total length of Natural Gas distribution pipelines </t>
    </r>
    <r>
      <rPr>
        <sz val="12"/>
        <color rgb="FFFF0000"/>
        <rFont val="Palatino Linotype"/>
        <family val="1"/>
      </rPr>
      <t>as on December 31 of Reporting Year</t>
    </r>
  </si>
  <si>
    <t>[miles]</t>
  </si>
  <si>
    <r>
      <t xml:space="preserve">Total Length of Aldyl-A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</si>
  <si>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</si>
  <si>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[report by CZ only]</t>
  </si>
  <si>
    <t>Total Length of Transmission Pipeline to be replaced (per last General Rate Case decision)</t>
  </si>
  <si>
    <t>Total Length of Distribution Pipeline to be replaced (per last General Rate Case decision)</t>
  </si>
  <si>
    <t>Gas Leaks</t>
  </si>
  <si>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</si>
  <si>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</si>
  <si>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</si>
  <si>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</si>
  <si>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[unitless]</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</si>
  <si>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</si>
  <si>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t>CZ*** [1]</t>
  </si>
  <si>
    <r>
      <t>Length of</t>
    </r>
    <r>
      <rPr>
        <strike/>
        <sz val="12"/>
        <color rgb="FFFF0000"/>
        <rFont val="Palatino Linotype"/>
        <family val="1"/>
      </rPr>
      <t xml:space="preserve"> </t>
    </r>
    <r>
      <rPr>
        <sz val="12"/>
        <color rgb="FFFF0000"/>
        <rFont val="Palatino Linotype"/>
        <family val="1"/>
      </rPr>
      <t>Aldyl-A transmission pipeline required to be replaced*</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</si>
  <si>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</si>
  <si>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Length of bare steel transmission pipeline required to be replaced*</t>
  </si>
  <si>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</si>
  <si>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Budget of Aldyl-A transmission pipeline required to be replaced*</t>
  </si>
  <si>
    <t>Budget of Aldyl-A distribution pipeline required to be replaced*</t>
  </si>
  <si>
    <t>Budget of bare steel transmission pipeline required to be replaced*</t>
  </si>
  <si>
    <t>Budget of bare steel distribution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</si>
  <si>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</si>
  <si>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Number of households on planned NG-to-NG replacement distribution pipeline</t>
  </si>
  <si>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</si>
  <si>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</si>
  <si>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 IOU may report by climate zone, division or other geographic boundary (please explain in footnote or link boundary maps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</si>
</sst>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3"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name val="Calibri"/>
      <family val="2"/>
      <scheme val="minor"/>
    </font>
    <font>
      <b/>
      <sz val="11"/>
      <name val="Calibri"/>
      <family val="2"/>
      <scheme val="minor"/>
    </font>
    <font>
      <sz val="11"/>
      <color theme="1"/>
      <name val="Calibri"/>
      <family val="2"/>
      <scheme val="minor"/>
    </font>
    <font>
      <u/>
      <sz val="11"/>
      <color theme="10"/>
      <name val="Calibri"/>
      <family val="2"/>
      <scheme val="minor"/>
    </font>
    <font>
      <b/>
      <vertAlign val="superscript"/>
      <sz val="11"/>
      <color theme="1"/>
      <name val="Calibri"/>
      <family val="2"/>
      <scheme val="minor"/>
    </font>
    <font>
      <strike/>
      <sz val="11"/>
      <name val="Calibri"/>
      <family val="2"/>
      <scheme val="minor"/>
    </font>
    <font>
      <b/>
      <vertAlign val="superscrip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rgb="FFC00000"/>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43" fontId="18" fillId="0" borderId="0" applyFont="0" applyFill="0" applyBorder="0" applyAlignment="0" applyProtection="0"/>
    <xf numFmtId="0" fontId="19" fillId="0" borderId="0" applyNumberFormat="0" applyFill="0" applyBorder="0" applyAlignment="0" applyProtection="0"/>
    <xf numFmtId="44" fontId="18" fillId="0" borderId="0" applyFont="0" applyFill="0" applyBorder="0" applyAlignment="0" applyProtection="0"/>
  </cellStyleXfs>
  <cellXfs count="239">
    <xf numFmtId="0" fontId="0" fillId="0" borderId="0" xfId="0"/>
    <xf numFmtId="0" fontId="1" fillId="0" borderId="0" xfId="0" applyFont="1"/>
    <xf numFmtId="0" fontId="2" fillId="0" borderId="0" xfId="0" applyFont="1"/>
    <xf numFmtId="0" fontId="1" fillId="2" borderId="0" xfId="0" applyFont="1" applyFill="1"/>
    <xf numFmtId="0" fontId="0" fillId="0" borderId="2" xfId="0" applyBorder="1"/>
    <xf numFmtId="0" fontId="1" fillId="0" borderId="4" xfId="0" applyFont="1" applyBorder="1"/>
    <xf numFmtId="0" fontId="2" fillId="0" borderId="5" xfId="0" applyFont="1" applyBorder="1"/>
    <xf numFmtId="0" fontId="0" fillId="0" borderId="5" xfId="0" applyBorder="1"/>
    <xf numFmtId="0" fontId="1" fillId="0" borderId="13" xfId="0" applyFont="1" applyBorder="1" applyAlignment="1">
      <alignment wrapText="1"/>
    </xf>
    <xf numFmtId="0" fontId="0" fillId="0" borderId="5" xfId="0" applyBorder="1" applyAlignment="1">
      <alignment wrapText="1"/>
    </xf>
    <xf numFmtId="0" fontId="0" fillId="0" borderId="7" xfId="0" applyBorder="1" applyAlignment="1">
      <alignment wrapText="1"/>
    </xf>
    <xf numFmtId="0" fontId="2" fillId="5" borderId="5" xfId="0" applyFont="1" applyFill="1" applyBorder="1" applyAlignment="1">
      <alignment wrapText="1"/>
    </xf>
    <xf numFmtId="0" fontId="0" fillId="5" borderId="3" xfId="0" applyFill="1" applyBorder="1"/>
    <xf numFmtId="0" fontId="1" fillId="5" borderId="1" xfId="0" applyFont="1" applyFill="1" applyBorder="1"/>
    <xf numFmtId="0" fontId="0" fillId="0" borderId="1" xfId="0" applyBorder="1"/>
    <xf numFmtId="0" fontId="0" fillId="0" borderId="1" xfId="0" applyBorder="1" applyAlignment="1">
      <alignment wrapText="1"/>
    </xf>
    <xf numFmtId="0" fontId="0" fillId="5" borderId="1" xfId="0" applyFill="1" applyBorder="1"/>
    <xf numFmtId="0" fontId="0" fillId="0" borderId="20" xfId="0" applyBorder="1"/>
    <xf numFmtId="0" fontId="0" fillId="0" borderId="7" xfId="0" applyBorder="1"/>
    <xf numFmtId="0" fontId="1" fillId="3" borderId="13" xfId="0" applyFont="1" applyFill="1" applyBorder="1"/>
    <xf numFmtId="0" fontId="1" fillId="3" borderId="12" xfId="0" applyFont="1" applyFill="1" applyBorder="1"/>
    <xf numFmtId="0" fontId="0" fillId="0" borderId="0" xfId="0" applyAlignment="1">
      <alignment wrapText="1"/>
    </xf>
    <xf numFmtId="0" fontId="0" fillId="0" borderId="13" xfId="0" applyBorder="1"/>
    <xf numFmtId="0" fontId="5" fillId="7" borderId="24" xfId="0" applyFont="1" applyFill="1" applyBorder="1" applyAlignment="1">
      <alignment vertical="center" wrapText="1"/>
    </xf>
    <xf numFmtId="0" fontId="5" fillId="7" borderId="28" xfId="0" applyFont="1" applyFill="1" applyBorder="1" applyAlignment="1">
      <alignment vertical="center" wrapText="1"/>
    </xf>
    <xf numFmtId="0" fontId="6" fillId="0" borderId="13" xfId="0" applyFont="1" applyBorder="1" applyAlignment="1">
      <alignment vertical="center" wrapText="1"/>
    </xf>
    <xf numFmtId="0" fontId="6" fillId="0" borderId="27" xfId="0" applyFont="1" applyBorder="1" applyAlignment="1">
      <alignment vertical="center"/>
    </xf>
    <xf numFmtId="0" fontId="6" fillId="0" borderId="29" xfId="0" applyFont="1" applyBorder="1" applyAlignment="1">
      <alignment vertical="center"/>
    </xf>
    <xf numFmtId="0" fontId="9" fillId="0" borderId="13" xfId="0" applyFont="1" applyBorder="1" applyAlignment="1">
      <alignment vertical="center" wrapText="1"/>
    </xf>
    <xf numFmtId="0" fontId="6" fillId="0" borderId="7" xfId="0" applyFont="1" applyBorder="1" applyAlignment="1">
      <alignment vertical="center" wrapText="1"/>
    </xf>
    <xf numFmtId="0" fontId="6" fillId="0" borderId="32" xfId="0" applyFont="1" applyBorder="1" applyAlignment="1">
      <alignment vertical="center" wrapText="1"/>
    </xf>
    <xf numFmtId="0" fontId="6" fillId="0" borderId="32" xfId="0" applyFont="1" applyBorder="1" applyAlignment="1">
      <alignment vertical="center"/>
    </xf>
    <xf numFmtId="0" fontId="9" fillId="0" borderId="32" xfId="0" applyFont="1" applyBorder="1" applyAlignment="1">
      <alignment vertical="center" wrapText="1"/>
    </xf>
    <xf numFmtId="0" fontId="11" fillId="7" borderId="27" xfId="0" applyFont="1" applyFill="1" applyBorder="1" applyAlignment="1">
      <alignment vertical="center" wrapText="1"/>
    </xf>
    <xf numFmtId="0" fontId="11" fillId="7" borderId="13" xfId="0" applyFont="1" applyFill="1" applyBorder="1" applyAlignment="1">
      <alignment vertical="center" wrapText="1"/>
    </xf>
    <xf numFmtId="0" fontId="13" fillId="7" borderId="27" xfId="0" applyFont="1" applyFill="1" applyBorder="1" applyAlignment="1">
      <alignment vertical="center" wrapText="1"/>
    </xf>
    <xf numFmtId="0" fontId="13" fillId="7" borderId="29" xfId="0" applyFont="1" applyFill="1" applyBorder="1" applyAlignment="1">
      <alignment vertical="center" wrapText="1"/>
    </xf>
    <xf numFmtId="0" fontId="8" fillId="0" borderId="27" xfId="0" applyFont="1" applyBorder="1" applyAlignment="1">
      <alignment vertical="center" wrapText="1"/>
    </xf>
    <xf numFmtId="0" fontId="10" fillId="0" borderId="13" xfId="0" applyFont="1" applyBorder="1" applyAlignment="1">
      <alignment vertical="center" wrapText="1"/>
    </xf>
    <xf numFmtId="0" fontId="0" fillId="0" borderId="20" xfId="0" applyBorder="1" applyAlignment="1">
      <alignment wrapText="1"/>
    </xf>
    <xf numFmtId="0" fontId="0" fillId="0" borderId="33" xfId="0" applyBorder="1"/>
    <xf numFmtId="0" fontId="4" fillId="0" borderId="32" xfId="0" applyFont="1" applyBorder="1" applyAlignment="1">
      <alignment wrapText="1"/>
    </xf>
    <xf numFmtId="0" fontId="0" fillId="0" borderId="32" xfId="0" applyBorder="1"/>
    <xf numFmtId="0" fontId="16" fillId="0" borderId="0" xfId="0" applyFont="1"/>
    <xf numFmtId="0" fontId="16" fillId="0" borderId="23" xfId="0" applyFont="1" applyBorder="1"/>
    <xf numFmtId="0" fontId="17" fillId="0" borderId="0" xfId="0" applyFont="1"/>
    <xf numFmtId="0" fontId="17" fillId="6" borderId="0" xfId="0" applyFont="1" applyFill="1"/>
    <xf numFmtId="0" fontId="16" fillId="6" borderId="0" xfId="0" applyFont="1" applyFill="1"/>
    <xf numFmtId="0" fontId="17" fillId="0" borderId="1" xfId="0" applyFont="1" applyBorder="1" applyAlignment="1">
      <alignment wrapText="1"/>
    </xf>
    <xf numFmtId="0" fontId="16" fillId="0" borderId="1" xfId="0" applyFont="1" applyBorder="1"/>
    <xf numFmtId="0" fontId="16" fillId="0" borderId="1" xfId="0" applyFont="1" applyBorder="1" applyAlignment="1">
      <alignment wrapText="1"/>
    </xf>
    <xf numFmtId="0" fontId="0" fillId="5" borderId="16" xfId="0" applyFill="1" applyBorder="1"/>
    <xf numFmtId="0" fontId="2" fillId="5" borderId="5" xfId="0" applyFont="1" applyFill="1" applyBorder="1"/>
    <xf numFmtId="0" fontId="2" fillId="5" borderId="16" xfId="0" applyFont="1" applyFill="1" applyBorder="1"/>
    <xf numFmtId="0" fontId="0" fillId="8" borderId="1" xfId="0" applyFill="1" applyBorder="1" applyAlignment="1">
      <alignment wrapText="1"/>
    </xf>
    <xf numFmtId="164" fontId="0" fillId="0" borderId="5" xfId="1" applyNumberFormat="1" applyFont="1" applyBorder="1"/>
    <xf numFmtId="164" fontId="0" fillId="0" borderId="0" xfId="1" applyNumberFormat="1" applyFont="1" applyFill="1" applyBorder="1"/>
    <xf numFmtId="0" fontId="1" fillId="2" borderId="13" xfId="0" applyFont="1" applyFill="1" applyBorder="1"/>
    <xf numFmtId="0" fontId="1" fillId="2" borderId="12" xfId="0" applyFont="1" applyFill="1" applyBorder="1"/>
    <xf numFmtId="164" fontId="0" fillId="0" borderId="0" xfId="0" applyNumberFormat="1"/>
    <xf numFmtId="164" fontId="0" fillId="0" borderId="21" xfId="1" applyNumberFormat="1" applyFont="1" applyBorder="1" applyAlignment="1">
      <alignment horizontal="left"/>
    </xf>
    <xf numFmtId="164" fontId="0" fillId="0" borderId="0" xfId="1" applyNumberFormat="1" applyFont="1"/>
    <xf numFmtId="0" fontId="16" fillId="6" borderId="0" xfId="0" applyFont="1" applyFill="1" applyAlignment="1">
      <alignment horizontal="center"/>
    </xf>
    <xf numFmtId="0" fontId="16" fillId="6" borderId="0" xfId="0" applyFont="1" applyFill="1" applyAlignment="1">
      <alignment horizontal="center" wrapText="1"/>
    </xf>
    <xf numFmtId="0" fontId="16" fillId="0" borderId="0" xfId="0" applyFont="1" applyAlignment="1">
      <alignment horizontal="center"/>
    </xf>
    <xf numFmtId="0" fontId="16" fillId="0" borderId="0" xfId="0" applyFont="1" applyAlignment="1">
      <alignment horizontal="center" wrapText="1"/>
    </xf>
    <xf numFmtId="0" fontId="17" fillId="0" borderId="0" xfId="0" applyFont="1" applyAlignment="1">
      <alignment wrapText="1"/>
    </xf>
    <xf numFmtId="0" fontId="1" fillId="0" borderId="1" xfId="0" applyFont="1" applyBorder="1"/>
    <xf numFmtId="0" fontId="19" fillId="0" borderId="0" xfId="2" applyAlignment="1">
      <alignment horizontal="left" vertical="center" indent="1"/>
    </xf>
    <xf numFmtId="0" fontId="17" fillId="3" borderId="13" xfId="0" applyFont="1" applyFill="1" applyBorder="1"/>
    <xf numFmtId="0" fontId="17" fillId="3" borderId="12" xfId="0" applyFont="1" applyFill="1" applyBorder="1"/>
    <xf numFmtId="0" fontId="1" fillId="4" borderId="13" xfId="0" applyFont="1" applyFill="1" applyBorder="1"/>
    <xf numFmtId="0" fontId="1" fillId="4" borderId="12" xfId="0" applyFont="1" applyFill="1" applyBorder="1"/>
    <xf numFmtId="0" fontId="5" fillId="7" borderId="27" xfId="0" applyFont="1" applyFill="1" applyBorder="1" applyAlignment="1">
      <alignment vertical="center" wrapText="1"/>
    </xf>
    <xf numFmtId="0" fontId="17" fillId="5" borderId="1" xfId="0" applyFont="1" applyFill="1" applyBorder="1"/>
    <xf numFmtId="0" fontId="16" fillId="5" borderId="1" xfId="0" applyFont="1" applyFill="1" applyBorder="1" applyAlignment="1">
      <alignment wrapText="1"/>
    </xf>
    <xf numFmtId="0" fontId="17" fillId="0" borderId="1" xfId="0" applyFont="1" applyBorder="1"/>
    <xf numFmtId="165" fontId="0" fillId="0" borderId="0" xfId="0" applyNumberFormat="1"/>
    <xf numFmtId="0" fontId="17" fillId="2" borderId="12" xfId="0" applyFont="1" applyFill="1" applyBorder="1" applyAlignment="1">
      <alignment horizontal="left"/>
    </xf>
    <xf numFmtId="0" fontId="17" fillId="4" borderId="13" xfId="0" applyFont="1" applyFill="1" applyBorder="1"/>
    <xf numFmtId="0" fontId="17" fillId="6" borderId="0" xfId="0" applyFont="1" applyFill="1" applyAlignment="1">
      <alignment horizontal="center" wrapText="1"/>
    </xf>
    <xf numFmtId="0" fontId="17" fillId="0" borderId="0" xfId="0" applyFont="1" applyAlignment="1">
      <alignment horizontal="center" wrapText="1"/>
    </xf>
    <xf numFmtId="0" fontId="0" fillId="8" borderId="1" xfId="0" applyFill="1" applyBorder="1"/>
    <xf numFmtId="164" fontId="2" fillId="5" borderId="16" xfId="0" applyNumberFormat="1" applyFont="1" applyFill="1" applyBorder="1"/>
    <xf numFmtId="164" fontId="0" fillId="0" borderId="0" xfId="1" applyNumberFormat="1" applyFont="1" applyAlignment="1"/>
    <xf numFmtId="0" fontId="1" fillId="3" borderId="0" xfId="0" applyFont="1" applyFill="1"/>
    <xf numFmtId="0" fontId="0" fillId="0" borderId="5" xfId="0" applyBorder="1" applyAlignment="1">
      <alignment horizontal="left"/>
    </xf>
    <xf numFmtId="0" fontId="0" fillId="5" borderId="5" xfId="0" applyFill="1" applyBorder="1"/>
    <xf numFmtId="164" fontId="16" fillId="0" borderId="3" xfId="1" applyNumberFormat="1" applyFont="1" applyFill="1" applyBorder="1" applyAlignment="1">
      <alignment wrapText="1"/>
    </xf>
    <xf numFmtId="164" fontId="16" fillId="0" borderId="16" xfId="1" applyNumberFormat="1" applyFont="1" applyFill="1" applyBorder="1" applyAlignment="1">
      <alignment wrapText="1"/>
    </xf>
    <xf numFmtId="164" fontId="0" fillId="0" borderId="3" xfId="1" applyNumberFormat="1" applyFont="1" applyFill="1" applyBorder="1" applyAlignment="1">
      <alignment wrapText="1"/>
    </xf>
    <xf numFmtId="164" fontId="0" fillId="0" borderId="16" xfId="1" applyNumberFormat="1" applyFont="1" applyFill="1" applyBorder="1" applyAlignment="1">
      <alignment wrapText="1"/>
    </xf>
    <xf numFmtId="164" fontId="0" fillId="0" borderId="1" xfId="1" applyNumberFormat="1" applyFont="1" applyFill="1" applyBorder="1" applyAlignment="1">
      <alignment wrapText="1"/>
    </xf>
    <xf numFmtId="164" fontId="0" fillId="0" borderId="3" xfId="1" applyNumberFormat="1" applyFont="1" applyFill="1" applyBorder="1"/>
    <xf numFmtId="164" fontId="0" fillId="0" borderId="16" xfId="1" applyNumberFormat="1" applyFont="1" applyFill="1" applyBorder="1"/>
    <xf numFmtId="164" fontId="16" fillId="0" borderId="3" xfId="1" applyNumberFormat="1" applyFont="1" applyFill="1" applyBorder="1"/>
    <xf numFmtId="164" fontId="16" fillId="0" borderId="16" xfId="1" applyNumberFormat="1" applyFont="1" applyFill="1" applyBorder="1"/>
    <xf numFmtId="164" fontId="0" fillId="0" borderId="17" xfId="0" applyNumberFormat="1" applyBorder="1"/>
    <xf numFmtId="164" fontId="0" fillId="0" borderId="34" xfId="1" applyNumberFormat="1" applyFont="1" applyFill="1" applyBorder="1"/>
    <xf numFmtId="164" fontId="0" fillId="0" borderId="17" xfId="1" applyNumberFormat="1" applyFont="1" applyFill="1" applyBorder="1"/>
    <xf numFmtId="164" fontId="16" fillId="0" borderId="17" xfId="1" applyNumberFormat="1" applyFont="1" applyFill="1" applyBorder="1"/>
    <xf numFmtId="164" fontId="16" fillId="0" borderId="34" xfId="1" applyNumberFormat="1" applyFont="1" applyFill="1" applyBorder="1"/>
    <xf numFmtId="164" fontId="16" fillId="0" borderId="15" xfId="1" applyNumberFormat="1" applyFont="1" applyFill="1" applyBorder="1"/>
    <xf numFmtId="164" fontId="16" fillId="0" borderId="22" xfId="1" applyNumberFormat="1" applyFont="1" applyFill="1" applyBorder="1"/>
    <xf numFmtId="164" fontId="0" fillId="0" borderId="18" xfId="1" applyNumberFormat="1" applyFont="1" applyFill="1" applyBorder="1"/>
    <xf numFmtId="164" fontId="0" fillId="0" borderId="22" xfId="1" applyNumberFormat="1" applyFont="1" applyFill="1" applyBorder="1"/>
    <xf numFmtId="164" fontId="0" fillId="0" borderId="15" xfId="1" applyNumberFormat="1" applyFont="1" applyFill="1" applyBorder="1"/>
    <xf numFmtId="164" fontId="0" fillId="0" borderId="1" xfId="1" applyNumberFormat="1" applyFont="1" applyFill="1" applyBorder="1"/>
    <xf numFmtId="164" fontId="0" fillId="0" borderId="19" xfId="1" applyNumberFormat="1" applyFont="1" applyFill="1" applyBorder="1"/>
    <xf numFmtId="164" fontId="16" fillId="0" borderId="35" xfId="1" applyNumberFormat="1" applyFont="1" applyFill="1" applyBorder="1"/>
    <xf numFmtId="164" fontId="0" fillId="0" borderId="35" xfId="1" applyNumberFormat="1" applyFont="1" applyFill="1" applyBorder="1"/>
    <xf numFmtId="164" fontId="16" fillId="0" borderId="19" xfId="1" applyNumberFormat="1" applyFont="1" applyFill="1" applyBorder="1"/>
    <xf numFmtId="164" fontId="16" fillId="0" borderId="18" xfId="1" applyNumberFormat="1" applyFont="1" applyFill="1" applyBorder="1"/>
    <xf numFmtId="164" fontId="16" fillId="0" borderId="6" xfId="0" applyNumberFormat="1" applyFont="1" applyBorder="1"/>
    <xf numFmtId="164" fontId="16" fillId="0" borderId="1" xfId="0" applyNumberFormat="1" applyFont="1" applyBorder="1"/>
    <xf numFmtId="164" fontId="0" fillId="0" borderId="5" xfId="1" applyNumberFormat="1" applyFont="1" applyBorder="1" applyAlignment="1"/>
    <xf numFmtId="0" fontId="1" fillId="0" borderId="6" xfId="0" applyFont="1" applyBorder="1" applyAlignment="1">
      <alignment wrapText="1"/>
    </xf>
    <xf numFmtId="0" fontId="2" fillId="0" borderId="14" xfId="0" applyFont="1" applyBorder="1" applyAlignment="1">
      <alignment horizontal="center" wrapText="1"/>
    </xf>
    <xf numFmtId="0" fontId="2" fillId="0" borderId="8" xfId="0" applyFont="1" applyBorder="1" applyAlignment="1">
      <alignment horizontal="center" wrapText="1"/>
    </xf>
    <xf numFmtId="0" fontId="2" fillId="0" borderId="18" xfId="0" applyFont="1" applyBorder="1" applyAlignment="1">
      <alignment horizontal="center" wrapText="1"/>
    </xf>
    <xf numFmtId="0" fontId="2" fillId="0" borderId="0" xfId="0" applyFont="1" applyAlignment="1">
      <alignment wrapText="1"/>
    </xf>
    <xf numFmtId="0" fontId="2" fillId="0" borderId="1" xfId="0" applyFont="1" applyBorder="1" applyAlignment="1">
      <alignment horizontal="center" wrapText="1"/>
    </xf>
    <xf numFmtId="0" fontId="1" fillId="0" borderId="0" xfId="0" applyFont="1" applyAlignment="1">
      <alignment wrapText="1"/>
    </xf>
    <xf numFmtId="164" fontId="1" fillId="0" borderId="0" xfId="1" applyNumberFormat="1" applyFont="1"/>
    <xf numFmtId="165" fontId="0" fillId="0" borderId="35" xfId="3" applyNumberFormat="1" applyFont="1" applyFill="1" applyBorder="1"/>
    <xf numFmtId="0" fontId="2" fillId="0" borderId="37" xfId="0" applyFont="1" applyBorder="1" applyAlignment="1">
      <alignment horizontal="center" wrapText="1"/>
    </xf>
    <xf numFmtId="164" fontId="0" fillId="0" borderId="2" xfId="1" applyNumberFormat="1" applyFont="1" applyFill="1" applyBorder="1" applyAlignment="1">
      <alignment wrapText="1"/>
    </xf>
    <xf numFmtId="0" fontId="1" fillId="0" borderId="38" xfId="0" applyFont="1" applyBorder="1"/>
    <xf numFmtId="0" fontId="2" fillId="0" borderId="39" xfId="0" applyFont="1" applyBorder="1"/>
    <xf numFmtId="0" fontId="1" fillId="0" borderId="40" xfId="0" applyFont="1" applyBorder="1" applyAlignment="1">
      <alignment wrapText="1"/>
    </xf>
    <xf numFmtId="0" fontId="0" fillId="0" borderId="28" xfId="0" applyBorder="1"/>
    <xf numFmtId="0" fontId="0" fillId="0" borderId="27" xfId="0" applyBorder="1"/>
    <xf numFmtId="164" fontId="16" fillId="9" borderId="3" xfId="1" applyNumberFormat="1" applyFont="1" applyFill="1" applyBorder="1" applyAlignment="1">
      <alignment wrapText="1"/>
    </xf>
    <xf numFmtId="164" fontId="16" fillId="9" borderId="16" xfId="1" applyNumberFormat="1" applyFont="1" applyFill="1" applyBorder="1" applyAlignment="1">
      <alignment wrapText="1"/>
    </xf>
    <xf numFmtId="164" fontId="0" fillId="9" borderId="3" xfId="1" applyNumberFormat="1" applyFont="1" applyFill="1" applyBorder="1" applyAlignment="1">
      <alignment wrapText="1"/>
    </xf>
    <xf numFmtId="164" fontId="0" fillId="9" borderId="16" xfId="1" applyNumberFormat="1" applyFont="1" applyFill="1" applyBorder="1" applyAlignment="1">
      <alignment wrapText="1"/>
    </xf>
    <xf numFmtId="164" fontId="16" fillId="9" borderId="3" xfId="1" applyNumberFormat="1" applyFont="1" applyFill="1" applyBorder="1"/>
    <xf numFmtId="164" fontId="16" fillId="9" borderId="16" xfId="1" applyNumberFormat="1" applyFont="1" applyFill="1" applyBorder="1"/>
    <xf numFmtId="164" fontId="0" fillId="9" borderId="3" xfId="1" applyNumberFormat="1" applyFont="1" applyFill="1" applyBorder="1"/>
    <xf numFmtId="164" fontId="0" fillId="9" borderId="16" xfId="1" applyNumberFormat="1" applyFont="1" applyFill="1" applyBorder="1"/>
    <xf numFmtId="164" fontId="16" fillId="9" borderId="17" xfId="1" applyNumberFormat="1" applyFont="1" applyFill="1" applyBorder="1"/>
    <xf numFmtId="164" fontId="16" fillId="9" borderId="34" xfId="1" applyNumberFormat="1" applyFont="1" applyFill="1" applyBorder="1"/>
    <xf numFmtId="164" fontId="16" fillId="9" borderId="22" xfId="1" applyNumberFormat="1" applyFont="1" applyFill="1" applyBorder="1"/>
    <xf numFmtId="164" fontId="0" fillId="9" borderId="15" xfId="1" applyNumberFormat="1" applyFont="1" applyFill="1" applyBorder="1"/>
    <xf numFmtId="164" fontId="0" fillId="9" borderId="22" xfId="1" applyNumberFormat="1" applyFont="1" applyFill="1" applyBorder="1"/>
    <xf numFmtId="164" fontId="0" fillId="9" borderId="1" xfId="1" applyNumberFormat="1" applyFont="1" applyFill="1" applyBorder="1"/>
    <xf numFmtId="164" fontId="0" fillId="9" borderId="19" xfId="1" applyNumberFormat="1" applyFont="1" applyFill="1" applyBorder="1"/>
    <xf numFmtId="164" fontId="16" fillId="9" borderId="35" xfId="1" applyNumberFormat="1" applyFont="1" applyFill="1" applyBorder="1"/>
    <xf numFmtId="164" fontId="16" fillId="9" borderId="19" xfId="1" applyNumberFormat="1" applyFont="1" applyFill="1" applyBorder="1"/>
    <xf numFmtId="164" fontId="0" fillId="9" borderId="18" xfId="1" applyNumberFormat="1" applyFont="1" applyFill="1" applyBorder="1"/>
    <xf numFmtId="164" fontId="0" fillId="9" borderId="17" xfId="1" applyNumberFormat="1" applyFont="1" applyFill="1" applyBorder="1"/>
    <xf numFmtId="164" fontId="0" fillId="9" borderId="34" xfId="1" applyNumberFormat="1" applyFont="1" applyFill="1" applyBorder="1"/>
    <xf numFmtId="164" fontId="0" fillId="9" borderId="35" xfId="1" applyNumberFormat="1" applyFont="1" applyFill="1" applyBorder="1"/>
    <xf numFmtId="164" fontId="16" fillId="9" borderId="6" xfId="0" applyNumberFormat="1" applyFont="1" applyFill="1" applyBorder="1"/>
    <xf numFmtId="164" fontId="16" fillId="9" borderId="1" xfId="0" applyNumberFormat="1" applyFont="1" applyFill="1" applyBorder="1"/>
    <xf numFmtId="165" fontId="16" fillId="0" borderId="3" xfId="3" applyNumberFormat="1" applyFont="1" applyFill="1" applyBorder="1" applyAlignment="1">
      <alignment wrapText="1"/>
    </xf>
    <xf numFmtId="165" fontId="16" fillId="0" borderId="16" xfId="3" applyNumberFormat="1" applyFont="1" applyFill="1" applyBorder="1" applyAlignment="1">
      <alignment wrapText="1"/>
    </xf>
    <xf numFmtId="165" fontId="0" fillId="0" borderId="3" xfId="3" applyNumberFormat="1" applyFont="1" applyFill="1" applyBorder="1" applyAlignment="1">
      <alignment wrapText="1"/>
    </xf>
    <xf numFmtId="165" fontId="0" fillId="0" borderId="16" xfId="3" applyNumberFormat="1" applyFont="1" applyFill="1" applyBorder="1" applyAlignment="1">
      <alignment wrapText="1"/>
    </xf>
    <xf numFmtId="165" fontId="16" fillId="9" borderId="3" xfId="3" applyNumberFormat="1" applyFont="1" applyFill="1" applyBorder="1" applyAlignment="1">
      <alignment wrapText="1"/>
    </xf>
    <xf numFmtId="165" fontId="16" fillId="9" borderId="16" xfId="3" applyNumberFormat="1" applyFont="1" applyFill="1" applyBorder="1" applyAlignment="1">
      <alignment wrapText="1"/>
    </xf>
    <xf numFmtId="165" fontId="0" fillId="9" borderId="3" xfId="3" applyNumberFormat="1" applyFont="1" applyFill="1" applyBorder="1" applyAlignment="1">
      <alignment wrapText="1"/>
    </xf>
    <xf numFmtId="165" fontId="0" fillId="9" borderId="16" xfId="3" applyNumberFormat="1" applyFont="1" applyFill="1" applyBorder="1" applyAlignment="1">
      <alignment wrapText="1"/>
    </xf>
    <xf numFmtId="165" fontId="0" fillId="0" borderId="3" xfId="3" applyNumberFormat="1" applyFont="1" applyFill="1" applyBorder="1"/>
    <xf numFmtId="165" fontId="0" fillId="0" borderId="16" xfId="3" applyNumberFormat="1" applyFont="1" applyFill="1" applyBorder="1"/>
    <xf numFmtId="165" fontId="16" fillId="9" borderId="3" xfId="3" applyNumberFormat="1" applyFont="1" applyFill="1" applyBorder="1"/>
    <xf numFmtId="165" fontId="16" fillId="9" borderId="16" xfId="3" applyNumberFormat="1" applyFont="1" applyFill="1" applyBorder="1"/>
    <xf numFmtId="165" fontId="16" fillId="0" borderId="16" xfId="3" applyNumberFormat="1" applyFont="1" applyFill="1" applyBorder="1"/>
    <xf numFmtId="165" fontId="16" fillId="0" borderId="3" xfId="3" applyNumberFormat="1" applyFont="1" applyFill="1" applyBorder="1"/>
    <xf numFmtId="165" fontId="0" fillId="9" borderId="3" xfId="3" applyNumberFormat="1" applyFont="1" applyFill="1" applyBorder="1"/>
    <xf numFmtId="165" fontId="0" fillId="9" borderId="16" xfId="3" applyNumberFormat="1" applyFont="1" applyFill="1" applyBorder="1"/>
    <xf numFmtId="165" fontId="0" fillId="0" borderId="17" xfId="3" applyNumberFormat="1" applyFont="1" applyBorder="1"/>
    <xf numFmtId="165" fontId="0" fillId="0" borderId="34" xfId="3" applyNumberFormat="1" applyFont="1" applyFill="1" applyBorder="1"/>
    <xf numFmtId="165" fontId="0" fillId="0" borderId="17" xfId="3" applyNumberFormat="1" applyFont="1" applyFill="1" applyBorder="1"/>
    <xf numFmtId="165" fontId="16" fillId="0" borderId="17" xfId="3" applyNumberFormat="1" applyFont="1" applyFill="1" applyBorder="1"/>
    <xf numFmtId="165" fontId="16" fillId="0" borderId="34" xfId="3" applyNumberFormat="1" applyFont="1" applyFill="1" applyBorder="1"/>
    <xf numFmtId="165" fontId="16" fillId="9" borderId="17" xfId="3" applyNumberFormat="1" applyFont="1" applyFill="1" applyBorder="1"/>
    <xf numFmtId="165" fontId="16" fillId="9" borderId="34" xfId="3" applyNumberFormat="1" applyFont="1" applyFill="1" applyBorder="1"/>
    <xf numFmtId="165" fontId="16" fillId="0" borderId="15" xfId="3" applyNumberFormat="1" applyFont="1" applyFill="1" applyBorder="1"/>
    <xf numFmtId="165" fontId="16" fillId="9" borderId="22" xfId="3" applyNumberFormat="1" applyFont="1" applyFill="1" applyBorder="1"/>
    <xf numFmtId="165" fontId="0" fillId="0" borderId="18" xfId="3" applyNumberFormat="1" applyFont="1" applyFill="1" applyBorder="1"/>
    <xf numFmtId="165" fontId="0" fillId="0" borderId="22" xfId="3" applyNumberFormat="1" applyFont="1" applyFill="1" applyBorder="1"/>
    <xf numFmtId="165" fontId="16" fillId="0" borderId="22" xfId="3" applyNumberFormat="1" applyFont="1" applyFill="1" applyBorder="1"/>
    <xf numFmtId="165" fontId="0" fillId="9" borderId="15" xfId="3" applyNumberFormat="1" applyFont="1" applyFill="1" applyBorder="1"/>
    <xf numFmtId="165" fontId="0" fillId="9" borderId="22" xfId="3" applyNumberFormat="1" applyFont="1" applyFill="1" applyBorder="1"/>
    <xf numFmtId="165" fontId="0" fillId="9" borderId="1" xfId="3" applyNumberFormat="1" applyFont="1" applyFill="1" applyBorder="1"/>
    <xf numFmtId="165" fontId="0" fillId="9" borderId="19" xfId="3" applyNumberFormat="1" applyFont="1" applyFill="1" applyBorder="1"/>
    <xf numFmtId="165" fontId="16" fillId="9" borderId="35" xfId="3" applyNumberFormat="1" applyFont="1" applyFill="1" applyBorder="1"/>
    <xf numFmtId="165" fontId="16" fillId="9" borderId="19" xfId="3" applyNumberFormat="1" applyFont="1" applyFill="1" applyBorder="1"/>
    <xf numFmtId="165" fontId="0" fillId="9" borderId="18" xfId="3" applyNumberFormat="1" applyFont="1" applyFill="1" applyBorder="1"/>
    <xf numFmtId="165" fontId="16" fillId="0" borderId="18" xfId="3" applyNumberFormat="1" applyFont="1" applyFill="1" applyBorder="1"/>
    <xf numFmtId="165" fontId="0" fillId="9" borderId="17" xfId="3" applyNumberFormat="1" applyFont="1" applyFill="1" applyBorder="1"/>
    <xf numFmtId="165" fontId="0" fillId="9" borderId="34" xfId="3" applyNumberFormat="1" applyFont="1" applyFill="1" applyBorder="1"/>
    <xf numFmtId="165" fontId="0" fillId="9" borderId="35" xfId="3" applyNumberFormat="1" applyFont="1" applyFill="1" applyBorder="1"/>
    <xf numFmtId="165" fontId="16" fillId="9" borderId="6" xfId="3" applyNumberFormat="1" applyFont="1" applyFill="1" applyBorder="1"/>
    <xf numFmtId="165" fontId="16" fillId="9" borderId="1" xfId="3" applyNumberFormat="1" applyFont="1" applyFill="1" applyBorder="1"/>
    <xf numFmtId="164" fontId="0" fillId="9" borderId="1" xfId="1" applyNumberFormat="1" applyFont="1" applyFill="1" applyBorder="1" applyAlignment="1">
      <alignment wrapText="1"/>
    </xf>
    <xf numFmtId="164" fontId="0" fillId="9" borderId="2" xfId="1" applyNumberFormat="1" applyFont="1" applyFill="1" applyBorder="1" applyAlignment="1">
      <alignment wrapText="1"/>
    </xf>
    <xf numFmtId="165" fontId="2" fillId="5" borderId="16" xfId="3" applyNumberFormat="1" applyFont="1" applyFill="1" applyBorder="1"/>
    <xf numFmtId="165" fontId="0" fillId="0" borderId="0" xfId="3" applyNumberFormat="1" applyFont="1"/>
    <xf numFmtId="165" fontId="17" fillId="3" borderId="12" xfId="3" applyNumberFormat="1" applyFont="1" applyFill="1" applyBorder="1"/>
    <xf numFmtId="165" fontId="2" fillId="0" borderId="14" xfId="3" applyNumberFormat="1" applyFont="1" applyBorder="1" applyAlignment="1">
      <alignment horizontal="center" wrapText="1"/>
    </xf>
    <xf numFmtId="165" fontId="2" fillId="0" borderId="8" xfId="3" applyNumberFormat="1" applyFont="1" applyBorder="1" applyAlignment="1">
      <alignment horizontal="center" wrapText="1"/>
    </xf>
    <xf numFmtId="165" fontId="0" fillId="5" borderId="3" xfId="3" applyNumberFormat="1" applyFont="1" applyFill="1" applyBorder="1"/>
    <xf numFmtId="165" fontId="0" fillId="5" borderId="16" xfId="3" applyNumberFormat="1" applyFont="1" applyFill="1" applyBorder="1"/>
    <xf numFmtId="165" fontId="1" fillId="4" borderId="12" xfId="3" applyNumberFormat="1" applyFont="1" applyFill="1" applyBorder="1"/>
    <xf numFmtId="0" fontId="2" fillId="5" borderId="16" xfId="3" applyNumberFormat="1" applyFont="1" applyFill="1" applyBorder="1"/>
    <xf numFmtId="0" fontId="0" fillId="5" borderId="3" xfId="3" applyNumberFormat="1" applyFont="1" applyFill="1" applyBorder="1"/>
    <xf numFmtId="0" fontId="0" fillId="5" borderId="16" xfId="3" applyNumberFormat="1" applyFont="1" applyFill="1" applyBorder="1"/>
    <xf numFmtId="0" fontId="1" fillId="0" borderId="4" xfId="0" applyFont="1" applyBorder="1" applyAlignment="1">
      <alignment horizontal="center"/>
    </xf>
    <xf numFmtId="0" fontId="1" fillId="0" borderId="36"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165" fontId="2" fillId="0" borderId="3" xfId="3" applyNumberFormat="1" applyFont="1" applyBorder="1" applyAlignment="1">
      <alignment horizontal="center"/>
    </xf>
    <xf numFmtId="165" fontId="2" fillId="0" borderId="2" xfId="3" applyNumberFormat="1" applyFont="1" applyBorder="1" applyAlignment="1">
      <alignment horizontal="center"/>
    </xf>
    <xf numFmtId="165" fontId="1" fillId="0" borderId="4" xfId="3" applyNumberFormat="1" applyFont="1" applyBorder="1" applyAlignment="1">
      <alignment horizontal="center"/>
    </xf>
    <xf numFmtId="165" fontId="1" fillId="0" borderId="36" xfId="3" applyNumberFormat="1" applyFont="1" applyBorder="1" applyAlignment="1">
      <alignment horizontal="center"/>
    </xf>
    <xf numFmtId="0" fontId="1" fillId="2" borderId="13" xfId="0" applyFont="1" applyFill="1" applyBorder="1" applyAlignment="1">
      <alignment horizontal="left"/>
    </xf>
    <xf numFmtId="0" fontId="17" fillId="2" borderId="12" xfId="0" applyFont="1" applyFill="1" applyBorder="1" applyAlignment="1">
      <alignment horizontal="left"/>
    </xf>
    <xf numFmtId="0" fontId="2" fillId="0" borderId="5" xfId="0" applyFont="1" applyBorder="1" applyAlignment="1">
      <alignment horizontal="center"/>
    </xf>
    <xf numFmtId="0" fontId="2" fillId="0" borderId="16" xfId="0" applyFont="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xf>
    <xf numFmtId="0" fontId="5" fillId="7" borderId="31" xfId="0" applyFont="1" applyFill="1" applyBorder="1" applyAlignment="1">
      <alignment vertical="center"/>
    </xf>
    <xf numFmtId="0" fontId="5" fillId="7" borderId="27" xfId="0" applyFont="1" applyFill="1" applyBorder="1" applyAlignment="1">
      <alignment vertical="center"/>
    </xf>
    <xf numFmtId="0" fontId="5" fillId="7" borderId="31" xfId="0" applyFont="1" applyFill="1" applyBorder="1" applyAlignment="1">
      <alignment vertical="center" wrapText="1"/>
    </xf>
    <xf numFmtId="0" fontId="5" fillId="7" borderId="27" xfId="0" applyFont="1" applyFill="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0" xfId="0" applyFont="1" applyBorder="1" applyAlignment="1">
      <alignment horizontal="center" vertical="center" wrapText="1"/>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6" xfId="0" applyFont="1" applyFill="1" applyBorder="1" applyAlignment="1">
      <alignment horizontal="center" vertical="center"/>
    </xf>
    <xf numFmtId="0" fontId="5" fillId="7" borderId="24" xfId="0" applyFont="1" applyFill="1" applyBorder="1" applyAlignment="1">
      <alignment horizontal="left" vertical="center" wrapText="1"/>
    </xf>
    <xf numFmtId="0" fontId="5" fillId="7" borderId="25" xfId="0" applyFont="1" applyFill="1" applyBorder="1" applyAlignment="1">
      <alignment horizontal="left" vertical="center" wrapText="1"/>
    </xf>
    <xf numFmtId="0" fontId="5" fillId="7" borderId="30" xfId="0" applyFont="1" applyFill="1" applyBorder="1" applyAlignment="1">
      <alignment horizontal="left" vertical="center" wrapText="1"/>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library.sce.com/content/dam/sce-doclib/public/regulatory/tariff/electric/schedules/residential-rates/ELECTRIC_SCHEDULES_D-FERA.pdf" TargetMode="External"/><Relationship Id="rId7" Type="http://schemas.openxmlformats.org/officeDocument/2006/relationships/hyperlink" Target="https://library.sce.com/content/dam/sce-doclib/public/regulatory/tariff/electric/schedules/residential-rates/ELECTRIC_SCHEDULES_TOU-EV-1.pdf" TargetMode="External"/><Relationship Id="rId2" Type="http://schemas.openxmlformats.org/officeDocument/2006/relationships/hyperlink" Target="https://library.sce.com/content/dam/sce-doclib/public/regulatory/tariff/electric/schedules/residential-rates/ELECTRIC_SCHEDULES_D-CARE.pdf" TargetMode="External"/><Relationship Id="rId1" Type="http://schemas.openxmlformats.org/officeDocument/2006/relationships/hyperlink" Target="https://library.sce.com/content/dam/sce-doclib/public/regulatory/tariff/electric/schedules/residential-rates/ELECTRIC_SCHEDULES_D.pdf" TargetMode="External"/><Relationship Id="rId6" Type="http://schemas.openxmlformats.org/officeDocument/2006/relationships/hyperlink" Target="https://library.sce.com/content/dam/sce-doclib/public/regulatory/tariff/electric/schedules/residential-rates/ELECTRIC_SCHEDULES_TOU-D-T.pdf" TargetMode="External"/><Relationship Id="rId5" Type="http://schemas.openxmlformats.org/officeDocument/2006/relationships/hyperlink" Target="https://library.sce.com/content/dam/sce-doclib/public/regulatory/tariff/electric/schedules/residential-rates/ELECTRIC_SCHEDULES_TOU-D.pdf" TargetMode="External"/><Relationship Id="rId4" Type="http://schemas.openxmlformats.org/officeDocument/2006/relationships/hyperlink" Target="https://library.sce.com/content/dam/sce-doclib/public/regulatory/tariff/electric/schedules/residential-rates/ELECTRIC_SCHEDULES_DM.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library.sce.com/content/dam/sce-doclib/public/regulatory/tariff/electric/schedules/residential-rates/ELECTRIC_SCHEDULES_D-FERA.pdf" TargetMode="External"/><Relationship Id="rId7" Type="http://schemas.openxmlformats.org/officeDocument/2006/relationships/hyperlink" Target="https://library.sce.com/content/dam/sce-doclib/public/regulatory/tariff/electric/schedules/residential-rates/ELECTRIC_SCHEDULES_TOU-EV-1.pdf" TargetMode="External"/><Relationship Id="rId2" Type="http://schemas.openxmlformats.org/officeDocument/2006/relationships/hyperlink" Target="https://library.sce.com/content/dam/sce-doclib/public/regulatory/tariff/electric/schedules/residential-rates/ELECTRIC_SCHEDULES_D-CARE.pdf" TargetMode="External"/><Relationship Id="rId1" Type="http://schemas.openxmlformats.org/officeDocument/2006/relationships/hyperlink" Target="https://library.sce.com/content/dam/sce-doclib/public/regulatory/tariff/electric/schedules/residential-rates/ELECTRIC_SCHEDULES_D.pdf" TargetMode="External"/><Relationship Id="rId6" Type="http://schemas.openxmlformats.org/officeDocument/2006/relationships/hyperlink" Target="https://library.sce.com/content/dam/sce-doclib/public/regulatory/tariff/electric/schedules/residential-rates/ELECTRIC_SCHEDULES_TOU-D-T.pdf" TargetMode="External"/><Relationship Id="rId5" Type="http://schemas.openxmlformats.org/officeDocument/2006/relationships/hyperlink" Target="https://library.sce.com/content/dam/sce-doclib/public/regulatory/tariff/electric/schedules/residential-rates/ELECTRIC_SCHEDULES_TOU-D.pdf" TargetMode="External"/><Relationship Id="rId4" Type="http://schemas.openxmlformats.org/officeDocument/2006/relationships/hyperlink" Target="https://library.sce.com/content/dam/sce-doclib/public/regulatory/tariff/electric/schedules/residential-rates/ELECTRIC_SCHEDULES_DM.pdf"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library.sce.com/content/dam/sce-doclib/public/regulatory/tariff/electric/schedules/residential-rates/ELECTRIC_SCHEDULES_D-FERA.pdf" TargetMode="External"/><Relationship Id="rId7" Type="http://schemas.openxmlformats.org/officeDocument/2006/relationships/hyperlink" Target="https://library.sce.com/content/dam/sce-doclib/public/regulatory/tariff/electric/schedules/residential-rates/ELECTRIC_SCHEDULES_TOU-EV-1.pdf" TargetMode="External"/><Relationship Id="rId2" Type="http://schemas.openxmlformats.org/officeDocument/2006/relationships/hyperlink" Target="https://library.sce.com/content/dam/sce-doclib/public/regulatory/tariff/electric/schedules/residential-rates/ELECTRIC_SCHEDULES_D-CARE.pdf" TargetMode="External"/><Relationship Id="rId1" Type="http://schemas.openxmlformats.org/officeDocument/2006/relationships/hyperlink" Target="https://library.sce.com/content/dam/sce-doclib/public/regulatory/tariff/electric/schedules/residential-rates/ELECTRIC_SCHEDULES_D.pdf" TargetMode="External"/><Relationship Id="rId6" Type="http://schemas.openxmlformats.org/officeDocument/2006/relationships/hyperlink" Target="https://library.sce.com/content/dam/sce-doclib/public/regulatory/tariff/electric/schedules/residential-rates/ELECTRIC_SCHEDULES_TOU-D-T.pdf" TargetMode="External"/><Relationship Id="rId5" Type="http://schemas.openxmlformats.org/officeDocument/2006/relationships/hyperlink" Target="https://library.sce.com/content/dam/sce-doclib/public/regulatory/tariff/electric/schedules/residential-rates/ELECTRIC_SCHEDULES_TOU-D.pdf" TargetMode="External"/><Relationship Id="rId4" Type="http://schemas.openxmlformats.org/officeDocument/2006/relationships/hyperlink" Target="https://library.sce.com/content/dam/sce-doclib/public/regulatory/tariff/electric/schedules/residential-rates/ELECTRIC_SCHEDULES_DM.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library.sce.com/content/dam/sce-doclib/public/regulatory/tariff/electric/schedules/residential-rates/ELECTRIC_SCHEDULES_D-FERA.pdf" TargetMode="External"/><Relationship Id="rId7" Type="http://schemas.openxmlformats.org/officeDocument/2006/relationships/hyperlink" Target="https://library.sce.com/content/dam/sce-doclib/public/regulatory/tariff/electric/schedules/residential-rates/ELECTRIC_SCHEDULES_TOU-EV-1.pdf" TargetMode="External"/><Relationship Id="rId2" Type="http://schemas.openxmlformats.org/officeDocument/2006/relationships/hyperlink" Target="https://library.sce.com/content/dam/sce-doclib/public/regulatory/tariff/electric/schedules/residential-rates/ELECTRIC_SCHEDULES_D-CARE.pdf" TargetMode="External"/><Relationship Id="rId1" Type="http://schemas.openxmlformats.org/officeDocument/2006/relationships/hyperlink" Target="https://library.sce.com/content/dam/sce-doclib/public/regulatory/tariff/electric/schedules/residential-rates/ELECTRIC_SCHEDULES_D.pdf" TargetMode="External"/><Relationship Id="rId6" Type="http://schemas.openxmlformats.org/officeDocument/2006/relationships/hyperlink" Target="https://library.sce.com/content/dam/sce-doclib/public/regulatory/tariff/electric/schedules/residential-rates/ELECTRIC_SCHEDULES_TOU-D-T.pdf" TargetMode="External"/><Relationship Id="rId5" Type="http://schemas.openxmlformats.org/officeDocument/2006/relationships/hyperlink" Target="https://library.sce.com/content/dam/sce-doclib/public/regulatory/tariff/electric/schedules/residential-rates/ELECTRIC_SCHEDULES_TOU-D.pdf" TargetMode="External"/><Relationship Id="rId4" Type="http://schemas.openxmlformats.org/officeDocument/2006/relationships/hyperlink" Target="https://library.sce.com/content/dam/sce-doclib/public/regulatory/tariff/electric/schedules/residential-rates/ELECTRIC_SCHEDULES_DM.pdf"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library.sce.com/content/dam/sce-doclib/public/regulatory/tariff/electric/schedules/residential-rates/ELECTRIC_SCHEDULES_D-FERA.pdf" TargetMode="External"/><Relationship Id="rId7" Type="http://schemas.openxmlformats.org/officeDocument/2006/relationships/hyperlink" Target="https://library.sce.com/content/dam/sce-doclib/public/regulatory/tariff/electric/schedules/residential-rates/ELECTRIC_SCHEDULES_DM.pdf" TargetMode="External"/><Relationship Id="rId2" Type="http://schemas.openxmlformats.org/officeDocument/2006/relationships/hyperlink" Target="https://library.sce.com/content/dam/sce-doclib/public/regulatory/tariff/electric/schedules/residential-rates/ELECTRIC_SCHEDULES_D-CARE.pdf" TargetMode="External"/><Relationship Id="rId1" Type="http://schemas.openxmlformats.org/officeDocument/2006/relationships/hyperlink" Target="https://library.sce.com/content/dam/sce-doclib/public/regulatory/tariff/electric/schedules/residential-rates/ELECTRIC_SCHEDULES_D.pdf" TargetMode="External"/><Relationship Id="rId6" Type="http://schemas.openxmlformats.org/officeDocument/2006/relationships/hyperlink" Target="https://library.sce.com/content/dam/sce-doclib/public/regulatory/tariff/electric/schedules/residential-rates/ELECTRIC_SCHEDULES_TOU-EV-1.pdf" TargetMode="External"/><Relationship Id="rId5" Type="http://schemas.openxmlformats.org/officeDocument/2006/relationships/hyperlink" Target="https://library.sce.com/content/dam/sce-doclib/public/regulatory/tariff/electric/schedules/residential-rates/ELECTRIC_SCHEDULES_TOU-D-T.pdf" TargetMode="External"/><Relationship Id="rId4" Type="http://schemas.openxmlformats.org/officeDocument/2006/relationships/hyperlink" Target="https://library.sce.com/content/dam/sce-doclib/public/regulatory/tariff/electric/schedules/residential-rates/ELECTRIC_SCHEDULES_TOU-D.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sheetPr>
    <pageSetUpPr fitToPage="1"/>
  </sheetPr>
  <dimension ref="A1:B17"/>
  <sheetViews>
    <sheetView zoomScaleNormal="100" workbookViewId="0">
      <selection activeCell="A6" sqref="A6"/>
    </sheetView>
  </sheetViews>
  <sheetFormatPr defaultColWidth="131.28515625" defaultRowHeight="15" x14ac:dyDescent="0.25"/>
  <cols>
    <col min="1" max="1" width="50.28515625" style="49" bestFit="1" customWidth="1"/>
    <col min="2" max="2" width="122.140625" style="50" customWidth="1"/>
    <col min="3" max="16384" width="131.28515625" style="14"/>
  </cols>
  <sheetData>
    <row r="1" spans="1:2" s="16" customFormat="1" x14ac:dyDescent="0.25">
      <c r="A1" s="74" t="s">
        <v>0</v>
      </c>
      <c r="B1" s="75"/>
    </row>
    <row r="2" spans="1:2" ht="30" x14ac:dyDescent="0.25">
      <c r="A2" s="50" t="s">
        <v>1</v>
      </c>
      <c r="B2" s="50" t="s">
        <v>2</v>
      </c>
    </row>
    <row r="3" spans="1:2" ht="75" x14ac:dyDescent="0.25">
      <c r="A3" s="49" t="s">
        <v>3</v>
      </c>
      <c r="B3" s="50" t="s">
        <v>4</v>
      </c>
    </row>
    <row r="4" spans="1:2" ht="48.75" customHeight="1" x14ac:dyDescent="0.25">
      <c r="A4" s="49" t="s">
        <v>5</v>
      </c>
      <c r="B4" s="50" t="s">
        <v>6</v>
      </c>
    </row>
    <row r="5" spans="1:2" ht="45" x14ac:dyDescent="0.25">
      <c r="A5" s="49" t="s">
        <v>7</v>
      </c>
      <c r="B5" s="50" t="s">
        <v>8</v>
      </c>
    </row>
    <row r="6" spans="1:2" ht="30.75" customHeight="1" x14ac:dyDescent="0.25">
      <c r="A6" s="49" t="s">
        <v>9</v>
      </c>
      <c r="B6" s="50" t="s">
        <v>10</v>
      </c>
    </row>
    <row r="7" spans="1:2" ht="30" x14ac:dyDescent="0.25">
      <c r="A7" s="49" t="s">
        <v>11</v>
      </c>
      <c r="B7" s="50" t="s">
        <v>12</v>
      </c>
    </row>
    <row r="8" spans="1:2" ht="30" x14ac:dyDescent="0.25">
      <c r="A8" s="49" t="s">
        <v>13</v>
      </c>
      <c r="B8" s="50" t="s">
        <v>14</v>
      </c>
    </row>
    <row r="9" spans="1:2" ht="60" x14ac:dyDescent="0.25">
      <c r="A9" s="49" t="s">
        <v>15</v>
      </c>
      <c r="B9" s="50" t="s">
        <v>16</v>
      </c>
    </row>
    <row r="10" spans="1:2" ht="45" x14ac:dyDescent="0.25">
      <c r="A10" s="49" t="s">
        <v>17</v>
      </c>
      <c r="B10" s="50" t="s">
        <v>18</v>
      </c>
    </row>
    <row r="11" spans="1:2" ht="27.75" customHeight="1" x14ac:dyDescent="0.25">
      <c r="A11" s="49" t="s">
        <v>19</v>
      </c>
      <c r="B11" s="50" t="s">
        <v>20</v>
      </c>
    </row>
    <row r="12" spans="1:2" ht="60" x14ac:dyDescent="0.25">
      <c r="A12" s="49" t="s">
        <v>21</v>
      </c>
      <c r="B12" s="50" t="s">
        <v>22</v>
      </c>
    </row>
    <row r="13" spans="1:2" ht="30" x14ac:dyDescent="0.25">
      <c r="A13" s="49" t="s">
        <v>23</v>
      </c>
      <c r="B13" s="50" t="s">
        <v>24</v>
      </c>
    </row>
    <row r="14" spans="1:2" s="67" customFormat="1" ht="45" x14ac:dyDescent="0.25">
      <c r="A14" s="49" t="s">
        <v>25</v>
      </c>
      <c r="B14" s="50" t="s">
        <v>26</v>
      </c>
    </row>
    <row r="15" spans="1:2" x14ac:dyDescent="0.25">
      <c r="A15" s="49" t="s">
        <v>27</v>
      </c>
      <c r="B15" s="50" t="s">
        <v>28</v>
      </c>
    </row>
    <row r="17" spans="1:2" ht="30" x14ac:dyDescent="0.25">
      <c r="A17" s="76" t="s">
        <v>29</v>
      </c>
      <c r="B17" s="48" t="s">
        <v>30</v>
      </c>
    </row>
  </sheetData>
  <sortState xmlns:xlrd2="http://schemas.microsoft.com/office/spreadsheetml/2017/richdata2" ref="A5:B21">
    <sortCondition ref="A1"/>
  </sortState>
  <printOptions horizontalCentered="1"/>
  <pageMargins left="0.7" right="0.7" top="0.75" bottom="0.75" header="0.3" footer="0.3"/>
  <pageSetup scale="70" fitToHeight="0" orientation="landscape" r:id="rId1"/>
  <headerFooter>
    <oddFooter>&amp;C&amp;"-,Bold"&amp;10&amp;KC00000Confidential Information in Accordance with California Law and Regulations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pageSetUpPr fitToPage="1"/>
  </sheetPr>
  <dimension ref="A1:S102"/>
  <sheetViews>
    <sheetView tabSelected="1" zoomScale="90" zoomScaleNormal="90" workbookViewId="0">
      <selection activeCell="A4" sqref="A4"/>
    </sheetView>
  </sheetViews>
  <sheetFormatPr defaultRowHeight="15" x14ac:dyDescent="0.25"/>
  <cols>
    <col min="1" max="1" width="53.140625" customWidth="1"/>
    <col min="2" max="19" width="11.28515625" customWidth="1"/>
  </cols>
  <sheetData>
    <row r="1" spans="1:19" s="3" customFormat="1" ht="18" thickBot="1" x14ac:dyDescent="0.3">
      <c r="A1" s="57" t="s">
        <v>31</v>
      </c>
      <c r="B1" s="58"/>
      <c r="C1" s="58"/>
      <c r="D1" s="58"/>
      <c r="E1" s="58"/>
      <c r="F1" s="58"/>
      <c r="G1" s="58"/>
      <c r="H1" s="58"/>
      <c r="I1" s="58"/>
      <c r="J1" s="58"/>
      <c r="K1" s="58"/>
      <c r="L1" s="58"/>
      <c r="M1" s="58"/>
      <c r="N1" s="58"/>
      <c r="O1" s="58"/>
      <c r="P1" s="58"/>
      <c r="Q1" s="58"/>
      <c r="R1" s="58"/>
      <c r="S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09" t="s">
        <v>41</v>
      </c>
      <c r="S2" s="210"/>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1" t="s">
        <v>42</v>
      </c>
      <c r="Q3" s="212"/>
      <c r="R3" s="211" t="s">
        <v>42</v>
      </c>
      <c r="S3" s="212"/>
    </row>
    <row r="4" spans="1:19" s="120" customFormat="1" ht="45" x14ac:dyDescent="0.25">
      <c r="A4" s="116" t="s">
        <v>43</v>
      </c>
      <c r="B4" s="117" t="s">
        <v>44</v>
      </c>
      <c r="C4" s="118" t="s">
        <v>45</v>
      </c>
      <c r="D4" s="117" t="s">
        <v>44</v>
      </c>
      <c r="E4" s="118" t="s">
        <v>45</v>
      </c>
      <c r="F4" s="117" t="s">
        <v>44</v>
      </c>
      <c r="G4" s="118" t="s">
        <v>45</v>
      </c>
      <c r="H4" s="117" t="s">
        <v>44</v>
      </c>
      <c r="I4" s="118" t="s">
        <v>45</v>
      </c>
      <c r="J4" s="117" t="s">
        <v>44</v>
      </c>
      <c r="K4" s="118" t="s">
        <v>45</v>
      </c>
      <c r="L4" s="117" t="s">
        <v>44</v>
      </c>
      <c r="M4" s="118" t="s">
        <v>45</v>
      </c>
      <c r="N4" s="117" t="s">
        <v>44</v>
      </c>
      <c r="O4" s="118" t="s">
        <v>45</v>
      </c>
      <c r="P4" s="117" t="s">
        <v>44</v>
      </c>
      <c r="Q4" s="118" t="s">
        <v>45</v>
      </c>
      <c r="R4" s="117" t="s">
        <v>44</v>
      </c>
      <c r="S4" s="118" t="s">
        <v>45</v>
      </c>
    </row>
    <row r="5" spans="1:19" x14ac:dyDescent="0.25">
      <c r="A5" s="52" t="s">
        <v>46</v>
      </c>
      <c r="B5" s="53"/>
      <c r="C5" s="53"/>
      <c r="D5" s="53"/>
      <c r="E5" s="53"/>
      <c r="F5" s="53"/>
      <c r="G5" s="53"/>
      <c r="H5" s="53"/>
      <c r="I5" s="53"/>
      <c r="J5" s="53"/>
      <c r="K5" s="53"/>
      <c r="L5" s="53"/>
      <c r="M5" s="53"/>
      <c r="N5" s="53"/>
      <c r="O5" s="53"/>
      <c r="P5" s="53"/>
      <c r="Q5" s="53"/>
      <c r="R5" s="53"/>
      <c r="S5" s="53"/>
    </row>
    <row r="6" spans="1:19" x14ac:dyDescent="0.25">
      <c r="A6" s="7" t="s">
        <v>47</v>
      </c>
      <c r="B6" s="88">
        <v>1555</v>
      </c>
      <c r="C6" s="89">
        <v>793</v>
      </c>
      <c r="D6" s="90">
        <v>77505</v>
      </c>
      <c r="E6" s="91">
        <v>65381</v>
      </c>
      <c r="F6" s="90">
        <v>105484</v>
      </c>
      <c r="G6" s="91">
        <v>51900</v>
      </c>
      <c r="H6" s="90">
        <v>114939</v>
      </c>
      <c r="I6" s="91">
        <v>50034</v>
      </c>
      <c r="J6" s="90">
        <v>140503</v>
      </c>
      <c r="K6" s="91">
        <v>33199</v>
      </c>
      <c r="L6" s="90">
        <v>22416</v>
      </c>
      <c r="M6" s="91">
        <v>5923</v>
      </c>
      <c r="N6" s="90">
        <v>41239</v>
      </c>
      <c r="O6" s="91">
        <v>7230</v>
      </c>
      <c r="P6" s="90">
        <v>14732</v>
      </c>
      <c r="Q6" s="91">
        <v>15879</v>
      </c>
      <c r="R6" s="90">
        <v>16652</v>
      </c>
      <c r="S6" s="91">
        <v>4583</v>
      </c>
    </row>
    <row r="7" spans="1:19" x14ac:dyDescent="0.25">
      <c r="A7" s="7" t="s">
        <v>48</v>
      </c>
      <c r="B7" s="88">
        <v>89</v>
      </c>
      <c r="C7" s="89">
        <v>177</v>
      </c>
      <c r="D7" s="90">
        <v>11626</v>
      </c>
      <c r="E7" s="91">
        <v>18338</v>
      </c>
      <c r="F7" s="90">
        <v>29025</v>
      </c>
      <c r="G7" s="91">
        <v>32413</v>
      </c>
      <c r="H7" s="90">
        <v>33738</v>
      </c>
      <c r="I7" s="91">
        <v>26104</v>
      </c>
      <c r="J7" s="90">
        <v>105295</v>
      </c>
      <c r="K7" s="91">
        <v>48392</v>
      </c>
      <c r="L7" s="90">
        <v>25594</v>
      </c>
      <c r="M7" s="91">
        <v>11853</v>
      </c>
      <c r="N7" s="90">
        <v>40556</v>
      </c>
      <c r="O7" s="91">
        <v>12854</v>
      </c>
      <c r="P7" s="90">
        <v>8168</v>
      </c>
      <c r="Q7" s="91">
        <v>9642</v>
      </c>
      <c r="R7" s="90">
        <v>5974</v>
      </c>
      <c r="S7" s="91">
        <v>2880</v>
      </c>
    </row>
    <row r="8" spans="1:19" x14ac:dyDescent="0.25">
      <c r="A8" s="7" t="s">
        <v>49</v>
      </c>
      <c r="B8" s="88">
        <v>0</v>
      </c>
      <c r="C8" s="89">
        <v>45</v>
      </c>
      <c r="D8" s="90">
        <v>6</v>
      </c>
      <c r="E8" s="91">
        <v>1643</v>
      </c>
      <c r="F8" s="88">
        <v>7</v>
      </c>
      <c r="G8" s="91">
        <v>1410</v>
      </c>
      <c r="H8" s="88">
        <v>4</v>
      </c>
      <c r="I8" s="91">
        <v>1230</v>
      </c>
      <c r="J8" s="88">
        <v>2</v>
      </c>
      <c r="K8" s="91">
        <v>501</v>
      </c>
      <c r="L8" s="90">
        <v>0</v>
      </c>
      <c r="M8" s="89">
        <v>93</v>
      </c>
      <c r="N8" s="88">
        <v>1</v>
      </c>
      <c r="O8" s="91">
        <v>310</v>
      </c>
      <c r="P8" s="90">
        <v>1</v>
      </c>
      <c r="Q8" s="91">
        <v>165</v>
      </c>
      <c r="R8" s="90">
        <v>1</v>
      </c>
      <c r="S8" s="91">
        <v>142</v>
      </c>
    </row>
    <row r="9" spans="1:19" x14ac:dyDescent="0.25">
      <c r="A9" s="7" t="s">
        <v>50</v>
      </c>
      <c r="B9" s="88">
        <v>1</v>
      </c>
      <c r="C9" s="89">
        <v>2</v>
      </c>
      <c r="D9" s="90">
        <v>217</v>
      </c>
      <c r="E9" s="91">
        <v>181</v>
      </c>
      <c r="F9" s="90">
        <v>537</v>
      </c>
      <c r="G9" s="91">
        <v>349</v>
      </c>
      <c r="H9" s="90">
        <v>663</v>
      </c>
      <c r="I9" s="91">
        <v>276</v>
      </c>
      <c r="J9" s="90">
        <v>2120</v>
      </c>
      <c r="K9" s="91">
        <v>496</v>
      </c>
      <c r="L9" s="90">
        <v>325</v>
      </c>
      <c r="M9" s="91">
        <v>83</v>
      </c>
      <c r="N9" s="90">
        <v>626</v>
      </c>
      <c r="O9" s="91">
        <v>65</v>
      </c>
      <c r="P9" s="90">
        <v>102</v>
      </c>
      <c r="Q9" s="89">
        <v>43</v>
      </c>
      <c r="R9" s="90">
        <v>116</v>
      </c>
      <c r="S9" s="89">
        <v>18</v>
      </c>
    </row>
    <row r="10" spans="1:19" x14ac:dyDescent="0.25">
      <c r="A10" s="18" t="s">
        <v>51</v>
      </c>
      <c r="B10" s="90">
        <f>SUM(B6:B9)</f>
        <v>1645</v>
      </c>
      <c r="C10" s="91">
        <f t="shared" ref="C10:S10" si="0">SUM(C6:C9)</f>
        <v>1017</v>
      </c>
      <c r="D10" s="90">
        <f t="shared" si="0"/>
        <v>89354</v>
      </c>
      <c r="E10" s="91">
        <f t="shared" si="0"/>
        <v>85543</v>
      </c>
      <c r="F10" s="90">
        <f t="shared" si="0"/>
        <v>135053</v>
      </c>
      <c r="G10" s="91">
        <f t="shared" si="0"/>
        <v>86072</v>
      </c>
      <c r="H10" s="90">
        <f t="shared" si="0"/>
        <v>149344</v>
      </c>
      <c r="I10" s="91">
        <f t="shared" si="0"/>
        <v>77644</v>
      </c>
      <c r="J10" s="90">
        <f t="shared" si="0"/>
        <v>247920</v>
      </c>
      <c r="K10" s="91">
        <f t="shared" si="0"/>
        <v>82588</v>
      </c>
      <c r="L10" s="90">
        <f t="shared" si="0"/>
        <v>48335</v>
      </c>
      <c r="M10" s="91">
        <f t="shared" si="0"/>
        <v>17952</v>
      </c>
      <c r="N10" s="90">
        <f t="shared" si="0"/>
        <v>82422</v>
      </c>
      <c r="O10" s="91">
        <f t="shared" si="0"/>
        <v>20459</v>
      </c>
      <c r="P10" s="90">
        <f t="shared" si="0"/>
        <v>23003</v>
      </c>
      <c r="Q10" s="91">
        <f t="shared" si="0"/>
        <v>25729</v>
      </c>
      <c r="R10" s="90">
        <f t="shared" si="0"/>
        <v>22743</v>
      </c>
      <c r="S10" s="91">
        <f t="shared" si="0"/>
        <v>7623</v>
      </c>
    </row>
    <row r="11" spans="1:19" x14ac:dyDescent="0.25">
      <c r="A11" s="52" t="s">
        <v>52</v>
      </c>
      <c r="B11" s="53"/>
      <c r="C11" s="53"/>
      <c r="D11" s="53"/>
      <c r="E11" s="53"/>
      <c r="F11" s="53"/>
      <c r="G11" s="53"/>
      <c r="H11" s="53"/>
      <c r="I11" s="53"/>
      <c r="J11" s="53"/>
      <c r="K11" s="53"/>
      <c r="L11" s="53"/>
      <c r="M11" s="53"/>
      <c r="N11" s="53"/>
      <c r="O11" s="53"/>
      <c r="P11" s="53"/>
      <c r="Q11" s="53"/>
      <c r="R11" s="53"/>
      <c r="S11" s="53"/>
    </row>
    <row r="12" spans="1:19" x14ac:dyDescent="0.25">
      <c r="A12" s="7" t="s">
        <v>53</v>
      </c>
      <c r="B12" s="93">
        <v>1048</v>
      </c>
      <c r="C12" s="94">
        <v>389</v>
      </c>
      <c r="D12" s="93">
        <v>96882</v>
      </c>
      <c r="E12" s="94">
        <v>66046</v>
      </c>
      <c r="F12" s="93">
        <v>143977</v>
      </c>
      <c r="G12" s="94">
        <v>68534</v>
      </c>
      <c r="H12" s="93">
        <v>76660</v>
      </c>
      <c r="I12" s="94">
        <v>28491</v>
      </c>
      <c r="J12" s="93">
        <v>177905</v>
      </c>
      <c r="K12" s="94">
        <v>28474</v>
      </c>
      <c r="L12" s="93">
        <v>14405</v>
      </c>
      <c r="M12" s="94">
        <v>2551</v>
      </c>
      <c r="N12" s="93">
        <v>42911</v>
      </c>
      <c r="O12" s="94">
        <v>6170</v>
      </c>
      <c r="P12" s="93">
        <v>17802</v>
      </c>
      <c r="Q12" s="94">
        <v>13020</v>
      </c>
      <c r="R12" s="93">
        <v>25312</v>
      </c>
      <c r="S12" s="94">
        <v>9934</v>
      </c>
    </row>
    <row r="13" spans="1:19" x14ac:dyDescent="0.25">
      <c r="A13" s="7" t="s">
        <v>54</v>
      </c>
      <c r="B13" s="95">
        <v>32</v>
      </c>
      <c r="C13" s="96">
        <v>64</v>
      </c>
      <c r="D13" s="93">
        <v>7636</v>
      </c>
      <c r="E13" s="94">
        <v>12201</v>
      </c>
      <c r="F13" s="93">
        <v>21272</v>
      </c>
      <c r="G13" s="94">
        <v>27294</v>
      </c>
      <c r="H13" s="93">
        <v>9674</v>
      </c>
      <c r="I13" s="94">
        <v>8582</v>
      </c>
      <c r="J13" s="93">
        <v>12644</v>
      </c>
      <c r="K13" s="94">
        <v>4498</v>
      </c>
      <c r="L13" s="93">
        <v>3097</v>
      </c>
      <c r="M13" s="94">
        <v>1092</v>
      </c>
      <c r="N13" s="93">
        <v>5337</v>
      </c>
      <c r="O13" s="94">
        <v>1089</v>
      </c>
      <c r="P13" s="93">
        <v>964</v>
      </c>
      <c r="Q13" s="96">
        <v>706</v>
      </c>
      <c r="R13" s="93">
        <v>2639</v>
      </c>
      <c r="S13" s="94">
        <v>921</v>
      </c>
    </row>
    <row r="14" spans="1:19" x14ac:dyDescent="0.25">
      <c r="A14" s="7" t="s">
        <v>55</v>
      </c>
      <c r="B14" s="95">
        <v>3</v>
      </c>
      <c r="C14" s="96">
        <v>2</v>
      </c>
      <c r="D14" s="95">
        <v>177</v>
      </c>
      <c r="E14" s="96">
        <v>136</v>
      </c>
      <c r="F14" s="93">
        <v>517</v>
      </c>
      <c r="G14" s="94">
        <v>322</v>
      </c>
      <c r="H14" s="93">
        <v>232</v>
      </c>
      <c r="I14" s="96">
        <v>115</v>
      </c>
      <c r="J14" s="93">
        <v>509</v>
      </c>
      <c r="K14" s="96">
        <v>58</v>
      </c>
      <c r="L14" s="95">
        <v>93</v>
      </c>
      <c r="M14" s="96">
        <v>9</v>
      </c>
      <c r="N14" s="93">
        <v>168</v>
      </c>
      <c r="O14" s="96">
        <v>18</v>
      </c>
      <c r="P14" s="95">
        <v>23</v>
      </c>
      <c r="Q14" s="96">
        <v>3</v>
      </c>
      <c r="R14" s="95">
        <v>50</v>
      </c>
      <c r="S14" s="96">
        <v>12</v>
      </c>
    </row>
    <row r="15" spans="1:19" x14ac:dyDescent="0.25">
      <c r="A15" s="7" t="s">
        <v>56</v>
      </c>
      <c r="B15" s="93">
        <v>0</v>
      </c>
      <c r="C15" s="94">
        <v>0</v>
      </c>
      <c r="D15" s="95">
        <v>0</v>
      </c>
      <c r="E15" s="94">
        <v>0</v>
      </c>
      <c r="F15" s="95">
        <v>0</v>
      </c>
      <c r="G15" s="94">
        <v>0</v>
      </c>
      <c r="H15" s="95">
        <v>0</v>
      </c>
      <c r="I15" s="96">
        <v>0</v>
      </c>
      <c r="J15" s="95">
        <v>0</v>
      </c>
      <c r="K15" s="94">
        <v>0</v>
      </c>
      <c r="L15" s="93">
        <v>0</v>
      </c>
      <c r="M15" s="94">
        <v>0</v>
      </c>
      <c r="N15" s="93">
        <v>0</v>
      </c>
      <c r="O15" s="94">
        <v>0</v>
      </c>
      <c r="P15" s="93">
        <v>0</v>
      </c>
      <c r="Q15" s="94">
        <v>0</v>
      </c>
      <c r="R15" s="95">
        <v>0</v>
      </c>
      <c r="S15" s="94">
        <v>0</v>
      </c>
    </row>
    <row r="16" spans="1:19" x14ac:dyDescent="0.25">
      <c r="A16" s="18" t="s">
        <v>51</v>
      </c>
      <c r="B16" s="97">
        <f t="shared" ref="B16:S16" si="1">SUM(B12:B15)</f>
        <v>1083</v>
      </c>
      <c r="C16" s="98">
        <f t="shared" si="1"/>
        <v>455</v>
      </c>
      <c r="D16" s="99">
        <f t="shared" si="1"/>
        <v>104695</v>
      </c>
      <c r="E16" s="98">
        <f t="shared" si="1"/>
        <v>78383</v>
      </c>
      <c r="F16" s="99">
        <f t="shared" si="1"/>
        <v>165766</v>
      </c>
      <c r="G16" s="98">
        <f t="shared" si="1"/>
        <v>96150</v>
      </c>
      <c r="H16" s="99">
        <f t="shared" si="1"/>
        <v>86566</v>
      </c>
      <c r="I16" s="98">
        <f t="shared" si="1"/>
        <v>37188</v>
      </c>
      <c r="J16" s="99">
        <f t="shared" si="1"/>
        <v>191058</v>
      </c>
      <c r="K16" s="98">
        <f t="shared" si="1"/>
        <v>33030</v>
      </c>
      <c r="L16" s="99">
        <f t="shared" si="1"/>
        <v>17595</v>
      </c>
      <c r="M16" s="98">
        <f t="shared" si="1"/>
        <v>3652</v>
      </c>
      <c r="N16" s="99">
        <f t="shared" si="1"/>
        <v>48416</v>
      </c>
      <c r="O16" s="98">
        <f t="shared" si="1"/>
        <v>7277</v>
      </c>
      <c r="P16" s="99">
        <f t="shared" si="1"/>
        <v>18789</v>
      </c>
      <c r="Q16" s="98">
        <f t="shared" si="1"/>
        <v>13729</v>
      </c>
      <c r="R16" s="99">
        <f t="shared" si="1"/>
        <v>28001</v>
      </c>
      <c r="S16" s="98">
        <f t="shared" si="1"/>
        <v>10867</v>
      </c>
    </row>
    <row r="17" spans="1:19" x14ac:dyDescent="0.25">
      <c r="A17" s="52" t="s">
        <v>57</v>
      </c>
      <c r="B17" s="83"/>
      <c r="C17" s="83"/>
      <c r="D17" s="83"/>
      <c r="E17" s="83"/>
      <c r="F17" s="83"/>
      <c r="G17" s="83"/>
      <c r="H17" s="83"/>
      <c r="I17" s="83"/>
      <c r="J17" s="83"/>
      <c r="K17" s="83"/>
      <c r="L17" s="83"/>
      <c r="M17" s="83"/>
      <c r="N17" s="83"/>
      <c r="O17" s="83"/>
      <c r="P17" s="83"/>
      <c r="Q17" s="83"/>
      <c r="R17" s="83"/>
      <c r="S17" s="83"/>
    </row>
    <row r="18" spans="1:19" s="43" customFormat="1" x14ac:dyDescent="0.25">
      <c r="A18" s="44" t="s">
        <v>47</v>
      </c>
      <c r="B18" s="100">
        <v>158</v>
      </c>
      <c r="C18" s="101">
        <v>296</v>
      </c>
      <c r="D18" s="100">
        <v>4725</v>
      </c>
      <c r="E18" s="101">
        <v>19636</v>
      </c>
      <c r="F18" s="100">
        <v>3289</v>
      </c>
      <c r="G18" s="101">
        <v>13164</v>
      </c>
      <c r="H18" s="100">
        <v>3778</v>
      </c>
      <c r="I18" s="101">
        <v>8833</v>
      </c>
      <c r="J18" s="100">
        <v>6258</v>
      </c>
      <c r="K18" s="101">
        <v>7192</v>
      </c>
      <c r="L18" s="100">
        <v>1976</v>
      </c>
      <c r="M18" s="101">
        <v>755</v>
      </c>
      <c r="N18" s="100">
        <v>4104</v>
      </c>
      <c r="O18" s="101">
        <v>1138</v>
      </c>
      <c r="P18" s="100">
        <v>1154</v>
      </c>
      <c r="Q18" s="101">
        <v>2892</v>
      </c>
      <c r="R18" s="100">
        <v>2805</v>
      </c>
      <c r="S18" s="101">
        <v>1972</v>
      </c>
    </row>
    <row r="19" spans="1:19" s="43" customFormat="1" x14ac:dyDescent="0.25">
      <c r="A19" s="44" t="s">
        <v>48</v>
      </c>
      <c r="B19" s="100">
        <v>6</v>
      </c>
      <c r="C19" s="101">
        <v>71</v>
      </c>
      <c r="D19" s="100">
        <v>1002</v>
      </c>
      <c r="E19" s="101">
        <v>5859</v>
      </c>
      <c r="F19" s="100">
        <v>1358</v>
      </c>
      <c r="G19" s="101">
        <v>7670</v>
      </c>
      <c r="H19" s="100">
        <v>1121</v>
      </c>
      <c r="I19" s="101">
        <v>5156</v>
      </c>
      <c r="J19" s="100">
        <v>6657</v>
      </c>
      <c r="K19" s="101">
        <v>10889</v>
      </c>
      <c r="L19" s="100">
        <v>1789</v>
      </c>
      <c r="M19" s="101">
        <v>1516</v>
      </c>
      <c r="N19" s="100">
        <v>4491</v>
      </c>
      <c r="O19" s="101">
        <v>1809</v>
      </c>
      <c r="P19" s="100">
        <v>841</v>
      </c>
      <c r="Q19" s="101">
        <v>2617</v>
      </c>
      <c r="R19" s="100">
        <v>832</v>
      </c>
      <c r="S19" s="101">
        <v>746</v>
      </c>
    </row>
    <row r="20" spans="1:19" s="43" customFormat="1" x14ac:dyDescent="0.25">
      <c r="A20" s="44" t="s">
        <v>49</v>
      </c>
      <c r="B20" s="100">
        <v>0</v>
      </c>
      <c r="C20" s="101">
        <v>5</v>
      </c>
      <c r="D20" s="100">
        <v>1</v>
      </c>
      <c r="E20" s="101">
        <v>168</v>
      </c>
      <c r="F20" s="100">
        <v>0</v>
      </c>
      <c r="G20" s="101">
        <v>99</v>
      </c>
      <c r="H20" s="100">
        <v>1</v>
      </c>
      <c r="I20" s="101">
        <v>120</v>
      </c>
      <c r="J20" s="100">
        <v>0</v>
      </c>
      <c r="K20" s="101">
        <v>56</v>
      </c>
      <c r="L20" s="100">
        <v>0</v>
      </c>
      <c r="M20" s="101">
        <v>18</v>
      </c>
      <c r="N20" s="100">
        <v>0</v>
      </c>
      <c r="O20" s="101">
        <v>67</v>
      </c>
      <c r="P20" s="100">
        <v>1</v>
      </c>
      <c r="Q20" s="101">
        <v>35</v>
      </c>
      <c r="R20" s="100">
        <v>0</v>
      </c>
      <c r="S20" s="101">
        <v>41</v>
      </c>
    </row>
    <row r="21" spans="1:19" s="43" customFormat="1" x14ac:dyDescent="0.25">
      <c r="A21" s="44" t="s">
        <v>50</v>
      </c>
      <c r="B21" s="100">
        <v>1</v>
      </c>
      <c r="C21" s="101">
        <v>0</v>
      </c>
      <c r="D21" s="100">
        <v>14</v>
      </c>
      <c r="E21" s="101">
        <v>64</v>
      </c>
      <c r="F21" s="100">
        <v>28</v>
      </c>
      <c r="G21" s="101">
        <v>109</v>
      </c>
      <c r="H21" s="100">
        <v>18</v>
      </c>
      <c r="I21" s="101">
        <v>52</v>
      </c>
      <c r="J21" s="100">
        <v>63</v>
      </c>
      <c r="K21" s="101">
        <v>116</v>
      </c>
      <c r="L21" s="100">
        <v>26</v>
      </c>
      <c r="M21" s="101">
        <v>9</v>
      </c>
      <c r="N21" s="100">
        <v>46</v>
      </c>
      <c r="O21" s="101">
        <v>7</v>
      </c>
      <c r="P21" s="100">
        <v>9</v>
      </c>
      <c r="Q21" s="101">
        <v>10</v>
      </c>
      <c r="R21" s="100">
        <v>13</v>
      </c>
      <c r="S21" s="101">
        <v>2</v>
      </c>
    </row>
    <row r="22" spans="1:19" s="43" customFormat="1" x14ac:dyDescent="0.25">
      <c r="A22" s="44" t="s">
        <v>53</v>
      </c>
      <c r="B22" s="100">
        <v>79</v>
      </c>
      <c r="C22" s="101">
        <v>135</v>
      </c>
      <c r="D22" s="100">
        <v>5271</v>
      </c>
      <c r="E22" s="101">
        <v>16661</v>
      </c>
      <c r="F22" s="100">
        <v>4566</v>
      </c>
      <c r="G22" s="101">
        <v>17948</v>
      </c>
      <c r="H22" s="100">
        <v>3302</v>
      </c>
      <c r="I22" s="101">
        <v>4845</v>
      </c>
      <c r="J22" s="100">
        <v>7560</v>
      </c>
      <c r="K22" s="101">
        <v>6633</v>
      </c>
      <c r="L22" s="100">
        <v>1426</v>
      </c>
      <c r="M22" s="101">
        <v>445</v>
      </c>
      <c r="N22" s="100">
        <v>5670</v>
      </c>
      <c r="O22" s="101">
        <v>1199</v>
      </c>
      <c r="P22" s="100">
        <v>1409</v>
      </c>
      <c r="Q22" s="101">
        <v>2064</v>
      </c>
      <c r="R22" s="100">
        <v>4353</v>
      </c>
      <c r="S22" s="101">
        <v>5197</v>
      </c>
    </row>
    <row r="23" spans="1:19" s="43" customFormat="1" x14ac:dyDescent="0.25">
      <c r="A23" s="44" t="s">
        <v>54</v>
      </c>
      <c r="B23" s="100">
        <v>4</v>
      </c>
      <c r="C23" s="101">
        <v>32</v>
      </c>
      <c r="D23" s="100">
        <v>574</v>
      </c>
      <c r="E23" s="101">
        <v>3421</v>
      </c>
      <c r="F23" s="100">
        <v>877</v>
      </c>
      <c r="G23" s="101">
        <v>6678</v>
      </c>
      <c r="H23" s="100">
        <v>261</v>
      </c>
      <c r="I23" s="101">
        <v>1667</v>
      </c>
      <c r="J23" s="100">
        <v>617</v>
      </c>
      <c r="K23" s="101">
        <v>1336</v>
      </c>
      <c r="L23" s="100">
        <v>193</v>
      </c>
      <c r="M23" s="101">
        <v>175</v>
      </c>
      <c r="N23" s="100">
        <v>483</v>
      </c>
      <c r="O23" s="101">
        <v>181</v>
      </c>
      <c r="P23" s="100">
        <v>75</v>
      </c>
      <c r="Q23" s="101">
        <v>216</v>
      </c>
      <c r="R23" s="100">
        <v>454</v>
      </c>
      <c r="S23" s="101">
        <v>318</v>
      </c>
    </row>
    <row r="24" spans="1:19" s="43" customFormat="1" x14ac:dyDescent="0.25">
      <c r="A24" s="44" t="s">
        <v>55</v>
      </c>
      <c r="B24" s="100">
        <v>0</v>
      </c>
      <c r="C24" s="101">
        <v>1</v>
      </c>
      <c r="D24" s="100">
        <v>13</v>
      </c>
      <c r="E24" s="101">
        <v>34</v>
      </c>
      <c r="F24" s="100">
        <v>14</v>
      </c>
      <c r="G24" s="101">
        <v>96</v>
      </c>
      <c r="H24" s="100">
        <v>9</v>
      </c>
      <c r="I24" s="101">
        <v>23</v>
      </c>
      <c r="J24" s="100">
        <v>17</v>
      </c>
      <c r="K24" s="101">
        <v>13</v>
      </c>
      <c r="L24" s="100">
        <v>7</v>
      </c>
      <c r="M24" s="101">
        <v>1</v>
      </c>
      <c r="N24" s="100">
        <v>10</v>
      </c>
      <c r="O24" s="101">
        <v>4</v>
      </c>
      <c r="P24" s="100">
        <v>1</v>
      </c>
      <c r="Q24" s="101">
        <v>1</v>
      </c>
      <c r="R24" s="100">
        <v>11</v>
      </c>
      <c r="S24" s="101">
        <v>5</v>
      </c>
    </row>
    <row r="25" spans="1:19" s="43" customFormat="1" x14ac:dyDescent="0.25">
      <c r="A25" s="44" t="s">
        <v>56</v>
      </c>
      <c r="B25" s="100">
        <v>0</v>
      </c>
      <c r="C25" s="101">
        <v>0</v>
      </c>
      <c r="D25" s="100">
        <v>0</v>
      </c>
      <c r="E25" s="101">
        <v>0</v>
      </c>
      <c r="F25" s="100">
        <v>0</v>
      </c>
      <c r="G25" s="101">
        <v>0</v>
      </c>
      <c r="H25" s="100">
        <v>0</v>
      </c>
      <c r="I25" s="101">
        <v>0</v>
      </c>
      <c r="J25" s="100">
        <v>0</v>
      </c>
      <c r="K25" s="101">
        <v>0</v>
      </c>
      <c r="L25" s="100">
        <v>0</v>
      </c>
      <c r="M25" s="101">
        <v>0</v>
      </c>
      <c r="N25" s="100">
        <v>0</v>
      </c>
      <c r="O25" s="101">
        <v>0</v>
      </c>
      <c r="P25" s="100">
        <v>0</v>
      </c>
      <c r="Q25" s="101">
        <v>0</v>
      </c>
      <c r="R25" s="100">
        <v>0</v>
      </c>
      <c r="S25" s="101">
        <v>0</v>
      </c>
    </row>
    <row r="26" spans="1:19" x14ac:dyDescent="0.25">
      <c r="A26" s="52" t="s">
        <v>27</v>
      </c>
      <c r="B26" s="53"/>
      <c r="C26" s="53"/>
      <c r="D26" s="53"/>
      <c r="E26" s="53"/>
      <c r="F26" s="53"/>
      <c r="G26" s="53"/>
      <c r="H26" s="53"/>
      <c r="I26" s="53"/>
      <c r="J26" s="53"/>
      <c r="K26" s="53"/>
      <c r="L26" s="53"/>
      <c r="M26" s="53"/>
      <c r="N26" s="53"/>
      <c r="O26" s="53"/>
      <c r="P26" s="53"/>
      <c r="Q26" s="53"/>
      <c r="R26" s="53"/>
      <c r="S26" s="53"/>
    </row>
    <row r="27" spans="1:19" x14ac:dyDescent="0.25">
      <c r="A27" s="82" t="s">
        <v>58</v>
      </c>
      <c r="B27" s="102">
        <v>423</v>
      </c>
      <c r="C27" s="103">
        <v>25</v>
      </c>
      <c r="D27" s="104">
        <v>25921</v>
      </c>
      <c r="E27" s="105">
        <v>2190</v>
      </c>
      <c r="F27" s="104">
        <v>46115</v>
      </c>
      <c r="G27" s="103">
        <v>2101</v>
      </c>
      <c r="H27" s="104">
        <v>46595</v>
      </c>
      <c r="I27" s="105">
        <v>3859</v>
      </c>
      <c r="J27" s="104">
        <v>110659</v>
      </c>
      <c r="K27" s="103">
        <v>3160</v>
      </c>
      <c r="L27" s="104">
        <v>17265</v>
      </c>
      <c r="M27" s="103">
        <v>1172</v>
      </c>
      <c r="N27" s="104">
        <v>30024</v>
      </c>
      <c r="O27" s="103">
        <v>1430</v>
      </c>
      <c r="P27" s="104">
        <v>14721</v>
      </c>
      <c r="Q27" s="103">
        <v>2498</v>
      </c>
      <c r="R27" s="104">
        <v>4704</v>
      </c>
      <c r="S27" s="103">
        <v>387</v>
      </c>
    </row>
    <row r="28" spans="1:19" x14ac:dyDescent="0.25">
      <c r="A28" s="82" t="s">
        <v>59</v>
      </c>
      <c r="B28" s="106">
        <v>81</v>
      </c>
      <c r="C28" s="103">
        <v>0</v>
      </c>
      <c r="D28" s="104">
        <v>2957</v>
      </c>
      <c r="E28" s="105">
        <v>220</v>
      </c>
      <c r="F28" s="104">
        <v>2878</v>
      </c>
      <c r="G28" s="105">
        <v>128</v>
      </c>
      <c r="H28" s="104">
        <v>3590</v>
      </c>
      <c r="I28" s="105">
        <v>273</v>
      </c>
      <c r="J28" s="104">
        <v>4460</v>
      </c>
      <c r="K28" s="105">
        <v>123</v>
      </c>
      <c r="L28" s="104">
        <v>245</v>
      </c>
      <c r="M28" s="105">
        <v>23</v>
      </c>
      <c r="N28" s="104">
        <v>1159</v>
      </c>
      <c r="O28" s="105">
        <v>67</v>
      </c>
      <c r="P28" s="104">
        <v>816</v>
      </c>
      <c r="Q28" s="105">
        <v>116</v>
      </c>
      <c r="R28" s="104">
        <v>425</v>
      </c>
      <c r="S28" s="105">
        <v>40</v>
      </c>
    </row>
    <row r="29" spans="1:19" x14ac:dyDescent="0.25">
      <c r="A29" s="18" t="s">
        <v>60</v>
      </c>
      <c r="B29" s="107">
        <v>12</v>
      </c>
      <c r="C29" s="105">
        <v>5</v>
      </c>
      <c r="D29" s="104">
        <v>6044</v>
      </c>
      <c r="E29" s="103">
        <v>7995</v>
      </c>
      <c r="F29" s="104">
        <v>30463</v>
      </c>
      <c r="G29" s="105">
        <v>28087</v>
      </c>
      <c r="H29" s="104">
        <v>22399</v>
      </c>
      <c r="I29" s="105">
        <v>12594</v>
      </c>
      <c r="J29" s="104">
        <v>68829</v>
      </c>
      <c r="K29" s="105">
        <v>24257</v>
      </c>
      <c r="L29" s="104">
        <v>17542</v>
      </c>
      <c r="M29" s="105">
        <v>5224</v>
      </c>
      <c r="N29" s="104">
        <v>22026</v>
      </c>
      <c r="O29" s="105">
        <v>4543</v>
      </c>
      <c r="P29" s="104">
        <v>5482</v>
      </c>
      <c r="Q29" s="105">
        <v>3478</v>
      </c>
      <c r="R29" s="104">
        <v>3987</v>
      </c>
      <c r="S29" s="103">
        <v>1491</v>
      </c>
    </row>
    <row r="30" spans="1:19" x14ac:dyDescent="0.25">
      <c r="A30" s="52" t="s">
        <v>61</v>
      </c>
      <c r="B30" s="53"/>
      <c r="C30" s="53"/>
      <c r="D30" s="53"/>
      <c r="E30" s="53"/>
      <c r="F30" s="53"/>
      <c r="G30" s="53"/>
      <c r="H30" s="53"/>
      <c r="I30" s="53"/>
      <c r="J30" s="53"/>
      <c r="K30" s="53"/>
      <c r="L30" s="53"/>
      <c r="M30" s="53"/>
      <c r="N30" s="53"/>
      <c r="O30" s="53"/>
      <c r="P30" s="53"/>
      <c r="Q30" s="53"/>
      <c r="R30" s="53"/>
      <c r="S30" s="53"/>
    </row>
    <row r="31" spans="1:19" s="61" customFormat="1" ht="15.75" thickBot="1" x14ac:dyDescent="0.3">
      <c r="A31" s="60" t="s">
        <v>62</v>
      </c>
      <c r="B31" s="108">
        <v>0</v>
      </c>
      <c r="C31" s="109">
        <v>45</v>
      </c>
      <c r="D31" s="108">
        <v>6</v>
      </c>
      <c r="E31" s="110">
        <v>1598</v>
      </c>
      <c r="F31" s="111">
        <v>5</v>
      </c>
      <c r="G31" s="110">
        <v>1376</v>
      </c>
      <c r="H31" s="111">
        <v>4</v>
      </c>
      <c r="I31" s="110">
        <v>1197</v>
      </c>
      <c r="J31" s="111">
        <v>2</v>
      </c>
      <c r="K31" s="110">
        <v>486</v>
      </c>
      <c r="L31" s="108">
        <v>0</v>
      </c>
      <c r="M31" s="109">
        <v>90</v>
      </c>
      <c r="N31" s="111">
        <v>1</v>
      </c>
      <c r="O31" s="110">
        <v>304</v>
      </c>
      <c r="P31" s="108">
        <v>1</v>
      </c>
      <c r="Q31" s="110">
        <v>163</v>
      </c>
      <c r="R31" s="108">
        <v>1</v>
      </c>
      <c r="S31" s="110">
        <v>140</v>
      </c>
    </row>
    <row r="33" spans="1:19" s="43" customFormat="1" ht="18" thickBot="1" x14ac:dyDescent="0.3">
      <c r="A33" s="69" t="s">
        <v>63</v>
      </c>
      <c r="B33" s="70"/>
      <c r="C33" s="70"/>
      <c r="D33" s="70"/>
      <c r="E33" s="70"/>
      <c r="F33" s="70"/>
      <c r="G33" s="70"/>
      <c r="H33" s="70"/>
      <c r="I33" s="70"/>
      <c r="J33" s="70"/>
      <c r="K33" s="70"/>
      <c r="L33" s="70"/>
      <c r="M33" s="70"/>
      <c r="N33" s="70"/>
      <c r="O33" s="70"/>
      <c r="P33" s="70"/>
      <c r="Q33" s="70"/>
      <c r="R33" s="70"/>
      <c r="S33" s="70"/>
    </row>
    <row r="34" spans="1:19" s="1" customFormat="1" collapsed="1" x14ac:dyDescent="0.25">
      <c r="A34" s="5" t="s">
        <v>32</v>
      </c>
      <c r="B34" s="209" t="s">
        <v>33</v>
      </c>
      <c r="C34" s="210"/>
      <c r="D34" s="209" t="s">
        <v>34</v>
      </c>
      <c r="E34" s="210"/>
      <c r="F34" s="209" t="s">
        <v>35</v>
      </c>
      <c r="G34" s="210"/>
      <c r="H34" s="209" t="s">
        <v>36</v>
      </c>
      <c r="I34" s="210"/>
      <c r="J34" s="209" t="s">
        <v>37</v>
      </c>
      <c r="K34" s="210"/>
      <c r="L34" s="209" t="s">
        <v>38</v>
      </c>
      <c r="M34" s="210"/>
      <c r="N34" s="209" t="s">
        <v>39</v>
      </c>
      <c r="O34" s="210"/>
      <c r="P34" s="209" t="s">
        <v>40</v>
      </c>
      <c r="Q34" s="210"/>
      <c r="R34" s="209" t="s">
        <v>41</v>
      </c>
      <c r="S34" s="210"/>
    </row>
    <row r="35" spans="1:19" s="2" customFormat="1" x14ac:dyDescent="0.25">
      <c r="A35" s="6"/>
      <c r="B35" s="211" t="s">
        <v>42</v>
      </c>
      <c r="C35" s="212"/>
      <c r="D35" s="211" t="s">
        <v>42</v>
      </c>
      <c r="E35" s="212"/>
      <c r="F35" s="211" t="s">
        <v>42</v>
      </c>
      <c r="G35" s="212"/>
      <c r="H35" s="211" t="s">
        <v>42</v>
      </c>
      <c r="I35" s="212"/>
      <c r="J35" s="211" t="s">
        <v>42</v>
      </c>
      <c r="K35" s="212"/>
      <c r="L35" s="211" t="s">
        <v>42</v>
      </c>
      <c r="M35" s="212"/>
      <c r="N35" s="211" t="s">
        <v>42</v>
      </c>
      <c r="O35" s="212"/>
      <c r="P35" s="211" t="s">
        <v>42</v>
      </c>
      <c r="Q35" s="212"/>
      <c r="R35" s="211" t="s">
        <v>42</v>
      </c>
      <c r="S35" s="212"/>
    </row>
    <row r="36" spans="1:19" s="120" customFormat="1" ht="45" x14ac:dyDescent="0.25">
      <c r="A36" s="116" t="s">
        <v>43</v>
      </c>
      <c r="B36" s="117" t="s">
        <v>44</v>
      </c>
      <c r="C36" s="118" t="s">
        <v>45</v>
      </c>
      <c r="D36" s="117" t="s">
        <v>44</v>
      </c>
      <c r="E36" s="118" t="s">
        <v>45</v>
      </c>
      <c r="F36" s="117" t="s">
        <v>44</v>
      </c>
      <c r="G36" s="118" t="s">
        <v>45</v>
      </c>
      <c r="H36" s="117" t="s">
        <v>44</v>
      </c>
      <c r="I36" s="118" t="s">
        <v>45</v>
      </c>
      <c r="J36" s="117" t="s">
        <v>44</v>
      </c>
      <c r="K36" s="118" t="s">
        <v>45</v>
      </c>
      <c r="L36" s="117" t="s">
        <v>44</v>
      </c>
      <c r="M36" s="118" t="s">
        <v>45</v>
      </c>
      <c r="N36" s="117" t="s">
        <v>44</v>
      </c>
      <c r="O36" s="118" t="s">
        <v>45</v>
      </c>
      <c r="P36" s="117" t="s">
        <v>44</v>
      </c>
      <c r="Q36" s="118" t="s">
        <v>45</v>
      </c>
      <c r="R36" s="117" t="s">
        <v>44</v>
      </c>
      <c r="S36" s="118" t="s">
        <v>45</v>
      </c>
    </row>
    <row r="37" spans="1:19" x14ac:dyDescent="0.25">
      <c r="A37" s="52" t="s">
        <v>46</v>
      </c>
      <c r="B37" s="53"/>
      <c r="C37" s="53"/>
      <c r="D37" s="53"/>
      <c r="E37" s="53"/>
      <c r="F37" s="53"/>
      <c r="G37" s="53"/>
      <c r="H37" s="53"/>
      <c r="I37" s="53"/>
      <c r="J37" s="53"/>
      <c r="K37" s="53"/>
      <c r="L37" s="53"/>
      <c r="M37" s="53"/>
      <c r="N37" s="53"/>
      <c r="O37" s="53"/>
      <c r="P37" s="53"/>
      <c r="Q37" s="53"/>
      <c r="R37" s="53"/>
      <c r="S37" s="53"/>
    </row>
    <row r="38" spans="1:19" s="56" customFormat="1" x14ac:dyDescent="0.25">
      <c r="A38" s="55" t="s">
        <v>47</v>
      </c>
      <c r="B38" s="88">
        <v>1</v>
      </c>
      <c r="C38" s="89">
        <v>5</v>
      </c>
      <c r="D38" s="90">
        <v>109</v>
      </c>
      <c r="E38" s="91">
        <v>184</v>
      </c>
      <c r="F38" s="90">
        <v>231</v>
      </c>
      <c r="G38" s="91">
        <v>263</v>
      </c>
      <c r="H38" s="90">
        <v>261</v>
      </c>
      <c r="I38" s="91">
        <v>201</v>
      </c>
      <c r="J38" s="90">
        <v>584</v>
      </c>
      <c r="K38" s="91">
        <v>248</v>
      </c>
      <c r="L38" s="90">
        <v>119</v>
      </c>
      <c r="M38" s="89">
        <v>38</v>
      </c>
      <c r="N38" s="90">
        <v>212</v>
      </c>
      <c r="O38" s="89">
        <v>56</v>
      </c>
      <c r="P38" s="88">
        <v>31</v>
      </c>
      <c r="Q38" s="89">
        <v>45</v>
      </c>
      <c r="R38" s="90">
        <v>47</v>
      </c>
      <c r="S38" s="89">
        <v>17</v>
      </c>
    </row>
    <row r="39" spans="1:19" s="56" customFormat="1" x14ac:dyDescent="0.25">
      <c r="A39" s="55" t="s">
        <v>48</v>
      </c>
      <c r="B39" s="90">
        <v>89</v>
      </c>
      <c r="C39" s="91">
        <v>175</v>
      </c>
      <c r="D39" s="90">
        <v>11497</v>
      </c>
      <c r="E39" s="91">
        <v>18123</v>
      </c>
      <c r="F39" s="90">
        <v>28620</v>
      </c>
      <c r="G39" s="91">
        <v>32047</v>
      </c>
      <c r="H39" s="90">
        <v>33138</v>
      </c>
      <c r="I39" s="91">
        <v>25793</v>
      </c>
      <c r="J39" s="90">
        <v>103610</v>
      </c>
      <c r="K39" s="91">
        <v>47652</v>
      </c>
      <c r="L39" s="90">
        <v>25151</v>
      </c>
      <c r="M39" s="91">
        <v>11662</v>
      </c>
      <c r="N39" s="90">
        <v>39902</v>
      </c>
      <c r="O39" s="91">
        <v>12666</v>
      </c>
      <c r="P39" s="90">
        <v>8046</v>
      </c>
      <c r="Q39" s="91">
        <v>9502</v>
      </c>
      <c r="R39" s="90">
        <v>5883</v>
      </c>
      <c r="S39" s="91">
        <v>2831</v>
      </c>
    </row>
    <row r="40" spans="1:19" s="56" customFormat="1" x14ac:dyDescent="0.25">
      <c r="A40" s="55" t="s">
        <v>49</v>
      </c>
      <c r="B40" s="90">
        <v>0</v>
      </c>
      <c r="C40" s="91">
        <v>0</v>
      </c>
      <c r="D40" s="90">
        <v>0</v>
      </c>
      <c r="E40" s="89">
        <v>0</v>
      </c>
      <c r="F40" s="90">
        <v>0</v>
      </c>
      <c r="G40" s="91">
        <v>0</v>
      </c>
      <c r="H40" s="90">
        <v>0</v>
      </c>
      <c r="I40" s="91">
        <v>0</v>
      </c>
      <c r="J40" s="90">
        <v>0</v>
      </c>
      <c r="K40" s="91">
        <v>1</v>
      </c>
      <c r="L40" s="90">
        <v>0</v>
      </c>
      <c r="M40" s="91">
        <v>0</v>
      </c>
      <c r="N40" s="90">
        <v>0</v>
      </c>
      <c r="O40" s="91">
        <v>0</v>
      </c>
      <c r="P40" s="90">
        <v>0</v>
      </c>
      <c r="Q40" s="91">
        <v>0</v>
      </c>
      <c r="R40" s="90">
        <v>0</v>
      </c>
      <c r="S40" s="91">
        <v>1</v>
      </c>
    </row>
    <row r="41" spans="1:19" s="56" customFormat="1" x14ac:dyDescent="0.25">
      <c r="A41" s="55" t="s">
        <v>50</v>
      </c>
      <c r="B41" s="88">
        <v>1</v>
      </c>
      <c r="C41" s="89">
        <v>2</v>
      </c>
      <c r="D41" s="90">
        <v>212</v>
      </c>
      <c r="E41" s="91">
        <v>175</v>
      </c>
      <c r="F41" s="90">
        <v>526</v>
      </c>
      <c r="G41" s="91">
        <v>338</v>
      </c>
      <c r="H41" s="90">
        <v>653</v>
      </c>
      <c r="I41" s="91">
        <v>270</v>
      </c>
      <c r="J41" s="90">
        <v>2065</v>
      </c>
      <c r="K41" s="91">
        <v>482</v>
      </c>
      <c r="L41" s="90">
        <v>314</v>
      </c>
      <c r="M41" s="91">
        <v>77</v>
      </c>
      <c r="N41" s="90">
        <v>610</v>
      </c>
      <c r="O41" s="91">
        <v>63</v>
      </c>
      <c r="P41" s="90">
        <v>99</v>
      </c>
      <c r="Q41" s="89">
        <v>41</v>
      </c>
      <c r="R41" s="90">
        <v>113</v>
      </c>
      <c r="S41" s="89">
        <v>18</v>
      </c>
    </row>
    <row r="42" spans="1:19" x14ac:dyDescent="0.25">
      <c r="A42" s="7" t="s">
        <v>51</v>
      </c>
      <c r="B42" s="90">
        <f>SUM(B38:B41)</f>
        <v>91</v>
      </c>
      <c r="C42" s="91">
        <f t="shared" ref="C42:S42" si="2">SUM(C38:C41)</f>
        <v>182</v>
      </c>
      <c r="D42" s="90">
        <f t="shared" si="2"/>
        <v>11818</v>
      </c>
      <c r="E42" s="91">
        <f t="shared" si="2"/>
        <v>18482</v>
      </c>
      <c r="F42" s="90">
        <f t="shared" si="2"/>
        <v>29377</v>
      </c>
      <c r="G42" s="91">
        <f t="shared" si="2"/>
        <v>32648</v>
      </c>
      <c r="H42" s="90">
        <f t="shared" si="2"/>
        <v>34052</v>
      </c>
      <c r="I42" s="91">
        <f t="shared" si="2"/>
        <v>26264</v>
      </c>
      <c r="J42" s="90">
        <f t="shared" si="2"/>
        <v>106259</v>
      </c>
      <c r="K42" s="91">
        <f t="shared" si="2"/>
        <v>48383</v>
      </c>
      <c r="L42" s="90">
        <f t="shared" si="2"/>
        <v>25584</v>
      </c>
      <c r="M42" s="91">
        <f t="shared" si="2"/>
        <v>11777</v>
      </c>
      <c r="N42" s="90">
        <f t="shared" si="2"/>
        <v>40724</v>
      </c>
      <c r="O42" s="91">
        <f t="shared" si="2"/>
        <v>12785</v>
      </c>
      <c r="P42" s="90">
        <f t="shared" si="2"/>
        <v>8176</v>
      </c>
      <c r="Q42" s="91">
        <f t="shared" si="2"/>
        <v>9588</v>
      </c>
      <c r="R42" s="90">
        <f t="shared" si="2"/>
        <v>6043</v>
      </c>
      <c r="S42" s="91">
        <f t="shared" si="2"/>
        <v>2867</v>
      </c>
    </row>
    <row r="43" spans="1:19" x14ac:dyDescent="0.25">
      <c r="A43" s="52" t="s">
        <v>52</v>
      </c>
      <c r="B43" s="53"/>
      <c r="C43" s="53"/>
      <c r="D43" s="53"/>
      <c r="E43" s="53"/>
      <c r="F43" s="53"/>
      <c r="G43" s="53"/>
      <c r="H43" s="53"/>
      <c r="I43" s="53"/>
      <c r="J43" s="53"/>
      <c r="K43" s="53"/>
      <c r="L43" s="53"/>
      <c r="M43" s="53"/>
      <c r="N43" s="53"/>
      <c r="O43" s="53"/>
      <c r="P43" s="53"/>
      <c r="Q43" s="53"/>
      <c r="R43" s="53"/>
      <c r="S43" s="53"/>
    </row>
    <row r="44" spans="1:19" x14ac:dyDescent="0.25">
      <c r="A44" s="55" t="s">
        <v>53</v>
      </c>
      <c r="B44" s="95">
        <v>11</v>
      </c>
      <c r="C44" s="96">
        <v>2</v>
      </c>
      <c r="D44" s="93">
        <v>1122</v>
      </c>
      <c r="E44" s="94">
        <v>516</v>
      </c>
      <c r="F44" s="93">
        <v>2520</v>
      </c>
      <c r="G44" s="94">
        <v>878</v>
      </c>
      <c r="H44" s="93">
        <v>2454</v>
      </c>
      <c r="I44" s="94">
        <v>658</v>
      </c>
      <c r="J44" s="93">
        <v>4993</v>
      </c>
      <c r="K44" s="94">
        <v>540</v>
      </c>
      <c r="L44" s="93">
        <v>806</v>
      </c>
      <c r="M44" s="94">
        <v>90</v>
      </c>
      <c r="N44" s="93">
        <v>1399</v>
      </c>
      <c r="O44" s="94">
        <v>117</v>
      </c>
      <c r="P44" s="93">
        <v>363</v>
      </c>
      <c r="Q44" s="96">
        <v>83</v>
      </c>
      <c r="R44" s="93">
        <v>285</v>
      </c>
      <c r="S44" s="96">
        <v>50</v>
      </c>
    </row>
    <row r="45" spans="1:19" x14ac:dyDescent="0.25">
      <c r="A45" s="55" t="s">
        <v>54</v>
      </c>
      <c r="B45" s="95">
        <v>32</v>
      </c>
      <c r="C45" s="96">
        <v>63</v>
      </c>
      <c r="D45" s="93">
        <v>7498</v>
      </c>
      <c r="E45" s="94">
        <v>12009</v>
      </c>
      <c r="F45" s="93">
        <v>20807</v>
      </c>
      <c r="G45" s="94">
        <v>26722</v>
      </c>
      <c r="H45" s="93">
        <v>9503</v>
      </c>
      <c r="I45" s="94">
        <v>8455</v>
      </c>
      <c r="J45" s="93">
        <v>12414</v>
      </c>
      <c r="K45" s="94">
        <v>4408</v>
      </c>
      <c r="L45" s="93">
        <v>3038</v>
      </c>
      <c r="M45" s="94">
        <v>1073</v>
      </c>
      <c r="N45" s="93">
        <v>5233</v>
      </c>
      <c r="O45" s="94">
        <v>1068</v>
      </c>
      <c r="P45" s="93">
        <v>947</v>
      </c>
      <c r="Q45" s="96">
        <v>696</v>
      </c>
      <c r="R45" s="93">
        <v>2603</v>
      </c>
      <c r="S45" s="94">
        <v>896</v>
      </c>
    </row>
    <row r="46" spans="1:19" x14ac:dyDescent="0.25">
      <c r="A46" s="55" t="s">
        <v>55</v>
      </c>
      <c r="B46" s="95">
        <v>3</v>
      </c>
      <c r="C46" s="96">
        <v>2</v>
      </c>
      <c r="D46" s="95">
        <v>175</v>
      </c>
      <c r="E46" s="96">
        <v>129</v>
      </c>
      <c r="F46" s="93">
        <v>503</v>
      </c>
      <c r="G46" s="94">
        <v>312</v>
      </c>
      <c r="H46" s="93">
        <v>224</v>
      </c>
      <c r="I46" s="96">
        <v>113</v>
      </c>
      <c r="J46" s="93">
        <v>495</v>
      </c>
      <c r="K46" s="96">
        <v>56</v>
      </c>
      <c r="L46" s="95">
        <v>91</v>
      </c>
      <c r="M46" s="96">
        <v>9</v>
      </c>
      <c r="N46" s="93">
        <v>165</v>
      </c>
      <c r="O46" s="96">
        <v>18</v>
      </c>
      <c r="P46" s="95">
        <v>23</v>
      </c>
      <c r="Q46" s="96">
        <v>3</v>
      </c>
      <c r="R46" s="95">
        <v>47</v>
      </c>
      <c r="S46" s="96">
        <v>12</v>
      </c>
    </row>
    <row r="47" spans="1:19" x14ac:dyDescent="0.25">
      <c r="A47" s="55" t="s">
        <v>56</v>
      </c>
      <c r="B47" s="95">
        <v>0</v>
      </c>
      <c r="C47" s="96">
        <v>0</v>
      </c>
      <c r="D47" s="95">
        <v>0</v>
      </c>
      <c r="E47" s="96">
        <v>0</v>
      </c>
      <c r="F47" s="93">
        <v>0</v>
      </c>
      <c r="G47" s="94">
        <v>0</v>
      </c>
      <c r="H47" s="93">
        <v>0</v>
      </c>
      <c r="I47" s="96">
        <v>0</v>
      </c>
      <c r="J47" s="93">
        <v>0</v>
      </c>
      <c r="K47" s="96">
        <v>0</v>
      </c>
      <c r="L47" s="95">
        <v>0</v>
      </c>
      <c r="M47" s="96">
        <v>0</v>
      </c>
      <c r="N47" s="93">
        <v>0</v>
      </c>
      <c r="O47" s="96">
        <v>0</v>
      </c>
      <c r="P47" s="95">
        <v>0</v>
      </c>
      <c r="Q47" s="96">
        <v>0</v>
      </c>
      <c r="R47" s="95">
        <v>0</v>
      </c>
      <c r="S47" s="96">
        <v>0</v>
      </c>
    </row>
    <row r="48" spans="1:19" x14ac:dyDescent="0.25">
      <c r="A48" s="18" t="s">
        <v>51</v>
      </c>
      <c r="B48" s="88">
        <f>SUM(B44:B47)</f>
        <v>46</v>
      </c>
      <c r="C48" s="88">
        <f t="shared" ref="C48:S48" si="3">SUM(C44:C47)</f>
        <v>67</v>
      </c>
      <c r="D48" s="88">
        <f t="shared" si="3"/>
        <v>8795</v>
      </c>
      <c r="E48" s="88">
        <f t="shared" si="3"/>
        <v>12654</v>
      </c>
      <c r="F48" s="88">
        <f t="shared" si="3"/>
        <v>23830</v>
      </c>
      <c r="G48" s="88">
        <f t="shared" si="3"/>
        <v>27912</v>
      </c>
      <c r="H48" s="88">
        <f t="shared" si="3"/>
        <v>12181</v>
      </c>
      <c r="I48" s="88">
        <f t="shared" si="3"/>
        <v>9226</v>
      </c>
      <c r="J48" s="88">
        <f t="shared" si="3"/>
        <v>17902</v>
      </c>
      <c r="K48" s="88">
        <f t="shared" si="3"/>
        <v>5004</v>
      </c>
      <c r="L48" s="88">
        <f t="shared" si="3"/>
        <v>3935</v>
      </c>
      <c r="M48" s="88">
        <f t="shared" si="3"/>
        <v>1172</v>
      </c>
      <c r="N48" s="88">
        <f t="shared" si="3"/>
        <v>6797</v>
      </c>
      <c r="O48" s="88">
        <f t="shared" si="3"/>
        <v>1203</v>
      </c>
      <c r="P48" s="88">
        <f t="shared" si="3"/>
        <v>1333</v>
      </c>
      <c r="Q48" s="88">
        <f t="shared" si="3"/>
        <v>782</v>
      </c>
      <c r="R48" s="88">
        <f t="shared" si="3"/>
        <v>2935</v>
      </c>
      <c r="S48" s="88">
        <f t="shared" si="3"/>
        <v>958</v>
      </c>
    </row>
    <row r="49" spans="1:19" x14ac:dyDescent="0.25">
      <c r="A49" s="52" t="s">
        <v>57</v>
      </c>
      <c r="B49" s="53"/>
      <c r="C49" s="53"/>
      <c r="D49" s="53"/>
      <c r="E49" s="53"/>
      <c r="F49" s="53"/>
      <c r="G49" s="53"/>
      <c r="H49" s="53"/>
      <c r="I49" s="53"/>
      <c r="J49" s="53"/>
      <c r="K49" s="53"/>
      <c r="L49" s="53"/>
      <c r="M49" s="53"/>
      <c r="N49" s="53"/>
      <c r="O49" s="53"/>
      <c r="P49" s="53"/>
      <c r="Q49" s="53"/>
      <c r="R49" s="53"/>
      <c r="S49" s="53"/>
    </row>
    <row r="50" spans="1:19" x14ac:dyDescent="0.25">
      <c r="A50" s="55" t="s">
        <v>47</v>
      </c>
      <c r="B50" s="93">
        <v>0</v>
      </c>
      <c r="C50" s="96">
        <v>1</v>
      </c>
      <c r="D50" s="95">
        <v>7</v>
      </c>
      <c r="E50" s="94">
        <v>62</v>
      </c>
      <c r="F50" s="95">
        <v>5</v>
      </c>
      <c r="G50" s="94">
        <v>69</v>
      </c>
      <c r="H50" s="95">
        <v>10</v>
      </c>
      <c r="I50" s="96">
        <v>36</v>
      </c>
      <c r="J50" s="95">
        <v>23</v>
      </c>
      <c r="K50" s="96">
        <v>78</v>
      </c>
      <c r="L50" s="95">
        <v>9</v>
      </c>
      <c r="M50" s="96">
        <v>7</v>
      </c>
      <c r="N50" s="95">
        <v>23</v>
      </c>
      <c r="O50" s="96">
        <v>8</v>
      </c>
      <c r="P50" s="95">
        <v>3</v>
      </c>
      <c r="Q50" s="96">
        <v>10</v>
      </c>
      <c r="R50" s="95">
        <v>12</v>
      </c>
      <c r="S50" s="96">
        <v>5</v>
      </c>
    </row>
    <row r="51" spans="1:19" x14ac:dyDescent="0.25">
      <c r="A51" s="55" t="s">
        <v>48</v>
      </c>
      <c r="B51" s="95">
        <v>6</v>
      </c>
      <c r="C51" s="94">
        <v>70</v>
      </c>
      <c r="D51" s="93">
        <v>996</v>
      </c>
      <c r="E51" s="94">
        <v>5782</v>
      </c>
      <c r="F51" s="93">
        <v>1332</v>
      </c>
      <c r="G51" s="94">
        <v>7599</v>
      </c>
      <c r="H51" s="93">
        <v>1107</v>
      </c>
      <c r="I51" s="94">
        <v>5085</v>
      </c>
      <c r="J51" s="93">
        <v>6579</v>
      </c>
      <c r="K51" s="94">
        <v>10715</v>
      </c>
      <c r="L51" s="93">
        <v>1759</v>
      </c>
      <c r="M51" s="94">
        <v>1484</v>
      </c>
      <c r="N51" s="93">
        <v>4414</v>
      </c>
      <c r="O51" s="94">
        <v>1786</v>
      </c>
      <c r="P51" s="93">
        <v>832</v>
      </c>
      <c r="Q51" s="94">
        <v>2581</v>
      </c>
      <c r="R51" s="93">
        <v>822</v>
      </c>
      <c r="S51" s="94">
        <v>732</v>
      </c>
    </row>
    <row r="52" spans="1:19" x14ac:dyDescent="0.25">
      <c r="A52" s="55" t="s">
        <v>49</v>
      </c>
      <c r="B52" s="95">
        <v>0</v>
      </c>
      <c r="C52" s="94">
        <v>0</v>
      </c>
      <c r="D52" s="93">
        <v>0</v>
      </c>
      <c r="E52" s="94">
        <v>0</v>
      </c>
      <c r="F52" s="93">
        <v>0</v>
      </c>
      <c r="G52" s="94">
        <v>0</v>
      </c>
      <c r="H52" s="93">
        <v>0</v>
      </c>
      <c r="I52" s="94">
        <v>0</v>
      </c>
      <c r="J52" s="93">
        <v>0</v>
      </c>
      <c r="K52" s="94">
        <v>0</v>
      </c>
      <c r="L52" s="93">
        <v>0</v>
      </c>
      <c r="M52" s="94">
        <v>0</v>
      </c>
      <c r="N52" s="93">
        <v>0</v>
      </c>
      <c r="O52" s="94">
        <v>0</v>
      </c>
      <c r="P52" s="93">
        <v>0</v>
      </c>
      <c r="Q52" s="94">
        <v>0</v>
      </c>
      <c r="R52" s="93">
        <v>0</v>
      </c>
      <c r="S52" s="94">
        <v>0</v>
      </c>
    </row>
    <row r="53" spans="1:19" x14ac:dyDescent="0.25">
      <c r="A53" s="55" t="s">
        <v>50</v>
      </c>
      <c r="B53" s="95">
        <v>1</v>
      </c>
      <c r="C53" s="96">
        <v>0</v>
      </c>
      <c r="D53" s="95">
        <v>14</v>
      </c>
      <c r="E53" s="94">
        <v>60</v>
      </c>
      <c r="F53" s="95">
        <v>28</v>
      </c>
      <c r="G53" s="94">
        <v>109</v>
      </c>
      <c r="H53" s="95">
        <v>18</v>
      </c>
      <c r="I53" s="94">
        <v>48</v>
      </c>
      <c r="J53" s="95">
        <v>61</v>
      </c>
      <c r="K53" s="94">
        <v>112</v>
      </c>
      <c r="L53" s="95">
        <v>25</v>
      </c>
      <c r="M53" s="96">
        <v>8</v>
      </c>
      <c r="N53" s="95">
        <v>46</v>
      </c>
      <c r="O53" s="96">
        <v>7</v>
      </c>
      <c r="P53" s="95">
        <v>9</v>
      </c>
      <c r="Q53" s="96">
        <v>10</v>
      </c>
      <c r="R53" s="95">
        <v>13</v>
      </c>
      <c r="S53" s="96">
        <v>2</v>
      </c>
    </row>
    <row r="54" spans="1:19" x14ac:dyDescent="0.25">
      <c r="A54" s="55" t="s">
        <v>53</v>
      </c>
      <c r="B54" s="93">
        <v>0</v>
      </c>
      <c r="C54" s="96">
        <v>1</v>
      </c>
      <c r="D54" s="95">
        <v>77</v>
      </c>
      <c r="E54" s="94">
        <v>155</v>
      </c>
      <c r="F54" s="95">
        <v>93</v>
      </c>
      <c r="G54" s="94">
        <v>197</v>
      </c>
      <c r="H54" s="95">
        <v>101</v>
      </c>
      <c r="I54" s="94">
        <v>147</v>
      </c>
      <c r="J54" s="93">
        <v>198</v>
      </c>
      <c r="K54" s="94">
        <v>157</v>
      </c>
      <c r="L54" s="95">
        <v>82</v>
      </c>
      <c r="M54" s="96">
        <v>13</v>
      </c>
      <c r="N54" s="95">
        <v>164</v>
      </c>
      <c r="O54" s="96">
        <v>23</v>
      </c>
      <c r="P54" s="95">
        <v>24</v>
      </c>
      <c r="Q54" s="96">
        <v>18</v>
      </c>
      <c r="R54" s="95">
        <v>45</v>
      </c>
      <c r="S54" s="96">
        <v>17</v>
      </c>
    </row>
    <row r="55" spans="1:19" x14ac:dyDescent="0.25">
      <c r="A55" s="55" t="s">
        <v>54</v>
      </c>
      <c r="B55" s="95">
        <v>4</v>
      </c>
      <c r="C55" s="96">
        <v>31</v>
      </c>
      <c r="D55" s="93">
        <v>563</v>
      </c>
      <c r="E55" s="94">
        <v>3374</v>
      </c>
      <c r="F55" s="93">
        <v>854</v>
      </c>
      <c r="G55" s="94">
        <v>6557</v>
      </c>
      <c r="H55" s="93">
        <v>257</v>
      </c>
      <c r="I55" s="94">
        <v>1642</v>
      </c>
      <c r="J55" s="95">
        <v>607</v>
      </c>
      <c r="K55" s="96">
        <v>1307</v>
      </c>
      <c r="L55" s="95">
        <v>187</v>
      </c>
      <c r="M55" s="96">
        <v>171</v>
      </c>
      <c r="N55" s="93">
        <v>472</v>
      </c>
      <c r="O55" s="96">
        <v>177</v>
      </c>
      <c r="P55" s="95">
        <v>74</v>
      </c>
      <c r="Q55" s="96">
        <v>213</v>
      </c>
      <c r="R55" s="95">
        <v>450</v>
      </c>
      <c r="S55" s="96">
        <v>308</v>
      </c>
    </row>
    <row r="56" spans="1:19" x14ac:dyDescent="0.25">
      <c r="A56" s="55" t="s">
        <v>55</v>
      </c>
      <c r="B56" s="93">
        <v>0</v>
      </c>
      <c r="C56" s="94">
        <v>1</v>
      </c>
      <c r="D56" s="95">
        <v>13</v>
      </c>
      <c r="E56" s="96">
        <v>33</v>
      </c>
      <c r="F56" s="95">
        <v>13</v>
      </c>
      <c r="G56" s="96">
        <v>95</v>
      </c>
      <c r="H56" s="95">
        <v>9</v>
      </c>
      <c r="I56" s="96">
        <v>23</v>
      </c>
      <c r="J56" s="95">
        <v>16</v>
      </c>
      <c r="K56" s="96">
        <v>13</v>
      </c>
      <c r="L56" s="95">
        <v>7</v>
      </c>
      <c r="M56" s="94">
        <v>1</v>
      </c>
      <c r="N56" s="95">
        <v>9</v>
      </c>
      <c r="O56" s="94">
        <v>4</v>
      </c>
      <c r="P56" s="95">
        <v>1</v>
      </c>
      <c r="Q56" s="94">
        <v>1</v>
      </c>
      <c r="R56" s="95">
        <v>10</v>
      </c>
      <c r="S56" s="94">
        <v>5</v>
      </c>
    </row>
    <row r="57" spans="1:19" x14ac:dyDescent="0.25">
      <c r="A57" s="52" t="s">
        <v>27</v>
      </c>
      <c r="B57" s="53"/>
      <c r="C57" s="53"/>
      <c r="D57" s="53"/>
      <c r="E57" s="53"/>
      <c r="F57" s="53"/>
      <c r="G57" s="53"/>
      <c r="H57" s="53"/>
      <c r="I57" s="53"/>
      <c r="J57" s="53"/>
      <c r="K57" s="53"/>
      <c r="L57" s="53"/>
      <c r="M57" s="53"/>
      <c r="N57" s="53"/>
      <c r="O57" s="53"/>
      <c r="P57" s="53"/>
      <c r="Q57" s="53"/>
      <c r="R57" s="53"/>
      <c r="S57" s="53"/>
    </row>
    <row r="58" spans="1:19" x14ac:dyDescent="0.25">
      <c r="A58" s="18" t="s">
        <v>64</v>
      </c>
      <c r="B58" s="104">
        <v>8</v>
      </c>
      <c r="C58" s="105">
        <v>1</v>
      </c>
      <c r="D58" s="112">
        <v>1312</v>
      </c>
      <c r="E58" s="103">
        <v>80</v>
      </c>
      <c r="F58" s="112">
        <v>3673</v>
      </c>
      <c r="G58" s="103">
        <v>280</v>
      </c>
      <c r="H58" s="112">
        <v>4166</v>
      </c>
      <c r="I58" s="103">
        <v>325</v>
      </c>
      <c r="J58" s="112">
        <v>15984</v>
      </c>
      <c r="K58" s="103">
        <v>539</v>
      </c>
      <c r="L58" s="112">
        <v>3979</v>
      </c>
      <c r="M58" s="103">
        <v>306</v>
      </c>
      <c r="N58" s="112">
        <v>5805</v>
      </c>
      <c r="O58" s="103">
        <v>214</v>
      </c>
      <c r="P58" s="112">
        <v>1630</v>
      </c>
      <c r="Q58" s="103">
        <v>209</v>
      </c>
      <c r="R58" s="112">
        <v>585</v>
      </c>
      <c r="S58" s="103">
        <v>33</v>
      </c>
    </row>
    <row r="59" spans="1:19" x14ac:dyDescent="0.25">
      <c r="A59" s="18" t="s">
        <v>59</v>
      </c>
      <c r="B59" s="100">
        <v>0</v>
      </c>
      <c r="C59" s="101">
        <v>0</v>
      </c>
      <c r="D59" s="99">
        <v>66</v>
      </c>
      <c r="E59" s="98">
        <v>4</v>
      </c>
      <c r="F59" s="99">
        <v>84</v>
      </c>
      <c r="G59" s="98">
        <v>4</v>
      </c>
      <c r="H59" s="99">
        <v>153</v>
      </c>
      <c r="I59" s="98">
        <v>10</v>
      </c>
      <c r="J59" s="99">
        <v>349</v>
      </c>
      <c r="K59" s="98">
        <v>13</v>
      </c>
      <c r="L59" s="99">
        <v>32</v>
      </c>
      <c r="M59" s="98">
        <v>3</v>
      </c>
      <c r="N59" s="99">
        <v>140</v>
      </c>
      <c r="O59" s="98">
        <v>6</v>
      </c>
      <c r="P59" s="99">
        <v>21</v>
      </c>
      <c r="Q59" s="98">
        <v>4</v>
      </c>
      <c r="R59" s="99">
        <v>21</v>
      </c>
      <c r="S59" s="101">
        <v>3</v>
      </c>
    </row>
    <row r="60" spans="1:19" x14ac:dyDescent="0.25">
      <c r="A60" s="11" t="s">
        <v>61</v>
      </c>
      <c r="B60" s="12"/>
      <c r="C60" s="51"/>
      <c r="D60" s="12"/>
      <c r="E60" s="51"/>
      <c r="F60" s="12"/>
      <c r="G60" s="51"/>
      <c r="H60" s="12"/>
      <c r="I60" s="51"/>
      <c r="J60" s="12"/>
      <c r="K60" s="51"/>
      <c r="L60" s="12"/>
      <c r="M60" s="51"/>
      <c r="N60" s="12"/>
      <c r="O60" s="51"/>
      <c r="P60" s="12"/>
      <c r="Q60" s="51"/>
      <c r="R60" s="12"/>
      <c r="S60" s="51"/>
    </row>
    <row r="61" spans="1:19" s="61" customFormat="1" ht="15.75" collapsed="1" thickBot="1" x14ac:dyDescent="0.3">
      <c r="A61" s="60" t="s">
        <v>62</v>
      </c>
      <c r="B61" s="108">
        <v>0</v>
      </c>
      <c r="C61" s="110">
        <v>0</v>
      </c>
      <c r="D61" s="108">
        <v>0</v>
      </c>
      <c r="E61" s="109">
        <v>1</v>
      </c>
      <c r="F61" s="108">
        <v>0</v>
      </c>
      <c r="G61" s="110">
        <v>0</v>
      </c>
      <c r="H61" s="108">
        <v>0</v>
      </c>
      <c r="I61" s="110">
        <v>1</v>
      </c>
      <c r="J61" s="108">
        <v>0</v>
      </c>
      <c r="K61" s="110">
        <v>1</v>
      </c>
      <c r="L61" s="108">
        <v>0</v>
      </c>
      <c r="M61" s="110">
        <v>0</v>
      </c>
      <c r="N61" s="108">
        <v>0</v>
      </c>
      <c r="O61" s="110">
        <v>0</v>
      </c>
      <c r="P61" s="108">
        <v>0</v>
      </c>
      <c r="Q61" s="110">
        <v>0</v>
      </c>
      <c r="R61" s="108">
        <v>0</v>
      </c>
      <c r="S61" s="110">
        <v>1</v>
      </c>
    </row>
    <row r="63" spans="1:19" ht="18" thickBot="1" x14ac:dyDescent="0.3">
      <c r="A63" s="71" t="s">
        <v>65</v>
      </c>
      <c r="B63" s="72"/>
      <c r="C63" s="72"/>
      <c r="D63" s="72"/>
      <c r="E63" s="72"/>
      <c r="F63" s="72"/>
      <c r="G63" s="72"/>
      <c r="H63" s="72"/>
      <c r="I63" s="72"/>
      <c r="J63" s="72"/>
      <c r="K63" s="72"/>
      <c r="L63" s="72"/>
      <c r="M63" s="72"/>
      <c r="N63" s="72"/>
      <c r="O63" s="72"/>
      <c r="P63" s="72"/>
      <c r="Q63" s="72"/>
      <c r="R63" s="72"/>
      <c r="S63" s="72"/>
    </row>
    <row r="64" spans="1:19" s="1" customFormat="1" x14ac:dyDescent="0.25">
      <c r="A64" s="5" t="s">
        <v>32</v>
      </c>
      <c r="B64" s="209" t="s">
        <v>33</v>
      </c>
      <c r="C64" s="210"/>
      <c r="D64" s="209" t="s">
        <v>34</v>
      </c>
      <c r="E64" s="210"/>
      <c r="F64" s="209" t="s">
        <v>35</v>
      </c>
      <c r="G64" s="210"/>
      <c r="H64" s="209" t="s">
        <v>36</v>
      </c>
      <c r="I64" s="210"/>
      <c r="J64" s="209" t="s">
        <v>37</v>
      </c>
      <c r="K64" s="210"/>
      <c r="L64" s="209" t="s">
        <v>38</v>
      </c>
      <c r="M64" s="210"/>
      <c r="N64" s="209" t="s">
        <v>39</v>
      </c>
      <c r="O64" s="210"/>
      <c r="P64" s="209" t="s">
        <v>40</v>
      </c>
      <c r="Q64" s="210"/>
      <c r="R64" s="209" t="s">
        <v>41</v>
      </c>
      <c r="S64" s="210"/>
    </row>
    <row r="65" spans="1:19" s="2" customFormat="1" x14ac:dyDescent="0.25">
      <c r="A65" s="6"/>
      <c r="B65" s="211" t="s">
        <v>42</v>
      </c>
      <c r="C65" s="212"/>
      <c r="D65" s="211" t="s">
        <v>42</v>
      </c>
      <c r="E65" s="212"/>
      <c r="F65" s="211" t="s">
        <v>42</v>
      </c>
      <c r="G65" s="212"/>
      <c r="H65" s="211" t="s">
        <v>42</v>
      </c>
      <c r="I65" s="212"/>
      <c r="J65" s="211" t="s">
        <v>42</v>
      </c>
      <c r="K65" s="212"/>
      <c r="L65" s="211" t="s">
        <v>42</v>
      </c>
      <c r="M65" s="212"/>
      <c r="N65" s="211" t="s">
        <v>42</v>
      </c>
      <c r="O65" s="212"/>
      <c r="P65" s="211" t="s">
        <v>42</v>
      </c>
      <c r="Q65" s="212"/>
      <c r="R65" s="211" t="s">
        <v>42</v>
      </c>
      <c r="S65" s="212"/>
    </row>
    <row r="66" spans="1:19" s="120" customFormat="1" ht="45" x14ac:dyDescent="0.25">
      <c r="A66" s="116" t="s">
        <v>43</v>
      </c>
      <c r="B66" s="117" t="s">
        <v>44</v>
      </c>
      <c r="C66" s="118" t="s">
        <v>45</v>
      </c>
      <c r="D66" s="117" t="s">
        <v>44</v>
      </c>
      <c r="E66" s="118" t="s">
        <v>45</v>
      </c>
      <c r="F66" s="117" t="s">
        <v>44</v>
      </c>
      <c r="G66" s="118" t="s">
        <v>45</v>
      </c>
      <c r="H66" s="117" t="s">
        <v>44</v>
      </c>
      <c r="I66" s="118" t="s">
        <v>45</v>
      </c>
      <c r="J66" s="117" t="s">
        <v>44</v>
      </c>
      <c r="K66" s="118" t="s">
        <v>45</v>
      </c>
      <c r="L66" s="117" t="s">
        <v>44</v>
      </c>
      <c r="M66" s="118" t="s">
        <v>45</v>
      </c>
      <c r="N66" s="117" t="s">
        <v>44</v>
      </c>
      <c r="O66" s="118" t="s">
        <v>45</v>
      </c>
      <c r="P66" s="117" t="s">
        <v>44</v>
      </c>
      <c r="Q66" s="118" t="s">
        <v>45</v>
      </c>
      <c r="R66" s="117" t="s">
        <v>44</v>
      </c>
      <c r="S66" s="118" t="s">
        <v>45</v>
      </c>
    </row>
    <row r="67" spans="1:19" x14ac:dyDescent="0.25">
      <c r="A67" s="52" t="s">
        <v>46</v>
      </c>
      <c r="B67" s="53"/>
      <c r="C67" s="53"/>
      <c r="D67" s="53"/>
      <c r="E67" s="53"/>
      <c r="F67" s="53"/>
      <c r="G67" s="53"/>
      <c r="H67" s="53"/>
      <c r="I67" s="53"/>
      <c r="J67" s="53"/>
      <c r="K67" s="53"/>
      <c r="L67" s="53"/>
      <c r="M67" s="53"/>
      <c r="N67" s="53"/>
      <c r="O67" s="53"/>
      <c r="P67" s="53"/>
      <c r="Q67" s="53"/>
      <c r="R67" s="53"/>
      <c r="S67" s="53"/>
    </row>
    <row r="68" spans="1:19" x14ac:dyDescent="0.25">
      <c r="A68" s="55" t="s">
        <v>47</v>
      </c>
      <c r="B68" s="88">
        <v>41</v>
      </c>
      <c r="C68" s="89">
        <v>9</v>
      </c>
      <c r="D68" s="90">
        <v>3492</v>
      </c>
      <c r="E68" s="91">
        <v>1176</v>
      </c>
      <c r="F68" s="90">
        <v>6100</v>
      </c>
      <c r="G68" s="91">
        <v>1272</v>
      </c>
      <c r="H68" s="90">
        <v>5721</v>
      </c>
      <c r="I68" s="91">
        <v>1131</v>
      </c>
      <c r="J68" s="90">
        <v>8233</v>
      </c>
      <c r="K68" s="91">
        <v>867</v>
      </c>
      <c r="L68" s="90">
        <v>1380</v>
      </c>
      <c r="M68" s="91">
        <v>235</v>
      </c>
      <c r="N68" s="90">
        <v>2276</v>
      </c>
      <c r="O68" s="91">
        <v>217</v>
      </c>
      <c r="P68" s="90">
        <v>525</v>
      </c>
      <c r="Q68" s="91">
        <v>401</v>
      </c>
      <c r="R68" s="90">
        <v>802</v>
      </c>
      <c r="S68" s="91">
        <v>139</v>
      </c>
    </row>
    <row r="69" spans="1:19" x14ac:dyDescent="0.25">
      <c r="A69" s="55" t="s">
        <v>48</v>
      </c>
      <c r="B69" s="88">
        <v>6</v>
      </c>
      <c r="C69" s="89">
        <v>9</v>
      </c>
      <c r="D69" s="90">
        <v>960</v>
      </c>
      <c r="E69" s="91">
        <v>920</v>
      </c>
      <c r="F69" s="90">
        <v>2290</v>
      </c>
      <c r="G69" s="91">
        <v>1362</v>
      </c>
      <c r="H69" s="90">
        <v>2785</v>
      </c>
      <c r="I69" s="91">
        <v>1292</v>
      </c>
      <c r="J69" s="90">
        <v>5439</v>
      </c>
      <c r="K69" s="91">
        <v>1863</v>
      </c>
      <c r="L69" s="90">
        <v>1120</v>
      </c>
      <c r="M69" s="91">
        <v>445</v>
      </c>
      <c r="N69" s="90">
        <v>2692</v>
      </c>
      <c r="O69" s="91">
        <v>696</v>
      </c>
      <c r="P69" s="90">
        <v>484</v>
      </c>
      <c r="Q69" s="91">
        <v>437</v>
      </c>
      <c r="R69" s="90">
        <v>566</v>
      </c>
      <c r="S69" s="91">
        <v>178</v>
      </c>
    </row>
    <row r="70" spans="1:19" x14ac:dyDescent="0.25">
      <c r="A70" s="55" t="s">
        <v>49</v>
      </c>
      <c r="B70" s="90">
        <v>0</v>
      </c>
      <c r="C70" s="89">
        <v>45</v>
      </c>
      <c r="D70" s="90">
        <v>6</v>
      </c>
      <c r="E70" s="91">
        <v>1642</v>
      </c>
      <c r="F70" s="90">
        <v>7</v>
      </c>
      <c r="G70" s="91">
        <v>1408</v>
      </c>
      <c r="H70" s="90">
        <v>4</v>
      </c>
      <c r="I70" s="91">
        <v>1230</v>
      </c>
      <c r="J70" s="90">
        <v>2</v>
      </c>
      <c r="K70" s="91">
        <v>500</v>
      </c>
      <c r="L70" s="90">
        <v>0</v>
      </c>
      <c r="M70" s="89">
        <v>93</v>
      </c>
      <c r="N70" s="90">
        <v>1</v>
      </c>
      <c r="O70" s="91">
        <v>310</v>
      </c>
      <c r="P70" s="90">
        <v>1</v>
      </c>
      <c r="Q70" s="91">
        <v>165</v>
      </c>
      <c r="R70" s="90">
        <v>1</v>
      </c>
      <c r="S70" s="91">
        <v>142</v>
      </c>
    </row>
    <row r="71" spans="1:19" x14ac:dyDescent="0.25">
      <c r="A71" s="55" t="s">
        <v>50</v>
      </c>
      <c r="B71" s="90">
        <v>1</v>
      </c>
      <c r="C71" s="91">
        <v>0</v>
      </c>
      <c r="D71" s="88">
        <v>13</v>
      </c>
      <c r="E71" s="89">
        <v>5</v>
      </c>
      <c r="F71" s="88">
        <v>34</v>
      </c>
      <c r="G71" s="89">
        <v>8</v>
      </c>
      <c r="H71" s="88">
        <v>69</v>
      </c>
      <c r="I71" s="89">
        <v>14</v>
      </c>
      <c r="J71" s="90">
        <v>110</v>
      </c>
      <c r="K71" s="89">
        <v>11</v>
      </c>
      <c r="L71" s="88">
        <v>7</v>
      </c>
      <c r="M71" s="89">
        <v>1</v>
      </c>
      <c r="N71" s="88">
        <v>29</v>
      </c>
      <c r="O71" s="89">
        <v>2</v>
      </c>
      <c r="P71" s="88">
        <v>5</v>
      </c>
      <c r="Q71" s="89">
        <v>1</v>
      </c>
      <c r="R71" s="88">
        <v>10</v>
      </c>
      <c r="S71" s="91">
        <v>0</v>
      </c>
    </row>
    <row r="72" spans="1:19" s="56" customFormat="1" x14ac:dyDescent="0.25">
      <c r="A72" s="18" t="s">
        <v>51</v>
      </c>
      <c r="B72" s="88">
        <f>SUM(B68:B71)</f>
        <v>48</v>
      </c>
      <c r="C72" s="89">
        <f t="shared" ref="C72:S72" si="4">SUM(C68:C71)</f>
        <v>63</v>
      </c>
      <c r="D72" s="90">
        <f t="shared" si="4"/>
        <v>4471</v>
      </c>
      <c r="E72" s="91">
        <f t="shared" si="4"/>
        <v>3743</v>
      </c>
      <c r="F72" s="90">
        <f t="shared" si="4"/>
        <v>8431</v>
      </c>
      <c r="G72" s="91">
        <f t="shared" si="4"/>
        <v>4050</v>
      </c>
      <c r="H72" s="90">
        <f t="shared" si="4"/>
        <v>8579</v>
      </c>
      <c r="I72" s="91">
        <f t="shared" si="4"/>
        <v>3667</v>
      </c>
      <c r="J72" s="90">
        <f t="shared" si="4"/>
        <v>13784</v>
      </c>
      <c r="K72" s="91">
        <f t="shared" si="4"/>
        <v>3241</v>
      </c>
      <c r="L72" s="90">
        <f t="shared" si="4"/>
        <v>2507</v>
      </c>
      <c r="M72" s="91">
        <f t="shared" si="4"/>
        <v>774</v>
      </c>
      <c r="N72" s="90">
        <f t="shared" si="4"/>
        <v>4998</v>
      </c>
      <c r="O72" s="91">
        <f t="shared" si="4"/>
        <v>1225</v>
      </c>
      <c r="P72" s="90">
        <f t="shared" si="4"/>
        <v>1015</v>
      </c>
      <c r="Q72" s="91">
        <f t="shared" si="4"/>
        <v>1004</v>
      </c>
      <c r="R72" s="90">
        <f t="shared" si="4"/>
        <v>1379</v>
      </c>
      <c r="S72" s="91">
        <f t="shared" si="4"/>
        <v>459</v>
      </c>
    </row>
    <row r="73" spans="1:19" x14ac:dyDescent="0.25">
      <c r="A73" s="52" t="s">
        <v>52</v>
      </c>
      <c r="B73" s="53"/>
      <c r="C73" s="53"/>
      <c r="D73" s="53"/>
      <c r="E73" s="53"/>
      <c r="F73" s="53"/>
      <c r="G73" s="53"/>
      <c r="H73" s="53"/>
      <c r="I73" s="53"/>
      <c r="J73" s="53"/>
      <c r="K73" s="53"/>
      <c r="L73" s="53"/>
      <c r="M73" s="53"/>
      <c r="N73" s="53"/>
      <c r="O73" s="53"/>
      <c r="P73" s="53"/>
      <c r="Q73" s="53"/>
      <c r="R73" s="53"/>
      <c r="S73" s="53"/>
    </row>
    <row r="74" spans="1:19" x14ac:dyDescent="0.25">
      <c r="A74" s="55" t="s">
        <v>53</v>
      </c>
      <c r="B74" s="95">
        <v>17</v>
      </c>
      <c r="C74" s="96">
        <v>0</v>
      </c>
      <c r="D74" s="93">
        <v>938</v>
      </c>
      <c r="E74" s="94">
        <v>223</v>
      </c>
      <c r="F74" s="93">
        <v>1317</v>
      </c>
      <c r="G74" s="94">
        <v>221</v>
      </c>
      <c r="H74" s="93">
        <v>1592</v>
      </c>
      <c r="I74" s="96">
        <v>187</v>
      </c>
      <c r="J74" s="93">
        <v>2722</v>
      </c>
      <c r="K74" s="94">
        <v>173</v>
      </c>
      <c r="L74" s="93">
        <v>360</v>
      </c>
      <c r="M74" s="96">
        <v>46</v>
      </c>
      <c r="N74" s="93">
        <v>629</v>
      </c>
      <c r="O74" s="96">
        <v>68</v>
      </c>
      <c r="P74" s="93">
        <v>189</v>
      </c>
      <c r="Q74" s="96">
        <v>82</v>
      </c>
      <c r="R74" s="93">
        <v>254</v>
      </c>
      <c r="S74" s="96">
        <v>44</v>
      </c>
    </row>
    <row r="75" spans="1:19" x14ac:dyDescent="0.25">
      <c r="A75" s="55" t="s">
        <v>54</v>
      </c>
      <c r="B75" s="95">
        <v>1</v>
      </c>
      <c r="C75" s="94">
        <v>2</v>
      </c>
      <c r="D75" s="95">
        <v>124</v>
      </c>
      <c r="E75" s="96">
        <v>106</v>
      </c>
      <c r="F75" s="95">
        <v>212</v>
      </c>
      <c r="G75" s="96">
        <v>163</v>
      </c>
      <c r="H75" s="93">
        <v>229</v>
      </c>
      <c r="I75" s="96">
        <v>86</v>
      </c>
      <c r="J75" s="93">
        <v>513</v>
      </c>
      <c r="K75" s="96">
        <v>97</v>
      </c>
      <c r="L75" s="95">
        <v>93</v>
      </c>
      <c r="M75" s="96">
        <v>23</v>
      </c>
      <c r="N75" s="95">
        <v>254</v>
      </c>
      <c r="O75" s="96">
        <v>40</v>
      </c>
      <c r="P75" s="95">
        <v>45</v>
      </c>
      <c r="Q75" s="96">
        <v>24</v>
      </c>
      <c r="R75" s="95">
        <v>55</v>
      </c>
      <c r="S75" s="96">
        <v>11</v>
      </c>
    </row>
    <row r="76" spans="1:19" x14ac:dyDescent="0.25">
      <c r="A76" s="55" t="s">
        <v>55</v>
      </c>
      <c r="B76" s="93">
        <v>1</v>
      </c>
      <c r="C76" s="107">
        <v>0</v>
      </c>
      <c r="D76" s="95">
        <v>6</v>
      </c>
      <c r="E76" s="94">
        <v>0</v>
      </c>
      <c r="F76" s="95">
        <v>6</v>
      </c>
      <c r="G76" s="96">
        <v>3</v>
      </c>
      <c r="H76" s="95">
        <v>6</v>
      </c>
      <c r="I76" s="96">
        <v>2</v>
      </c>
      <c r="J76" s="95">
        <v>21</v>
      </c>
      <c r="K76" s="94">
        <v>0</v>
      </c>
      <c r="L76" s="95">
        <v>6</v>
      </c>
      <c r="M76" s="96">
        <v>0</v>
      </c>
      <c r="N76" s="95">
        <v>7</v>
      </c>
      <c r="O76" s="94">
        <v>0</v>
      </c>
      <c r="P76" s="93">
        <v>1</v>
      </c>
      <c r="Q76" s="94">
        <v>0</v>
      </c>
      <c r="R76" s="93">
        <v>5</v>
      </c>
      <c r="S76" s="94">
        <v>0</v>
      </c>
    </row>
    <row r="77" spans="1:19" x14ac:dyDescent="0.25">
      <c r="A77" s="18" t="s">
        <v>51</v>
      </c>
      <c r="B77" s="113">
        <f>SUM(B74:B76)</f>
        <v>19</v>
      </c>
      <c r="C77" s="114">
        <f t="shared" ref="C77:S77" si="5">SUM(C74:C76)</f>
        <v>2</v>
      </c>
      <c r="D77" s="95">
        <f t="shared" si="5"/>
        <v>1068</v>
      </c>
      <c r="E77" s="94">
        <f t="shared" si="5"/>
        <v>329</v>
      </c>
      <c r="F77" s="95">
        <f t="shared" si="5"/>
        <v>1535</v>
      </c>
      <c r="G77" s="96">
        <f t="shared" si="5"/>
        <v>387</v>
      </c>
      <c r="H77" s="95">
        <f t="shared" si="5"/>
        <v>1827</v>
      </c>
      <c r="I77" s="96">
        <f t="shared" si="5"/>
        <v>275</v>
      </c>
      <c r="J77" s="95">
        <f t="shared" si="5"/>
        <v>3256</v>
      </c>
      <c r="K77" s="94">
        <f t="shared" si="5"/>
        <v>270</v>
      </c>
      <c r="L77" s="95">
        <f t="shared" si="5"/>
        <v>459</v>
      </c>
      <c r="M77" s="94">
        <f t="shared" si="5"/>
        <v>69</v>
      </c>
      <c r="N77" s="95">
        <f t="shared" si="5"/>
        <v>890</v>
      </c>
      <c r="O77" s="94">
        <f t="shared" si="5"/>
        <v>108</v>
      </c>
      <c r="P77" s="95">
        <f t="shared" si="5"/>
        <v>235</v>
      </c>
      <c r="Q77" s="94">
        <f t="shared" si="5"/>
        <v>106</v>
      </c>
      <c r="R77" s="95">
        <f t="shared" si="5"/>
        <v>314</v>
      </c>
      <c r="S77" s="94">
        <f t="shared" si="5"/>
        <v>55</v>
      </c>
    </row>
    <row r="78" spans="1:19" x14ac:dyDescent="0.25">
      <c r="A78" s="52" t="s">
        <v>57</v>
      </c>
      <c r="B78" s="53"/>
      <c r="C78" s="53"/>
      <c r="D78" s="53"/>
      <c r="E78" s="53"/>
      <c r="F78" s="53"/>
      <c r="G78" s="53"/>
      <c r="H78" s="53"/>
      <c r="I78" s="53"/>
      <c r="J78" s="53"/>
      <c r="K78" s="53"/>
      <c r="L78" s="53"/>
      <c r="M78" s="53"/>
      <c r="N78" s="53"/>
      <c r="O78" s="53"/>
      <c r="P78" s="53"/>
      <c r="Q78" s="53"/>
      <c r="R78" s="53"/>
      <c r="S78" s="53"/>
    </row>
    <row r="79" spans="1:19" x14ac:dyDescent="0.25">
      <c r="A79" s="55" t="s">
        <v>47</v>
      </c>
      <c r="B79" s="93">
        <v>1</v>
      </c>
      <c r="C79" s="96">
        <v>3</v>
      </c>
      <c r="D79" s="93">
        <v>161</v>
      </c>
      <c r="E79" s="94">
        <v>381</v>
      </c>
      <c r="F79" s="93">
        <v>173</v>
      </c>
      <c r="G79" s="94">
        <v>382</v>
      </c>
      <c r="H79" s="93">
        <v>161</v>
      </c>
      <c r="I79" s="94">
        <v>164</v>
      </c>
      <c r="J79" s="93">
        <v>391</v>
      </c>
      <c r="K79" s="94">
        <v>116</v>
      </c>
      <c r="L79" s="95">
        <v>113</v>
      </c>
      <c r="M79" s="96">
        <v>18</v>
      </c>
      <c r="N79" s="93">
        <v>187</v>
      </c>
      <c r="O79" s="96">
        <v>43</v>
      </c>
      <c r="P79" s="95">
        <v>36</v>
      </c>
      <c r="Q79" s="96">
        <v>52</v>
      </c>
      <c r="R79" s="93">
        <v>128</v>
      </c>
      <c r="S79" s="96">
        <v>36</v>
      </c>
    </row>
    <row r="80" spans="1:19" x14ac:dyDescent="0.25">
      <c r="A80" s="55" t="s">
        <v>48</v>
      </c>
      <c r="B80" s="93">
        <v>0</v>
      </c>
      <c r="C80" s="96">
        <v>3</v>
      </c>
      <c r="D80" s="95">
        <v>71</v>
      </c>
      <c r="E80" s="94">
        <v>336</v>
      </c>
      <c r="F80" s="95">
        <v>76</v>
      </c>
      <c r="G80" s="94">
        <v>431</v>
      </c>
      <c r="H80" s="95">
        <v>79</v>
      </c>
      <c r="I80" s="94">
        <v>283</v>
      </c>
      <c r="J80" s="93">
        <v>344</v>
      </c>
      <c r="K80" s="94">
        <v>354</v>
      </c>
      <c r="L80" s="95">
        <v>77</v>
      </c>
      <c r="M80" s="96">
        <v>47</v>
      </c>
      <c r="N80" s="93">
        <v>300</v>
      </c>
      <c r="O80" s="94">
        <v>100</v>
      </c>
      <c r="P80" s="95">
        <v>39</v>
      </c>
      <c r="Q80" s="94">
        <v>111</v>
      </c>
      <c r="R80" s="95">
        <v>75</v>
      </c>
      <c r="S80" s="96">
        <v>35</v>
      </c>
    </row>
    <row r="81" spans="1:19" x14ac:dyDescent="0.25">
      <c r="A81" s="55" t="s">
        <v>49</v>
      </c>
      <c r="B81" s="93">
        <v>0</v>
      </c>
      <c r="C81" s="96">
        <v>5</v>
      </c>
      <c r="D81" s="93">
        <v>1</v>
      </c>
      <c r="E81" s="94">
        <v>167</v>
      </c>
      <c r="F81" s="93">
        <v>0</v>
      </c>
      <c r="G81" s="96">
        <v>99</v>
      </c>
      <c r="H81" s="93">
        <v>1</v>
      </c>
      <c r="I81" s="96">
        <v>120</v>
      </c>
      <c r="J81" s="93">
        <v>0</v>
      </c>
      <c r="K81" s="96">
        <v>56</v>
      </c>
      <c r="L81" s="93">
        <v>0</v>
      </c>
      <c r="M81" s="96">
        <v>18</v>
      </c>
      <c r="N81" s="93">
        <v>0</v>
      </c>
      <c r="O81" s="96">
        <v>67</v>
      </c>
      <c r="P81" s="93">
        <v>1</v>
      </c>
      <c r="Q81" s="96">
        <v>35</v>
      </c>
      <c r="R81" s="93">
        <v>0</v>
      </c>
      <c r="S81" s="96">
        <v>41</v>
      </c>
    </row>
    <row r="82" spans="1:19" x14ac:dyDescent="0.25">
      <c r="A82" s="55" t="s">
        <v>50</v>
      </c>
      <c r="B82" s="93">
        <v>1</v>
      </c>
      <c r="C82" s="94">
        <v>0</v>
      </c>
      <c r="D82" s="93">
        <v>0</v>
      </c>
      <c r="E82" s="96">
        <v>3</v>
      </c>
      <c r="F82" s="95">
        <v>3</v>
      </c>
      <c r="G82" s="96">
        <v>5</v>
      </c>
      <c r="H82" s="95">
        <v>5</v>
      </c>
      <c r="I82" s="96">
        <v>2</v>
      </c>
      <c r="J82" s="95">
        <v>0</v>
      </c>
      <c r="K82" s="96">
        <v>1</v>
      </c>
      <c r="L82" s="95">
        <v>1</v>
      </c>
      <c r="M82" s="94">
        <v>0</v>
      </c>
      <c r="N82" s="95">
        <v>2</v>
      </c>
      <c r="O82" s="94">
        <v>0</v>
      </c>
      <c r="P82" s="95">
        <v>1</v>
      </c>
      <c r="Q82" s="94">
        <v>0</v>
      </c>
      <c r="R82" s="95">
        <v>1</v>
      </c>
      <c r="S82" s="94">
        <v>0</v>
      </c>
    </row>
    <row r="83" spans="1:19" x14ac:dyDescent="0.25">
      <c r="A83" s="55" t="s">
        <v>53</v>
      </c>
      <c r="B83" s="95">
        <v>2</v>
      </c>
      <c r="C83" s="94">
        <v>0</v>
      </c>
      <c r="D83" s="95">
        <v>65</v>
      </c>
      <c r="E83" s="96">
        <v>73</v>
      </c>
      <c r="F83" s="95">
        <v>51</v>
      </c>
      <c r="G83" s="96">
        <v>78</v>
      </c>
      <c r="H83" s="95">
        <v>78</v>
      </c>
      <c r="I83" s="96">
        <v>23</v>
      </c>
      <c r="J83" s="95">
        <v>136</v>
      </c>
      <c r="K83" s="96">
        <v>33</v>
      </c>
      <c r="L83" s="95">
        <v>35</v>
      </c>
      <c r="M83" s="96">
        <v>5</v>
      </c>
      <c r="N83" s="95">
        <v>75</v>
      </c>
      <c r="O83" s="96">
        <v>14</v>
      </c>
      <c r="P83" s="95">
        <v>11</v>
      </c>
      <c r="Q83" s="96">
        <v>11</v>
      </c>
      <c r="R83" s="95">
        <v>36</v>
      </c>
      <c r="S83" s="96">
        <v>14</v>
      </c>
    </row>
    <row r="84" spans="1:19" x14ac:dyDescent="0.25">
      <c r="A84" s="55" t="s">
        <v>54</v>
      </c>
      <c r="B84" s="93">
        <v>0</v>
      </c>
      <c r="C84" s="94">
        <v>1</v>
      </c>
      <c r="D84" s="95">
        <v>10</v>
      </c>
      <c r="E84" s="96">
        <v>40</v>
      </c>
      <c r="F84" s="95">
        <v>12</v>
      </c>
      <c r="G84" s="96">
        <v>51</v>
      </c>
      <c r="H84" s="95">
        <v>8</v>
      </c>
      <c r="I84" s="96">
        <v>12</v>
      </c>
      <c r="J84" s="95">
        <v>35</v>
      </c>
      <c r="K84" s="94">
        <v>27</v>
      </c>
      <c r="L84" s="95">
        <v>3</v>
      </c>
      <c r="M84" s="94">
        <v>5</v>
      </c>
      <c r="N84" s="95">
        <v>27</v>
      </c>
      <c r="O84" s="94">
        <v>12</v>
      </c>
      <c r="P84" s="93">
        <v>1</v>
      </c>
      <c r="Q84" s="94">
        <v>7</v>
      </c>
      <c r="R84" s="95">
        <v>12</v>
      </c>
      <c r="S84" s="94">
        <v>2</v>
      </c>
    </row>
    <row r="85" spans="1:19" x14ac:dyDescent="0.25">
      <c r="A85" s="55" t="s">
        <v>55</v>
      </c>
      <c r="B85" s="93">
        <v>0</v>
      </c>
      <c r="C85" s="94">
        <v>0</v>
      </c>
      <c r="D85" s="93">
        <v>0</v>
      </c>
      <c r="E85" s="94">
        <v>0</v>
      </c>
      <c r="F85" s="93">
        <v>0</v>
      </c>
      <c r="G85" s="94">
        <v>0</v>
      </c>
      <c r="H85" s="93">
        <v>0</v>
      </c>
      <c r="I85" s="94">
        <v>0</v>
      </c>
      <c r="J85" s="95">
        <v>0</v>
      </c>
      <c r="K85" s="94">
        <v>0</v>
      </c>
      <c r="L85" s="95">
        <v>0</v>
      </c>
      <c r="M85" s="94">
        <v>0</v>
      </c>
      <c r="N85" s="93">
        <v>0</v>
      </c>
      <c r="O85" s="94">
        <v>0</v>
      </c>
      <c r="P85" s="93">
        <v>0</v>
      </c>
      <c r="Q85" s="94">
        <v>0</v>
      </c>
      <c r="R85" s="93">
        <v>1</v>
      </c>
      <c r="S85" s="94">
        <v>0</v>
      </c>
    </row>
    <row r="86" spans="1:19" x14ac:dyDescent="0.25">
      <c r="A86" s="52" t="s">
        <v>27</v>
      </c>
      <c r="B86" s="53"/>
      <c r="C86" s="53"/>
      <c r="D86" s="53"/>
      <c r="E86" s="53"/>
      <c r="F86" s="53"/>
      <c r="G86" s="53"/>
      <c r="H86" s="53"/>
      <c r="I86" s="53"/>
      <c r="J86" s="53"/>
      <c r="K86" s="53"/>
      <c r="L86" s="53"/>
      <c r="M86" s="53"/>
      <c r="N86" s="53"/>
      <c r="O86" s="53"/>
      <c r="P86" s="53"/>
      <c r="Q86" s="53"/>
      <c r="R86" s="53"/>
      <c r="S86" s="53"/>
    </row>
    <row r="87" spans="1:19" x14ac:dyDescent="0.25">
      <c r="A87" s="18" t="s">
        <v>64</v>
      </c>
      <c r="B87" s="104">
        <v>8</v>
      </c>
      <c r="C87" s="105">
        <v>4</v>
      </c>
      <c r="D87" s="112">
        <v>591</v>
      </c>
      <c r="E87" s="103">
        <v>123</v>
      </c>
      <c r="F87" s="112">
        <v>1080</v>
      </c>
      <c r="G87" s="103">
        <v>148</v>
      </c>
      <c r="H87" s="112">
        <v>1457</v>
      </c>
      <c r="I87" s="103">
        <v>165</v>
      </c>
      <c r="J87" s="112">
        <v>3508</v>
      </c>
      <c r="K87" s="103">
        <v>140</v>
      </c>
      <c r="L87" s="112">
        <v>619</v>
      </c>
      <c r="M87" s="105">
        <v>61</v>
      </c>
      <c r="N87" s="112">
        <v>1032</v>
      </c>
      <c r="O87" s="103">
        <v>78</v>
      </c>
      <c r="P87" s="112">
        <v>335</v>
      </c>
      <c r="Q87" s="103">
        <v>85</v>
      </c>
      <c r="R87" s="112">
        <v>176</v>
      </c>
      <c r="S87" s="103">
        <v>17</v>
      </c>
    </row>
    <row r="88" spans="1:19" x14ac:dyDescent="0.25">
      <c r="A88" s="18" t="s">
        <v>59</v>
      </c>
      <c r="B88" s="100">
        <v>3</v>
      </c>
      <c r="C88" s="101">
        <v>0</v>
      </c>
      <c r="D88" s="99">
        <v>128</v>
      </c>
      <c r="E88" s="98">
        <v>11</v>
      </c>
      <c r="F88" s="99">
        <v>109</v>
      </c>
      <c r="G88" s="98">
        <v>5</v>
      </c>
      <c r="H88" s="99">
        <v>428</v>
      </c>
      <c r="I88" s="98">
        <v>35</v>
      </c>
      <c r="J88" s="99">
        <v>252</v>
      </c>
      <c r="K88" s="98">
        <v>15</v>
      </c>
      <c r="L88" s="99">
        <v>13</v>
      </c>
      <c r="M88" s="101">
        <v>2</v>
      </c>
      <c r="N88" s="99">
        <v>58</v>
      </c>
      <c r="O88" s="101">
        <v>6</v>
      </c>
      <c r="P88" s="99">
        <v>11</v>
      </c>
      <c r="Q88" s="101">
        <v>5</v>
      </c>
      <c r="R88" s="99">
        <v>64</v>
      </c>
      <c r="S88" s="101">
        <v>5</v>
      </c>
    </row>
    <row r="89" spans="1:19" x14ac:dyDescent="0.25">
      <c r="A89" s="52" t="s">
        <v>66</v>
      </c>
      <c r="B89" s="53"/>
      <c r="C89" s="53"/>
      <c r="D89" s="53"/>
      <c r="E89" s="53"/>
      <c r="F89" s="53"/>
      <c r="G89" s="53"/>
      <c r="H89" s="53"/>
      <c r="I89" s="53"/>
      <c r="J89" s="53"/>
      <c r="K89" s="53"/>
      <c r="L89" s="53"/>
      <c r="M89" s="53"/>
      <c r="N89" s="53"/>
      <c r="O89" s="53"/>
      <c r="P89" s="53"/>
      <c r="Q89" s="53"/>
      <c r="R89" s="53"/>
      <c r="S89" s="53"/>
    </row>
    <row r="90" spans="1:19" x14ac:dyDescent="0.25">
      <c r="A90" s="9" t="s">
        <v>67</v>
      </c>
      <c r="B90" s="93">
        <v>0</v>
      </c>
      <c r="C90" s="96">
        <v>45</v>
      </c>
      <c r="D90" s="93">
        <v>6</v>
      </c>
      <c r="E90" s="94">
        <v>1598</v>
      </c>
      <c r="F90" s="93">
        <v>5</v>
      </c>
      <c r="G90" s="94">
        <v>1375</v>
      </c>
      <c r="H90" s="93">
        <v>4</v>
      </c>
      <c r="I90" s="94">
        <v>1197</v>
      </c>
      <c r="J90" s="93">
        <v>2</v>
      </c>
      <c r="K90" s="94">
        <v>486</v>
      </c>
      <c r="L90" s="93">
        <v>0</v>
      </c>
      <c r="M90" s="96">
        <v>90</v>
      </c>
      <c r="N90" s="93">
        <v>1</v>
      </c>
      <c r="O90" s="94">
        <v>304</v>
      </c>
      <c r="P90" s="93">
        <v>1</v>
      </c>
      <c r="Q90" s="94">
        <v>163</v>
      </c>
      <c r="R90" s="93">
        <v>1</v>
      </c>
      <c r="S90" s="94">
        <v>140</v>
      </c>
    </row>
    <row r="91" spans="1:19" x14ac:dyDescent="0.25">
      <c r="B91" s="59"/>
      <c r="C91" s="59"/>
      <c r="D91" s="59"/>
      <c r="E91" s="59"/>
      <c r="F91" s="59"/>
      <c r="G91" s="59"/>
      <c r="H91" s="59"/>
      <c r="I91" s="59"/>
      <c r="J91" s="59"/>
      <c r="K91" s="59"/>
      <c r="L91" s="59"/>
      <c r="M91" s="59"/>
      <c r="N91" s="59"/>
      <c r="O91" s="59"/>
      <c r="P91" s="59"/>
      <c r="Q91" s="59"/>
      <c r="R91" s="59"/>
      <c r="S91" s="59"/>
    </row>
    <row r="92" spans="1:19" x14ac:dyDescent="0.25">
      <c r="A92" s="21" t="s">
        <v>68</v>
      </c>
      <c r="B92" s="59"/>
      <c r="C92" s="59"/>
      <c r="D92" s="59"/>
      <c r="E92" s="59"/>
      <c r="F92" s="59"/>
      <c r="G92" s="59"/>
      <c r="H92" s="59"/>
      <c r="I92" s="59"/>
      <c r="J92" s="59"/>
      <c r="K92" s="59"/>
      <c r="L92" s="59"/>
      <c r="M92" s="59"/>
      <c r="N92" s="59"/>
      <c r="O92" s="59"/>
      <c r="P92" s="59"/>
      <c r="Q92" s="59"/>
      <c r="R92" s="59"/>
      <c r="S92" s="59"/>
    </row>
    <row r="93" spans="1:19" x14ac:dyDescent="0.25">
      <c r="A93" t="s">
        <v>69</v>
      </c>
      <c r="F93" s="59"/>
      <c r="G93" s="59"/>
      <c r="H93" s="59"/>
      <c r="I93" s="59"/>
      <c r="J93" s="59"/>
      <c r="K93" s="59"/>
    </row>
    <row r="94" spans="1:19" x14ac:dyDescent="0.25">
      <c r="A94" t="s">
        <v>70</v>
      </c>
      <c r="F94" s="59"/>
      <c r="G94" s="59"/>
      <c r="H94" s="59"/>
      <c r="I94" s="59"/>
      <c r="J94" s="59"/>
      <c r="K94" s="59"/>
    </row>
    <row r="95" spans="1:19" x14ac:dyDescent="0.25">
      <c r="A95" s="68" t="s">
        <v>71</v>
      </c>
    </row>
    <row r="96" spans="1:19" x14ac:dyDescent="0.25">
      <c r="A96" s="68" t="s">
        <v>72</v>
      </c>
    </row>
    <row r="97" spans="1:1" x14ac:dyDescent="0.25">
      <c r="A97" s="68" t="s">
        <v>73</v>
      </c>
    </row>
    <row r="98" spans="1:1" x14ac:dyDescent="0.25">
      <c r="A98" s="68" t="s">
        <v>74</v>
      </c>
    </row>
    <row r="99" spans="1:1" x14ac:dyDescent="0.25">
      <c r="A99" s="68" t="s">
        <v>75</v>
      </c>
    </row>
    <row r="100" spans="1:1" x14ac:dyDescent="0.25">
      <c r="A100" s="68" t="s">
        <v>76</v>
      </c>
    </row>
    <row r="101" spans="1:1" x14ac:dyDescent="0.25">
      <c r="A101" s="68" t="s">
        <v>77</v>
      </c>
    </row>
    <row r="102" spans="1:1" x14ac:dyDescent="0.25">
      <c r="A102" t="s">
        <v>78</v>
      </c>
    </row>
  </sheetData>
  <sheetProtection selectLockedCells="1" selectUnlockedCells="1"/>
  <mergeCells count="54">
    <mergeCell ref="B65:C65"/>
    <mergeCell ref="B35:C35"/>
    <mergeCell ref="F35:G35"/>
    <mergeCell ref="B64:C64"/>
    <mergeCell ref="D35:E35"/>
    <mergeCell ref="D65:E65"/>
    <mergeCell ref="D64:E64"/>
    <mergeCell ref="F64:G64"/>
    <mergeCell ref="F65:G65"/>
    <mergeCell ref="R64:S64"/>
    <mergeCell ref="J65:K65"/>
    <mergeCell ref="L65:M65"/>
    <mergeCell ref="R35:S35"/>
    <mergeCell ref="N65:O65"/>
    <mergeCell ref="J64:K64"/>
    <mergeCell ref="L64:M64"/>
    <mergeCell ref="R65:S65"/>
    <mergeCell ref="P65:Q65"/>
    <mergeCell ref="H65:I65"/>
    <mergeCell ref="H64:I64"/>
    <mergeCell ref="N35:O35"/>
    <mergeCell ref="P35:Q35"/>
    <mergeCell ref="J35:K35"/>
    <mergeCell ref="L35:M35"/>
    <mergeCell ref="N64:O64"/>
    <mergeCell ref="P64:Q64"/>
    <mergeCell ref="H35:I35"/>
    <mergeCell ref="N34:O34"/>
    <mergeCell ref="P34:Q34"/>
    <mergeCell ref="R34:S34"/>
    <mergeCell ref="J3:K3"/>
    <mergeCell ref="L3:M3"/>
    <mergeCell ref="N3:O3"/>
    <mergeCell ref="P3:Q3"/>
    <mergeCell ref="R3:S3"/>
    <mergeCell ref="J2:K2"/>
    <mergeCell ref="L2:M2"/>
    <mergeCell ref="N2:O2"/>
    <mergeCell ref="P2:Q2"/>
    <mergeCell ref="R2:S2"/>
    <mergeCell ref="B3:C3"/>
    <mergeCell ref="B2:C2"/>
    <mergeCell ref="D2:E2"/>
    <mergeCell ref="F2:G2"/>
    <mergeCell ref="H2:I2"/>
    <mergeCell ref="D3:E3"/>
    <mergeCell ref="H3:I3"/>
    <mergeCell ref="F3:G3"/>
    <mergeCell ref="B34:C34"/>
    <mergeCell ref="D34:E34"/>
    <mergeCell ref="F34:G34"/>
    <mergeCell ref="H34:I34"/>
    <mergeCell ref="L34:M34"/>
    <mergeCell ref="J34:K34"/>
  </mergeCells>
  <hyperlinks>
    <hyperlink ref="A95" r:id="rId1" display="https://library.sce.com/content/dam/sce-doclib/public/regulatory/tariff/electric/schedules/residential-rates/ELECTRIC_SCHEDULES_D.pdf" xr:uid="{338C804F-39F3-49C4-AF3A-4A692FF82044}"/>
    <hyperlink ref="A96" r:id="rId2" display="https://library.sce.com/content/dam/sce-doclib/public/regulatory/tariff/electric/schedules/residential-rates/ELECTRIC_SCHEDULES_D-CARE.pdf" xr:uid="{935E1A3C-DFFB-4C7F-903B-5BC19DBD2BC5}"/>
    <hyperlink ref="A97" r:id="rId3" display="https://library.sce.com/content/dam/sce-doclib/public/regulatory/tariff/electric/schedules/residential-rates/ELECTRIC_SCHEDULES_D-FERA.pdf" xr:uid="{D33B8031-35D7-40CB-93B3-997115B433BF}"/>
    <hyperlink ref="A98" r:id="rId4" display="https://library.sce.com/content/dam/sce-doclib/public/regulatory/tariff/electric/schedules/residential-rates/ELECTRIC_SCHEDULES_DM.pdf" xr:uid="{6A237B53-F5C6-4486-9F79-58A3B4BAD024}"/>
    <hyperlink ref="A99" r:id="rId5" display="https://library.sce.com/content/dam/sce-doclib/public/regulatory/tariff/electric/schedules/residential-rates/ELECTRIC_SCHEDULES_TOU-D.pdf" xr:uid="{145C676F-E0C4-42D9-8D14-A03C59003D02}"/>
    <hyperlink ref="A100" r:id="rId6" display="https://library.sce.com/content/dam/sce-doclib/public/regulatory/tariff/electric/schedules/residential-rates/ELECTRIC_SCHEDULES_TOU-D-T.pdf" xr:uid="{84004C7A-E35B-4C0B-A735-FCA9A8525F0C}"/>
    <hyperlink ref="A101" r:id="rId7" display="https://library.sce.com/content/dam/sce-doclib/public/regulatory/tariff/electric/schedules/residential-rates/ELECTRIC_SCHEDULES_TOU-EV-1.pdf" xr:uid="{2123BD8E-B270-44A9-A7FC-F0CA69C7EECF}"/>
  </hyperlinks>
  <printOptions horizontalCentered="1"/>
  <pageMargins left="0.25" right="0.25" top="0.75" bottom="0.75" header="0.3" footer="0.3"/>
  <pageSetup scale="43" fitToHeight="0" orientation="landscape" r:id="rId8"/>
  <headerFooter>
    <oddHeader>&amp;C&amp;"-,Bold"&amp;KFF0000Confidential Information in Accordance with California Law and Regulations</oddHeader>
    <oddFooter>&amp;C&amp;"-,Bold"&amp;KFF0000Confidential Information in Accordance with California Law and Regulations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75A8-F3AC-4B30-AE32-8FC00C79FD72}">
  <dimension ref="A1:S102"/>
  <sheetViews>
    <sheetView topLeftCell="A73" zoomScale="90" zoomScaleNormal="90" workbookViewId="0">
      <selection activeCell="B92" sqref="B92"/>
    </sheetView>
  </sheetViews>
  <sheetFormatPr defaultRowHeight="15" x14ac:dyDescent="0.25"/>
  <cols>
    <col min="1" max="1" width="41.7109375" customWidth="1"/>
    <col min="2" max="19" width="11.28515625" customWidth="1"/>
  </cols>
  <sheetData>
    <row r="1" spans="1:19" s="3" customFormat="1" ht="18" thickBot="1" x14ac:dyDescent="0.3">
      <c r="A1" s="57" t="s">
        <v>79</v>
      </c>
      <c r="B1" s="58"/>
      <c r="C1" s="58"/>
      <c r="D1" s="58"/>
      <c r="E1" s="58"/>
      <c r="F1" s="58"/>
      <c r="G1" s="58"/>
      <c r="H1" s="58"/>
      <c r="I1" s="58"/>
      <c r="J1" s="58"/>
      <c r="K1" s="58"/>
      <c r="L1" s="58"/>
      <c r="M1" s="58"/>
      <c r="N1" s="58"/>
      <c r="O1" s="58"/>
      <c r="P1" s="58"/>
      <c r="Q1" s="58"/>
      <c r="R1" s="58"/>
      <c r="S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09" t="s">
        <v>41</v>
      </c>
      <c r="S2" s="210"/>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1" t="s">
        <v>42</v>
      </c>
      <c r="Q3" s="212"/>
      <c r="R3" s="211" t="s">
        <v>42</v>
      </c>
      <c r="S3" s="212"/>
    </row>
    <row r="4" spans="1:19" s="120" customFormat="1" ht="45" x14ac:dyDescent="0.25">
      <c r="A4" s="116" t="s">
        <v>43</v>
      </c>
      <c r="B4" s="117" t="s">
        <v>44</v>
      </c>
      <c r="C4" s="118" t="s">
        <v>45</v>
      </c>
      <c r="D4" s="117" t="s">
        <v>44</v>
      </c>
      <c r="E4" s="118" t="s">
        <v>45</v>
      </c>
      <c r="F4" s="117" t="s">
        <v>44</v>
      </c>
      <c r="G4" s="118" t="s">
        <v>45</v>
      </c>
      <c r="H4" s="117" t="s">
        <v>44</v>
      </c>
      <c r="I4" s="118" t="s">
        <v>45</v>
      </c>
      <c r="J4" s="117" t="s">
        <v>44</v>
      </c>
      <c r="K4" s="118" t="s">
        <v>45</v>
      </c>
      <c r="L4" s="117" t="s">
        <v>44</v>
      </c>
      <c r="M4" s="118" t="s">
        <v>45</v>
      </c>
      <c r="N4" s="117" t="s">
        <v>44</v>
      </c>
      <c r="O4" s="118" t="s">
        <v>45</v>
      </c>
      <c r="P4" s="117" t="s">
        <v>44</v>
      </c>
      <c r="Q4" s="118" t="s">
        <v>45</v>
      </c>
      <c r="R4" s="117" t="s">
        <v>44</v>
      </c>
      <c r="S4" s="118" t="s">
        <v>45</v>
      </c>
    </row>
    <row r="5" spans="1:19" x14ac:dyDescent="0.25">
      <c r="A5" s="52" t="s">
        <v>46</v>
      </c>
      <c r="B5" s="53"/>
      <c r="C5" s="53"/>
      <c r="D5" s="53"/>
      <c r="E5" s="53"/>
      <c r="F5" s="53"/>
      <c r="G5" s="53"/>
      <c r="H5" s="53"/>
      <c r="I5" s="53"/>
      <c r="J5" s="53"/>
      <c r="K5" s="53"/>
      <c r="L5" s="53"/>
      <c r="M5" s="53"/>
      <c r="N5" s="53"/>
      <c r="O5" s="53"/>
      <c r="P5" s="53"/>
      <c r="Q5" s="53"/>
      <c r="R5" s="53"/>
      <c r="S5" s="53"/>
    </row>
    <row r="6" spans="1:19" x14ac:dyDescent="0.25">
      <c r="A6" s="7" t="s">
        <v>47</v>
      </c>
      <c r="B6" s="155">
        <v>1270</v>
      </c>
      <c r="C6" s="156">
        <v>652</v>
      </c>
      <c r="D6" s="157">
        <v>1618</v>
      </c>
      <c r="E6" s="158">
        <v>942</v>
      </c>
      <c r="F6" s="157">
        <v>1882</v>
      </c>
      <c r="G6" s="158">
        <v>1163</v>
      </c>
      <c r="H6" s="157">
        <v>1877</v>
      </c>
      <c r="I6" s="158">
        <v>1187</v>
      </c>
      <c r="J6" s="157">
        <v>2215</v>
      </c>
      <c r="K6" s="158">
        <v>1585</v>
      </c>
      <c r="L6" s="157">
        <v>2392</v>
      </c>
      <c r="M6" s="158">
        <v>1967</v>
      </c>
      <c r="N6" s="157">
        <v>1926</v>
      </c>
      <c r="O6" s="158">
        <v>1477</v>
      </c>
      <c r="P6" s="157">
        <v>2744</v>
      </c>
      <c r="Q6" s="158">
        <v>1800</v>
      </c>
      <c r="R6" s="157">
        <v>1692</v>
      </c>
      <c r="S6" s="158">
        <v>1557</v>
      </c>
    </row>
    <row r="7" spans="1:19" x14ac:dyDescent="0.25">
      <c r="A7" s="7" t="s">
        <v>48</v>
      </c>
      <c r="B7" s="159"/>
      <c r="C7" s="156">
        <v>293</v>
      </c>
      <c r="D7" s="157">
        <v>815</v>
      </c>
      <c r="E7" s="158">
        <v>539</v>
      </c>
      <c r="F7" s="157">
        <v>1076</v>
      </c>
      <c r="G7" s="158">
        <v>689</v>
      </c>
      <c r="H7" s="157">
        <v>1001</v>
      </c>
      <c r="I7" s="158">
        <v>637</v>
      </c>
      <c r="J7" s="157">
        <v>1580</v>
      </c>
      <c r="K7" s="158">
        <v>1072</v>
      </c>
      <c r="L7" s="157">
        <v>1643</v>
      </c>
      <c r="M7" s="158">
        <v>1243</v>
      </c>
      <c r="N7" s="157">
        <v>1298</v>
      </c>
      <c r="O7" s="158">
        <v>901</v>
      </c>
      <c r="P7" s="157">
        <v>1894</v>
      </c>
      <c r="Q7" s="158">
        <v>1145</v>
      </c>
      <c r="R7" s="157">
        <v>1455</v>
      </c>
      <c r="S7" s="158">
        <v>1149</v>
      </c>
    </row>
    <row r="8" spans="1:19" x14ac:dyDescent="0.25">
      <c r="A8" s="7" t="s">
        <v>49</v>
      </c>
      <c r="B8" s="159"/>
      <c r="C8" s="160"/>
      <c r="D8" s="161"/>
      <c r="E8" s="158">
        <v>11089</v>
      </c>
      <c r="F8" s="159"/>
      <c r="G8" s="158">
        <v>17788</v>
      </c>
      <c r="H8" s="159"/>
      <c r="I8" s="158">
        <v>13623</v>
      </c>
      <c r="J8" s="159"/>
      <c r="K8" s="158">
        <v>60393</v>
      </c>
      <c r="L8" s="161"/>
      <c r="M8" s="160"/>
      <c r="N8" s="159"/>
      <c r="O8" s="158">
        <v>19594</v>
      </c>
      <c r="P8" s="161"/>
      <c r="Q8" s="158">
        <v>55587</v>
      </c>
      <c r="R8" s="161"/>
      <c r="S8" s="158">
        <v>15747</v>
      </c>
    </row>
    <row r="9" spans="1:19" x14ac:dyDescent="0.25">
      <c r="A9" s="7" t="s">
        <v>50</v>
      </c>
      <c r="B9" s="159"/>
      <c r="C9" s="160"/>
      <c r="D9" s="157">
        <v>1406</v>
      </c>
      <c r="E9" s="158">
        <v>1072</v>
      </c>
      <c r="F9" s="157">
        <v>1725</v>
      </c>
      <c r="G9" s="158">
        <v>1240</v>
      </c>
      <c r="H9" s="157">
        <v>1682</v>
      </c>
      <c r="I9" s="158">
        <v>1238</v>
      </c>
      <c r="J9" s="157">
        <v>2376</v>
      </c>
      <c r="K9" s="158">
        <v>1740</v>
      </c>
      <c r="L9" s="157">
        <v>2626</v>
      </c>
      <c r="M9" s="162"/>
      <c r="N9" s="157">
        <v>1903</v>
      </c>
      <c r="O9" s="162"/>
      <c r="P9" s="157">
        <v>3288</v>
      </c>
      <c r="Q9" s="160"/>
      <c r="R9" s="157">
        <v>2392</v>
      </c>
      <c r="S9" s="160"/>
    </row>
    <row r="10" spans="1:19" x14ac:dyDescent="0.25">
      <c r="A10" s="18" t="s">
        <v>51</v>
      </c>
      <c r="B10" s="157">
        <v>3163</v>
      </c>
      <c r="C10" s="158">
        <v>3697</v>
      </c>
      <c r="D10" s="157">
        <v>17726</v>
      </c>
      <c r="E10" s="158">
        <v>13642</v>
      </c>
      <c r="F10" s="157">
        <v>18816</v>
      </c>
      <c r="G10" s="158">
        <v>20880</v>
      </c>
      <c r="H10" s="157">
        <v>10917</v>
      </c>
      <c r="I10" s="158">
        <v>16685</v>
      </c>
      <c r="J10" s="157">
        <v>189234</v>
      </c>
      <c r="K10" s="158">
        <v>64790</v>
      </c>
      <c r="L10" s="157">
        <v>6661</v>
      </c>
      <c r="M10" s="158">
        <v>31129</v>
      </c>
      <c r="N10" s="157">
        <v>5674</v>
      </c>
      <c r="O10" s="158">
        <v>23581</v>
      </c>
      <c r="P10" s="157">
        <v>33689</v>
      </c>
      <c r="Q10" s="158">
        <v>60708</v>
      </c>
      <c r="R10" s="157">
        <v>5594</v>
      </c>
      <c r="S10" s="158">
        <v>20069</v>
      </c>
    </row>
    <row r="11" spans="1:19" x14ac:dyDescent="0.25">
      <c r="A11" s="52" t="s">
        <v>52</v>
      </c>
      <c r="B11" s="206"/>
      <c r="C11" s="206"/>
      <c r="D11" s="206"/>
      <c r="E11" s="206"/>
      <c r="F11" s="206"/>
      <c r="G11" s="206"/>
      <c r="H11" s="206"/>
      <c r="I11" s="206"/>
      <c r="J11" s="206"/>
      <c r="K11" s="206"/>
      <c r="L11" s="206"/>
      <c r="M11" s="206"/>
      <c r="N11" s="206"/>
      <c r="O11" s="206"/>
      <c r="P11" s="206"/>
      <c r="Q11" s="206"/>
      <c r="R11" s="206"/>
      <c r="S11" s="206"/>
    </row>
    <row r="12" spans="1:19" x14ac:dyDescent="0.25">
      <c r="A12" s="7" t="s">
        <v>53</v>
      </c>
      <c r="B12" s="163">
        <v>1309</v>
      </c>
      <c r="C12" s="164">
        <v>781</v>
      </c>
      <c r="D12" s="163">
        <v>2079</v>
      </c>
      <c r="E12" s="164">
        <v>1105</v>
      </c>
      <c r="F12" s="163">
        <v>2126</v>
      </c>
      <c r="G12" s="164">
        <v>1255</v>
      </c>
      <c r="H12" s="163">
        <v>2021</v>
      </c>
      <c r="I12" s="164">
        <v>1357</v>
      </c>
      <c r="J12" s="163">
        <v>2083</v>
      </c>
      <c r="K12" s="164">
        <v>1704</v>
      </c>
      <c r="L12" s="163">
        <v>1650</v>
      </c>
      <c r="M12" s="164">
        <v>1840</v>
      </c>
      <c r="N12" s="163">
        <v>1847</v>
      </c>
      <c r="O12" s="164">
        <v>1700</v>
      </c>
      <c r="P12" s="163">
        <v>2989</v>
      </c>
      <c r="Q12" s="164">
        <v>1843</v>
      </c>
      <c r="R12" s="163">
        <v>1521</v>
      </c>
      <c r="S12" s="164">
        <v>1731</v>
      </c>
    </row>
    <row r="13" spans="1:19" x14ac:dyDescent="0.25">
      <c r="A13" s="7" t="s">
        <v>54</v>
      </c>
      <c r="B13" s="165"/>
      <c r="C13" s="166"/>
      <c r="D13" s="163">
        <v>904</v>
      </c>
      <c r="E13" s="164">
        <v>585</v>
      </c>
      <c r="F13" s="163">
        <v>1084</v>
      </c>
      <c r="G13" s="164">
        <v>713</v>
      </c>
      <c r="H13" s="163">
        <v>914</v>
      </c>
      <c r="I13" s="164">
        <v>619</v>
      </c>
      <c r="J13" s="163">
        <v>1144</v>
      </c>
      <c r="K13" s="164">
        <v>1004</v>
      </c>
      <c r="L13" s="163">
        <v>1135</v>
      </c>
      <c r="M13" s="164">
        <v>1161</v>
      </c>
      <c r="N13" s="163">
        <v>949</v>
      </c>
      <c r="O13" s="164">
        <v>940</v>
      </c>
      <c r="P13" s="163">
        <v>1214</v>
      </c>
      <c r="Q13" s="167">
        <v>1158</v>
      </c>
      <c r="R13" s="163">
        <v>1053</v>
      </c>
      <c r="S13" s="164">
        <v>1109</v>
      </c>
    </row>
    <row r="14" spans="1:19" x14ac:dyDescent="0.25">
      <c r="A14" s="7" t="s">
        <v>55</v>
      </c>
      <c r="B14" s="165"/>
      <c r="C14" s="166"/>
      <c r="D14" s="168">
        <v>1418</v>
      </c>
      <c r="E14" s="167">
        <v>986</v>
      </c>
      <c r="F14" s="163">
        <v>1767</v>
      </c>
      <c r="G14" s="164">
        <v>1160</v>
      </c>
      <c r="H14" s="163">
        <v>1503</v>
      </c>
      <c r="I14" s="167">
        <v>1124</v>
      </c>
      <c r="J14" s="163">
        <v>1446</v>
      </c>
      <c r="K14" s="166"/>
      <c r="L14" s="165"/>
      <c r="M14" s="166"/>
      <c r="N14" s="163">
        <v>1057</v>
      </c>
      <c r="O14" s="166"/>
      <c r="P14" s="165"/>
      <c r="Q14" s="166"/>
      <c r="R14" s="165"/>
      <c r="S14" s="166"/>
    </row>
    <row r="15" spans="1:19" x14ac:dyDescent="0.25">
      <c r="A15" s="7" t="s">
        <v>56</v>
      </c>
      <c r="B15" s="169"/>
      <c r="C15" s="170"/>
      <c r="D15" s="165"/>
      <c r="E15" s="170"/>
      <c r="F15" s="165"/>
      <c r="G15" s="170"/>
      <c r="H15" s="165"/>
      <c r="I15" s="166"/>
      <c r="J15" s="165"/>
      <c r="K15" s="170"/>
      <c r="L15" s="169"/>
      <c r="M15" s="170"/>
      <c r="N15" s="169"/>
      <c r="O15" s="170"/>
      <c r="P15" s="169"/>
      <c r="Q15" s="170"/>
      <c r="R15" s="165"/>
      <c r="S15" s="170"/>
    </row>
    <row r="16" spans="1:19" ht="18.75" customHeight="1" x14ac:dyDescent="0.25">
      <c r="A16" s="18" t="s">
        <v>51</v>
      </c>
      <c r="B16" s="171">
        <v>2354</v>
      </c>
      <c r="C16" s="172">
        <v>1318</v>
      </c>
      <c r="D16" s="173">
        <v>4401</v>
      </c>
      <c r="E16" s="172">
        <v>2676</v>
      </c>
      <c r="F16" s="173">
        <v>4977</v>
      </c>
      <c r="G16" s="172">
        <v>3128</v>
      </c>
      <c r="H16" s="173">
        <v>4438</v>
      </c>
      <c r="I16" s="172">
        <v>3100</v>
      </c>
      <c r="J16" s="173">
        <v>4673</v>
      </c>
      <c r="K16" s="172">
        <v>3977</v>
      </c>
      <c r="L16" s="173">
        <v>3922</v>
      </c>
      <c r="M16" s="172">
        <v>5103</v>
      </c>
      <c r="N16" s="173">
        <v>3853</v>
      </c>
      <c r="O16" s="172">
        <v>4730</v>
      </c>
      <c r="P16" s="173">
        <v>5803</v>
      </c>
      <c r="Q16" s="172">
        <v>5126</v>
      </c>
      <c r="R16" s="173">
        <v>3880</v>
      </c>
      <c r="S16" s="172">
        <v>4424</v>
      </c>
    </row>
    <row r="17" spans="1:19" x14ac:dyDescent="0.25">
      <c r="A17" s="52" t="s">
        <v>57</v>
      </c>
      <c r="B17" s="206"/>
      <c r="C17" s="206"/>
      <c r="D17" s="206"/>
      <c r="E17" s="206"/>
      <c r="F17" s="206"/>
      <c r="G17" s="206"/>
      <c r="H17" s="206"/>
      <c r="I17" s="206"/>
      <c r="J17" s="206"/>
      <c r="K17" s="206"/>
      <c r="L17" s="206"/>
      <c r="M17" s="206"/>
      <c r="N17" s="206"/>
      <c r="O17" s="206"/>
      <c r="P17" s="206"/>
      <c r="Q17" s="206"/>
      <c r="R17" s="206"/>
      <c r="S17" s="206"/>
    </row>
    <row r="18" spans="1:19" s="43" customFormat="1" x14ac:dyDescent="0.25">
      <c r="A18" s="44" t="s">
        <v>47</v>
      </c>
      <c r="B18" s="174">
        <v>1426</v>
      </c>
      <c r="C18" s="175">
        <v>780</v>
      </c>
      <c r="D18" s="174">
        <v>1618</v>
      </c>
      <c r="E18" s="175">
        <v>1022</v>
      </c>
      <c r="F18" s="174">
        <v>1927</v>
      </c>
      <c r="G18" s="175">
        <v>1272</v>
      </c>
      <c r="H18" s="174">
        <v>2002</v>
      </c>
      <c r="I18" s="175">
        <v>1134</v>
      </c>
      <c r="J18" s="174">
        <v>2545</v>
      </c>
      <c r="K18" s="175">
        <v>1459</v>
      </c>
      <c r="L18" s="174">
        <v>2709</v>
      </c>
      <c r="M18" s="175">
        <v>2381</v>
      </c>
      <c r="N18" s="174">
        <v>2166</v>
      </c>
      <c r="O18" s="175">
        <v>1782</v>
      </c>
      <c r="P18" s="174">
        <v>2644</v>
      </c>
      <c r="Q18" s="175">
        <v>1621</v>
      </c>
      <c r="R18" s="174">
        <v>1686</v>
      </c>
      <c r="S18" s="175">
        <v>1729</v>
      </c>
    </row>
    <row r="19" spans="1:19" s="43" customFormat="1" x14ac:dyDescent="0.25">
      <c r="A19" s="44" t="s">
        <v>48</v>
      </c>
      <c r="B19" s="176"/>
      <c r="C19" s="177"/>
      <c r="D19" s="174">
        <v>677</v>
      </c>
      <c r="E19" s="175">
        <v>672</v>
      </c>
      <c r="F19" s="174">
        <v>839</v>
      </c>
      <c r="G19" s="175">
        <v>826</v>
      </c>
      <c r="H19" s="174">
        <v>823</v>
      </c>
      <c r="I19" s="175">
        <v>653</v>
      </c>
      <c r="J19" s="174">
        <v>1296</v>
      </c>
      <c r="K19" s="175">
        <v>1001</v>
      </c>
      <c r="L19" s="174">
        <v>1796</v>
      </c>
      <c r="M19" s="175">
        <v>1367</v>
      </c>
      <c r="N19" s="174">
        <v>1371</v>
      </c>
      <c r="O19" s="175">
        <v>1065</v>
      </c>
      <c r="P19" s="174">
        <v>1994</v>
      </c>
      <c r="Q19" s="175">
        <v>1074</v>
      </c>
      <c r="R19" s="174">
        <v>1439</v>
      </c>
      <c r="S19" s="175">
        <v>1356</v>
      </c>
    </row>
    <row r="20" spans="1:19" s="43" customFormat="1" x14ac:dyDescent="0.25">
      <c r="A20" s="44" t="s">
        <v>49</v>
      </c>
      <c r="B20" s="176"/>
      <c r="C20" s="177"/>
      <c r="D20" s="176"/>
      <c r="E20" s="175">
        <v>24046</v>
      </c>
      <c r="F20" s="176"/>
      <c r="G20" s="177"/>
      <c r="H20" s="176"/>
      <c r="I20" s="175">
        <v>30468</v>
      </c>
      <c r="J20" s="176"/>
      <c r="K20" s="177"/>
      <c r="L20" s="176"/>
      <c r="M20" s="177"/>
      <c r="N20" s="176"/>
      <c r="O20" s="177"/>
      <c r="P20" s="176"/>
      <c r="Q20" s="177"/>
      <c r="R20" s="176"/>
      <c r="S20" s="177"/>
    </row>
    <row r="21" spans="1:19" s="43" customFormat="1" x14ac:dyDescent="0.25">
      <c r="A21" s="44" t="s">
        <v>50</v>
      </c>
      <c r="B21" s="176"/>
      <c r="C21" s="177"/>
      <c r="D21" s="176"/>
      <c r="E21" s="177"/>
      <c r="F21" s="176"/>
      <c r="G21" s="175">
        <v>1580</v>
      </c>
      <c r="H21" s="176"/>
      <c r="I21" s="177"/>
      <c r="J21" s="176"/>
      <c r="K21" s="175">
        <v>1741</v>
      </c>
      <c r="L21" s="176"/>
      <c r="M21" s="177"/>
      <c r="N21" s="176"/>
      <c r="O21" s="177"/>
      <c r="P21" s="176"/>
      <c r="Q21" s="177"/>
      <c r="R21" s="176"/>
      <c r="S21" s="177"/>
    </row>
    <row r="22" spans="1:19" s="43" customFormat="1" x14ac:dyDescent="0.25">
      <c r="A22" s="44" t="s">
        <v>53</v>
      </c>
      <c r="B22" s="176"/>
      <c r="C22" s="175">
        <v>1048</v>
      </c>
      <c r="D22" s="174">
        <v>2239</v>
      </c>
      <c r="E22" s="175">
        <v>1123</v>
      </c>
      <c r="F22" s="174">
        <v>2266</v>
      </c>
      <c r="G22" s="175">
        <v>1339</v>
      </c>
      <c r="H22" s="174">
        <v>2158</v>
      </c>
      <c r="I22" s="175">
        <v>1226</v>
      </c>
      <c r="J22" s="174">
        <v>2833</v>
      </c>
      <c r="K22" s="175">
        <v>1566</v>
      </c>
      <c r="L22" s="174">
        <v>1877</v>
      </c>
      <c r="M22" s="175">
        <v>2301</v>
      </c>
      <c r="N22" s="174">
        <v>2079</v>
      </c>
      <c r="O22" s="175">
        <v>1953</v>
      </c>
      <c r="P22" s="174">
        <v>2767</v>
      </c>
      <c r="Q22" s="175">
        <v>1673</v>
      </c>
      <c r="R22" s="174">
        <v>1602</v>
      </c>
      <c r="S22" s="175">
        <v>2065</v>
      </c>
    </row>
    <row r="23" spans="1:19" s="43" customFormat="1" x14ac:dyDescent="0.25">
      <c r="A23" s="44" t="s">
        <v>54</v>
      </c>
      <c r="B23" s="176"/>
      <c r="C23" s="177"/>
      <c r="D23" s="174">
        <v>765</v>
      </c>
      <c r="E23" s="175">
        <v>686</v>
      </c>
      <c r="F23" s="174">
        <v>875</v>
      </c>
      <c r="G23" s="175">
        <v>848</v>
      </c>
      <c r="H23" s="174">
        <v>755</v>
      </c>
      <c r="I23" s="175">
        <v>659</v>
      </c>
      <c r="J23" s="174">
        <v>1157</v>
      </c>
      <c r="K23" s="175">
        <v>910</v>
      </c>
      <c r="L23" s="174">
        <v>1246</v>
      </c>
      <c r="M23" s="175">
        <v>1336</v>
      </c>
      <c r="N23" s="174">
        <v>1178</v>
      </c>
      <c r="O23" s="175">
        <v>1033</v>
      </c>
      <c r="P23" s="176"/>
      <c r="Q23" s="175">
        <v>1201</v>
      </c>
      <c r="R23" s="174">
        <v>1191</v>
      </c>
      <c r="S23" s="175">
        <v>1467</v>
      </c>
    </row>
    <row r="24" spans="1:19" s="43" customFormat="1" x14ac:dyDescent="0.25">
      <c r="A24" s="44" t="s">
        <v>55</v>
      </c>
      <c r="B24" s="176"/>
      <c r="C24" s="177"/>
      <c r="D24" s="176"/>
      <c r="E24" s="177"/>
      <c r="F24" s="176"/>
      <c r="G24" s="177"/>
      <c r="H24" s="176"/>
      <c r="I24" s="177"/>
      <c r="J24" s="176"/>
      <c r="K24" s="177"/>
      <c r="L24" s="176"/>
      <c r="M24" s="177"/>
      <c r="N24" s="176"/>
      <c r="O24" s="177"/>
      <c r="P24" s="176"/>
      <c r="Q24" s="177"/>
      <c r="R24" s="176"/>
      <c r="S24" s="177"/>
    </row>
    <row r="25" spans="1:19" s="43" customFormat="1" x14ac:dyDescent="0.25">
      <c r="A25" s="44" t="s">
        <v>56</v>
      </c>
      <c r="B25" s="176"/>
      <c r="C25" s="177"/>
      <c r="D25" s="176"/>
      <c r="E25" s="177"/>
      <c r="F25" s="176"/>
      <c r="G25" s="177"/>
      <c r="H25" s="176"/>
      <c r="I25" s="177"/>
      <c r="J25" s="176"/>
      <c r="K25" s="177"/>
      <c r="L25" s="176"/>
      <c r="M25" s="177"/>
      <c r="N25" s="176"/>
      <c r="O25" s="177"/>
      <c r="P25" s="176"/>
      <c r="Q25" s="177"/>
      <c r="R25" s="176"/>
      <c r="S25" s="177"/>
    </row>
    <row r="26" spans="1:19" x14ac:dyDescent="0.25">
      <c r="A26" s="52" t="s">
        <v>27</v>
      </c>
      <c r="B26" s="206"/>
      <c r="C26" s="206"/>
      <c r="D26" s="206"/>
      <c r="E26" s="206"/>
      <c r="F26" s="206"/>
      <c r="G26" s="206"/>
      <c r="H26" s="206"/>
      <c r="I26" s="206"/>
      <c r="J26" s="206"/>
      <c r="K26" s="206"/>
      <c r="L26" s="206"/>
      <c r="M26" s="206"/>
      <c r="N26" s="206"/>
      <c r="O26" s="206"/>
      <c r="P26" s="206"/>
      <c r="Q26" s="206"/>
      <c r="R26" s="206"/>
      <c r="S26" s="206"/>
    </row>
    <row r="27" spans="1:19" x14ac:dyDescent="0.25">
      <c r="A27" s="82" t="s">
        <v>58</v>
      </c>
      <c r="B27" s="178">
        <v>798</v>
      </c>
      <c r="C27" s="179"/>
      <c r="D27" s="180">
        <v>845</v>
      </c>
      <c r="E27" s="181">
        <v>1122</v>
      </c>
      <c r="F27" s="180">
        <v>985</v>
      </c>
      <c r="G27" s="182">
        <v>2130</v>
      </c>
      <c r="H27" s="180">
        <v>1001</v>
      </c>
      <c r="I27" s="181">
        <v>1465</v>
      </c>
      <c r="J27" s="180">
        <v>1028</v>
      </c>
      <c r="K27" s="182">
        <v>2530</v>
      </c>
      <c r="L27" s="180">
        <v>1041</v>
      </c>
      <c r="M27" s="182">
        <v>1168</v>
      </c>
      <c r="N27" s="180">
        <v>874</v>
      </c>
      <c r="O27" s="182">
        <v>1722</v>
      </c>
      <c r="P27" s="180">
        <v>1440</v>
      </c>
      <c r="Q27" s="182">
        <v>1479</v>
      </c>
      <c r="R27" s="180">
        <v>1097</v>
      </c>
      <c r="S27" s="182">
        <v>1390</v>
      </c>
    </row>
    <row r="28" spans="1:19" x14ac:dyDescent="0.25">
      <c r="A28" s="82" t="s">
        <v>59</v>
      </c>
      <c r="B28" s="183"/>
      <c r="C28" s="179"/>
      <c r="D28" s="180">
        <v>954</v>
      </c>
      <c r="E28" s="181">
        <v>850</v>
      </c>
      <c r="F28" s="180">
        <v>949</v>
      </c>
      <c r="G28" s="181">
        <v>912</v>
      </c>
      <c r="H28" s="180">
        <v>961</v>
      </c>
      <c r="I28" s="181">
        <v>908</v>
      </c>
      <c r="J28" s="180">
        <v>1029</v>
      </c>
      <c r="K28" s="181">
        <v>967</v>
      </c>
      <c r="L28" s="180">
        <v>950</v>
      </c>
      <c r="M28" s="184"/>
      <c r="N28" s="180">
        <v>1007</v>
      </c>
      <c r="O28" s="184"/>
      <c r="P28" s="180">
        <v>1449</v>
      </c>
      <c r="Q28" s="181">
        <v>4266</v>
      </c>
      <c r="R28" s="180">
        <v>868</v>
      </c>
      <c r="S28" s="184"/>
    </row>
    <row r="29" spans="1:19" x14ac:dyDescent="0.25">
      <c r="A29" s="18" t="s">
        <v>60</v>
      </c>
      <c r="B29" s="185"/>
      <c r="C29" s="184"/>
      <c r="D29" s="180">
        <v>1059</v>
      </c>
      <c r="E29" s="182">
        <v>1690</v>
      </c>
      <c r="F29" s="180">
        <v>1256</v>
      </c>
      <c r="G29" s="181">
        <v>1390</v>
      </c>
      <c r="H29" s="180">
        <v>1130</v>
      </c>
      <c r="I29" s="181">
        <v>1701</v>
      </c>
      <c r="J29" s="180">
        <v>1626</v>
      </c>
      <c r="K29" s="181">
        <v>2244</v>
      </c>
      <c r="L29" s="180">
        <v>1520</v>
      </c>
      <c r="M29" s="181">
        <v>1615</v>
      </c>
      <c r="N29" s="180">
        <v>1281</v>
      </c>
      <c r="O29" s="181">
        <v>1855</v>
      </c>
      <c r="P29" s="180">
        <v>1798</v>
      </c>
      <c r="Q29" s="181">
        <v>3471</v>
      </c>
      <c r="R29" s="180">
        <v>1634</v>
      </c>
      <c r="S29" s="182">
        <v>1954</v>
      </c>
    </row>
    <row r="30" spans="1:19" x14ac:dyDescent="0.25">
      <c r="A30" s="52" t="s">
        <v>61</v>
      </c>
      <c r="B30" s="206"/>
      <c r="C30" s="206"/>
      <c r="D30" s="206"/>
      <c r="E30" s="206"/>
      <c r="F30" s="206"/>
      <c r="G30" s="206"/>
      <c r="H30" s="206"/>
      <c r="I30" s="206"/>
      <c r="J30" s="206"/>
      <c r="K30" s="206"/>
      <c r="L30" s="206"/>
      <c r="M30" s="206"/>
      <c r="N30" s="206"/>
      <c r="O30" s="206"/>
      <c r="P30" s="206"/>
      <c r="Q30" s="206"/>
      <c r="R30" s="206"/>
      <c r="S30" s="206"/>
    </row>
    <row r="31" spans="1:19" s="61" customFormat="1" ht="15.75" thickBot="1" x14ac:dyDescent="0.3">
      <c r="A31" s="60" t="s">
        <v>62</v>
      </c>
      <c r="B31" s="186"/>
      <c r="C31" s="187"/>
      <c r="D31" s="186"/>
      <c r="E31" s="124">
        <v>10930</v>
      </c>
      <c r="F31" s="188"/>
      <c r="G31" s="124">
        <v>18099</v>
      </c>
      <c r="H31" s="188"/>
      <c r="I31" s="124">
        <v>13886</v>
      </c>
      <c r="J31" s="188"/>
      <c r="K31" s="124">
        <v>60602</v>
      </c>
      <c r="L31" s="186"/>
      <c r="M31" s="187"/>
      <c r="N31" s="188"/>
      <c r="O31" s="124">
        <v>19894</v>
      </c>
      <c r="P31" s="186"/>
      <c r="Q31" s="124">
        <v>56127</v>
      </c>
      <c r="R31" s="186"/>
      <c r="S31" s="124">
        <v>15917</v>
      </c>
    </row>
    <row r="32" spans="1:19" x14ac:dyDescent="0.25">
      <c r="B32" s="199"/>
      <c r="C32" s="199"/>
      <c r="D32" s="199"/>
      <c r="E32" s="199"/>
      <c r="F32" s="199"/>
      <c r="G32" s="199"/>
      <c r="H32" s="199"/>
      <c r="I32" s="199"/>
      <c r="J32" s="199"/>
      <c r="K32" s="199"/>
      <c r="L32" s="199"/>
      <c r="M32" s="199"/>
      <c r="N32" s="199"/>
      <c r="O32" s="199"/>
      <c r="P32" s="199"/>
      <c r="Q32" s="199"/>
      <c r="R32" s="199"/>
      <c r="S32" s="199"/>
    </row>
    <row r="33" spans="1:19" s="43" customFormat="1" ht="18" thickBot="1" x14ac:dyDescent="0.3">
      <c r="A33" s="69" t="s">
        <v>80</v>
      </c>
      <c r="B33" s="200"/>
      <c r="C33" s="200"/>
      <c r="D33" s="200"/>
      <c r="E33" s="200"/>
      <c r="F33" s="200"/>
      <c r="G33" s="200"/>
      <c r="H33" s="200"/>
      <c r="I33" s="200"/>
      <c r="J33" s="200"/>
      <c r="K33" s="200"/>
      <c r="L33" s="200"/>
      <c r="M33" s="200"/>
      <c r="N33" s="200"/>
      <c r="O33" s="200"/>
      <c r="P33" s="200"/>
      <c r="Q33" s="200"/>
      <c r="R33" s="200"/>
      <c r="S33" s="200"/>
    </row>
    <row r="34" spans="1:19" s="1" customFormat="1" x14ac:dyDescent="0.25">
      <c r="A34" s="5" t="s">
        <v>32</v>
      </c>
      <c r="B34" s="215" t="s">
        <v>33</v>
      </c>
      <c r="C34" s="216"/>
      <c r="D34" s="215" t="s">
        <v>34</v>
      </c>
      <c r="E34" s="216"/>
      <c r="F34" s="215" t="s">
        <v>35</v>
      </c>
      <c r="G34" s="216"/>
      <c r="H34" s="215" t="s">
        <v>36</v>
      </c>
      <c r="I34" s="216"/>
      <c r="J34" s="215" t="s">
        <v>37</v>
      </c>
      <c r="K34" s="216"/>
      <c r="L34" s="215" t="s">
        <v>38</v>
      </c>
      <c r="M34" s="216"/>
      <c r="N34" s="215" t="s">
        <v>39</v>
      </c>
      <c r="O34" s="216"/>
      <c r="P34" s="215" t="s">
        <v>40</v>
      </c>
      <c r="Q34" s="216"/>
      <c r="R34" s="215" t="s">
        <v>41</v>
      </c>
      <c r="S34" s="216"/>
    </row>
    <row r="35" spans="1:19" s="2" customFormat="1" x14ac:dyDescent="0.25">
      <c r="A35" s="6"/>
      <c r="B35" s="213" t="s">
        <v>42</v>
      </c>
      <c r="C35" s="214"/>
      <c r="D35" s="213" t="s">
        <v>42</v>
      </c>
      <c r="E35" s="214"/>
      <c r="F35" s="213" t="s">
        <v>42</v>
      </c>
      <c r="G35" s="214"/>
      <c r="H35" s="213" t="s">
        <v>42</v>
      </c>
      <c r="I35" s="214"/>
      <c r="J35" s="213" t="s">
        <v>42</v>
      </c>
      <c r="K35" s="214"/>
      <c r="L35" s="213" t="s">
        <v>42</v>
      </c>
      <c r="M35" s="214"/>
      <c r="N35" s="213" t="s">
        <v>42</v>
      </c>
      <c r="O35" s="214"/>
      <c r="P35" s="213" t="s">
        <v>42</v>
      </c>
      <c r="Q35" s="214"/>
      <c r="R35" s="213" t="s">
        <v>42</v>
      </c>
      <c r="S35" s="214"/>
    </row>
    <row r="36" spans="1:19" s="120" customFormat="1" ht="45" x14ac:dyDescent="0.25">
      <c r="A36" s="116" t="s">
        <v>43</v>
      </c>
      <c r="B36" s="201" t="s">
        <v>44</v>
      </c>
      <c r="C36" s="202" t="s">
        <v>45</v>
      </c>
      <c r="D36" s="201" t="s">
        <v>44</v>
      </c>
      <c r="E36" s="202" t="s">
        <v>45</v>
      </c>
      <c r="F36" s="201" t="s">
        <v>44</v>
      </c>
      <c r="G36" s="202" t="s">
        <v>45</v>
      </c>
      <c r="H36" s="201" t="s">
        <v>44</v>
      </c>
      <c r="I36" s="202" t="s">
        <v>45</v>
      </c>
      <c r="J36" s="201" t="s">
        <v>44</v>
      </c>
      <c r="K36" s="202" t="s">
        <v>45</v>
      </c>
      <c r="L36" s="201" t="s">
        <v>44</v>
      </c>
      <c r="M36" s="202" t="s">
        <v>45</v>
      </c>
      <c r="N36" s="201" t="s">
        <v>44</v>
      </c>
      <c r="O36" s="202" t="s">
        <v>45</v>
      </c>
      <c r="P36" s="201" t="s">
        <v>44</v>
      </c>
      <c r="Q36" s="202" t="s">
        <v>45</v>
      </c>
      <c r="R36" s="201" t="s">
        <v>44</v>
      </c>
      <c r="S36" s="202" t="s">
        <v>45</v>
      </c>
    </row>
    <row r="37" spans="1:19" x14ac:dyDescent="0.25">
      <c r="A37" s="52" t="s">
        <v>46</v>
      </c>
      <c r="B37" s="206"/>
      <c r="C37" s="206"/>
      <c r="D37" s="206"/>
      <c r="E37" s="206"/>
      <c r="F37" s="206"/>
      <c r="G37" s="206"/>
      <c r="H37" s="206"/>
      <c r="I37" s="206"/>
      <c r="J37" s="206"/>
      <c r="K37" s="206"/>
      <c r="L37" s="206"/>
      <c r="M37" s="206"/>
      <c r="N37" s="206"/>
      <c r="O37" s="206"/>
      <c r="P37" s="206"/>
      <c r="Q37" s="206"/>
      <c r="R37" s="206"/>
      <c r="S37" s="206"/>
    </row>
    <row r="38" spans="1:19" s="56" customFormat="1" x14ac:dyDescent="0.25">
      <c r="A38" s="55" t="s">
        <v>47</v>
      </c>
      <c r="B38" s="159"/>
      <c r="C38" s="160"/>
      <c r="D38" s="157">
        <v>1524</v>
      </c>
      <c r="E38" s="158">
        <v>985</v>
      </c>
      <c r="F38" s="157">
        <v>1853</v>
      </c>
      <c r="G38" s="158">
        <v>1113</v>
      </c>
      <c r="H38" s="157">
        <v>1932</v>
      </c>
      <c r="I38" s="158">
        <v>911</v>
      </c>
      <c r="J38" s="157">
        <v>2531</v>
      </c>
      <c r="K38" s="158">
        <v>1695</v>
      </c>
      <c r="L38" s="157">
        <v>2525</v>
      </c>
      <c r="M38" s="160"/>
      <c r="N38" s="157">
        <v>2358</v>
      </c>
      <c r="O38" s="160"/>
      <c r="P38" s="159"/>
      <c r="Q38" s="160"/>
      <c r="R38" s="161"/>
      <c r="S38" s="160"/>
    </row>
    <row r="39" spans="1:19" s="56" customFormat="1" x14ac:dyDescent="0.25">
      <c r="A39" s="55" t="s">
        <v>48</v>
      </c>
      <c r="B39" s="161"/>
      <c r="C39" s="158">
        <v>294</v>
      </c>
      <c r="D39" s="157">
        <v>813</v>
      </c>
      <c r="E39" s="158">
        <v>538</v>
      </c>
      <c r="F39" s="157">
        <v>1071</v>
      </c>
      <c r="G39" s="158">
        <v>688</v>
      </c>
      <c r="H39" s="157">
        <v>1000</v>
      </c>
      <c r="I39" s="158">
        <v>637</v>
      </c>
      <c r="J39" s="157">
        <v>1576</v>
      </c>
      <c r="K39" s="158">
        <v>1070</v>
      </c>
      <c r="L39" s="157">
        <v>1642</v>
      </c>
      <c r="M39" s="158">
        <v>1242</v>
      </c>
      <c r="N39" s="157">
        <v>1295</v>
      </c>
      <c r="O39" s="158">
        <v>900</v>
      </c>
      <c r="P39" s="157">
        <v>1894</v>
      </c>
      <c r="Q39" s="158">
        <v>1144</v>
      </c>
      <c r="R39" s="157">
        <v>1451</v>
      </c>
      <c r="S39" s="158">
        <v>1146</v>
      </c>
    </row>
    <row r="40" spans="1:19" s="56" customFormat="1" x14ac:dyDescent="0.25">
      <c r="A40" s="55" t="s">
        <v>49</v>
      </c>
      <c r="B40" s="161"/>
      <c r="C40" s="162"/>
      <c r="D40" s="161"/>
      <c r="E40" s="160"/>
      <c r="F40" s="161"/>
      <c r="G40" s="162"/>
      <c r="H40" s="161"/>
      <c r="I40" s="162"/>
      <c r="J40" s="161"/>
      <c r="K40" s="162"/>
      <c r="L40" s="161"/>
      <c r="M40" s="162"/>
      <c r="N40" s="161"/>
      <c r="O40" s="162"/>
      <c r="P40" s="161"/>
      <c r="Q40" s="162"/>
      <c r="R40" s="161"/>
      <c r="S40" s="162"/>
    </row>
    <row r="41" spans="1:19" s="56" customFormat="1" x14ac:dyDescent="0.25">
      <c r="A41" s="55" t="s">
        <v>50</v>
      </c>
      <c r="B41" s="159"/>
      <c r="C41" s="160"/>
      <c r="D41" s="157">
        <v>1408</v>
      </c>
      <c r="E41" s="158">
        <v>1041</v>
      </c>
      <c r="F41" s="157">
        <v>1720</v>
      </c>
      <c r="G41" s="158">
        <v>1254</v>
      </c>
      <c r="H41" s="157">
        <v>1689</v>
      </c>
      <c r="I41" s="158">
        <v>1244</v>
      </c>
      <c r="J41" s="157">
        <v>2379</v>
      </c>
      <c r="K41" s="158">
        <v>1740</v>
      </c>
      <c r="L41" s="157">
        <v>2620</v>
      </c>
      <c r="M41" s="162"/>
      <c r="N41" s="157">
        <v>1907</v>
      </c>
      <c r="O41" s="162"/>
      <c r="P41" s="161"/>
      <c r="Q41" s="160"/>
      <c r="R41" s="157">
        <v>2399</v>
      </c>
      <c r="S41" s="160"/>
    </row>
    <row r="42" spans="1:19" x14ac:dyDescent="0.25">
      <c r="A42" s="7" t="s">
        <v>51</v>
      </c>
      <c r="B42" s="161"/>
      <c r="C42" s="158">
        <v>935</v>
      </c>
      <c r="D42" s="157">
        <v>3745</v>
      </c>
      <c r="E42" s="158">
        <v>2564</v>
      </c>
      <c r="F42" s="157">
        <v>4644</v>
      </c>
      <c r="G42" s="158">
        <v>3055</v>
      </c>
      <c r="H42" s="157">
        <v>4621</v>
      </c>
      <c r="I42" s="158">
        <v>2792</v>
      </c>
      <c r="J42" s="157">
        <v>6486</v>
      </c>
      <c r="K42" s="158">
        <v>169757</v>
      </c>
      <c r="L42" s="157">
        <v>6787</v>
      </c>
      <c r="M42" s="158">
        <v>5472</v>
      </c>
      <c r="N42" s="157">
        <v>5560</v>
      </c>
      <c r="O42" s="158">
        <v>4417</v>
      </c>
      <c r="P42" s="157">
        <v>7668</v>
      </c>
      <c r="Q42" s="158">
        <v>5143</v>
      </c>
      <c r="R42" s="157">
        <v>5930</v>
      </c>
      <c r="S42" s="158">
        <v>139260</v>
      </c>
    </row>
    <row r="43" spans="1:19" x14ac:dyDescent="0.25">
      <c r="A43" s="52" t="s">
        <v>52</v>
      </c>
      <c r="B43" s="206"/>
      <c r="C43" s="206"/>
      <c r="D43" s="206"/>
      <c r="E43" s="206"/>
      <c r="F43" s="206"/>
      <c r="G43" s="206"/>
      <c r="H43" s="206"/>
      <c r="I43" s="206"/>
      <c r="J43" s="206"/>
      <c r="K43" s="206"/>
      <c r="L43" s="206"/>
      <c r="M43" s="206"/>
      <c r="N43" s="206"/>
      <c r="O43" s="206"/>
      <c r="P43" s="206"/>
      <c r="Q43" s="206"/>
      <c r="R43" s="206"/>
      <c r="S43" s="206"/>
    </row>
    <row r="44" spans="1:19" x14ac:dyDescent="0.25">
      <c r="A44" s="55" t="s">
        <v>53</v>
      </c>
      <c r="B44" s="165"/>
      <c r="C44" s="166"/>
      <c r="D44" s="163">
        <v>1489</v>
      </c>
      <c r="E44" s="164">
        <v>1304</v>
      </c>
      <c r="F44" s="163">
        <v>1676</v>
      </c>
      <c r="G44" s="164">
        <v>1311</v>
      </c>
      <c r="H44" s="163">
        <v>1683</v>
      </c>
      <c r="I44" s="164">
        <v>1383</v>
      </c>
      <c r="J44" s="163">
        <v>1605</v>
      </c>
      <c r="K44" s="164">
        <v>1463</v>
      </c>
      <c r="L44" s="163">
        <v>1191</v>
      </c>
      <c r="M44" s="170"/>
      <c r="N44" s="163">
        <v>1401</v>
      </c>
      <c r="O44" s="164">
        <v>1449</v>
      </c>
      <c r="P44" s="163">
        <v>1544</v>
      </c>
      <c r="Q44" s="167">
        <v>1696</v>
      </c>
      <c r="R44" s="163">
        <v>2025</v>
      </c>
      <c r="S44" s="166"/>
    </row>
    <row r="45" spans="1:19" x14ac:dyDescent="0.25">
      <c r="A45" s="55" t="s">
        <v>54</v>
      </c>
      <c r="B45" s="165"/>
      <c r="C45" s="166"/>
      <c r="D45" s="163">
        <v>898</v>
      </c>
      <c r="E45" s="164">
        <v>583</v>
      </c>
      <c r="F45" s="163">
        <v>1077</v>
      </c>
      <c r="G45" s="164">
        <v>711</v>
      </c>
      <c r="H45" s="163">
        <v>911</v>
      </c>
      <c r="I45" s="164">
        <v>618</v>
      </c>
      <c r="J45" s="163">
        <v>1138</v>
      </c>
      <c r="K45" s="164">
        <v>1002</v>
      </c>
      <c r="L45" s="163">
        <v>1132</v>
      </c>
      <c r="M45" s="164">
        <v>1159</v>
      </c>
      <c r="N45" s="163">
        <v>949</v>
      </c>
      <c r="O45" s="164">
        <v>938</v>
      </c>
      <c r="P45" s="163">
        <v>1206</v>
      </c>
      <c r="Q45" s="167">
        <v>1157</v>
      </c>
      <c r="R45" s="163">
        <v>1049</v>
      </c>
      <c r="S45" s="164">
        <v>1101</v>
      </c>
    </row>
    <row r="46" spans="1:19" x14ac:dyDescent="0.25">
      <c r="A46" s="55" t="s">
        <v>55</v>
      </c>
      <c r="B46" s="165"/>
      <c r="C46" s="166"/>
      <c r="D46" s="168">
        <v>1403</v>
      </c>
      <c r="E46" s="167">
        <v>987</v>
      </c>
      <c r="F46" s="163">
        <v>1769</v>
      </c>
      <c r="G46" s="164">
        <v>1172</v>
      </c>
      <c r="H46" s="163">
        <v>1487</v>
      </c>
      <c r="I46" s="167">
        <v>1139</v>
      </c>
      <c r="J46" s="163">
        <v>1425</v>
      </c>
      <c r="K46" s="166"/>
      <c r="L46" s="165"/>
      <c r="M46" s="166"/>
      <c r="N46" s="163">
        <v>1039</v>
      </c>
      <c r="O46" s="166"/>
      <c r="P46" s="165"/>
      <c r="Q46" s="166"/>
      <c r="R46" s="165"/>
      <c r="S46" s="166"/>
    </row>
    <row r="47" spans="1:19" x14ac:dyDescent="0.25">
      <c r="A47" s="55" t="s">
        <v>56</v>
      </c>
      <c r="B47" s="165"/>
      <c r="C47" s="166"/>
      <c r="D47" s="165"/>
      <c r="E47" s="166"/>
      <c r="F47" s="169"/>
      <c r="G47" s="170"/>
      <c r="H47" s="169"/>
      <c r="I47" s="166"/>
      <c r="J47" s="169"/>
      <c r="K47" s="166"/>
      <c r="L47" s="165"/>
      <c r="M47" s="166"/>
      <c r="N47" s="169"/>
      <c r="O47" s="166"/>
      <c r="P47" s="165"/>
      <c r="Q47" s="166"/>
      <c r="R47" s="165"/>
      <c r="S47" s="166"/>
    </row>
    <row r="48" spans="1:19" x14ac:dyDescent="0.25">
      <c r="A48" s="18" t="s">
        <v>51</v>
      </c>
      <c r="B48" s="159"/>
      <c r="C48" s="159"/>
      <c r="D48" s="155">
        <v>3790</v>
      </c>
      <c r="E48" s="155">
        <v>2874</v>
      </c>
      <c r="F48" s="155">
        <v>4522</v>
      </c>
      <c r="G48" s="155">
        <v>3194</v>
      </c>
      <c r="H48" s="155">
        <v>4081</v>
      </c>
      <c r="I48" s="155">
        <v>3140</v>
      </c>
      <c r="J48" s="155">
        <v>4168</v>
      </c>
      <c r="K48" s="155">
        <v>3752</v>
      </c>
      <c r="L48" s="155">
        <v>3452</v>
      </c>
      <c r="M48" s="155">
        <v>4622</v>
      </c>
      <c r="N48" s="155">
        <v>3389</v>
      </c>
      <c r="O48" s="155">
        <v>4477</v>
      </c>
      <c r="P48" s="155">
        <v>4350</v>
      </c>
      <c r="Q48" s="155">
        <v>4978</v>
      </c>
      <c r="R48" s="155">
        <v>4409</v>
      </c>
      <c r="S48" s="155">
        <v>4521</v>
      </c>
    </row>
    <row r="49" spans="1:19" x14ac:dyDescent="0.25">
      <c r="A49" s="52" t="s">
        <v>57</v>
      </c>
      <c r="B49" s="206"/>
      <c r="C49" s="206"/>
      <c r="D49" s="206"/>
      <c r="E49" s="206"/>
      <c r="F49" s="206"/>
      <c r="G49" s="206"/>
      <c r="H49" s="206"/>
      <c r="I49" s="206"/>
      <c r="J49" s="206"/>
      <c r="K49" s="206"/>
      <c r="L49" s="206"/>
      <c r="M49" s="206"/>
      <c r="N49" s="206"/>
      <c r="O49" s="206"/>
      <c r="P49" s="206"/>
      <c r="Q49" s="206"/>
      <c r="R49" s="206"/>
      <c r="S49" s="206"/>
    </row>
    <row r="50" spans="1:19" x14ac:dyDescent="0.25">
      <c r="A50" s="55" t="s">
        <v>47</v>
      </c>
      <c r="B50" s="169"/>
      <c r="C50" s="166"/>
      <c r="D50" s="165"/>
      <c r="E50" s="170"/>
      <c r="F50" s="165"/>
      <c r="G50" s="170"/>
      <c r="H50" s="165"/>
      <c r="I50" s="166"/>
      <c r="J50" s="165"/>
      <c r="K50" s="166"/>
      <c r="L50" s="165"/>
      <c r="M50" s="166"/>
      <c r="N50" s="165"/>
      <c r="O50" s="166"/>
      <c r="P50" s="165"/>
      <c r="Q50" s="166"/>
      <c r="R50" s="165"/>
      <c r="S50" s="166"/>
    </row>
    <row r="51" spans="1:19" x14ac:dyDescent="0.25">
      <c r="A51" s="55" t="s">
        <v>48</v>
      </c>
      <c r="B51" s="165"/>
      <c r="C51" s="170"/>
      <c r="D51" s="163">
        <v>679</v>
      </c>
      <c r="E51" s="164">
        <v>671</v>
      </c>
      <c r="F51" s="163">
        <v>833</v>
      </c>
      <c r="G51" s="164">
        <v>825</v>
      </c>
      <c r="H51" s="163">
        <v>819</v>
      </c>
      <c r="I51" s="164">
        <v>651</v>
      </c>
      <c r="J51" s="163">
        <v>1293</v>
      </c>
      <c r="K51" s="164">
        <v>998</v>
      </c>
      <c r="L51" s="163">
        <v>1793</v>
      </c>
      <c r="M51" s="164">
        <v>1367</v>
      </c>
      <c r="N51" s="163">
        <v>1370</v>
      </c>
      <c r="O51" s="164">
        <v>1065</v>
      </c>
      <c r="P51" s="163">
        <v>1992</v>
      </c>
      <c r="Q51" s="164">
        <v>1074</v>
      </c>
      <c r="R51" s="163">
        <v>1439</v>
      </c>
      <c r="S51" s="164">
        <v>1349</v>
      </c>
    </row>
    <row r="52" spans="1:19" x14ac:dyDescent="0.25">
      <c r="A52" s="55" t="s">
        <v>49</v>
      </c>
      <c r="B52" s="165"/>
      <c r="C52" s="170"/>
      <c r="D52" s="169"/>
      <c r="E52" s="170"/>
      <c r="F52" s="169"/>
      <c r="G52" s="170"/>
      <c r="H52" s="169"/>
      <c r="I52" s="170"/>
      <c r="J52" s="169"/>
      <c r="K52" s="170"/>
      <c r="L52" s="169"/>
      <c r="M52" s="170"/>
      <c r="N52" s="169"/>
      <c r="O52" s="170"/>
      <c r="P52" s="169"/>
      <c r="Q52" s="170"/>
      <c r="R52" s="169"/>
      <c r="S52" s="170"/>
    </row>
    <row r="53" spans="1:19" x14ac:dyDescent="0.25">
      <c r="A53" s="55" t="s">
        <v>50</v>
      </c>
      <c r="B53" s="165"/>
      <c r="C53" s="166"/>
      <c r="D53" s="165"/>
      <c r="E53" s="170"/>
      <c r="F53" s="165"/>
      <c r="G53" s="164">
        <v>1580</v>
      </c>
      <c r="H53" s="165"/>
      <c r="I53" s="170"/>
      <c r="J53" s="165"/>
      <c r="K53" s="164">
        <v>1706</v>
      </c>
      <c r="L53" s="165"/>
      <c r="M53" s="166"/>
      <c r="N53" s="165"/>
      <c r="O53" s="166"/>
      <c r="P53" s="165"/>
      <c r="Q53" s="166"/>
      <c r="R53" s="165"/>
      <c r="S53" s="166"/>
    </row>
    <row r="54" spans="1:19" x14ac:dyDescent="0.25">
      <c r="A54" s="55" t="s">
        <v>53</v>
      </c>
      <c r="B54" s="169"/>
      <c r="C54" s="166"/>
      <c r="D54" s="165"/>
      <c r="E54" s="164">
        <v>1312</v>
      </c>
      <c r="F54" s="165"/>
      <c r="G54" s="164">
        <v>1576</v>
      </c>
      <c r="H54" s="168">
        <v>1712</v>
      </c>
      <c r="I54" s="164">
        <v>1041</v>
      </c>
      <c r="J54" s="163">
        <v>2625</v>
      </c>
      <c r="K54" s="164">
        <v>862</v>
      </c>
      <c r="L54" s="165"/>
      <c r="M54" s="166"/>
      <c r="N54" s="168">
        <v>2309</v>
      </c>
      <c r="O54" s="166"/>
      <c r="P54" s="165"/>
      <c r="Q54" s="166"/>
      <c r="R54" s="165"/>
      <c r="S54" s="166"/>
    </row>
    <row r="55" spans="1:19" x14ac:dyDescent="0.25">
      <c r="A55" s="55" t="s">
        <v>54</v>
      </c>
      <c r="B55" s="165"/>
      <c r="C55" s="166"/>
      <c r="D55" s="163">
        <v>758</v>
      </c>
      <c r="E55" s="164">
        <v>685</v>
      </c>
      <c r="F55" s="163">
        <v>874</v>
      </c>
      <c r="G55" s="164">
        <v>843</v>
      </c>
      <c r="H55" s="163">
        <v>754</v>
      </c>
      <c r="I55" s="164">
        <v>658</v>
      </c>
      <c r="J55" s="168">
        <v>1142</v>
      </c>
      <c r="K55" s="167">
        <v>910</v>
      </c>
      <c r="L55" s="168">
        <v>1247</v>
      </c>
      <c r="M55" s="167">
        <v>1325</v>
      </c>
      <c r="N55" s="163">
        <v>1184</v>
      </c>
      <c r="O55" s="167">
        <v>1020</v>
      </c>
      <c r="P55" s="165"/>
      <c r="Q55" s="167">
        <v>1207</v>
      </c>
      <c r="R55" s="168">
        <v>1194</v>
      </c>
      <c r="S55" s="167">
        <v>1452</v>
      </c>
    </row>
    <row r="56" spans="1:19" x14ac:dyDescent="0.25">
      <c r="A56" s="55" t="s">
        <v>55</v>
      </c>
      <c r="B56" s="169"/>
      <c r="C56" s="170"/>
      <c r="D56" s="165"/>
      <c r="E56" s="166"/>
      <c r="F56" s="165"/>
      <c r="G56" s="166"/>
      <c r="H56" s="165"/>
      <c r="I56" s="166"/>
      <c r="J56" s="165"/>
      <c r="K56" s="166"/>
      <c r="L56" s="165"/>
      <c r="M56" s="170"/>
      <c r="N56" s="165"/>
      <c r="O56" s="170"/>
      <c r="P56" s="165"/>
      <c r="Q56" s="170"/>
      <c r="R56" s="165"/>
      <c r="S56" s="170"/>
    </row>
    <row r="57" spans="1:19" x14ac:dyDescent="0.25">
      <c r="A57" s="52" t="s">
        <v>27</v>
      </c>
      <c r="B57" s="206"/>
      <c r="C57" s="206"/>
      <c r="D57" s="206"/>
      <c r="E57" s="206"/>
      <c r="F57" s="206"/>
      <c r="G57" s="206"/>
      <c r="H57" s="206"/>
      <c r="I57" s="206"/>
      <c r="J57" s="206"/>
      <c r="K57" s="206"/>
      <c r="L57" s="206"/>
      <c r="M57" s="206"/>
      <c r="N57" s="206"/>
      <c r="O57" s="206"/>
      <c r="P57" s="206"/>
      <c r="Q57" s="206"/>
      <c r="R57" s="206"/>
      <c r="S57" s="206"/>
    </row>
    <row r="58" spans="1:19" x14ac:dyDescent="0.25">
      <c r="A58" s="18" t="s">
        <v>64</v>
      </c>
      <c r="B58" s="189"/>
      <c r="C58" s="184"/>
      <c r="D58" s="190">
        <v>477</v>
      </c>
      <c r="E58" s="179"/>
      <c r="F58" s="190">
        <v>644</v>
      </c>
      <c r="G58" s="182">
        <v>585</v>
      </c>
      <c r="H58" s="190">
        <v>659</v>
      </c>
      <c r="I58" s="182">
        <v>643</v>
      </c>
      <c r="J58" s="190">
        <v>819</v>
      </c>
      <c r="K58" s="182">
        <v>1075</v>
      </c>
      <c r="L58" s="190">
        <v>787</v>
      </c>
      <c r="M58" s="182">
        <v>889</v>
      </c>
      <c r="N58" s="190">
        <v>579</v>
      </c>
      <c r="O58" s="182">
        <v>585</v>
      </c>
      <c r="P58" s="190">
        <v>859</v>
      </c>
      <c r="Q58" s="182">
        <v>668</v>
      </c>
      <c r="R58" s="190">
        <v>889</v>
      </c>
      <c r="S58" s="179"/>
    </row>
    <row r="59" spans="1:19" x14ac:dyDescent="0.25">
      <c r="A59" s="18" t="s">
        <v>59</v>
      </c>
      <c r="B59" s="176"/>
      <c r="C59" s="177"/>
      <c r="D59" s="191"/>
      <c r="E59" s="192"/>
      <c r="F59" s="191"/>
      <c r="G59" s="192"/>
      <c r="H59" s="173">
        <v>765</v>
      </c>
      <c r="I59" s="192"/>
      <c r="J59" s="173">
        <v>930</v>
      </c>
      <c r="K59" s="192"/>
      <c r="L59" s="191"/>
      <c r="M59" s="192"/>
      <c r="N59" s="173">
        <v>673</v>
      </c>
      <c r="O59" s="192"/>
      <c r="P59" s="191"/>
      <c r="Q59" s="192"/>
      <c r="R59" s="191"/>
      <c r="S59" s="177"/>
    </row>
    <row r="60" spans="1:19" x14ac:dyDescent="0.25">
      <c r="A60" s="52" t="s">
        <v>61</v>
      </c>
      <c r="B60" s="207"/>
      <c r="C60" s="208"/>
      <c r="D60" s="207"/>
      <c r="E60" s="208"/>
      <c r="F60" s="207"/>
      <c r="G60" s="208"/>
      <c r="H60" s="207"/>
      <c r="I60" s="208"/>
      <c r="J60" s="207"/>
      <c r="K60" s="208"/>
      <c r="L60" s="207"/>
      <c r="M60" s="208"/>
      <c r="N60" s="207"/>
      <c r="O60" s="208"/>
      <c r="P60" s="207"/>
      <c r="Q60" s="208"/>
      <c r="R60" s="207"/>
      <c r="S60" s="208"/>
    </row>
    <row r="61" spans="1:19" s="61" customFormat="1" ht="15.75" thickBot="1" x14ac:dyDescent="0.3">
      <c r="A61" s="60" t="s">
        <v>62</v>
      </c>
      <c r="B61" s="186"/>
      <c r="C61" s="193"/>
      <c r="D61" s="186"/>
      <c r="E61" s="187"/>
      <c r="F61" s="186"/>
      <c r="G61" s="193"/>
      <c r="H61" s="186"/>
      <c r="I61" s="193"/>
      <c r="J61" s="186"/>
      <c r="K61" s="193"/>
      <c r="L61" s="186"/>
      <c r="M61" s="193"/>
      <c r="N61" s="186"/>
      <c r="O61" s="193"/>
      <c r="P61" s="186"/>
      <c r="Q61" s="193"/>
      <c r="R61" s="186"/>
      <c r="S61" s="193"/>
    </row>
    <row r="62" spans="1:19" x14ac:dyDescent="0.25">
      <c r="B62" s="199"/>
      <c r="C62" s="199"/>
      <c r="D62" s="199"/>
      <c r="E62" s="199"/>
      <c r="F62" s="199"/>
      <c r="G62" s="199"/>
      <c r="H62" s="199"/>
      <c r="I62" s="199"/>
      <c r="J62" s="199"/>
      <c r="K62" s="199"/>
      <c r="L62" s="199"/>
      <c r="M62" s="199"/>
      <c r="N62" s="199"/>
      <c r="O62" s="199"/>
      <c r="P62" s="199"/>
      <c r="Q62" s="199"/>
      <c r="R62" s="199"/>
      <c r="S62" s="199"/>
    </row>
    <row r="63" spans="1:19" ht="18" thickBot="1" x14ac:dyDescent="0.3">
      <c r="A63" s="71" t="s">
        <v>81</v>
      </c>
      <c r="B63" s="205"/>
      <c r="C63" s="205"/>
      <c r="D63" s="205"/>
      <c r="E63" s="205"/>
      <c r="F63" s="205"/>
      <c r="G63" s="205"/>
      <c r="H63" s="205"/>
      <c r="I63" s="205"/>
      <c r="J63" s="205"/>
      <c r="K63" s="205"/>
      <c r="L63" s="205"/>
      <c r="M63" s="205"/>
      <c r="N63" s="205"/>
      <c r="O63" s="205"/>
      <c r="P63" s="205"/>
      <c r="Q63" s="205"/>
      <c r="R63" s="205"/>
      <c r="S63" s="205"/>
    </row>
    <row r="64" spans="1:19" s="1" customFormat="1" x14ac:dyDescent="0.25">
      <c r="A64" s="5" t="s">
        <v>32</v>
      </c>
      <c r="B64" s="215" t="s">
        <v>33</v>
      </c>
      <c r="C64" s="216"/>
      <c r="D64" s="215" t="s">
        <v>34</v>
      </c>
      <c r="E64" s="216"/>
      <c r="F64" s="215" t="s">
        <v>35</v>
      </c>
      <c r="G64" s="216"/>
      <c r="H64" s="215" t="s">
        <v>36</v>
      </c>
      <c r="I64" s="216"/>
      <c r="J64" s="215" t="s">
        <v>37</v>
      </c>
      <c r="K64" s="216"/>
      <c r="L64" s="215" t="s">
        <v>38</v>
      </c>
      <c r="M64" s="216"/>
      <c r="N64" s="215" t="s">
        <v>39</v>
      </c>
      <c r="O64" s="216"/>
      <c r="P64" s="215" t="s">
        <v>40</v>
      </c>
      <c r="Q64" s="216"/>
      <c r="R64" s="215" t="s">
        <v>41</v>
      </c>
      <c r="S64" s="216"/>
    </row>
    <row r="65" spans="1:19" s="2" customFormat="1" x14ac:dyDescent="0.25">
      <c r="A65" s="6"/>
      <c r="B65" s="213" t="s">
        <v>42</v>
      </c>
      <c r="C65" s="214"/>
      <c r="D65" s="213" t="s">
        <v>42</v>
      </c>
      <c r="E65" s="214"/>
      <c r="F65" s="213" t="s">
        <v>42</v>
      </c>
      <c r="G65" s="214"/>
      <c r="H65" s="213" t="s">
        <v>42</v>
      </c>
      <c r="I65" s="214"/>
      <c r="J65" s="213" t="s">
        <v>42</v>
      </c>
      <c r="K65" s="214"/>
      <c r="L65" s="213" t="s">
        <v>42</v>
      </c>
      <c r="M65" s="214"/>
      <c r="N65" s="213" t="s">
        <v>42</v>
      </c>
      <c r="O65" s="214"/>
      <c r="P65" s="213" t="s">
        <v>42</v>
      </c>
      <c r="Q65" s="214"/>
      <c r="R65" s="213" t="s">
        <v>42</v>
      </c>
      <c r="S65" s="214"/>
    </row>
    <row r="66" spans="1:19" s="120" customFormat="1" ht="45" x14ac:dyDescent="0.25">
      <c r="A66" s="116" t="s">
        <v>43</v>
      </c>
      <c r="B66" s="201" t="s">
        <v>44</v>
      </c>
      <c r="C66" s="202" t="s">
        <v>45</v>
      </c>
      <c r="D66" s="201" t="s">
        <v>44</v>
      </c>
      <c r="E66" s="202" t="s">
        <v>45</v>
      </c>
      <c r="F66" s="201" t="s">
        <v>44</v>
      </c>
      <c r="G66" s="202" t="s">
        <v>45</v>
      </c>
      <c r="H66" s="201" t="s">
        <v>44</v>
      </c>
      <c r="I66" s="202" t="s">
        <v>45</v>
      </c>
      <c r="J66" s="201" t="s">
        <v>44</v>
      </c>
      <c r="K66" s="202" t="s">
        <v>45</v>
      </c>
      <c r="L66" s="201" t="s">
        <v>44</v>
      </c>
      <c r="M66" s="202" t="s">
        <v>45</v>
      </c>
      <c r="N66" s="201" t="s">
        <v>44</v>
      </c>
      <c r="O66" s="202" t="s">
        <v>45</v>
      </c>
      <c r="P66" s="201" t="s">
        <v>44</v>
      </c>
      <c r="Q66" s="202" t="s">
        <v>45</v>
      </c>
      <c r="R66" s="201" t="s">
        <v>44</v>
      </c>
      <c r="S66" s="202" t="s">
        <v>45</v>
      </c>
    </row>
    <row r="67" spans="1:19" x14ac:dyDescent="0.25">
      <c r="A67" s="52" t="s">
        <v>46</v>
      </c>
      <c r="B67" s="206"/>
      <c r="C67" s="206"/>
      <c r="D67" s="206"/>
      <c r="E67" s="206"/>
      <c r="F67" s="206"/>
      <c r="G67" s="206"/>
      <c r="H67" s="206"/>
      <c r="I67" s="206"/>
      <c r="J67" s="206"/>
      <c r="K67" s="206"/>
      <c r="L67" s="206"/>
      <c r="M67" s="206"/>
      <c r="N67" s="206"/>
      <c r="O67" s="206"/>
      <c r="P67" s="206"/>
      <c r="Q67" s="206"/>
      <c r="R67" s="206"/>
      <c r="S67" s="206"/>
    </row>
    <row r="68" spans="1:19" x14ac:dyDescent="0.25">
      <c r="A68" s="55" t="s">
        <v>47</v>
      </c>
      <c r="B68" s="159"/>
      <c r="C68" s="160"/>
      <c r="D68" s="157">
        <v>2087</v>
      </c>
      <c r="E68" s="158">
        <v>1500</v>
      </c>
      <c r="F68" s="157">
        <v>2413</v>
      </c>
      <c r="G68" s="158">
        <v>1830</v>
      </c>
      <c r="H68" s="157">
        <v>2269</v>
      </c>
      <c r="I68" s="158">
        <v>1884</v>
      </c>
      <c r="J68" s="157">
        <v>2723</v>
      </c>
      <c r="K68" s="158">
        <v>2289</v>
      </c>
      <c r="L68" s="157">
        <v>2891</v>
      </c>
      <c r="M68" s="158">
        <v>2854</v>
      </c>
      <c r="N68" s="157">
        <v>2376</v>
      </c>
      <c r="O68" s="158">
        <v>2235</v>
      </c>
      <c r="P68" s="157">
        <v>3299</v>
      </c>
      <c r="Q68" s="158">
        <v>2627</v>
      </c>
      <c r="R68" s="157">
        <v>2376</v>
      </c>
      <c r="S68" s="158">
        <v>2153</v>
      </c>
    </row>
    <row r="69" spans="1:19" x14ac:dyDescent="0.25">
      <c r="A69" s="55" t="s">
        <v>48</v>
      </c>
      <c r="B69" s="159"/>
      <c r="C69" s="160"/>
      <c r="D69" s="157">
        <v>1151</v>
      </c>
      <c r="E69" s="158">
        <v>743</v>
      </c>
      <c r="F69" s="157">
        <v>1483</v>
      </c>
      <c r="G69" s="158">
        <v>963</v>
      </c>
      <c r="H69" s="157">
        <v>1327</v>
      </c>
      <c r="I69" s="158">
        <v>869</v>
      </c>
      <c r="J69" s="157">
        <v>2009</v>
      </c>
      <c r="K69" s="158">
        <v>1365</v>
      </c>
      <c r="L69" s="157">
        <v>2078</v>
      </c>
      <c r="M69" s="158">
        <v>1531</v>
      </c>
      <c r="N69" s="157">
        <v>1644</v>
      </c>
      <c r="O69" s="158">
        <v>1125</v>
      </c>
      <c r="P69" s="157">
        <v>2351</v>
      </c>
      <c r="Q69" s="158">
        <v>1370</v>
      </c>
      <c r="R69" s="157">
        <v>1594</v>
      </c>
      <c r="S69" s="158">
        <v>1343</v>
      </c>
    </row>
    <row r="70" spans="1:19" x14ac:dyDescent="0.25">
      <c r="A70" s="55" t="s">
        <v>49</v>
      </c>
      <c r="B70" s="161"/>
      <c r="C70" s="160"/>
      <c r="D70" s="161"/>
      <c r="E70" s="158">
        <v>11040</v>
      </c>
      <c r="F70" s="161"/>
      <c r="G70" s="158">
        <v>17779</v>
      </c>
      <c r="H70" s="161"/>
      <c r="I70" s="158">
        <v>13623</v>
      </c>
      <c r="J70" s="161"/>
      <c r="K70" s="158">
        <v>60214</v>
      </c>
      <c r="L70" s="161"/>
      <c r="M70" s="160"/>
      <c r="N70" s="161"/>
      <c r="O70" s="158">
        <v>19594</v>
      </c>
      <c r="P70" s="161"/>
      <c r="Q70" s="158">
        <v>55587</v>
      </c>
      <c r="R70" s="161"/>
      <c r="S70" s="158">
        <v>15747</v>
      </c>
    </row>
    <row r="71" spans="1:19" x14ac:dyDescent="0.25">
      <c r="A71" s="55" t="s">
        <v>50</v>
      </c>
      <c r="B71" s="161"/>
      <c r="C71" s="162"/>
      <c r="D71" s="159"/>
      <c r="E71" s="160"/>
      <c r="F71" s="159"/>
      <c r="G71" s="160"/>
      <c r="H71" s="159"/>
      <c r="I71" s="160"/>
      <c r="J71" s="157">
        <v>2855</v>
      </c>
      <c r="K71" s="160"/>
      <c r="L71" s="159"/>
      <c r="M71" s="160"/>
      <c r="N71" s="159"/>
      <c r="O71" s="160"/>
      <c r="P71" s="159"/>
      <c r="Q71" s="160"/>
      <c r="R71" s="159"/>
      <c r="S71" s="162"/>
    </row>
    <row r="72" spans="1:19" s="56" customFormat="1" x14ac:dyDescent="0.25">
      <c r="A72" s="18" t="s">
        <v>51</v>
      </c>
      <c r="B72" s="159"/>
      <c r="C72" s="160"/>
      <c r="D72" s="157">
        <v>19154</v>
      </c>
      <c r="E72" s="158">
        <v>14574</v>
      </c>
      <c r="F72" s="157">
        <v>20311</v>
      </c>
      <c r="G72" s="158">
        <v>21838</v>
      </c>
      <c r="H72" s="157">
        <v>12029</v>
      </c>
      <c r="I72" s="158">
        <v>17764</v>
      </c>
      <c r="J72" s="157">
        <v>190650</v>
      </c>
      <c r="K72" s="158">
        <v>65752</v>
      </c>
      <c r="L72" s="157">
        <v>7328</v>
      </c>
      <c r="M72" s="158">
        <v>35709</v>
      </c>
      <c r="N72" s="157">
        <v>6513</v>
      </c>
      <c r="O72" s="158">
        <v>24637</v>
      </c>
      <c r="P72" s="157">
        <v>33641</v>
      </c>
      <c r="Q72" s="158">
        <v>62579</v>
      </c>
      <c r="R72" s="157">
        <v>6684</v>
      </c>
      <c r="S72" s="158">
        <v>19243</v>
      </c>
    </row>
    <row r="73" spans="1:19" x14ac:dyDescent="0.25">
      <c r="A73" s="52" t="s">
        <v>52</v>
      </c>
      <c r="B73" s="206"/>
      <c r="C73" s="206"/>
      <c r="D73" s="206"/>
      <c r="E73" s="206"/>
      <c r="F73" s="206"/>
      <c r="G73" s="206"/>
      <c r="H73" s="206"/>
      <c r="I73" s="206"/>
      <c r="J73" s="206"/>
      <c r="K73" s="206"/>
      <c r="L73" s="206"/>
      <c r="M73" s="206"/>
      <c r="N73" s="206"/>
      <c r="O73" s="206"/>
      <c r="P73" s="206"/>
      <c r="Q73" s="206"/>
      <c r="R73" s="206"/>
      <c r="S73" s="206"/>
    </row>
    <row r="74" spans="1:19" x14ac:dyDescent="0.25">
      <c r="A74" s="55" t="s">
        <v>53</v>
      </c>
      <c r="B74" s="165"/>
      <c r="C74" s="166"/>
      <c r="D74" s="163">
        <v>1794</v>
      </c>
      <c r="E74" s="164">
        <v>1598</v>
      </c>
      <c r="F74" s="163">
        <v>2144</v>
      </c>
      <c r="G74" s="164">
        <v>1630</v>
      </c>
      <c r="H74" s="163">
        <v>1697</v>
      </c>
      <c r="I74" s="167">
        <v>1599</v>
      </c>
      <c r="J74" s="163">
        <v>1721</v>
      </c>
      <c r="K74" s="164">
        <v>1903</v>
      </c>
      <c r="L74" s="163">
        <v>1507</v>
      </c>
      <c r="M74" s="166"/>
      <c r="N74" s="163">
        <v>1321</v>
      </c>
      <c r="O74" s="166"/>
      <c r="P74" s="163">
        <v>2008</v>
      </c>
      <c r="Q74" s="166"/>
      <c r="R74" s="163">
        <v>1660</v>
      </c>
      <c r="S74" s="166"/>
    </row>
    <row r="75" spans="1:19" x14ac:dyDescent="0.25">
      <c r="A75" s="55" t="s">
        <v>54</v>
      </c>
      <c r="B75" s="165"/>
      <c r="C75" s="170"/>
      <c r="D75" s="168">
        <v>1013</v>
      </c>
      <c r="E75" s="167">
        <v>686</v>
      </c>
      <c r="F75" s="168">
        <v>1063</v>
      </c>
      <c r="G75" s="167">
        <v>850</v>
      </c>
      <c r="H75" s="163">
        <v>1044</v>
      </c>
      <c r="I75" s="166"/>
      <c r="J75" s="163">
        <v>1272</v>
      </c>
      <c r="K75" s="166"/>
      <c r="L75" s="165"/>
      <c r="M75" s="166"/>
      <c r="N75" s="168">
        <v>942</v>
      </c>
      <c r="O75" s="166"/>
      <c r="P75" s="165"/>
      <c r="Q75" s="166"/>
      <c r="R75" s="165"/>
      <c r="S75" s="166"/>
    </row>
    <row r="76" spans="1:19" x14ac:dyDescent="0.25">
      <c r="A76" s="55" t="s">
        <v>55</v>
      </c>
      <c r="B76" s="169"/>
      <c r="C76" s="185"/>
      <c r="D76" s="165"/>
      <c r="E76" s="170"/>
      <c r="F76" s="165"/>
      <c r="G76" s="166"/>
      <c r="H76" s="165"/>
      <c r="I76" s="166"/>
      <c r="J76" s="165"/>
      <c r="K76" s="170"/>
      <c r="L76" s="165"/>
      <c r="M76" s="166"/>
      <c r="N76" s="165"/>
      <c r="O76" s="170"/>
      <c r="P76" s="169"/>
      <c r="Q76" s="170"/>
      <c r="R76" s="169"/>
      <c r="S76" s="170"/>
    </row>
    <row r="77" spans="1:19" x14ac:dyDescent="0.25">
      <c r="A77" s="18" t="s">
        <v>51</v>
      </c>
      <c r="B77" s="194"/>
      <c r="C77" s="195"/>
      <c r="D77" s="168">
        <v>3969</v>
      </c>
      <c r="E77" s="164">
        <v>2284</v>
      </c>
      <c r="F77" s="168">
        <v>4758</v>
      </c>
      <c r="G77" s="167">
        <v>3411</v>
      </c>
      <c r="H77" s="168">
        <v>4454</v>
      </c>
      <c r="I77" s="167">
        <v>2847</v>
      </c>
      <c r="J77" s="168">
        <v>3783</v>
      </c>
      <c r="K77" s="164">
        <v>3197</v>
      </c>
      <c r="L77" s="168">
        <v>3525</v>
      </c>
      <c r="M77" s="170"/>
      <c r="N77" s="168">
        <v>2747</v>
      </c>
      <c r="O77" s="164">
        <v>3010</v>
      </c>
      <c r="P77" s="168">
        <v>3347</v>
      </c>
      <c r="Q77" s="164">
        <v>3171</v>
      </c>
      <c r="R77" s="168">
        <v>3811</v>
      </c>
      <c r="S77" s="170"/>
    </row>
    <row r="78" spans="1:19" x14ac:dyDescent="0.25">
      <c r="A78" s="52" t="s">
        <v>57</v>
      </c>
      <c r="B78" s="206"/>
      <c r="C78" s="206"/>
      <c r="D78" s="206"/>
      <c r="E78" s="206"/>
      <c r="F78" s="206"/>
      <c r="G78" s="206"/>
      <c r="H78" s="206"/>
      <c r="I78" s="206"/>
      <c r="J78" s="206"/>
      <c r="K78" s="206"/>
      <c r="L78" s="206"/>
      <c r="M78" s="206"/>
      <c r="N78" s="206"/>
      <c r="O78" s="206"/>
      <c r="P78" s="206"/>
      <c r="Q78" s="206"/>
      <c r="R78" s="206"/>
      <c r="S78" s="206"/>
    </row>
    <row r="79" spans="1:19" x14ac:dyDescent="0.25">
      <c r="A79" s="55" t="s">
        <v>47</v>
      </c>
      <c r="B79" s="169"/>
      <c r="C79" s="166"/>
      <c r="D79" s="163">
        <v>2473</v>
      </c>
      <c r="E79" s="164">
        <v>1512</v>
      </c>
      <c r="F79" s="163">
        <v>2504</v>
      </c>
      <c r="G79" s="164">
        <v>1855</v>
      </c>
      <c r="H79" s="163">
        <v>2427</v>
      </c>
      <c r="I79" s="164">
        <v>1890</v>
      </c>
      <c r="J79" s="163">
        <v>3134</v>
      </c>
      <c r="K79" s="164">
        <v>2358</v>
      </c>
      <c r="L79" s="168">
        <v>3081</v>
      </c>
      <c r="M79" s="166"/>
      <c r="N79" s="163">
        <v>2605</v>
      </c>
      <c r="O79" s="166"/>
      <c r="P79" s="165"/>
      <c r="Q79" s="166"/>
      <c r="R79" s="163">
        <v>2539</v>
      </c>
      <c r="S79" s="166"/>
    </row>
    <row r="80" spans="1:19" x14ac:dyDescent="0.25">
      <c r="A80" s="55" t="s">
        <v>48</v>
      </c>
      <c r="B80" s="169"/>
      <c r="C80" s="166"/>
      <c r="D80" s="165"/>
      <c r="E80" s="164">
        <v>848</v>
      </c>
      <c r="F80" s="165"/>
      <c r="G80" s="164">
        <v>1072</v>
      </c>
      <c r="H80" s="165"/>
      <c r="I80" s="164">
        <v>844</v>
      </c>
      <c r="J80" s="163">
        <v>1860</v>
      </c>
      <c r="K80" s="164">
        <v>1187</v>
      </c>
      <c r="L80" s="165"/>
      <c r="M80" s="166"/>
      <c r="N80" s="163">
        <v>1893</v>
      </c>
      <c r="O80" s="164">
        <v>1631</v>
      </c>
      <c r="P80" s="165"/>
      <c r="Q80" s="164">
        <v>1236</v>
      </c>
      <c r="R80" s="165"/>
      <c r="S80" s="166"/>
    </row>
    <row r="81" spans="1:19" x14ac:dyDescent="0.25">
      <c r="A81" s="55" t="s">
        <v>49</v>
      </c>
      <c r="B81" s="169"/>
      <c r="C81" s="166"/>
      <c r="D81" s="169"/>
      <c r="E81" s="164">
        <v>23641</v>
      </c>
      <c r="F81" s="169"/>
      <c r="G81" s="166"/>
      <c r="H81" s="169"/>
      <c r="I81" s="167">
        <v>30468</v>
      </c>
      <c r="J81" s="169"/>
      <c r="K81" s="166"/>
      <c r="L81" s="169"/>
      <c r="M81" s="166"/>
      <c r="N81" s="169"/>
      <c r="O81" s="166"/>
      <c r="P81" s="169"/>
      <c r="Q81" s="166"/>
      <c r="R81" s="169"/>
      <c r="S81" s="166"/>
    </row>
    <row r="82" spans="1:19" x14ac:dyDescent="0.25">
      <c r="A82" s="55" t="s">
        <v>50</v>
      </c>
      <c r="B82" s="169"/>
      <c r="C82" s="170"/>
      <c r="D82" s="169"/>
      <c r="E82" s="166"/>
      <c r="F82" s="165"/>
      <c r="G82" s="166"/>
      <c r="H82" s="165"/>
      <c r="I82" s="166"/>
      <c r="J82" s="165"/>
      <c r="K82" s="166"/>
      <c r="L82" s="165"/>
      <c r="M82" s="170"/>
      <c r="N82" s="165"/>
      <c r="O82" s="170"/>
      <c r="P82" s="165"/>
      <c r="Q82" s="170"/>
      <c r="R82" s="165"/>
      <c r="S82" s="170"/>
    </row>
    <row r="83" spans="1:19" x14ac:dyDescent="0.25">
      <c r="A83" s="55" t="s">
        <v>53</v>
      </c>
      <c r="B83" s="165"/>
      <c r="C83" s="170"/>
      <c r="D83" s="165"/>
      <c r="E83" s="166"/>
      <c r="F83" s="165"/>
      <c r="G83" s="166"/>
      <c r="H83" s="165"/>
      <c r="I83" s="166"/>
      <c r="J83" s="168">
        <v>2373</v>
      </c>
      <c r="K83" s="166"/>
      <c r="L83" s="165"/>
      <c r="M83" s="166"/>
      <c r="N83" s="165"/>
      <c r="O83" s="166"/>
      <c r="P83" s="165"/>
      <c r="Q83" s="166"/>
      <c r="R83" s="165"/>
      <c r="S83" s="166"/>
    </row>
    <row r="84" spans="1:19" x14ac:dyDescent="0.25">
      <c r="A84" s="55" t="s">
        <v>54</v>
      </c>
      <c r="B84" s="169"/>
      <c r="C84" s="170"/>
      <c r="D84" s="165"/>
      <c r="E84" s="166"/>
      <c r="F84" s="165"/>
      <c r="G84" s="166"/>
      <c r="H84" s="165"/>
      <c r="I84" s="166"/>
      <c r="J84" s="165"/>
      <c r="K84" s="170"/>
      <c r="L84" s="165"/>
      <c r="M84" s="170"/>
      <c r="N84" s="165"/>
      <c r="O84" s="170"/>
      <c r="P84" s="169"/>
      <c r="Q84" s="170"/>
      <c r="R84" s="165"/>
      <c r="S84" s="170"/>
    </row>
    <row r="85" spans="1:19" x14ac:dyDescent="0.25">
      <c r="A85" s="55" t="s">
        <v>55</v>
      </c>
      <c r="B85" s="169"/>
      <c r="C85" s="170"/>
      <c r="D85" s="169"/>
      <c r="E85" s="170"/>
      <c r="F85" s="169"/>
      <c r="G85" s="170"/>
      <c r="H85" s="169"/>
      <c r="I85" s="170"/>
      <c r="J85" s="165"/>
      <c r="K85" s="170"/>
      <c r="L85" s="165"/>
      <c r="M85" s="170"/>
      <c r="N85" s="169"/>
      <c r="O85" s="170"/>
      <c r="P85" s="169"/>
      <c r="Q85" s="170"/>
      <c r="R85" s="169"/>
      <c r="S85" s="170"/>
    </row>
    <row r="86" spans="1:19" x14ac:dyDescent="0.25">
      <c r="A86" s="52" t="s">
        <v>27</v>
      </c>
      <c r="B86" s="206"/>
      <c r="C86" s="206"/>
      <c r="D86" s="206"/>
      <c r="E86" s="206"/>
      <c r="F86" s="206"/>
      <c r="G86" s="206"/>
      <c r="H86" s="206"/>
      <c r="I86" s="206"/>
      <c r="J86" s="206"/>
      <c r="K86" s="206"/>
      <c r="L86" s="206"/>
      <c r="M86" s="206"/>
      <c r="N86" s="206"/>
      <c r="O86" s="206"/>
      <c r="P86" s="206"/>
      <c r="Q86" s="206"/>
      <c r="R86" s="206"/>
      <c r="S86" s="206"/>
    </row>
    <row r="87" spans="1:19" x14ac:dyDescent="0.25">
      <c r="A87" s="18" t="s">
        <v>64</v>
      </c>
      <c r="B87" s="189"/>
      <c r="C87" s="184"/>
      <c r="D87" s="190">
        <v>877</v>
      </c>
      <c r="E87" s="182">
        <v>8396</v>
      </c>
      <c r="F87" s="190">
        <v>1119</v>
      </c>
      <c r="G87" s="182">
        <v>20161</v>
      </c>
      <c r="H87" s="190">
        <v>1115</v>
      </c>
      <c r="I87" s="182">
        <v>11784</v>
      </c>
      <c r="J87" s="190">
        <v>1108</v>
      </c>
      <c r="K87" s="182">
        <v>32571</v>
      </c>
      <c r="L87" s="190">
        <v>1162</v>
      </c>
      <c r="M87" s="184"/>
      <c r="N87" s="190">
        <v>877</v>
      </c>
      <c r="O87" s="179"/>
      <c r="P87" s="190">
        <v>1393</v>
      </c>
      <c r="Q87" s="179"/>
      <c r="R87" s="190">
        <v>985</v>
      </c>
      <c r="S87" s="179"/>
    </row>
    <row r="88" spans="1:19" x14ac:dyDescent="0.25">
      <c r="A88" s="18" t="s">
        <v>59</v>
      </c>
      <c r="B88" s="176"/>
      <c r="C88" s="177"/>
      <c r="D88" s="173">
        <v>759</v>
      </c>
      <c r="E88" s="192"/>
      <c r="F88" s="173">
        <v>850</v>
      </c>
      <c r="G88" s="192"/>
      <c r="H88" s="173">
        <v>1006</v>
      </c>
      <c r="I88" s="192"/>
      <c r="J88" s="173">
        <v>808</v>
      </c>
      <c r="K88" s="192"/>
      <c r="L88" s="191"/>
      <c r="M88" s="177"/>
      <c r="N88" s="191"/>
      <c r="O88" s="177"/>
      <c r="P88" s="191"/>
      <c r="Q88" s="177"/>
      <c r="R88" s="191"/>
      <c r="S88" s="177"/>
    </row>
    <row r="89" spans="1:19" x14ac:dyDescent="0.25">
      <c r="A89" s="52" t="s">
        <v>66</v>
      </c>
      <c r="B89" s="206"/>
      <c r="C89" s="206"/>
      <c r="D89" s="206"/>
      <c r="E89" s="206"/>
      <c r="F89" s="206"/>
      <c r="G89" s="206"/>
      <c r="H89" s="206"/>
      <c r="I89" s="206"/>
      <c r="J89" s="206"/>
      <c r="K89" s="206"/>
      <c r="L89" s="206"/>
      <c r="M89" s="206"/>
      <c r="N89" s="206"/>
      <c r="O89" s="206"/>
      <c r="P89" s="206"/>
      <c r="Q89" s="206"/>
      <c r="R89" s="206"/>
      <c r="S89" s="206"/>
    </row>
    <row r="90" spans="1:19" x14ac:dyDescent="0.25">
      <c r="A90" s="7" t="s">
        <v>67</v>
      </c>
      <c r="B90" s="169"/>
      <c r="C90" s="166"/>
      <c r="D90" s="169"/>
      <c r="E90" s="164">
        <v>10930</v>
      </c>
      <c r="F90" s="169"/>
      <c r="G90" s="164">
        <v>18080</v>
      </c>
      <c r="H90" s="169"/>
      <c r="I90" s="164">
        <v>13886</v>
      </c>
      <c r="J90" s="169"/>
      <c r="K90" s="164">
        <v>60602</v>
      </c>
      <c r="L90" s="169"/>
      <c r="M90" s="166"/>
      <c r="N90" s="169"/>
      <c r="O90" s="164">
        <v>19894</v>
      </c>
      <c r="P90" s="169"/>
      <c r="Q90" s="164">
        <v>56127</v>
      </c>
      <c r="R90" s="169"/>
      <c r="S90" s="164">
        <v>15917</v>
      </c>
    </row>
    <row r="91" spans="1:19" x14ac:dyDescent="0.25">
      <c r="B91" s="59"/>
      <c r="C91" s="59"/>
      <c r="D91" s="59"/>
      <c r="E91" s="59"/>
      <c r="F91" s="59"/>
      <c r="G91" s="59"/>
      <c r="H91" s="59"/>
      <c r="I91" s="59"/>
      <c r="J91" s="59"/>
      <c r="K91" s="59"/>
      <c r="L91" s="59"/>
      <c r="M91" s="59"/>
      <c r="N91" s="59"/>
      <c r="O91" s="59"/>
      <c r="P91" s="59"/>
      <c r="Q91" s="59"/>
      <c r="R91" s="59"/>
      <c r="S91" s="59"/>
    </row>
    <row r="92" spans="1:19" x14ac:dyDescent="0.25">
      <c r="A92" s="21" t="s">
        <v>68</v>
      </c>
      <c r="B92" s="59"/>
      <c r="C92" s="59"/>
      <c r="D92" s="59"/>
      <c r="E92" s="59"/>
      <c r="F92" s="59"/>
      <c r="G92" s="59"/>
      <c r="H92" s="59"/>
      <c r="I92" s="59"/>
      <c r="J92" s="59"/>
      <c r="K92" s="59"/>
      <c r="L92" s="59"/>
      <c r="M92" s="59"/>
      <c r="N92" s="59"/>
      <c r="O92" s="59"/>
      <c r="P92" s="59"/>
      <c r="Q92" s="59"/>
      <c r="R92" s="59"/>
      <c r="S92" s="59"/>
    </row>
    <row r="93" spans="1:19" x14ac:dyDescent="0.25">
      <c r="A93" t="s">
        <v>69</v>
      </c>
    </row>
    <row r="94" spans="1:19" x14ac:dyDescent="0.25">
      <c r="A94" t="s">
        <v>70</v>
      </c>
    </row>
    <row r="95" spans="1:19" x14ac:dyDescent="0.25">
      <c r="A95" s="68" t="s">
        <v>71</v>
      </c>
    </row>
    <row r="96" spans="1:19" x14ac:dyDescent="0.25">
      <c r="A96" s="68" t="s">
        <v>72</v>
      </c>
    </row>
    <row r="97" spans="1:1" x14ac:dyDescent="0.25">
      <c r="A97" s="68" t="s">
        <v>73</v>
      </c>
    </row>
    <row r="98" spans="1:1" x14ac:dyDescent="0.25">
      <c r="A98" s="68" t="s">
        <v>74</v>
      </c>
    </row>
    <row r="99" spans="1:1" x14ac:dyDescent="0.25">
      <c r="A99" s="68" t="s">
        <v>75</v>
      </c>
    </row>
    <row r="100" spans="1:1" x14ac:dyDescent="0.25">
      <c r="A100" s="68" t="s">
        <v>76</v>
      </c>
    </row>
    <row r="101" spans="1:1" x14ac:dyDescent="0.25">
      <c r="A101" s="68" t="s">
        <v>77</v>
      </c>
    </row>
    <row r="102" spans="1:1" x14ac:dyDescent="0.25">
      <c r="A102" t="s">
        <v>82</v>
      </c>
    </row>
  </sheetData>
  <sheetProtection selectLockedCells="1" selectUnlockedCells="1"/>
  <mergeCells count="54">
    <mergeCell ref="R64:S64"/>
    <mergeCell ref="B64:C64"/>
    <mergeCell ref="D64:E64"/>
    <mergeCell ref="F64:G64"/>
    <mergeCell ref="H64:I64"/>
    <mergeCell ref="B65:C65"/>
    <mergeCell ref="D65:E65"/>
    <mergeCell ref="F65:G65"/>
    <mergeCell ref="H65:I65"/>
    <mergeCell ref="R35:S35"/>
    <mergeCell ref="F35:G35"/>
    <mergeCell ref="H35:I35"/>
    <mergeCell ref="B35:C35"/>
    <mergeCell ref="D35:E35"/>
    <mergeCell ref="N65:O65"/>
    <mergeCell ref="P65:Q65"/>
    <mergeCell ref="R65:S65"/>
    <mergeCell ref="J65:K65"/>
    <mergeCell ref="L65:M65"/>
    <mergeCell ref="J64:K64"/>
    <mergeCell ref="N35:O35"/>
    <mergeCell ref="B34:C34"/>
    <mergeCell ref="D34:E34"/>
    <mergeCell ref="F34:G34"/>
    <mergeCell ref="H34:I34"/>
    <mergeCell ref="F3:G3"/>
    <mergeCell ref="B2:C2"/>
    <mergeCell ref="D2:E2"/>
    <mergeCell ref="F2:G2"/>
    <mergeCell ref="H2:I2"/>
    <mergeCell ref="B3:C3"/>
    <mergeCell ref="D3:E3"/>
    <mergeCell ref="H3:I3"/>
    <mergeCell ref="R2:S2"/>
    <mergeCell ref="L34:M34"/>
    <mergeCell ref="N34:O34"/>
    <mergeCell ref="P34:Q34"/>
    <mergeCell ref="R34:S34"/>
    <mergeCell ref="R3:S3"/>
    <mergeCell ref="L2:M2"/>
    <mergeCell ref="N2:O2"/>
    <mergeCell ref="P2:Q2"/>
    <mergeCell ref="L3:M3"/>
    <mergeCell ref="N3:O3"/>
    <mergeCell ref="P3:Q3"/>
    <mergeCell ref="P35:Q35"/>
    <mergeCell ref="N64:O64"/>
    <mergeCell ref="P64:Q64"/>
    <mergeCell ref="J2:K2"/>
    <mergeCell ref="L64:M64"/>
    <mergeCell ref="J34:K34"/>
    <mergeCell ref="J35:K35"/>
    <mergeCell ref="L35:M35"/>
    <mergeCell ref="J3:K3"/>
  </mergeCells>
  <hyperlinks>
    <hyperlink ref="A95" r:id="rId1" display="https://library.sce.com/content/dam/sce-doclib/public/regulatory/tariff/electric/schedules/residential-rates/ELECTRIC_SCHEDULES_D.pdf" xr:uid="{7AAC076D-D930-41A0-AD5B-E261A7A49075}"/>
    <hyperlink ref="A96" r:id="rId2" display="https://library.sce.com/content/dam/sce-doclib/public/regulatory/tariff/electric/schedules/residential-rates/ELECTRIC_SCHEDULES_D-CARE.pdf" xr:uid="{7189C260-4B15-40EA-8232-810FAB2722C1}"/>
    <hyperlink ref="A97" r:id="rId3" display="https://library.sce.com/content/dam/sce-doclib/public/regulatory/tariff/electric/schedules/residential-rates/ELECTRIC_SCHEDULES_D-FERA.pdf" xr:uid="{BF58658E-AD1C-42D6-A380-49EFA8657896}"/>
    <hyperlink ref="A98" r:id="rId4" display="https://library.sce.com/content/dam/sce-doclib/public/regulatory/tariff/electric/schedules/residential-rates/ELECTRIC_SCHEDULES_DM.pdf" xr:uid="{2065F5D1-8BAB-4C98-9921-5EB7FBB7A6FF}"/>
    <hyperlink ref="A99" r:id="rId5" display="https://library.sce.com/content/dam/sce-doclib/public/regulatory/tariff/electric/schedules/residential-rates/ELECTRIC_SCHEDULES_TOU-D.pdf" xr:uid="{5DB607E3-293E-45C9-ABD4-7D1A15099F64}"/>
    <hyperlink ref="A100" r:id="rId6" display="https://library.sce.com/content/dam/sce-doclib/public/regulatory/tariff/electric/schedules/residential-rates/ELECTRIC_SCHEDULES_TOU-D-T.pdf" xr:uid="{0B33AC71-F1B7-430A-AE26-2EFAC5D1369E}"/>
    <hyperlink ref="A101" r:id="rId7" display="https://library.sce.com/content/dam/sce-doclib/public/regulatory/tariff/electric/schedules/residential-rates/ELECTRIC_SCHEDULES_TOU-EV-1.pdf" xr:uid="{D31ABA97-2FE2-4FE4-B66F-2EB4AE948F3D}"/>
  </hyperlinks>
  <printOptions horizontalCentered="1"/>
  <pageMargins left="0.25" right="0.25" top="0.75" bottom="0.75" header="0.3" footer="0.3"/>
  <pageSetup scale="43" fitToHeight="0" orientation="landscape" r:id="rId8"/>
  <headerFooter>
    <oddHeader>&amp;C&amp;"-,Bold"&amp;KFF0000Confidential Information in Accordance with California Law and Regulations</oddHeader>
    <oddFooter>&amp;C&amp;"-,Bold"&amp;KFF0000Confidential Information in Accordance with California Law and Regulations</oddFooter>
  </headerFooter>
  <rowBreaks count="1" manualBreakCount="1">
    <brk id="91" max="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360D-F899-45D0-BDAF-BE967302376D}">
  <dimension ref="A1:S102"/>
  <sheetViews>
    <sheetView topLeftCell="A66" zoomScale="90" zoomScaleNormal="90" workbookViewId="0">
      <selection activeCell="B92" sqref="B92"/>
    </sheetView>
  </sheetViews>
  <sheetFormatPr defaultRowHeight="15" x14ac:dyDescent="0.25"/>
  <cols>
    <col min="1" max="1" width="37.7109375" customWidth="1"/>
    <col min="2" max="5" width="11.5703125" customWidth="1"/>
    <col min="6" max="6" width="12.140625" bestFit="1" customWidth="1"/>
    <col min="7" max="7" width="12.85546875" customWidth="1"/>
    <col min="8" max="8" width="12.140625" bestFit="1" customWidth="1"/>
    <col min="9" max="9" width="13" customWidth="1"/>
    <col min="10" max="10" width="12.140625" bestFit="1" customWidth="1"/>
    <col min="11" max="11" width="11.5703125" bestFit="1" customWidth="1"/>
    <col min="12" max="12" width="12.140625" bestFit="1" customWidth="1"/>
    <col min="13" max="13" width="12.140625" customWidth="1"/>
    <col min="14" max="14" width="12.140625" bestFit="1" customWidth="1"/>
    <col min="15" max="15" width="11.5703125" bestFit="1" customWidth="1"/>
    <col min="16" max="16" width="12.140625" bestFit="1" customWidth="1"/>
    <col min="17" max="17" width="11.5703125" bestFit="1" customWidth="1"/>
    <col min="18" max="18" width="12.140625" bestFit="1" customWidth="1"/>
    <col min="19" max="19" width="11.5703125" bestFit="1" customWidth="1"/>
  </cols>
  <sheetData>
    <row r="1" spans="1:19" s="3" customFormat="1" ht="18" thickBot="1" x14ac:dyDescent="0.3">
      <c r="A1" s="217" t="s">
        <v>83</v>
      </c>
      <c r="B1" s="218"/>
      <c r="C1" s="218"/>
      <c r="D1" s="218"/>
      <c r="E1" s="218"/>
      <c r="F1" s="218"/>
      <c r="G1" s="218"/>
      <c r="H1" s="218"/>
      <c r="I1" s="218"/>
      <c r="J1" s="58"/>
      <c r="K1" s="58"/>
      <c r="L1" s="58"/>
      <c r="M1" s="58"/>
      <c r="N1" s="58"/>
      <c r="O1" s="58"/>
      <c r="P1" s="58"/>
      <c r="Q1" s="58"/>
      <c r="R1" s="58"/>
      <c r="S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09" t="s">
        <v>41</v>
      </c>
      <c r="S2" s="210"/>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9" t="s">
        <v>42</v>
      </c>
      <c r="Q3" s="220"/>
      <c r="R3" s="211" t="s">
        <v>42</v>
      </c>
      <c r="S3" s="212"/>
    </row>
    <row r="4" spans="1:19" s="120" customFormat="1" ht="45" x14ac:dyDescent="0.25">
      <c r="A4" s="116" t="s">
        <v>43</v>
      </c>
      <c r="B4" s="117" t="s">
        <v>44</v>
      </c>
      <c r="C4" s="118" t="s">
        <v>45</v>
      </c>
      <c r="D4" s="117" t="s">
        <v>44</v>
      </c>
      <c r="E4" s="118" t="s">
        <v>45</v>
      </c>
      <c r="F4" s="117" t="s">
        <v>44</v>
      </c>
      <c r="G4" s="118" t="s">
        <v>45</v>
      </c>
      <c r="H4" s="117" t="s">
        <v>44</v>
      </c>
      <c r="I4" s="118" t="s">
        <v>45</v>
      </c>
      <c r="J4" s="117" t="s">
        <v>44</v>
      </c>
      <c r="K4" s="118" t="s">
        <v>45</v>
      </c>
      <c r="L4" s="117" t="s">
        <v>44</v>
      </c>
      <c r="M4" s="118" t="s">
        <v>45</v>
      </c>
      <c r="N4" s="117" t="s">
        <v>44</v>
      </c>
      <c r="O4" s="118" t="s">
        <v>45</v>
      </c>
      <c r="P4" s="117" t="s">
        <v>44</v>
      </c>
      <c r="Q4" s="118" t="s">
        <v>45</v>
      </c>
      <c r="R4" s="119" t="s">
        <v>44</v>
      </c>
      <c r="S4" s="118" t="s">
        <v>45</v>
      </c>
    </row>
    <row r="5" spans="1:19" x14ac:dyDescent="0.25">
      <c r="A5" s="52" t="s">
        <v>46</v>
      </c>
      <c r="B5" s="53"/>
      <c r="C5" s="53"/>
      <c r="D5" s="53"/>
      <c r="E5" s="53"/>
      <c r="F5" s="53"/>
      <c r="G5" s="53"/>
      <c r="H5" s="53"/>
      <c r="I5" s="53"/>
      <c r="J5" s="53"/>
      <c r="K5" s="53"/>
      <c r="L5" s="53"/>
      <c r="M5" s="53"/>
      <c r="N5" s="53"/>
      <c r="O5" s="53"/>
      <c r="P5" s="53"/>
      <c r="Q5" s="53"/>
      <c r="R5" s="53"/>
      <c r="S5" s="53"/>
    </row>
    <row r="6" spans="1:19" x14ac:dyDescent="0.25">
      <c r="A6" s="7" t="s">
        <v>47</v>
      </c>
      <c r="B6" s="155">
        <v>109</v>
      </c>
      <c r="C6" s="156">
        <v>58</v>
      </c>
      <c r="D6" s="157">
        <v>159</v>
      </c>
      <c r="E6" s="158">
        <v>97</v>
      </c>
      <c r="F6" s="157">
        <v>227</v>
      </c>
      <c r="G6" s="158">
        <v>140</v>
      </c>
      <c r="H6" s="157">
        <v>236</v>
      </c>
      <c r="I6" s="158">
        <v>159</v>
      </c>
      <c r="J6" s="157">
        <v>303</v>
      </c>
      <c r="K6" s="158">
        <v>225</v>
      </c>
      <c r="L6" s="157">
        <v>343</v>
      </c>
      <c r="M6" s="158">
        <v>292</v>
      </c>
      <c r="N6" s="157">
        <v>261</v>
      </c>
      <c r="O6" s="158">
        <v>208</v>
      </c>
      <c r="P6" s="157">
        <v>344</v>
      </c>
      <c r="Q6" s="158">
        <v>254</v>
      </c>
      <c r="R6" s="157">
        <v>198</v>
      </c>
      <c r="S6" s="158">
        <v>147</v>
      </c>
    </row>
    <row r="7" spans="1:19" x14ac:dyDescent="0.25">
      <c r="A7" s="7" t="s">
        <v>48</v>
      </c>
      <c r="B7" s="159"/>
      <c r="C7" s="156">
        <v>30</v>
      </c>
      <c r="D7" s="157">
        <v>82</v>
      </c>
      <c r="E7" s="158">
        <v>57</v>
      </c>
      <c r="F7" s="157">
        <v>123</v>
      </c>
      <c r="G7" s="158">
        <v>82</v>
      </c>
      <c r="H7" s="157">
        <v>131</v>
      </c>
      <c r="I7" s="158">
        <v>89</v>
      </c>
      <c r="J7" s="157">
        <v>229</v>
      </c>
      <c r="K7" s="158">
        <v>158</v>
      </c>
      <c r="L7" s="157">
        <v>251</v>
      </c>
      <c r="M7" s="158">
        <v>195</v>
      </c>
      <c r="N7" s="157">
        <v>187</v>
      </c>
      <c r="O7" s="158">
        <v>133</v>
      </c>
      <c r="P7" s="157">
        <v>294</v>
      </c>
      <c r="Q7" s="158">
        <v>180</v>
      </c>
      <c r="R7" s="157">
        <v>191</v>
      </c>
      <c r="S7" s="158">
        <v>157</v>
      </c>
    </row>
    <row r="8" spans="1:19" x14ac:dyDescent="0.25">
      <c r="A8" s="7" t="s">
        <v>49</v>
      </c>
      <c r="B8" s="159"/>
      <c r="C8" s="160"/>
      <c r="D8" s="161"/>
      <c r="E8" s="158">
        <v>1125</v>
      </c>
      <c r="F8" s="159"/>
      <c r="G8" s="158">
        <v>2244</v>
      </c>
      <c r="H8" s="159"/>
      <c r="I8" s="158">
        <v>1702</v>
      </c>
      <c r="J8" s="159"/>
      <c r="K8" s="158">
        <v>9576</v>
      </c>
      <c r="L8" s="161"/>
      <c r="M8" s="160"/>
      <c r="N8" s="159"/>
      <c r="O8" s="158">
        <v>3179</v>
      </c>
      <c r="P8" s="161"/>
      <c r="Q8" s="158">
        <v>8684</v>
      </c>
      <c r="R8" s="161"/>
      <c r="S8" s="158">
        <v>1656</v>
      </c>
    </row>
    <row r="9" spans="1:19" x14ac:dyDescent="0.25">
      <c r="A9" s="7" t="s">
        <v>50</v>
      </c>
      <c r="B9" s="159"/>
      <c r="C9" s="160"/>
      <c r="D9" s="157">
        <v>128</v>
      </c>
      <c r="E9" s="158">
        <v>109</v>
      </c>
      <c r="F9" s="157">
        <v>209</v>
      </c>
      <c r="G9" s="158">
        <v>145</v>
      </c>
      <c r="H9" s="157">
        <v>224</v>
      </c>
      <c r="I9" s="158">
        <v>161</v>
      </c>
      <c r="J9" s="157">
        <v>330</v>
      </c>
      <c r="K9" s="158">
        <v>266</v>
      </c>
      <c r="L9" s="157">
        <v>394</v>
      </c>
      <c r="M9" s="162"/>
      <c r="N9" s="157">
        <v>260</v>
      </c>
      <c r="O9" s="162"/>
      <c r="P9" s="157">
        <v>510</v>
      </c>
      <c r="Q9" s="160"/>
      <c r="R9" s="157">
        <v>301</v>
      </c>
      <c r="S9" s="160"/>
    </row>
    <row r="10" spans="1:19" x14ac:dyDescent="0.25">
      <c r="A10" s="7" t="s">
        <v>51</v>
      </c>
      <c r="B10" s="157">
        <v>247</v>
      </c>
      <c r="C10" s="158">
        <v>310</v>
      </c>
      <c r="D10" s="157">
        <v>1921</v>
      </c>
      <c r="E10" s="158">
        <v>1388</v>
      </c>
      <c r="F10" s="157">
        <v>2141</v>
      </c>
      <c r="G10" s="158">
        <v>2611</v>
      </c>
      <c r="H10" s="157">
        <v>1423</v>
      </c>
      <c r="I10" s="158">
        <v>2111</v>
      </c>
      <c r="J10" s="157">
        <v>28685</v>
      </c>
      <c r="K10" s="158">
        <v>10225</v>
      </c>
      <c r="L10" s="157">
        <v>988</v>
      </c>
      <c r="M10" s="158">
        <v>4747</v>
      </c>
      <c r="N10" s="157">
        <v>754</v>
      </c>
      <c r="O10" s="158">
        <v>3766</v>
      </c>
      <c r="P10" s="157">
        <v>8427</v>
      </c>
      <c r="Q10" s="158">
        <v>9449</v>
      </c>
      <c r="R10" s="157">
        <v>708</v>
      </c>
      <c r="S10" s="158">
        <v>2133</v>
      </c>
    </row>
    <row r="11" spans="1:19" x14ac:dyDescent="0.25">
      <c r="A11" s="52" t="s">
        <v>52</v>
      </c>
      <c r="B11" s="198"/>
      <c r="C11" s="198"/>
      <c r="D11" s="198"/>
      <c r="E11" s="198"/>
      <c r="F11" s="198"/>
      <c r="G11" s="198"/>
      <c r="H11" s="198"/>
      <c r="I11" s="198"/>
      <c r="J11" s="198"/>
      <c r="K11" s="198"/>
      <c r="L11" s="198"/>
      <c r="M11" s="198"/>
      <c r="N11" s="198"/>
      <c r="O11" s="198"/>
      <c r="P11" s="198"/>
      <c r="Q11" s="198"/>
      <c r="R11" s="198"/>
      <c r="S11" s="198"/>
    </row>
    <row r="12" spans="1:19" x14ac:dyDescent="0.25">
      <c r="A12" s="7" t="s">
        <v>53</v>
      </c>
      <c r="B12" s="163">
        <v>103</v>
      </c>
      <c r="C12" s="164">
        <v>67</v>
      </c>
      <c r="D12" s="163">
        <v>203</v>
      </c>
      <c r="E12" s="164">
        <v>115</v>
      </c>
      <c r="F12" s="163">
        <v>250</v>
      </c>
      <c r="G12" s="164">
        <v>150</v>
      </c>
      <c r="H12" s="163">
        <v>235</v>
      </c>
      <c r="I12" s="164">
        <v>172</v>
      </c>
      <c r="J12" s="163">
        <v>281</v>
      </c>
      <c r="K12" s="164">
        <v>239</v>
      </c>
      <c r="L12" s="163">
        <v>230</v>
      </c>
      <c r="M12" s="164">
        <v>264</v>
      </c>
      <c r="N12" s="163">
        <v>238</v>
      </c>
      <c r="O12" s="164">
        <v>229</v>
      </c>
      <c r="P12" s="163">
        <v>378</v>
      </c>
      <c r="Q12" s="164">
        <v>250</v>
      </c>
      <c r="R12" s="163">
        <v>162</v>
      </c>
      <c r="S12" s="164">
        <v>119</v>
      </c>
    </row>
    <row r="13" spans="1:19" x14ac:dyDescent="0.25">
      <c r="A13" s="7" t="s">
        <v>54</v>
      </c>
      <c r="B13" s="165"/>
      <c r="C13" s="166"/>
      <c r="D13" s="163">
        <v>92</v>
      </c>
      <c r="E13" s="164">
        <v>64</v>
      </c>
      <c r="F13" s="163">
        <v>125</v>
      </c>
      <c r="G13" s="164">
        <v>87</v>
      </c>
      <c r="H13" s="163">
        <v>121</v>
      </c>
      <c r="I13" s="164">
        <v>86</v>
      </c>
      <c r="J13" s="163">
        <v>162</v>
      </c>
      <c r="K13" s="164">
        <v>151</v>
      </c>
      <c r="L13" s="163">
        <v>174</v>
      </c>
      <c r="M13" s="164">
        <v>188</v>
      </c>
      <c r="N13" s="163">
        <v>138</v>
      </c>
      <c r="O13" s="164">
        <v>141</v>
      </c>
      <c r="P13" s="163">
        <v>181</v>
      </c>
      <c r="Q13" s="167">
        <v>178</v>
      </c>
      <c r="R13" s="163">
        <v>119</v>
      </c>
      <c r="S13" s="164">
        <v>109</v>
      </c>
    </row>
    <row r="14" spans="1:19" x14ac:dyDescent="0.25">
      <c r="A14" s="7" t="s">
        <v>55</v>
      </c>
      <c r="B14" s="165"/>
      <c r="C14" s="166"/>
      <c r="D14" s="168">
        <v>164</v>
      </c>
      <c r="E14" s="167">
        <v>106</v>
      </c>
      <c r="F14" s="163">
        <v>206</v>
      </c>
      <c r="G14" s="164">
        <v>136</v>
      </c>
      <c r="H14" s="163">
        <v>188</v>
      </c>
      <c r="I14" s="167">
        <v>160</v>
      </c>
      <c r="J14" s="163">
        <v>190</v>
      </c>
      <c r="K14" s="166"/>
      <c r="L14" s="165"/>
      <c r="M14" s="166"/>
      <c r="N14" s="163">
        <v>192</v>
      </c>
      <c r="O14" s="166"/>
      <c r="P14" s="165"/>
      <c r="Q14" s="166"/>
      <c r="R14" s="165"/>
      <c r="S14" s="166"/>
    </row>
    <row r="15" spans="1:19" x14ac:dyDescent="0.25">
      <c r="A15" s="7" t="s">
        <v>56</v>
      </c>
      <c r="B15" s="169"/>
      <c r="C15" s="170"/>
      <c r="D15" s="165"/>
      <c r="E15" s="170"/>
      <c r="F15" s="165"/>
      <c r="G15" s="170"/>
      <c r="H15" s="165"/>
      <c r="I15" s="166"/>
      <c r="J15" s="165"/>
      <c r="K15" s="170"/>
      <c r="L15" s="169"/>
      <c r="M15" s="170"/>
      <c r="N15" s="169"/>
      <c r="O15" s="170"/>
      <c r="P15" s="169"/>
      <c r="Q15" s="170"/>
      <c r="R15" s="165"/>
      <c r="S15" s="170"/>
    </row>
    <row r="16" spans="1:19" x14ac:dyDescent="0.25">
      <c r="A16" s="18" t="s">
        <v>51</v>
      </c>
      <c r="B16" s="171">
        <v>196</v>
      </c>
      <c r="C16" s="172">
        <v>122</v>
      </c>
      <c r="D16" s="173">
        <v>459</v>
      </c>
      <c r="E16" s="172">
        <v>285</v>
      </c>
      <c r="F16" s="173">
        <v>581</v>
      </c>
      <c r="G16" s="172">
        <v>373</v>
      </c>
      <c r="H16" s="173">
        <v>544</v>
      </c>
      <c r="I16" s="172">
        <v>418</v>
      </c>
      <c r="J16" s="173">
        <v>633</v>
      </c>
      <c r="K16" s="172">
        <v>571</v>
      </c>
      <c r="L16" s="173">
        <v>576</v>
      </c>
      <c r="M16" s="172">
        <v>707</v>
      </c>
      <c r="N16" s="173">
        <v>568</v>
      </c>
      <c r="O16" s="172">
        <v>657</v>
      </c>
      <c r="P16" s="173">
        <v>878</v>
      </c>
      <c r="Q16" s="172">
        <v>738</v>
      </c>
      <c r="R16" s="173">
        <v>442</v>
      </c>
      <c r="S16" s="172">
        <v>355</v>
      </c>
    </row>
    <row r="17" spans="1:19" x14ac:dyDescent="0.25">
      <c r="A17" s="52" t="s">
        <v>57</v>
      </c>
      <c r="B17" s="198"/>
      <c r="C17" s="198"/>
      <c r="D17" s="198"/>
      <c r="E17" s="198"/>
      <c r="F17" s="198"/>
      <c r="G17" s="198"/>
      <c r="H17" s="198"/>
      <c r="I17" s="198"/>
      <c r="J17" s="198"/>
      <c r="K17" s="198"/>
      <c r="L17" s="198"/>
      <c r="M17" s="198"/>
      <c r="N17" s="198"/>
      <c r="O17" s="198"/>
      <c r="P17" s="198"/>
      <c r="Q17" s="198"/>
      <c r="R17" s="198"/>
      <c r="S17" s="198"/>
    </row>
    <row r="18" spans="1:19" s="43" customFormat="1" x14ac:dyDescent="0.25">
      <c r="A18" s="44" t="s">
        <v>47</v>
      </c>
      <c r="B18" s="174">
        <v>113</v>
      </c>
      <c r="C18" s="175">
        <v>62</v>
      </c>
      <c r="D18" s="174">
        <v>153</v>
      </c>
      <c r="E18" s="175">
        <v>92</v>
      </c>
      <c r="F18" s="174">
        <v>212</v>
      </c>
      <c r="G18" s="175">
        <v>130</v>
      </c>
      <c r="H18" s="174">
        <v>230</v>
      </c>
      <c r="I18" s="175">
        <v>133</v>
      </c>
      <c r="J18" s="174">
        <v>301</v>
      </c>
      <c r="K18" s="175">
        <v>195</v>
      </c>
      <c r="L18" s="174">
        <v>364</v>
      </c>
      <c r="M18" s="175">
        <v>310</v>
      </c>
      <c r="N18" s="174">
        <v>235</v>
      </c>
      <c r="O18" s="175">
        <v>204</v>
      </c>
      <c r="P18" s="174">
        <v>341</v>
      </c>
      <c r="Q18" s="175">
        <v>224</v>
      </c>
      <c r="R18" s="174">
        <v>168</v>
      </c>
      <c r="S18" s="175">
        <v>116</v>
      </c>
    </row>
    <row r="19" spans="1:19" s="43" customFormat="1" x14ac:dyDescent="0.25">
      <c r="A19" s="44" t="s">
        <v>48</v>
      </c>
      <c r="B19" s="176"/>
      <c r="C19" s="177"/>
      <c r="D19" s="174">
        <v>69</v>
      </c>
      <c r="E19" s="175">
        <v>61</v>
      </c>
      <c r="F19" s="174">
        <v>94</v>
      </c>
      <c r="G19" s="175">
        <v>84</v>
      </c>
      <c r="H19" s="174">
        <v>103</v>
      </c>
      <c r="I19" s="175">
        <v>78</v>
      </c>
      <c r="J19" s="174">
        <v>172</v>
      </c>
      <c r="K19" s="175">
        <v>136</v>
      </c>
      <c r="L19" s="174">
        <v>242</v>
      </c>
      <c r="M19" s="175">
        <v>190</v>
      </c>
      <c r="N19" s="174">
        <v>158</v>
      </c>
      <c r="O19" s="175">
        <v>130</v>
      </c>
      <c r="P19" s="174">
        <v>295</v>
      </c>
      <c r="Q19" s="175">
        <v>163</v>
      </c>
      <c r="R19" s="174">
        <v>157</v>
      </c>
      <c r="S19" s="175">
        <v>166</v>
      </c>
    </row>
    <row r="20" spans="1:19" s="43" customFormat="1" x14ac:dyDescent="0.25">
      <c r="A20" s="44" t="s">
        <v>49</v>
      </c>
      <c r="B20" s="176"/>
      <c r="C20" s="177"/>
      <c r="D20" s="176"/>
      <c r="E20" s="175">
        <v>2177</v>
      </c>
      <c r="F20" s="176"/>
      <c r="G20" s="177"/>
      <c r="H20" s="176"/>
      <c r="I20" s="175">
        <v>3986</v>
      </c>
      <c r="J20" s="176"/>
      <c r="K20" s="177"/>
      <c r="L20" s="176"/>
      <c r="M20" s="177"/>
      <c r="N20" s="176"/>
      <c r="O20" s="177"/>
      <c r="P20" s="176"/>
      <c r="Q20" s="177"/>
      <c r="R20" s="176"/>
      <c r="S20" s="177"/>
    </row>
    <row r="21" spans="1:19" s="43" customFormat="1" x14ac:dyDescent="0.25">
      <c r="A21" s="44" t="s">
        <v>50</v>
      </c>
      <c r="B21" s="176"/>
      <c r="C21" s="177"/>
      <c r="D21" s="176"/>
      <c r="E21" s="177"/>
      <c r="F21" s="176"/>
      <c r="G21" s="175">
        <v>161</v>
      </c>
      <c r="H21" s="176"/>
      <c r="I21" s="177"/>
      <c r="J21" s="176"/>
      <c r="K21" s="175">
        <v>227</v>
      </c>
      <c r="L21" s="176"/>
      <c r="M21" s="177"/>
      <c r="N21" s="176"/>
      <c r="O21" s="177"/>
      <c r="P21" s="176"/>
      <c r="Q21" s="177"/>
      <c r="R21" s="176"/>
      <c r="S21" s="177"/>
    </row>
    <row r="22" spans="1:19" s="43" customFormat="1" x14ac:dyDescent="0.25">
      <c r="A22" s="44" t="s">
        <v>53</v>
      </c>
      <c r="B22" s="176"/>
      <c r="C22" s="175">
        <v>77</v>
      </c>
      <c r="D22" s="174">
        <v>212</v>
      </c>
      <c r="E22" s="175">
        <v>105</v>
      </c>
      <c r="F22" s="174">
        <v>251</v>
      </c>
      <c r="G22" s="175">
        <v>140</v>
      </c>
      <c r="H22" s="174">
        <v>234</v>
      </c>
      <c r="I22" s="175">
        <v>144</v>
      </c>
      <c r="J22" s="174">
        <v>332</v>
      </c>
      <c r="K22" s="175">
        <v>207</v>
      </c>
      <c r="L22" s="174">
        <v>248</v>
      </c>
      <c r="M22" s="175">
        <v>282</v>
      </c>
      <c r="N22" s="174">
        <v>234</v>
      </c>
      <c r="O22" s="175">
        <v>222</v>
      </c>
      <c r="P22" s="174">
        <v>367</v>
      </c>
      <c r="Q22" s="175">
        <v>221</v>
      </c>
      <c r="R22" s="174">
        <v>145</v>
      </c>
      <c r="S22" s="175">
        <v>104</v>
      </c>
    </row>
    <row r="23" spans="1:19" s="43" customFormat="1" x14ac:dyDescent="0.25">
      <c r="A23" s="44" t="s">
        <v>54</v>
      </c>
      <c r="B23" s="176"/>
      <c r="C23" s="177"/>
      <c r="D23" s="174">
        <v>76</v>
      </c>
      <c r="E23" s="175">
        <v>66</v>
      </c>
      <c r="F23" s="174">
        <v>95</v>
      </c>
      <c r="G23" s="175">
        <v>90</v>
      </c>
      <c r="H23" s="174">
        <v>105</v>
      </c>
      <c r="I23" s="175">
        <v>80</v>
      </c>
      <c r="J23" s="174">
        <v>147</v>
      </c>
      <c r="K23" s="175">
        <v>132</v>
      </c>
      <c r="L23" s="174">
        <v>180</v>
      </c>
      <c r="M23" s="175">
        <v>208</v>
      </c>
      <c r="N23" s="174">
        <v>138</v>
      </c>
      <c r="O23" s="175">
        <v>132</v>
      </c>
      <c r="P23" s="176"/>
      <c r="Q23" s="175">
        <v>180</v>
      </c>
      <c r="R23" s="174">
        <v>115</v>
      </c>
      <c r="S23" s="175">
        <v>115</v>
      </c>
    </row>
    <row r="24" spans="1:19" s="43" customFormat="1" x14ac:dyDescent="0.25">
      <c r="A24" s="44" t="s">
        <v>55</v>
      </c>
      <c r="B24" s="176"/>
      <c r="C24" s="177"/>
      <c r="D24" s="176"/>
      <c r="E24" s="177"/>
      <c r="F24" s="176"/>
      <c r="G24" s="177"/>
      <c r="H24" s="176"/>
      <c r="I24" s="177"/>
      <c r="J24" s="176"/>
      <c r="K24" s="177"/>
      <c r="L24" s="176"/>
      <c r="M24" s="177"/>
      <c r="N24" s="176"/>
      <c r="O24" s="177"/>
      <c r="P24" s="176"/>
      <c r="Q24" s="177"/>
      <c r="R24" s="176"/>
      <c r="S24" s="177"/>
    </row>
    <row r="25" spans="1:19" s="43" customFormat="1" x14ac:dyDescent="0.25">
      <c r="A25" s="44" t="s">
        <v>56</v>
      </c>
      <c r="B25" s="176"/>
      <c r="C25" s="177"/>
      <c r="D25" s="176"/>
      <c r="E25" s="177"/>
      <c r="F25" s="176"/>
      <c r="G25" s="177"/>
      <c r="H25" s="176"/>
      <c r="I25" s="177"/>
      <c r="J25" s="176"/>
      <c r="K25" s="177"/>
      <c r="L25" s="176"/>
      <c r="M25" s="177"/>
      <c r="N25" s="176"/>
      <c r="O25" s="177"/>
      <c r="P25" s="176"/>
      <c r="Q25" s="177"/>
      <c r="R25" s="176"/>
      <c r="S25" s="177"/>
    </row>
    <row r="26" spans="1:19" x14ac:dyDescent="0.25">
      <c r="A26" s="52" t="s">
        <v>27</v>
      </c>
      <c r="B26" s="198"/>
      <c r="C26" s="198"/>
      <c r="D26" s="198"/>
      <c r="E26" s="198"/>
      <c r="F26" s="198"/>
      <c r="G26" s="198"/>
      <c r="H26" s="198"/>
      <c r="I26" s="198"/>
      <c r="J26" s="198"/>
      <c r="K26" s="198"/>
      <c r="L26" s="198"/>
      <c r="M26" s="198"/>
      <c r="N26" s="198"/>
      <c r="O26" s="198"/>
      <c r="P26" s="198"/>
      <c r="Q26" s="198"/>
      <c r="R26" s="198"/>
      <c r="S26" s="198"/>
    </row>
    <row r="27" spans="1:19" x14ac:dyDescent="0.25">
      <c r="A27" s="82" t="s">
        <v>58</v>
      </c>
      <c r="B27" s="178">
        <v>21</v>
      </c>
      <c r="C27" s="179"/>
      <c r="D27" s="180">
        <v>71</v>
      </c>
      <c r="E27" s="181">
        <v>84</v>
      </c>
      <c r="F27" s="180">
        <v>98</v>
      </c>
      <c r="G27" s="182">
        <v>246</v>
      </c>
      <c r="H27" s="180">
        <v>85</v>
      </c>
      <c r="I27" s="181">
        <v>115</v>
      </c>
      <c r="J27" s="180">
        <v>104</v>
      </c>
      <c r="K27" s="182">
        <v>429</v>
      </c>
      <c r="L27" s="180">
        <v>115</v>
      </c>
      <c r="M27" s="182">
        <v>123</v>
      </c>
      <c r="N27" s="180">
        <v>86</v>
      </c>
      <c r="O27" s="182">
        <v>334</v>
      </c>
      <c r="P27" s="180">
        <v>135</v>
      </c>
      <c r="Q27" s="182">
        <v>205</v>
      </c>
      <c r="R27" s="180">
        <v>114</v>
      </c>
      <c r="S27" s="182">
        <v>78</v>
      </c>
    </row>
    <row r="28" spans="1:19" x14ac:dyDescent="0.25">
      <c r="A28" s="82" t="s">
        <v>59</v>
      </c>
      <c r="B28" s="183"/>
      <c r="C28" s="179"/>
      <c r="D28" s="180">
        <v>74</v>
      </c>
      <c r="E28" s="181">
        <v>91</v>
      </c>
      <c r="F28" s="180">
        <v>93</v>
      </c>
      <c r="G28" s="181">
        <v>78</v>
      </c>
      <c r="H28" s="180">
        <v>91</v>
      </c>
      <c r="I28" s="181">
        <v>60</v>
      </c>
      <c r="J28" s="180">
        <v>106</v>
      </c>
      <c r="K28" s="181">
        <v>145</v>
      </c>
      <c r="L28" s="180">
        <v>109</v>
      </c>
      <c r="M28" s="184"/>
      <c r="N28" s="180">
        <v>105</v>
      </c>
      <c r="O28" s="184"/>
      <c r="P28" s="180">
        <v>129</v>
      </c>
      <c r="Q28" s="181">
        <v>663</v>
      </c>
      <c r="R28" s="180">
        <v>88</v>
      </c>
      <c r="S28" s="184"/>
    </row>
    <row r="29" spans="1:19" x14ac:dyDescent="0.25">
      <c r="A29" s="82" t="s">
        <v>60</v>
      </c>
      <c r="B29" s="185"/>
      <c r="C29" s="184"/>
      <c r="D29" s="180">
        <v>104</v>
      </c>
      <c r="E29" s="182">
        <v>177</v>
      </c>
      <c r="F29" s="180">
        <v>138</v>
      </c>
      <c r="G29" s="181">
        <v>170</v>
      </c>
      <c r="H29" s="180">
        <v>142</v>
      </c>
      <c r="I29" s="181">
        <v>220</v>
      </c>
      <c r="J29" s="180">
        <v>230</v>
      </c>
      <c r="K29" s="181">
        <v>348</v>
      </c>
      <c r="L29" s="180">
        <v>230</v>
      </c>
      <c r="M29" s="181">
        <v>250</v>
      </c>
      <c r="N29" s="180">
        <v>179</v>
      </c>
      <c r="O29" s="181">
        <v>251</v>
      </c>
      <c r="P29" s="180">
        <v>271</v>
      </c>
      <c r="Q29" s="181">
        <v>544</v>
      </c>
      <c r="R29" s="180">
        <v>215</v>
      </c>
      <c r="S29" s="182">
        <v>250</v>
      </c>
    </row>
    <row r="30" spans="1:19" x14ac:dyDescent="0.25">
      <c r="A30" s="52" t="s">
        <v>61</v>
      </c>
      <c r="B30" s="198"/>
      <c r="C30" s="198"/>
      <c r="D30" s="198"/>
      <c r="E30" s="198"/>
      <c r="F30" s="198"/>
      <c r="G30" s="198"/>
      <c r="H30" s="198"/>
      <c r="I30" s="198"/>
      <c r="J30" s="198"/>
      <c r="K30" s="198"/>
      <c r="L30" s="198"/>
      <c r="M30" s="198"/>
      <c r="N30" s="198"/>
      <c r="O30" s="198"/>
      <c r="P30" s="198"/>
      <c r="Q30" s="198"/>
      <c r="R30" s="198"/>
      <c r="S30" s="198"/>
    </row>
    <row r="31" spans="1:19" ht="15.75" thickBot="1" x14ac:dyDescent="0.3">
      <c r="A31" s="54" t="s">
        <v>62</v>
      </c>
      <c r="B31" s="186"/>
      <c r="C31" s="187"/>
      <c r="D31" s="186"/>
      <c r="E31" s="124">
        <v>1107</v>
      </c>
      <c r="F31" s="188"/>
      <c r="G31" s="124">
        <v>2286</v>
      </c>
      <c r="H31" s="188"/>
      <c r="I31" s="124">
        <v>1736</v>
      </c>
      <c r="J31" s="188"/>
      <c r="K31" s="124">
        <v>9739</v>
      </c>
      <c r="L31" s="186"/>
      <c r="M31" s="187"/>
      <c r="N31" s="188"/>
      <c r="O31" s="124">
        <v>3230</v>
      </c>
      <c r="P31" s="186"/>
      <c r="Q31" s="124">
        <v>8770</v>
      </c>
      <c r="R31" s="186"/>
      <c r="S31" s="124">
        <v>1674</v>
      </c>
    </row>
    <row r="32" spans="1:19" x14ac:dyDescent="0.25">
      <c r="B32" s="199"/>
      <c r="C32" s="199"/>
      <c r="D32" s="199"/>
      <c r="E32" s="199"/>
      <c r="F32" s="199"/>
      <c r="G32" s="199"/>
      <c r="H32" s="199"/>
      <c r="I32" s="199"/>
      <c r="J32" s="199"/>
      <c r="K32" s="199"/>
      <c r="L32" s="199"/>
      <c r="M32" s="199"/>
      <c r="N32" s="199"/>
      <c r="O32" s="199"/>
      <c r="P32" s="199"/>
      <c r="Q32" s="199"/>
      <c r="R32" s="199"/>
      <c r="S32" s="199"/>
    </row>
    <row r="33" spans="1:19" s="43" customFormat="1" ht="18" thickBot="1" x14ac:dyDescent="0.3">
      <c r="A33" s="69" t="s">
        <v>84</v>
      </c>
      <c r="B33" s="200"/>
      <c r="C33" s="200"/>
      <c r="D33" s="200"/>
      <c r="E33" s="200"/>
      <c r="F33" s="200"/>
      <c r="G33" s="200"/>
      <c r="H33" s="200"/>
      <c r="I33" s="200"/>
      <c r="J33" s="200"/>
      <c r="K33" s="200"/>
      <c r="L33" s="200"/>
      <c r="M33" s="200"/>
      <c r="N33" s="200"/>
      <c r="O33" s="200"/>
      <c r="P33" s="200"/>
      <c r="Q33" s="200"/>
      <c r="R33" s="200"/>
      <c r="S33" s="200"/>
    </row>
    <row r="34" spans="1:19" s="1" customFormat="1" x14ac:dyDescent="0.25">
      <c r="A34" s="5" t="s">
        <v>32</v>
      </c>
      <c r="B34" s="215" t="s">
        <v>33</v>
      </c>
      <c r="C34" s="216"/>
      <c r="D34" s="215" t="s">
        <v>34</v>
      </c>
      <c r="E34" s="216"/>
      <c r="F34" s="215" t="s">
        <v>35</v>
      </c>
      <c r="G34" s="216"/>
      <c r="H34" s="215" t="s">
        <v>36</v>
      </c>
      <c r="I34" s="216"/>
      <c r="J34" s="215" t="s">
        <v>37</v>
      </c>
      <c r="K34" s="216"/>
      <c r="L34" s="215" t="s">
        <v>38</v>
      </c>
      <c r="M34" s="216"/>
      <c r="N34" s="215" t="s">
        <v>39</v>
      </c>
      <c r="O34" s="216"/>
      <c r="P34" s="215" t="s">
        <v>40</v>
      </c>
      <c r="Q34" s="216"/>
      <c r="R34" s="215" t="s">
        <v>41</v>
      </c>
      <c r="S34" s="216"/>
    </row>
    <row r="35" spans="1:19" s="2" customFormat="1" x14ac:dyDescent="0.25">
      <c r="A35" s="6"/>
      <c r="B35" s="213" t="s">
        <v>42</v>
      </c>
      <c r="C35" s="214"/>
      <c r="D35" s="213" t="s">
        <v>42</v>
      </c>
      <c r="E35" s="214"/>
      <c r="F35" s="213" t="s">
        <v>42</v>
      </c>
      <c r="G35" s="214"/>
      <c r="H35" s="213" t="s">
        <v>42</v>
      </c>
      <c r="I35" s="214"/>
      <c r="J35" s="213" t="s">
        <v>42</v>
      </c>
      <c r="K35" s="214"/>
      <c r="L35" s="213" t="s">
        <v>42</v>
      </c>
      <c r="M35" s="214"/>
      <c r="N35" s="213" t="s">
        <v>42</v>
      </c>
      <c r="O35" s="214"/>
      <c r="P35" s="213" t="s">
        <v>42</v>
      </c>
      <c r="Q35" s="214"/>
      <c r="R35" s="213" t="s">
        <v>42</v>
      </c>
      <c r="S35" s="214"/>
    </row>
    <row r="36" spans="1:19" s="120" customFormat="1" ht="45" x14ac:dyDescent="0.25">
      <c r="A36" s="116" t="s">
        <v>43</v>
      </c>
      <c r="B36" s="201" t="s">
        <v>44</v>
      </c>
      <c r="C36" s="202" t="s">
        <v>45</v>
      </c>
      <c r="D36" s="201" t="s">
        <v>44</v>
      </c>
      <c r="E36" s="202" t="s">
        <v>45</v>
      </c>
      <c r="F36" s="201" t="s">
        <v>44</v>
      </c>
      <c r="G36" s="202" t="s">
        <v>45</v>
      </c>
      <c r="H36" s="201" t="s">
        <v>44</v>
      </c>
      <c r="I36" s="202" t="s">
        <v>45</v>
      </c>
      <c r="J36" s="201" t="s">
        <v>44</v>
      </c>
      <c r="K36" s="202" t="s">
        <v>45</v>
      </c>
      <c r="L36" s="201" t="s">
        <v>44</v>
      </c>
      <c r="M36" s="202" t="s">
        <v>45</v>
      </c>
      <c r="N36" s="201" t="s">
        <v>44</v>
      </c>
      <c r="O36" s="202" t="s">
        <v>45</v>
      </c>
      <c r="P36" s="201" t="s">
        <v>44</v>
      </c>
      <c r="Q36" s="202" t="s">
        <v>45</v>
      </c>
      <c r="R36" s="201" t="s">
        <v>44</v>
      </c>
      <c r="S36" s="202" t="s">
        <v>45</v>
      </c>
    </row>
    <row r="37" spans="1:19" x14ac:dyDescent="0.25">
      <c r="A37" s="52" t="s">
        <v>46</v>
      </c>
      <c r="B37" s="198"/>
      <c r="C37" s="198"/>
      <c r="D37" s="198"/>
      <c r="E37" s="198"/>
      <c r="F37" s="198"/>
      <c r="G37" s="198"/>
      <c r="H37" s="198"/>
      <c r="I37" s="198"/>
      <c r="J37" s="198"/>
      <c r="K37" s="198"/>
      <c r="L37" s="198"/>
      <c r="M37" s="198"/>
      <c r="N37" s="198"/>
      <c r="O37" s="198"/>
      <c r="P37" s="198"/>
      <c r="Q37" s="198"/>
      <c r="R37" s="198"/>
      <c r="S37" s="198"/>
    </row>
    <row r="38" spans="1:19" s="56" customFormat="1" x14ac:dyDescent="0.25">
      <c r="A38" s="55" t="s">
        <v>47</v>
      </c>
      <c r="B38" s="159"/>
      <c r="C38" s="160"/>
      <c r="D38" s="157">
        <v>148</v>
      </c>
      <c r="E38" s="158">
        <v>95</v>
      </c>
      <c r="F38" s="157">
        <v>206</v>
      </c>
      <c r="G38" s="158">
        <v>132</v>
      </c>
      <c r="H38" s="157">
        <v>246</v>
      </c>
      <c r="I38" s="158">
        <v>127</v>
      </c>
      <c r="J38" s="157">
        <v>362</v>
      </c>
      <c r="K38" s="158">
        <v>255</v>
      </c>
      <c r="L38" s="157">
        <v>373</v>
      </c>
      <c r="M38" s="160"/>
      <c r="N38" s="157">
        <v>332</v>
      </c>
      <c r="O38" s="160"/>
      <c r="P38" s="159"/>
      <c r="Q38" s="160"/>
      <c r="R38" s="161"/>
      <c r="S38" s="160"/>
    </row>
    <row r="39" spans="1:19" s="56" customFormat="1" x14ac:dyDescent="0.25">
      <c r="A39" s="55" t="s">
        <v>48</v>
      </c>
      <c r="B39" s="161"/>
      <c r="C39" s="158">
        <v>30</v>
      </c>
      <c r="D39" s="157">
        <v>82</v>
      </c>
      <c r="E39" s="158">
        <v>57</v>
      </c>
      <c r="F39" s="157">
        <v>123</v>
      </c>
      <c r="G39" s="158">
        <v>82</v>
      </c>
      <c r="H39" s="157">
        <v>131</v>
      </c>
      <c r="I39" s="158">
        <v>89</v>
      </c>
      <c r="J39" s="157">
        <v>228</v>
      </c>
      <c r="K39" s="158">
        <v>158</v>
      </c>
      <c r="L39" s="157">
        <v>251</v>
      </c>
      <c r="M39" s="158">
        <v>195</v>
      </c>
      <c r="N39" s="157">
        <v>186</v>
      </c>
      <c r="O39" s="158">
        <v>133</v>
      </c>
      <c r="P39" s="157">
        <v>294</v>
      </c>
      <c r="Q39" s="158">
        <v>180</v>
      </c>
      <c r="R39" s="157">
        <v>190</v>
      </c>
      <c r="S39" s="158">
        <v>157</v>
      </c>
    </row>
    <row r="40" spans="1:19" s="56" customFormat="1" x14ac:dyDescent="0.25">
      <c r="A40" s="55" t="s">
        <v>49</v>
      </c>
      <c r="B40" s="161"/>
      <c r="C40" s="162"/>
      <c r="D40" s="161"/>
      <c r="E40" s="160"/>
      <c r="F40" s="161"/>
      <c r="G40" s="162"/>
      <c r="H40" s="161"/>
      <c r="I40" s="162"/>
      <c r="J40" s="161"/>
      <c r="K40" s="162"/>
      <c r="L40" s="161"/>
      <c r="M40" s="162"/>
      <c r="N40" s="161"/>
      <c r="O40" s="162"/>
      <c r="P40" s="161"/>
      <c r="Q40" s="162"/>
      <c r="R40" s="161"/>
      <c r="S40" s="162"/>
    </row>
    <row r="41" spans="1:19" s="56" customFormat="1" x14ac:dyDescent="0.25">
      <c r="A41" s="55" t="s">
        <v>50</v>
      </c>
      <c r="B41" s="159"/>
      <c r="C41" s="160"/>
      <c r="D41" s="157">
        <v>128</v>
      </c>
      <c r="E41" s="158">
        <v>108</v>
      </c>
      <c r="F41" s="157">
        <v>208</v>
      </c>
      <c r="G41" s="158">
        <v>147</v>
      </c>
      <c r="H41" s="157">
        <v>225</v>
      </c>
      <c r="I41" s="158">
        <v>162</v>
      </c>
      <c r="J41" s="157">
        <v>331</v>
      </c>
      <c r="K41" s="158">
        <v>268</v>
      </c>
      <c r="L41" s="157">
        <v>394</v>
      </c>
      <c r="M41" s="162"/>
      <c r="N41" s="157">
        <v>260</v>
      </c>
      <c r="O41" s="162"/>
      <c r="P41" s="161"/>
      <c r="Q41" s="160"/>
      <c r="R41" s="157">
        <v>302</v>
      </c>
      <c r="S41" s="160"/>
    </row>
    <row r="42" spans="1:19" x14ac:dyDescent="0.25">
      <c r="A42" s="7" t="s">
        <v>51</v>
      </c>
      <c r="B42" s="161"/>
      <c r="C42" s="158">
        <v>93</v>
      </c>
      <c r="D42" s="157">
        <v>358</v>
      </c>
      <c r="E42" s="158">
        <v>260</v>
      </c>
      <c r="F42" s="157">
        <v>537</v>
      </c>
      <c r="G42" s="158">
        <v>361</v>
      </c>
      <c r="H42" s="157">
        <v>602</v>
      </c>
      <c r="I42" s="158">
        <v>378</v>
      </c>
      <c r="J42" s="157">
        <v>921</v>
      </c>
      <c r="K42" s="158">
        <v>279</v>
      </c>
      <c r="L42" s="157">
        <v>1018</v>
      </c>
      <c r="M42" s="158">
        <v>829</v>
      </c>
      <c r="N42" s="157">
        <v>778</v>
      </c>
      <c r="O42" s="158">
        <v>650</v>
      </c>
      <c r="P42" s="157">
        <v>1201</v>
      </c>
      <c r="Q42" s="158">
        <v>782</v>
      </c>
      <c r="R42" s="157">
        <v>732</v>
      </c>
      <c r="S42" s="158">
        <v>2417</v>
      </c>
    </row>
    <row r="43" spans="1:19" x14ac:dyDescent="0.25">
      <c r="A43" s="52" t="s">
        <v>52</v>
      </c>
      <c r="B43" s="198"/>
      <c r="C43" s="198"/>
      <c r="D43" s="198"/>
      <c r="E43" s="198"/>
      <c r="F43" s="198"/>
      <c r="G43" s="198"/>
      <c r="H43" s="198"/>
      <c r="I43" s="198"/>
      <c r="J43" s="198"/>
      <c r="K43" s="198"/>
      <c r="L43" s="198"/>
      <c r="M43" s="198"/>
      <c r="N43" s="198"/>
      <c r="O43" s="198"/>
      <c r="P43" s="198"/>
      <c r="Q43" s="198"/>
      <c r="R43" s="198"/>
      <c r="S43" s="198"/>
    </row>
    <row r="44" spans="1:19" x14ac:dyDescent="0.25">
      <c r="A44" s="55" t="s">
        <v>53</v>
      </c>
      <c r="B44" s="165"/>
      <c r="C44" s="166"/>
      <c r="D44" s="163">
        <v>144</v>
      </c>
      <c r="E44" s="164">
        <v>121</v>
      </c>
      <c r="F44" s="163">
        <v>175</v>
      </c>
      <c r="G44" s="164">
        <v>146</v>
      </c>
      <c r="H44" s="163">
        <v>189</v>
      </c>
      <c r="I44" s="164">
        <v>164</v>
      </c>
      <c r="J44" s="163">
        <v>198</v>
      </c>
      <c r="K44" s="164">
        <v>186</v>
      </c>
      <c r="L44" s="163">
        <v>167</v>
      </c>
      <c r="M44" s="170"/>
      <c r="N44" s="163">
        <v>176</v>
      </c>
      <c r="O44" s="164">
        <v>170</v>
      </c>
      <c r="P44" s="163">
        <v>202</v>
      </c>
      <c r="Q44" s="167">
        <v>238</v>
      </c>
      <c r="R44" s="163">
        <v>192</v>
      </c>
      <c r="S44" s="166"/>
    </row>
    <row r="45" spans="1:19" x14ac:dyDescent="0.25">
      <c r="A45" s="55" t="s">
        <v>54</v>
      </c>
      <c r="B45" s="165"/>
      <c r="C45" s="166"/>
      <c r="D45" s="163">
        <v>92</v>
      </c>
      <c r="E45" s="164">
        <v>63</v>
      </c>
      <c r="F45" s="163">
        <v>124</v>
      </c>
      <c r="G45" s="164">
        <v>87</v>
      </c>
      <c r="H45" s="163">
        <v>121</v>
      </c>
      <c r="I45" s="164">
        <v>86</v>
      </c>
      <c r="J45" s="163">
        <v>162</v>
      </c>
      <c r="K45" s="164">
        <v>150</v>
      </c>
      <c r="L45" s="163">
        <v>174</v>
      </c>
      <c r="M45" s="164">
        <v>188</v>
      </c>
      <c r="N45" s="163">
        <v>138</v>
      </c>
      <c r="O45" s="164">
        <v>141</v>
      </c>
      <c r="P45" s="163">
        <v>181</v>
      </c>
      <c r="Q45" s="167">
        <v>178</v>
      </c>
      <c r="R45" s="163">
        <v>118</v>
      </c>
      <c r="S45" s="164">
        <v>109</v>
      </c>
    </row>
    <row r="46" spans="1:19" x14ac:dyDescent="0.25">
      <c r="A46" s="55" t="s">
        <v>55</v>
      </c>
      <c r="B46" s="165"/>
      <c r="C46" s="166"/>
      <c r="D46" s="168">
        <v>163</v>
      </c>
      <c r="E46" s="167">
        <v>105</v>
      </c>
      <c r="F46" s="163">
        <v>207</v>
      </c>
      <c r="G46" s="164">
        <v>138</v>
      </c>
      <c r="H46" s="163">
        <v>187</v>
      </c>
      <c r="I46" s="167">
        <v>162</v>
      </c>
      <c r="J46" s="163">
        <v>190</v>
      </c>
      <c r="K46" s="166"/>
      <c r="L46" s="165"/>
      <c r="M46" s="166"/>
      <c r="N46" s="163">
        <v>191</v>
      </c>
      <c r="O46" s="166"/>
      <c r="P46" s="165"/>
      <c r="Q46" s="166"/>
      <c r="R46" s="165"/>
      <c r="S46" s="166"/>
    </row>
    <row r="47" spans="1:19" x14ac:dyDescent="0.25">
      <c r="A47" s="55" t="s">
        <v>56</v>
      </c>
      <c r="B47" s="165"/>
      <c r="C47" s="166"/>
      <c r="D47" s="165"/>
      <c r="E47" s="166"/>
      <c r="F47" s="169"/>
      <c r="G47" s="170"/>
      <c r="H47" s="169"/>
      <c r="I47" s="166"/>
      <c r="J47" s="169"/>
      <c r="K47" s="166"/>
      <c r="L47" s="165"/>
      <c r="M47" s="166"/>
      <c r="N47" s="169"/>
      <c r="O47" s="166"/>
      <c r="P47" s="165"/>
      <c r="Q47" s="166"/>
      <c r="R47" s="165"/>
      <c r="S47" s="166"/>
    </row>
    <row r="48" spans="1:19" x14ac:dyDescent="0.25">
      <c r="A48" s="7" t="s">
        <v>51</v>
      </c>
      <c r="B48" s="159"/>
      <c r="C48" s="159"/>
      <c r="D48" s="155">
        <v>399</v>
      </c>
      <c r="E48" s="155">
        <v>289</v>
      </c>
      <c r="F48" s="155">
        <v>506</v>
      </c>
      <c r="G48" s="155">
        <v>371</v>
      </c>
      <c r="H48" s="155">
        <v>497</v>
      </c>
      <c r="I48" s="155">
        <v>412</v>
      </c>
      <c r="J48" s="155">
        <v>550</v>
      </c>
      <c r="K48" s="155">
        <v>519</v>
      </c>
      <c r="L48" s="155">
        <v>514</v>
      </c>
      <c r="M48" s="155">
        <v>637</v>
      </c>
      <c r="N48" s="155">
        <v>505</v>
      </c>
      <c r="O48" s="155">
        <v>598</v>
      </c>
      <c r="P48" s="155">
        <v>702</v>
      </c>
      <c r="Q48" s="155">
        <v>726</v>
      </c>
      <c r="R48" s="155">
        <v>469</v>
      </c>
      <c r="S48" s="155">
        <v>386</v>
      </c>
    </row>
    <row r="49" spans="1:19" x14ac:dyDescent="0.25">
      <c r="A49" s="52" t="s">
        <v>57</v>
      </c>
      <c r="B49" s="198"/>
      <c r="C49" s="198"/>
      <c r="D49" s="198"/>
      <c r="E49" s="198"/>
      <c r="F49" s="198"/>
      <c r="G49" s="198"/>
      <c r="H49" s="198"/>
      <c r="I49" s="198"/>
      <c r="J49" s="198"/>
      <c r="K49" s="198"/>
      <c r="L49" s="198"/>
      <c r="M49" s="198"/>
      <c r="N49" s="198"/>
      <c r="O49" s="198"/>
      <c r="P49" s="198"/>
      <c r="Q49" s="198"/>
      <c r="R49" s="198"/>
      <c r="S49" s="198"/>
    </row>
    <row r="50" spans="1:19" x14ac:dyDescent="0.25">
      <c r="A50" s="55" t="s">
        <v>47</v>
      </c>
      <c r="B50" s="169"/>
      <c r="C50" s="166"/>
      <c r="D50" s="165"/>
      <c r="E50" s="170"/>
      <c r="F50" s="165"/>
      <c r="G50" s="170"/>
      <c r="H50" s="165"/>
      <c r="I50" s="166"/>
      <c r="J50" s="165"/>
      <c r="K50" s="166"/>
      <c r="L50" s="165"/>
      <c r="M50" s="166"/>
      <c r="N50" s="165"/>
      <c r="O50" s="166"/>
      <c r="P50" s="165"/>
      <c r="Q50" s="166"/>
      <c r="R50" s="165"/>
      <c r="S50" s="166"/>
    </row>
    <row r="51" spans="1:19" x14ac:dyDescent="0.25">
      <c r="A51" s="55" t="s">
        <v>48</v>
      </c>
      <c r="B51" s="165"/>
      <c r="C51" s="170"/>
      <c r="D51" s="163">
        <v>69</v>
      </c>
      <c r="E51" s="164">
        <v>61</v>
      </c>
      <c r="F51" s="163">
        <v>94</v>
      </c>
      <c r="G51" s="164">
        <v>84</v>
      </c>
      <c r="H51" s="163">
        <v>103</v>
      </c>
      <c r="I51" s="164">
        <v>78</v>
      </c>
      <c r="J51" s="163">
        <v>172</v>
      </c>
      <c r="K51" s="164">
        <v>136</v>
      </c>
      <c r="L51" s="163">
        <v>242</v>
      </c>
      <c r="M51" s="164">
        <v>190</v>
      </c>
      <c r="N51" s="163">
        <v>158</v>
      </c>
      <c r="O51" s="164">
        <v>130</v>
      </c>
      <c r="P51" s="163">
        <v>295</v>
      </c>
      <c r="Q51" s="164">
        <v>163</v>
      </c>
      <c r="R51" s="163">
        <v>157</v>
      </c>
      <c r="S51" s="164">
        <v>165</v>
      </c>
    </row>
    <row r="52" spans="1:19" x14ac:dyDescent="0.25">
      <c r="A52" s="55" t="s">
        <v>49</v>
      </c>
      <c r="B52" s="165"/>
      <c r="C52" s="170"/>
      <c r="D52" s="169"/>
      <c r="E52" s="170"/>
      <c r="F52" s="169"/>
      <c r="G52" s="170"/>
      <c r="H52" s="169"/>
      <c r="I52" s="170"/>
      <c r="J52" s="169"/>
      <c r="K52" s="170"/>
      <c r="L52" s="169"/>
      <c r="M52" s="170"/>
      <c r="N52" s="169"/>
      <c r="O52" s="170"/>
      <c r="P52" s="169"/>
      <c r="Q52" s="170"/>
      <c r="R52" s="169"/>
      <c r="S52" s="170"/>
    </row>
    <row r="53" spans="1:19" x14ac:dyDescent="0.25">
      <c r="A53" s="55" t="s">
        <v>50</v>
      </c>
      <c r="B53" s="165"/>
      <c r="C53" s="166"/>
      <c r="D53" s="165"/>
      <c r="E53" s="170"/>
      <c r="F53" s="165"/>
      <c r="G53" s="164">
        <v>161</v>
      </c>
      <c r="H53" s="165"/>
      <c r="I53" s="170"/>
      <c r="J53" s="165"/>
      <c r="K53" s="164">
        <v>224</v>
      </c>
      <c r="L53" s="165"/>
      <c r="M53" s="166"/>
      <c r="N53" s="165"/>
      <c r="O53" s="166"/>
      <c r="P53" s="165"/>
      <c r="Q53" s="166"/>
      <c r="R53" s="165"/>
      <c r="S53" s="166"/>
    </row>
    <row r="54" spans="1:19" x14ac:dyDescent="0.25">
      <c r="A54" s="55" t="s">
        <v>53</v>
      </c>
      <c r="B54" s="169"/>
      <c r="C54" s="166"/>
      <c r="D54" s="165"/>
      <c r="E54" s="164">
        <v>109</v>
      </c>
      <c r="F54" s="165"/>
      <c r="G54" s="164">
        <v>146</v>
      </c>
      <c r="H54" s="168">
        <v>182</v>
      </c>
      <c r="I54" s="164">
        <v>120</v>
      </c>
      <c r="J54" s="163">
        <v>309</v>
      </c>
      <c r="K54" s="164">
        <v>113</v>
      </c>
      <c r="L54" s="165"/>
      <c r="M54" s="166"/>
      <c r="N54" s="168">
        <v>285</v>
      </c>
      <c r="O54" s="166"/>
      <c r="P54" s="165"/>
      <c r="Q54" s="166"/>
      <c r="R54" s="165"/>
      <c r="S54" s="166"/>
    </row>
    <row r="55" spans="1:19" x14ac:dyDescent="0.25">
      <c r="A55" s="55" t="s">
        <v>54</v>
      </c>
      <c r="B55" s="165"/>
      <c r="C55" s="166"/>
      <c r="D55" s="163">
        <v>76</v>
      </c>
      <c r="E55" s="164">
        <v>66</v>
      </c>
      <c r="F55" s="163">
        <v>96</v>
      </c>
      <c r="G55" s="164">
        <v>89</v>
      </c>
      <c r="H55" s="163">
        <v>105</v>
      </c>
      <c r="I55" s="164">
        <v>79</v>
      </c>
      <c r="J55" s="168">
        <v>145</v>
      </c>
      <c r="K55" s="167">
        <v>132</v>
      </c>
      <c r="L55" s="168">
        <v>180</v>
      </c>
      <c r="M55" s="167">
        <v>208</v>
      </c>
      <c r="N55" s="163">
        <v>138</v>
      </c>
      <c r="O55" s="167">
        <v>132</v>
      </c>
      <c r="P55" s="165"/>
      <c r="Q55" s="167">
        <v>181</v>
      </c>
      <c r="R55" s="168">
        <v>116</v>
      </c>
      <c r="S55" s="167">
        <v>115</v>
      </c>
    </row>
    <row r="56" spans="1:19" x14ac:dyDescent="0.25">
      <c r="A56" s="55" t="s">
        <v>55</v>
      </c>
      <c r="B56" s="169"/>
      <c r="C56" s="170"/>
      <c r="D56" s="165"/>
      <c r="E56" s="166"/>
      <c r="F56" s="165"/>
      <c r="G56" s="166"/>
      <c r="H56" s="165"/>
      <c r="I56" s="166"/>
      <c r="J56" s="165"/>
      <c r="K56" s="166"/>
      <c r="L56" s="165"/>
      <c r="M56" s="170"/>
      <c r="N56" s="165"/>
      <c r="O56" s="170"/>
      <c r="P56" s="165"/>
      <c r="Q56" s="170"/>
      <c r="R56" s="165"/>
      <c r="S56" s="170"/>
    </row>
    <row r="57" spans="1:19" x14ac:dyDescent="0.25">
      <c r="A57" s="52" t="s">
        <v>27</v>
      </c>
      <c r="B57" s="198"/>
      <c r="C57" s="198"/>
      <c r="D57" s="198"/>
      <c r="E57" s="198"/>
      <c r="F57" s="198"/>
      <c r="G57" s="198"/>
      <c r="H57" s="198"/>
      <c r="I57" s="198"/>
      <c r="J57" s="198"/>
      <c r="K57" s="198"/>
      <c r="L57" s="198"/>
      <c r="M57" s="198"/>
      <c r="N57" s="198"/>
      <c r="O57" s="198"/>
      <c r="P57" s="198"/>
      <c r="Q57" s="198"/>
      <c r="R57" s="198"/>
      <c r="S57" s="198"/>
    </row>
    <row r="58" spans="1:19" x14ac:dyDescent="0.25">
      <c r="A58" s="18" t="s">
        <v>64</v>
      </c>
      <c r="B58" s="189"/>
      <c r="C58" s="184"/>
      <c r="D58" s="190">
        <v>45</v>
      </c>
      <c r="E58" s="179"/>
      <c r="F58" s="190">
        <v>70</v>
      </c>
      <c r="G58" s="182">
        <v>54</v>
      </c>
      <c r="H58" s="190">
        <v>67</v>
      </c>
      <c r="I58" s="182">
        <v>63</v>
      </c>
      <c r="J58" s="190">
        <v>79</v>
      </c>
      <c r="K58" s="182">
        <v>78</v>
      </c>
      <c r="L58" s="190">
        <v>88</v>
      </c>
      <c r="M58" s="182">
        <v>115</v>
      </c>
      <c r="N58" s="190">
        <v>63</v>
      </c>
      <c r="O58" s="182">
        <v>46</v>
      </c>
      <c r="P58" s="190">
        <v>97</v>
      </c>
      <c r="Q58" s="182">
        <v>47</v>
      </c>
      <c r="R58" s="190">
        <v>98</v>
      </c>
      <c r="S58" s="179"/>
    </row>
    <row r="59" spans="1:19" x14ac:dyDescent="0.25">
      <c r="A59" s="18" t="s">
        <v>59</v>
      </c>
      <c r="B59" s="176"/>
      <c r="C59" s="177"/>
      <c r="D59" s="191"/>
      <c r="E59" s="192"/>
      <c r="F59" s="191"/>
      <c r="G59" s="192"/>
      <c r="H59" s="173">
        <v>48</v>
      </c>
      <c r="I59" s="192"/>
      <c r="J59" s="173">
        <v>92</v>
      </c>
      <c r="K59" s="192"/>
      <c r="L59" s="191"/>
      <c r="M59" s="192"/>
      <c r="N59" s="173">
        <v>85</v>
      </c>
      <c r="O59" s="192"/>
      <c r="P59" s="191"/>
      <c r="Q59" s="192"/>
      <c r="R59" s="191"/>
      <c r="S59" s="177"/>
    </row>
    <row r="60" spans="1:19" x14ac:dyDescent="0.25">
      <c r="A60" s="11" t="s">
        <v>61</v>
      </c>
      <c r="B60" s="203"/>
      <c r="C60" s="204"/>
      <c r="D60" s="203"/>
      <c r="E60" s="204"/>
      <c r="F60" s="203"/>
      <c r="G60" s="204"/>
      <c r="H60" s="203"/>
      <c r="I60" s="204"/>
      <c r="J60" s="203"/>
      <c r="K60" s="204"/>
      <c r="L60" s="203"/>
      <c r="M60" s="204"/>
      <c r="N60" s="203"/>
      <c r="O60" s="204"/>
      <c r="P60" s="203"/>
      <c r="Q60" s="204"/>
      <c r="R60" s="203"/>
      <c r="S60" s="204"/>
    </row>
    <row r="61" spans="1:19" ht="15.75" thickBot="1" x14ac:dyDescent="0.3">
      <c r="A61" s="54" t="s">
        <v>62</v>
      </c>
      <c r="B61" s="186"/>
      <c r="C61" s="193"/>
      <c r="D61" s="186"/>
      <c r="E61" s="187"/>
      <c r="F61" s="186"/>
      <c r="G61" s="193"/>
      <c r="H61" s="186"/>
      <c r="I61" s="193"/>
      <c r="J61" s="186"/>
      <c r="K61" s="193"/>
      <c r="L61" s="186"/>
      <c r="M61" s="193"/>
      <c r="N61" s="186"/>
      <c r="O61" s="193"/>
      <c r="P61" s="186"/>
      <c r="Q61" s="193"/>
      <c r="R61" s="186"/>
      <c r="S61" s="193"/>
    </row>
    <row r="62" spans="1:19" x14ac:dyDescent="0.25">
      <c r="B62" s="199"/>
      <c r="C62" s="199"/>
      <c r="D62" s="199"/>
      <c r="E62" s="199"/>
      <c r="F62" s="199"/>
      <c r="G62" s="199"/>
      <c r="H62" s="199"/>
      <c r="I62" s="199"/>
      <c r="J62" s="199"/>
      <c r="K62" s="199"/>
      <c r="L62" s="199"/>
      <c r="M62" s="199"/>
      <c r="N62" s="199"/>
      <c r="O62" s="199"/>
      <c r="P62" s="199"/>
      <c r="Q62" s="199"/>
      <c r="R62" s="199"/>
      <c r="S62" s="199"/>
    </row>
    <row r="63" spans="1:19" ht="18" thickBot="1" x14ac:dyDescent="0.3">
      <c r="A63" s="79" t="s">
        <v>85</v>
      </c>
      <c r="B63" s="205"/>
      <c r="C63" s="205"/>
      <c r="D63" s="205"/>
      <c r="E63" s="205"/>
      <c r="F63" s="205"/>
      <c r="G63" s="205"/>
      <c r="H63" s="205"/>
      <c r="I63" s="205"/>
      <c r="J63" s="205"/>
      <c r="K63" s="205"/>
      <c r="L63" s="205"/>
      <c r="M63" s="205"/>
      <c r="N63" s="205"/>
      <c r="O63" s="205"/>
      <c r="P63" s="205"/>
      <c r="Q63" s="205"/>
      <c r="R63" s="205"/>
      <c r="S63" s="205"/>
    </row>
    <row r="64" spans="1:19" s="1" customFormat="1" x14ac:dyDescent="0.25">
      <c r="A64" s="5" t="s">
        <v>32</v>
      </c>
      <c r="B64" s="215" t="s">
        <v>33</v>
      </c>
      <c r="C64" s="216"/>
      <c r="D64" s="215" t="s">
        <v>34</v>
      </c>
      <c r="E64" s="216"/>
      <c r="F64" s="215" t="s">
        <v>35</v>
      </c>
      <c r="G64" s="216"/>
      <c r="H64" s="215" t="s">
        <v>36</v>
      </c>
      <c r="I64" s="216"/>
      <c r="J64" s="215" t="s">
        <v>37</v>
      </c>
      <c r="K64" s="216"/>
      <c r="L64" s="215" t="s">
        <v>38</v>
      </c>
      <c r="M64" s="216"/>
      <c r="N64" s="215" t="s">
        <v>39</v>
      </c>
      <c r="O64" s="216"/>
      <c r="P64" s="215" t="s">
        <v>40</v>
      </c>
      <c r="Q64" s="216"/>
      <c r="R64" s="215" t="s">
        <v>41</v>
      </c>
      <c r="S64" s="216"/>
    </row>
    <row r="65" spans="1:19" s="2" customFormat="1" x14ac:dyDescent="0.25">
      <c r="A65" s="6"/>
      <c r="B65" s="213" t="s">
        <v>42</v>
      </c>
      <c r="C65" s="214"/>
      <c r="D65" s="213" t="s">
        <v>42</v>
      </c>
      <c r="E65" s="214"/>
      <c r="F65" s="213" t="s">
        <v>42</v>
      </c>
      <c r="G65" s="214"/>
      <c r="H65" s="213" t="s">
        <v>42</v>
      </c>
      <c r="I65" s="214"/>
      <c r="J65" s="213" t="s">
        <v>42</v>
      </c>
      <c r="K65" s="214"/>
      <c r="L65" s="213" t="s">
        <v>42</v>
      </c>
      <c r="M65" s="214"/>
      <c r="N65" s="213" t="s">
        <v>42</v>
      </c>
      <c r="O65" s="214"/>
      <c r="P65" s="213" t="s">
        <v>42</v>
      </c>
      <c r="Q65" s="214"/>
      <c r="R65" s="213" t="s">
        <v>42</v>
      </c>
      <c r="S65" s="214"/>
    </row>
    <row r="66" spans="1:19" s="120" customFormat="1" ht="45" x14ac:dyDescent="0.25">
      <c r="A66" s="116" t="s">
        <v>43</v>
      </c>
      <c r="B66" s="201" t="s">
        <v>44</v>
      </c>
      <c r="C66" s="202" t="s">
        <v>45</v>
      </c>
      <c r="D66" s="201" t="s">
        <v>44</v>
      </c>
      <c r="E66" s="202" t="s">
        <v>45</v>
      </c>
      <c r="F66" s="201" t="s">
        <v>44</v>
      </c>
      <c r="G66" s="202" t="s">
        <v>45</v>
      </c>
      <c r="H66" s="201" t="s">
        <v>44</v>
      </c>
      <c r="I66" s="202" t="s">
        <v>45</v>
      </c>
      <c r="J66" s="201" t="s">
        <v>44</v>
      </c>
      <c r="K66" s="202" t="s">
        <v>45</v>
      </c>
      <c r="L66" s="201" t="s">
        <v>44</v>
      </c>
      <c r="M66" s="202" t="s">
        <v>45</v>
      </c>
      <c r="N66" s="201" t="s">
        <v>44</v>
      </c>
      <c r="O66" s="202" t="s">
        <v>45</v>
      </c>
      <c r="P66" s="201" t="s">
        <v>44</v>
      </c>
      <c r="Q66" s="202" t="s">
        <v>45</v>
      </c>
      <c r="R66" s="201" t="s">
        <v>44</v>
      </c>
      <c r="S66" s="202" t="s">
        <v>45</v>
      </c>
    </row>
    <row r="67" spans="1:19" x14ac:dyDescent="0.25">
      <c r="A67" s="52" t="s">
        <v>46</v>
      </c>
      <c r="B67" s="198"/>
      <c r="C67" s="198"/>
      <c r="D67" s="198"/>
      <c r="E67" s="198"/>
      <c r="F67" s="198"/>
      <c r="G67" s="198"/>
      <c r="H67" s="198"/>
      <c r="I67" s="198"/>
      <c r="J67" s="198"/>
      <c r="K67" s="198"/>
      <c r="L67" s="198"/>
      <c r="M67" s="198"/>
      <c r="N67" s="198"/>
      <c r="O67" s="198"/>
      <c r="P67" s="198"/>
      <c r="Q67" s="198"/>
      <c r="R67" s="198"/>
      <c r="S67" s="198"/>
    </row>
    <row r="68" spans="1:19" x14ac:dyDescent="0.25">
      <c r="A68" s="55" t="s">
        <v>47</v>
      </c>
      <c r="B68" s="159"/>
      <c r="C68" s="160"/>
      <c r="D68" s="157">
        <v>209</v>
      </c>
      <c r="E68" s="158">
        <v>145</v>
      </c>
      <c r="F68" s="157">
        <v>293</v>
      </c>
      <c r="G68" s="158">
        <v>206</v>
      </c>
      <c r="H68" s="157">
        <v>286</v>
      </c>
      <c r="I68" s="158">
        <v>246</v>
      </c>
      <c r="J68" s="157">
        <v>371</v>
      </c>
      <c r="K68" s="158">
        <v>312</v>
      </c>
      <c r="L68" s="157">
        <v>417</v>
      </c>
      <c r="M68" s="158">
        <v>438</v>
      </c>
      <c r="N68" s="157">
        <v>334</v>
      </c>
      <c r="O68" s="158">
        <v>278</v>
      </c>
      <c r="P68" s="157">
        <v>449</v>
      </c>
      <c r="Q68" s="158">
        <v>387</v>
      </c>
      <c r="R68" s="157">
        <v>278</v>
      </c>
      <c r="S68" s="158">
        <v>270</v>
      </c>
    </row>
    <row r="69" spans="1:19" x14ac:dyDescent="0.25">
      <c r="A69" s="55" t="s">
        <v>48</v>
      </c>
      <c r="B69" s="159"/>
      <c r="C69" s="160"/>
      <c r="D69" s="157">
        <v>120</v>
      </c>
      <c r="E69" s="158">
        <v>76</v>
      </c>
      <c r="F69" s="157">
        <v>177</v>
      </c>
      <c r="G69" s="158">
        <v>108</v>
      </c>
      <c r="H69" s="157">
        <v>173</v>
      </c>
      <c r="I69" s="158">
        <v>113</v>
      </c>
      <c r="J69" s="157">
        <v>281</v>
      </c>
      <c r="K69" s="158">
        <v>189</v>
      </c>
      <c r="L69" s="157">
        <v>303</v>
      </c>
      <c r="M69" s="158">
        <v>226</v>
      </c>
      <c r="N69" s="157">
        <v>223</v>
      </c>
      <c r="O69" s="158">
        <v>155</v>
      </c>
      <c r="P69" s="157">
        <v>349</v>
      </c>
      <c r="Q69" s="158">
        <v>208</v>
      </c>
      <c r="R69" s="157">
        <v>197</v>
      </c>
      <c r="S69" s="158">
        <v>166</v>
      </c>
    </row>
    <row r="70" spans="1:19" x14ac:dyDescent="0.25">
      <c r="A70" s="55" t="s">
        <v>49</v>
      </c>
      <c r="B70" s="161"/>
      <c r="C70" s="160"/>
      <c r="D70" s="161"/>
      <c r="E70" s="158">
        <v>1119</v>
      </c>
      <c r="F70" s="161"/>
      <c r="G70" s="158">
        <v>2242</v>
      </c>
      <c r="H70" s="161"/>
      <c r="I70" s="158">
        <v>1702</v>
      </c>
      <c r="J70" s="161"/>
      <c r="K70" s="158">
        <v>9547</v>
      </c>
      <c r="L70" s="161"/>
      <c r="M70" s="160"/>
      <c r="N70" s="161"/>
      <c r="O70" s="158">
        <v>3179</v>
      </c>
      <c r="P70" s="161"/>
      <c r="Q70" s="158">
        <v>8684</v>
      </c>
      <c r="R70" s="161"/>
      <c r="S70" s="158">
        <v>1656</v>
      </c>
    </row>
    <row r="71" spans="1:19" x14ac:dyDescent="0.25">
      <c r="A71" s="55" t="s">
        <v>50</v>
      </c>
      <c r="B71" s="161"/>
      <c r="C71" s="162"/>
      <c r="D71" s="159"/>
      <c r="E71" s="160"/>
      <c r="F71" s="159"/>
      <c r="G71" s="160"/>
      <c r="H71" s="159"/>
      <c r="I71" s="160"/>
      <c r="J71" s="157">
        <v>384</v>
      </c>
      <c r="K71" s="160"/>
      <c r="L71" s="159"/>
      <c r="M71" s="160"/>
      <c r="N71" s="159"/>
      <c r="O71" s="160"/>
      <c r="P71" s="159"/>
      <c r="Q71" s="160"/>
      <c r="R71" s="159"/>
      <c r="S71" s="162"/>
    </row>
    <row r="72" spans="1:19" x14ac:dyDescent="0.25">
      <c r="A72" s="87" t="s">
        <v>51</v>
      </c>
      <c r="B72" s="159"/>
      <c r="C72" s="160"/>
      <c r="D72" s="157">
        <v>2078</v>
      </c>
      <c r="E72" s="158">
        <v>1454</v>
      </c>
      <c r="F72" s="157">
        <v>2327</v>
      </c>
      <c r="G72" s="158">
        <v>2690</v>
      </c>
      <c r="H72" s="157">
        <v>1591</v>
      </c>
      <c r="I72" s="158">
        <v>2216</v>
      </c>
      <c r="J72" s="157">
        <v>28859</v>
      </c>
      <c r="K72" s="158">
        <v>10304</v>
      </c>
      <c r="L72" s="157">
        <v>1173</v>
      </c>
      <c r="M72" s="158">
        <v>5520</v>
      </c>
      <c r="N72" s="157">
        <v>857</v>
      </c>
      <c r="O72" s="158">
        <v>3804</v>
      </c>
      <c r="P72" s="157">
        <v>8444</v>
      </c>
      <c r="Q72" s="158">
        <v>9754</v>
      </c>
      <c r="R72" s="157">
        <v>783</v>
      </c>
      <c r="S72" s="158">
        <v>2092</v>
      </c>
    </row>
    <row r="73" spans="1:19" x14ac:dyDescent="0.25">
      <c r="A73" s="52" t="s">
        <v>52</v>
      </c>
      <c r="B73" s="198"/>
      <c r="C73" s="198"/>
      <c r="D73" s="198"/>
      <c r="E73" s="198"/>
      <c r="F73" s="198"/>
      <c r="G73" s="198"/>
      <c r="H73" s="198"/>
      <c r="I73" s="198"/>
      <c r="J73" s="198"/>
      <c r="K73" s="198"/>
      <c r="L73" s="198"/>
      <c r="M73" s="198"/>
      <c r="N73" s="198"/>
      <c r="O73" s="198"/>
      <c r="P73" s="198"/>
      <c r="Q73" s="198"/>
      <c r="R73" s="198"/>
      <c r="S73" s="198"/>
    </row>
    <row r="74" spans="1:19" x14ac:dyDescent="0.25">
      <c r="A74" s="55" t="s">
        <v>53</v>
      </c>
      <c r="B74" s="165"/>
      <c r="C74" s="166"/>
      <c r="D74" s="163">
        <v>171</v>
      </c>
      <c r="E74" s="164">
        <v>164</v>
      </c>
      <c r="F74" s="163">
        <v>263</v>
      </c>
      <c r="G74" s="164">
        <v>181</v>
      </c>
      <c r="H74" s="163">
        <v>189</v>
      </c>
      <c r="I74" s="167">
        <v>190</v>
      </c>
      <c r="J74" s="163">
        <v>221</v>
      </c>
      <c r="K74" s="164">
        <v>241</v>
      </c>
      <c r="L74" s="163">
        <v>191</v>
      </c>
      <c r="M74" s="166"/>
      <c r="N74" s="163">
        <v>188</v>
      </c>
      <c r="O74" s="166"/>
      <c r="P74" s="163">
        <v>241</v>
      </c>
      <c r="Q74" s="166"/>
      <c r="R74" s="163">
        <v>168</v>
      </c>
      <c r="S74" s="166"/>
    </row>
    <row r="75" spans="1:19" x14ac:dyDescent="0.25">
      <c r="A75" s="55" t="s">
        <v>54</v>
      </c>
      <c r="B75" s="165"/>
      <c r="C75" s="170"/>
      <c r="D75" s="168">
        <v>101</v>
      </c>
      <c r="E75" s="167">
        <v>71</v>
      </c>
      <c r="F75" s="168">
        <v>113</v>
      </c>
      <c r="G75" s="167">
        <v>98</v>
      </c>
      <c r="H75" s="163">
        <v>127</v>
      </c>
      <c r="I75" s="166"/>
      <c r="J75" s="163">
        <v>169</v>
      </c>
      <c r="K75" s="166"/>
      <c r="L75" s="165"/>
      <c r="M75" s="166"/>
      <c r="N75" s="168">
        <v>121</v>
      </c>
      <c r="O75" s="166"/>
      <c r="P75" s="165"/>
      <c r="Q75" s="166"/>
      <c r="R75" s="165"/>
      <c r="S75" s="166"/>
    </row>
    <row r="76" spans="1:19" x14ac:dyDescent="0.25">
      <c r="A76" s="55" t="s">
        <v>55</v>
      </c>
      <c r="B76" s="169"/>
      <c r="C76" s="185"/>
      <c r="D76" s="165"/>
      <c r="E76" s="170"/>
      <c r="F76" s="165"/>
      <c r="G76" s="166"/>
      <c r="H76" s="165"/>
      <c r="I76" s="166"/>
      <c r="J76" s="165"/>
      <c r="K76" s="170"/>
      <c r="L76" s="165"/>
      <c r="M76" s="166"/>
      <c r="N76" s="165"/>
      <c r="O76" s="170"/>
      <c r="P76" s="169"/>
      <c r="Q76" s="170"/>
      <c r="R76" s="169"/>
      <c r="S76" s="170"/>
    </row>
    <row r="77" spans="1:19" x14ac:dyDescent="0.25">
      <c r="A77" t="s">
        <v>51</v>
      </c>
      <c r="B77" s="194"/>
      <c r="C77" s="195"/>
      <c r="D77" s="168">
        <v>378</v>
      </c>
      <c r="E77" s="164">
        <v>235</v>
      </c>
      <c r="F77" s="168">
        <v>576</v>
      </c>
      <c r="G77" s="167">
        <v>412</v>
      </c>
      <c r="H77" s="168">
        <v>741</v>
      </c>
      <c r="I77" s="167">
        <v>466</v>
      </c>
      <c r="J77" s="168">
        <v>553</v>
      </c>
      <c r="K77" s="164">
        <v>417</v>
      </c>
      <c r="L77" s="168">
        <v>481</v>
      </c>
      <c r="M77" s="170"/>
      <c r="N77" s="168">
        <v>332</v>
      </c>
      <c r="O77" s="164">
        <v>372</v>
      </c>
      <c r="P77" s="168">
        <v>529</v>
      </c>
      <c r="Q77" s="164">
        <v>419</v>
      </c>
      <c r="R77" s="168">
        <v>442</v>
      </c>
      <c r="S77" s="170"/>
    </row>
    <row r="78" spans="1:19" x14ac:dyDescent="0.25">
      <c r="A78" s="52" t="s">
        <v>57</v>
      </c>
      <c r="B78" s="198"/>
      <c r="C78" s="198"/>
      <c r="D78" s="198"/>
      <c r="E78" s="198"/>
      <c r="F78" s="198"/>
      <c r="G78" s="198"/>
      <c r="H78" s="198"/>
      <c r="I78" s="198"/>
      <c r="J78" s="198"/>
      <c r="K78" s="198"/>
      <c r="L78" s="198"/>
      <c r="M78" s="198"/>
      <c r="N78" s="198"/>
      <c r="O78" s="198"/>
      <c r="P78" s="198"/>
      <c r="Q78" s="198"/>
      <c r="R78" s="198"/>
      <c r="S78" s="198"/>
    </row>
    <row r="79" spans="1:19" x14ac:dyDescent="0.25">
      <c r="A79" s="55" t="s">
        <v>47</v>
      </c>
      <c r="B79" s="169"/>
      <c r="C79" s="166"/>
      <c r="D79" s="163">
        <v>231</v>
      </c>
      <c r="E79" s="164">
        <v>125</v>
      </c>
      <c r="F79" s="163">
        <v>284</v>
      </c>
      <c r="G79" s="164">
        <v>173</v>
      </c>
      <c r="H79" s="163">
        <v>269</v>
      </c>
      <c r="I79" s="164">
        <v>198</v>
      </c>
      <c r="J79" s="163">
        <v>374</v>
      </c>
      <c r="K79" s="164">
        <v>289</v>
      </c>
      <c r="L79" s="168">
        <v>406</v>
      </c>
      <c r="M79" s="166"/>
      <c r="N79" s="163">
        <v>332</v>
      </c>
      <c r="O79" s="166"/>
      <c r="P79" s="165"/>
      <c r="Q79" s="166"/>
      <c r="R79" s="163">
        <v>267</v>
      </c>
      <c r="S79" s="166"/>
    </row>
    <row r="80" spans="1:19" x14ac:dyDescent="0.25">
      <c r="A80" s="55" t="s">
        <v>48</v>
      </c>
      <c r="B80" s="169"/>
      <c r="C80" s="166"/>
      <c r="D80" s="165"/>
      <c r="E80" s="164">
        <v>74</v>
      </c>
      <c r="F80" s="165"/>
      <c r="G80" s="164">
        <v>109</v>
      </c>
      <c r="H80" s="165"/>
      <c r="I80" s="164">
        <v>94</v>
      </c>
      <c r="J80" s="163">
        <v>238</v>
      </c>
      <c r="K80" s="164">
        <v>144</v>
      </c>
      <c r="L80" s="165"/>
      <c r="M80" s="166"/>
      <c r="N80" s="163">
        <v>209</v>
      </c>
      <c r="O80" s="164">
        <v>194</v>
      </c>
      <c r="P80" s="165"/>
      <c r="Q80" s="164">
        <v>179</v>
      </c>
      <c r="R80" s="165"/>
      <c r="S80" s="166"/>
    </row>
    <row r="81" spans="1:19" x14ac:dyDescent="0.25">
      <c r="A81" s="55" t="s">
        <v>49</v>
      </c>
      <c r="B81" s="169"/>
      <c r="C81" s="166"/>
      <c r="D81" s="169"/>
      <c r="E81" s="164">
        <v>2126</v>
      </c>
      <c r="F81" s="169"/>
      <c r="G81" s="166"/>
      <c r="H81" s="169"/>
      <c r="I81" s="167">
        <v>3986</v>
      </c>
      <c r="J81" s="169"/>
      <c r="K81" s="166"/>
      <c r="L81" s="169"/>
      <c r="M81" s="166"/>
      <c r="N81" s="169"/>
      <c r="O81" s="166"/>
      <c r="P81" s="169"/>
      <c r="Q81" s="166"/>
      <c r="R81" s="169"/>
      <c r="S81" s="166"/>
    </row>
    <row r="82" spans="1:19" x14ac:dyDescent="0.25">
      <c r="A82" s="55" t="s">
        <v>50</v>
      </c>
      <c r="B82" s="169"/>
      <c r="C82" s="170"/>
      <c r="D82" s="169"/>
      <c r="E82" s="166"/>
      <c r="F82" s="165"/>
      <c r="G82" s="166"/>
      <c r="H82" s="165"/>
      <c r="I82" s="166"/>
      <c r="J82" s="165"/>
      <c r="K82" s="166"/>
      <c r="L82" s="165"/>
      <c r="M82" s="170"/>
      <c r="N82" s="165"/>
      <c r="O82" s="170"/>
      <c r="P82" s="165"/>
      <c r="Q82" s="170"/>
      <c r="R82" s="165"/>
      <c r="S82" s="170"/>
    </row>
    <row r="83" spans="1:19" x14ac:dyDescent="0.25">
      <c r="A83" s="55" t="s">
        <v>53</v>
      </c>
      <c r="B83" s="165"/>
      <c r="C83" s="170"/>
      <c r="D83" s="165"/>
      <c r="E83" s="166"/>
      <c r="F83" s="165"/>
      <c r="G83" s="166"/>
      <c r="H83" s="165"/>
      <c r="I83" s="166"/>
      <c r="J83" s="168">
        <v>306</v>
      </c>
      <c r="K83" s="166"/>
      <c r="L83" s="165"/>
      <c r="M83" s="166"/>
      <c r="N83" s="165"/>
      <c r="O83" s="166"/>
      <c r="P83" s="165"/>
      <c r="Q83" s="166"/>
      <c r="R83" s="165"/>
      <c r="S83" s="166"/>
    </row>
    <row r="84" spans="1:19" x14ac:dyDescent="0.25">
      <c r="A84" s="55" t="s">
        <v>54</v>
      </c>
      <c r="B84" s="169"/>
      <c r="C84" s="170"/>
      <c r="D84" s="165"/>
      <c r="E84" s="166"/>
      <c r="F84" s="165"/>
      <c r="G84" s="166"/>
      <c r="H84" s="165"/>
      <c r="I84" s="166"/>
      <c r="J84" s="165"/>
      <c r="K84" s="170"/>
      <c r="L84" s="165"/>
      <c r="M84" s="170"/>
      <c r="N84" s="165"/>
      <c r="O84" s="170"/>
      <c r="P84" s="169"/>
      <c r="Q84" s="170"/>
      <c r="R84" s="165"/>
      <c r="S84" s="170"/>
    </row>
    <row r="85" spans="1:19" x14ac:dyDescent="0.25">
      <c r="A85" s="55" t="s">
        <v>55</v>
      </c>
      <c r="B85" s="169"/>
      <c r="C85" s="170"/>
      <c r="D85" s="169"/>
      <c r="E85" s="170"/>
      <c r="F85" s="169"/>
      <c r="G85" s="170"/>
      <c r="H85" s="169"/>
      <c r="I85" s="170"/>
      <c r="J85" s="165"/>
      <c r="K85" s="170"/>
      <c r="L85" s="165"/>
      <c r="M85" s="170"/>
      <c r="N85" s="169"/>
      <c r="O85" s="170"/>
      <c r="P85" s="169"/>
      <c r="Q85" s="170"/>
      <c r="R85" s="169"/>
      <c r="S85" s="170"/>
    </row>
    <row r="86" spans="1:19" x14ac:dyDescent="0.25">
      <c r="A86" s="52" t="s">
        <v>27</v>
      </c>
      <c r="B86" s="198"/>
      <c r="C86" s="198"/>
      <c r="D86" s="198"/>
      <c r="E86" s="198"/>
      <c r="F86" s="198"/>
      <c r="G86" s="198"/>
      <c r="H86" s="198"/>
      <c r="I86" s="198"/>
      <c r="J86" s="198"/>
      <c r="K86" s="198"/>
      <c r="L86" s="198"/>
      <c r="M86" s="198"/>
      <c r="N86" s="198"/>
      <c r="O86" s="198"/>
      <c r="P86" s="198"/>
      <c r="Q86" s="198"/>
      <c r="R86" s="198"/>
      <c r="S86" s="198"/>
    </row>
    <row r="87" spans="1:19" x14ac:dyDescent="0.25">
      <c r="A87" s="18" t="s">
        <v>64</v>
      </c>
      <c r="B87" s="189"/>
      <c r="C87" s="184"/>
      <c r="D87" s="190">
        <v>66</v>
      </c>
      <c r="E87" s="182">
        <v>541</v>
      </c>
      <c r="F87" s="190">
        <v>125</v>
      </c>
      <c r="G87" s="182">
        <v>2448</v>
      </c>
      <c r="H87" s="190">
        <v>89</v>
      </c>
      <c r="I87" s="182">
        <v>734</v>
      </c>
      <c r="J87" s="190">
        <v>112</v>
      </c>
      <c r="K87" s="182">
        <v>7332</v>
      </c>
      <c r="L87" s="190">
        <v>125</v>
      </c>
      <c r="M87" s="184"/>
      <c r="N87" s="190">
        <v>93</v>
      </c>
      <c r="O87" s="179"/>
      <c r="P87" s="190">
        <v>151</v>
      </c>
      <c r="Q87" s="179"/>
      <c r="R87" s="190">
        <v>61</v>
      </c>
      <c r="S87" s="179"/>
    </row>
    <row r="88" spans="1:19" x14ac:dyDescent="0.25">
      <c r="A88" s="18" t="s">
        <v>59</v>
      </c>
      <c r="B88" s="176"/>
      <c r="C88" s="177"/>
      <c r="D88" s="173">
        <v>76</v>
      </c>
      <c r="E88" s="192"/>
      <c r="F88" s="173">
        <v>107</v>
      </c>
      <c r="G88" s="192"/>
      <c r="H88" s="173">
        <v>86</v>
      </c>
      <c r="I88" s="192"/>
      <c r="J88" s="173">
        <v>78</v>
      </c>
      <c r="K88" s="192"/>
      <c r="L88" s="191"/>
      <c r="M88" s="177"/>
      <c r="N88" s="191"/>
      <c r="O88" s="177"/>
      <c r="P88" s="191"/>
      <c r="Q88" s="177"/>
      <c r="R88" s="191"/>
      <c r="S88" s="177"/>
    </row>
    <row r="89" spans="1:19" x14ac:dyDescent="0.25">
      <c r="A89" s="52" t="s">
        <v>61</v>
      </c>
      <c r="B89" s="198"/>
      <c r="C89" s="198"/>
      <c r="D89" s="198"/>
      <c r="E89" s="198"/>
      <c r="F89" s="198"/>
      <c r="G89" s="198"/>
      <c r="H89" s="198"/>
      <c r="I89" s="198"/>
      <c r="J89" s="198"/>
      <c r="K89" s="198"/>
      <c r="L89" s="198"/>
      <c r="M89" s="198"/>
      <c r="N89" s="198"/>
      <c r="O89" s="198"/>
      <c r="P89" s="198"/>
      <c r="Q89" s="198"/>
      <c r="R89" s="198"/>
      <c r="S89" s="198"/>
    </row>
    <row r="90" spans="1:19" x14ac:dyDescent="0.25">
      <c r="A90" s="9" t="s">
        <v>62</v>
      </c>
      <c r="B90" s="169"/>
      <c r="C90" s="166"/>
      <c r="D90" s="169"/>
      <c r="E90" s="164">
        <v>1107</v>
      </c>
      <c r="F90" s="169"/>
      <c r="G90" s="164">
        <v>2283</v>
      </c>
      <c r="H90" s="169"/>
      <c r="I90" s="164">
        <v>1736</v>
      </c>
      <c r="J90" s="169"/>
      <c r="K90" s="164">
        <v>9739</v>
      </c>
      <c r="L90" s="169"/>
      <c r="M90" s="166"/>
      <c r="N90" s="169"/>
      <c r="O90" s="164">
        <v>3230</v>
      </c>
      <c r="P90" s="169"/>
      <c r="Q90" s="164">
        <v>8770</v>
      </c>
      <c r="R90" s="169"/>
      <c r="S90" s="164">
        <v>1674</v>
      </c>
    </row>
    <row r="92" spans="1:19" x14ac:dyDescent="0.25">
      <c r="A92" t="s">
        <v>68</v>
      </c>
    </row>
    <row r="93" spans="1:19" x14ac:dyDescent="0.25">
      <c r="A93" t="s">
        <v>69</v>
      </c>
      <c r="B93" s="59"/>
      <c r="C93" s="59"/>
      <c r="D93" s="59"/>
      <c r="E93" s="59"/>
      <c r="F93" s="59"/>
      <c r="G93" s="59"/>
      <c r="H93" s="59"/>
      <c r="I93" s="59"/>
      <c r="J93" s="59"/>
      <c r="K93" s="59"/>
      <c r="L93" s="59"/>
      <c r="M93" s="59"/>
      <c r="N93" s="59"/>
      <c r="O93" s="59"/>
      <c r="P93" s="59"/>
      <c r="Q93" s="59"/>
      <c r="R93" s="59"/>
      <c r="S93" s="59"/>
    </row>
    <row r="94" spans="1:19" x14ac:dyDescent="0.25">
      <c r="A94" t="s">
        <v>70</v>
      </c>
    </row>
    <row r="95" spans="1:19" x14ac:dyDescent="0.25">
      <c r="A95" s="68" t="s">
        <v>71</v>
      </c>
    </row>
    <row r="96" spans="1:19" x14ac:dyDescent="0.25">
      <c r="A96" s="68" t="s">
        <v>72</v>
      </c>
    </row>
    <row r="97" spans="1:1" x14ac:dyDescent="0.25">
      <c r="A97" s="68" t="s">
        <v>73</v>
      </c>
    </row>
    <row r="98" spans="1:1" x14ac:dyDescent="0.25">
      <c r="A98" s="68" t="s">
        <v>74</v>
      </c>
    </row>
    <row r="99" spans="1:1" x14ac:dyDescent="0.25">
      <c r="A99" s="68" t="s">
        <v>75</v>
      </c>
    </row>
    <row r="100" spans="1:1" x14ac:dyDescent="0.25">
      <c r="A100" s="68" t="s">
        <v>76</v>
      </c>
    </row>
    <row r="101" spans="1:1" x14ac:dyDescent="0.25">
      <c r="A101" s="68" t="s">
        <v>77</v>
      </c>
    </row>
    <row r="102" spans="1:1" x14ac:dyDescent="0.25">
      <c r="A102" t="s">
        <v>82</v>
      </c>
    </row>
  </sheetData>
  <mergeCells count="55">
    <mergeCell ref="H64:I64"/>
    <mergeCell ref="P64:Q64"/>
    <mergeCell ref="R64:S64"/>
    <mergeCell ref="F65:G65"/>
    <mergeCell ref="H65:I65"/>
    <mergeCell ref="R65:S65"/>
    <mergeCell ref="J65:K65"/>
    <mergeCell ref="L65:M65"/>
    <mergeCell ref="N65:O65"/>
    <mergeCell ref="L64:M64"/>
    <mergeCell ref="P65:Q65"/>
    <mergeCell ref="N64:O64"/>
    <mergeCell ref="J64:K64"/>
    <mergeCell ref="B65:C65"/>
    <mergeCell ref="D65:E65"/>
    <mergeCell ref="B64:C64"/>
    <mergeCell ref="D64:E64"/>
    <mergeCell ref="F64:G64"/>
    <mergeCell ref="B35:C35"/>
    <mergeCell ref="D35:E35"/>
    <mergeCell ref="F35:G35"/>
    <mergeCell ref="N3:O3"/>
    <mergeCell ref="H35:I35"/>
    <mergeCell ref="N35:O35"/>
    <mergeCell ref="B3:C3"/>
    <mergeCell ref="D3:E3"/>
    <mergeCell ref="F3:G3"/>
    <mergeCell ref="H3:I3"/>
    <mergeCell ref="B34:C34"/>
    <mergeCell ref="D34:E34"/>
    <mergeCell ref="F34:G34"/>
    <mergeCell ref="H34:I34"/>
    <mergeCell ref="N2:O2"/>
    <mergeCell ref="J3:K3"/>
    <mergeCell ref="L3:M3"/>
    <mergeCell ref="N34:O34"/>
    <mergeCell ref="J35:K35"/>
    <mergeCell ref="L35:M35"/>
    <mergeCell ref="J34:K34"/>
    <mergeCell ref="L34:M34"/>
    <mergeCell ref="J2:K2"/>
    <mergeCell ref="L2:M2"/>
    <mergeCell ref="P2:Q2"/>
    <mergeCell ref="R2:S2"/>
    <mergeCell ref="R34:S34"/>
    <mergeCell ref="P34:Q34"/>
    <mergeCell ref="R35:S35"/>
    <mergeCell ref="R3:S3"/>
    <mergeCell ref="P3:Q3"/>
    <mergeCell ref="P35:Q35"/>
    <mergeCell ref="A1:I1"/>
    <mergeCell ref="B2:C2"/>
    <mergeCell ref="D2:E2"/>
    <mergeCell ref="F2:G2"/>
    <mergeCell ref="H2:I2"/>
  </mergeCells>
  <hyperlinks>
    <hyperlink ref="A95" r:id="rId1" display="https://library.sce.com/content/dam/sce-doclib/public/regulatory/tariff/electric/schedules/residential-rates/ELECTRIC_SCHEDULES_D.pdf" xr:uid="{3991D114-43A6-4994-B039-FE530B656D58}"/>
    <hyperlink ref="A96" r:id="rId2" display="https://library.sce.com/content/dam/sce-doclib/public/regulatory/tariff/electric/schedules/residential-rates/ELECTRIC_SCHEDULES_D-CARE.pdf" xr:uid="{8AA8F30D-0882-49F8-B9A3-B20C45B8B97B}"/>
    <hyperlink ref="A97" r:id="rId3" display="https://library.sce.com/content/dam/sce-doclib/public/regulatory/tariff/electric/schedules/residential-rates/ELECTRIC_SCHEDULES_D-FERA.pdf" xr:uid="{BF9DD8A6-C4A1-4D5F-B461-91D13D0C62DA}"/>
    <hyperlink ref="A98" r:id="rId4" display="https://library.sce.com/content/dam/sce-doclib/public/regulatory/tariff/electric/schedules/residential-rates/ELECTRIC_SCHEDULES_DM.pdf" xr:uid="{A4D646A7-6111-4C8F-A7A3-16D3207D0CA9}"/>
    <hyperlink ref="A99" r:id="rId5" display="https://library.sce.com/content/dam/sce-doclib/public/regulatory/tariff/electric/schedules/residential-rates/ELECTRIC_SCHEDULES_TOU-D.pdf" xr:uid="{4A470430-549B-418F-AA65-2EEDC5FCE6BD}"/>
    <hyperlink ref="A100" r:id="rId6" display="https://library.sce.com/content/dam/sce-doclib/public/regulatory/tariff/electric/schedules/residential-rates/ELECTRIC_SCHEDULES_TOU-D-T.pdf" xr:uid="{F1039996-6CEC-4D2B-A59C-654FF5E380B5}"/>
    <hyperlink ref="A101" r:id="rId7" display="https://library.sce.com/content/dam/sce-doclib/public/regulatory/tariff/electric/schedules/residential-rates/ELECTRIC_SCHEDULES_TOU-EV-1.pdf" xr:uid="{D42F1A06-FFED-4CD6-BC3C-BBB880B3B225}"/>
  </hyperlinks>
  <printOptions horizontalCentered="1"/>
  <pageMargins left="0.25" right="0.25" top="0.75" bottom="0.75" header="0.3" footer="0.3"/>
  <pageSetup scale="43" fitToHeight="0" orientation="landscape" r:id="rId8"/>
  <headerFooter>
    <oddHeader>&amp;C&amp;"-,Bold"&amp;KFF0000Confidential Information in Accordance with California Law and Regulations</oddHeader>
    <oddFooter>&amp;C&amp;"-,Bold"&amp;KFF0000Confidential Information in Accordance with California Law and Regulations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FFCD-4AB8-442F-8AFE-1CE667C84B30}">
  <dimension ref="A1:S102"/>
  <sheetViews>
    <sheetView topLeftCell="A70" zoomScale="90" zoomScaleNormal="90" workbookViewId="0">
      <selection activeCell="B92" sqref="B92"/>
    </sheetView>
  </sheetViews>
  <sheetFormatPr defaultRowHeight="15" x14ac:dyDescent="0.25"/>
  <cols>
    <col min="1" max="1" width="32.5703125" customWidth="1"/>
    <col min="2" max="2" width="12.28515625" bestFit="1" customWidth="1"/>
    <col min="3" max="3" width="12.140625" customWidth="1"/>
    <col min="4" max="4" width="13.42578125" bestFit="1" customWidth="1"/>
    <col min="5" max="5" width="12.140625" customWidth="1"/>
    <col min="6" max="6" width="13.42578125" bestFit="1" customWidth="1"/>
    <col min="7" max="7" width="12.140625" customWidth="1"/>
    <col min="8" max="8" width="13.42578125" bestFit="1" customWidth="1"/>
    <col min="9" max="9" width="12.140625" customWidth="1"/>
    <col min="10" max="10" width="13.42578125" bestFit="1" customWidth="1"/>
    <col min="11" max="11" width="12.140625" customWidth="1"/>
    <col min="12" max="12" width="12.28515625" bestFit="1" customWidth="1"/>
    <col min="13" max="13" width="12.140625" customWidth="1"/>
    <col min="14" max="14" width="12.28515625" bestFit="1" customWidth="1"/>
    <col min="15" max="15" width="12.140625" customWidth="1"/>
    <col min="16" max="16" width="12.28515625" bestFit="1" customWidth="1"/>
    <col min="17" max="17" width="12.140625" customWidth="1"/>
    <col min="18" max="18" width="12.28515625" bestFit="1" customWidth="1"/>
    <col min="19" max="19" width="12.140625" customWidth="1"/>
  </cols>
  <sheetData>
    <row r="1" spans="1:19" s="3" customFormat="1" ht="18" thickBot="1" x14ac:dyDescent="0.3">
      <c r="A1" s="217" t="s">
        <v>86</v>
      </c>
      <c r="B1" s="218"/>
      <c r="C1" s="218"/>
      <c r="D1" s="218"/>
      <c r="E1" s="218"/>
      <c r="F1" s="218"/>
      <c r="G1" s="218"/>
      <c r="H1" s="218"/>
      <c r="I1" s="218"/>
      <c r="J1" s="58"/>
      <c r="K1" s="58"/>
      <c r="L1" s="58"/>
      <c r="M1" s="58"/>
      <c r="N1" s="58"/>
      <c r="O1" s="58"/>
      <c r="P1" s="58"/>
      <c r="Q1" s="58"/>
      <c r="R1" s="58"/>
      <c r="S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09" t="s">
        <v>41</v>
      </c>
      <c r="S2" s="210"/>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9" t="s">
        <v>42</v>
      </c>
      <c r="Q3" s="220"/>
      <c r="R3" s="211" t="s">
        <v>42</v>
      </c>
      <c r="S3" s="212"/>
    </row>
    <row r="4" spans="1:19" s="120" customFormat="1" ht="45" x14ac:dyDescent="0.25">
      <c r="A4" s="116" t="s">
        <v>43</v>
      </c>
      <c r="B4" s="117" t="s">
        <v>44</v>
      </c>
      <c r="C4" s="118" t="s">
        <v>45</v>
      </c>
      <c r="D4" s="117" t="s">
        <v>44</v>
      </c>
      <c r="E4" s="118" t="s">
        <v>45</v>
      </c>
      <c r="F4" s="117" t="s">
        <v>44</v>
      </c>
      <c r="G4" s="118" t="s">
        <v>45</v>
      </c>
      <c r="H4" s="117" t="s">
        <v>44</v>
      </c>
      <c r="I4" s="118" t="s">
        <v>45</v>
      </c>
      <c r="J4" s="117" t="s">
        <v>44</v>
      </c>
      <c r="K4" s="118" t="s">
        <v>45</v>
      </c>
      <c r="L4" s="117" t="s">
        <v>44</v>
      </c>
      <c r="M4" s="118" t="s">
        <v>45</v>
      </c>
      <c r="N4" s="117" t="s">
        <v>44</v>
      </c>
      <c r="O4" s="118" t="s">
        <v>45</v>
      </c>
      <c r="P4" s="117" t="s">
        <v>44</v>
      </c>
      <c r="Q4" s="118" t="s">
        <v>45</v>
      </c>
      <c r="R4" s="119" t="s">
        <v>44</v>
      </c>
      <c r="S4" s="118" t="s">
        <v>45</v>
      </c>
    </row>
    <row r="5" spans="1:19" x14ac:dyDescent="0.25">
      <c r="A5" s="52" t="s">
        <v>46</v>
      </c>
      <c r="B5" s="53"/>
      <c r="C5" s="53"/>
      <c r="D5" s="53"/>
      <c r="E5" s="53"/>
      <c r="F5" s="53"/>
      <c r="G5" s="53"/>
      <c r="H5" s="53"/>
      <c r="I5" s="53"/>
      <c r="J5" s="53"/>
      <c r="K5" s="53"/>
      <c r="L5" s="53"/>
      <c r="M5" s="53"/>
      <c r="N5" s="53"/>
      <c r="O5" s="53"/>
      <c r="P5" s="53"/>
      <c r="Q5" s="53"/>
      <c r="R5" s="53"/>
      <c r="S5" s="53"/>
    </row>
    <row r="6" spans="1:19" x14ac:dyDescent="0.25">
      <c r="A6" s="7" t="s">
        <v>47</v>
      </c>
      <c r="B6" s="88">
        <v>497</v>
      </c>
      <c r="C6" s="89">
        <v>289</v>
      </c>
      <c r="D6" s="90">
        <v>545</v>
      </c>
      <c r="E6" s="91">
        <v>324</v>
      </c>
      <c r="F6" s="90">
        <v>584</v>
      </c>
      <c r="G6" s="91">
        <v>361</v>
      </c>
      <c r="H6" s="90">
        <v>672</v>
      </c>
      <c r="I6" s="91">
        <v>437</v>
      </c>
      <c r="J6" s="90">
        <v>703</v>
      </c>
      <c r="K6" s="91">
        <v>480</v>
      </c>
      <c r="L6" s="90">
        <v>753</v>
      </c>
      <c r="M6" s="91">
        <v>590</v>
      </c>
      <c r="N6" s="90">
        <v>694</v>
      </c>
      <c r="O6" s="91">
        <v>502</v>
      </c>
      <c r="P6" s="90">
        <v>1018</v>
      </c>
      <c r="Q6" s="91">
        <v>620</v>
      </c>
      <c r="R6" s="90">
        <v>528</v>
      </c>
      <c r="S6" s="91">
        <v>463</v>
      </c>
    </row>
    <row r="7" spans="1:19" x14ac:dyDescent="0.25">
      <c r="A7" s="7" t="s">
        <v>48</v>
      </c>
      <c r="B7" s="132"/>
      <c r="C7" s="89">
        <v>297</v>
      </c>
      <c r="D7" s="90">
        <v>465</v>
      </c>
      <c r="E7" s="91">
        <v>312</v>
      </c>
      <c r="F7" s="90">
        <v>517</v>
      </c>
      <c r="G7" s="91">
        <v>348</v>
      </c>
      <c r="H7" s="90">
        <v>596</v>
      </c>
      <c r="I7" s="91">
        <v>396</v>
      </c>
      <c r="J7" s="90">
        <v>691</v>
      </c>
      <c r="K7" s="91">
        <v>489</v>
      </c>
      <c r="L7" s="90">
        <v>708</v>
      </c>
      <c r="M7" s="91">
        <v>549</v>
      </c>
      <c r="N7" s="90">
        <v>680</v>
      </c>
      <c r="O7" s="91">
        <v>503</v>
      </c>
      <c r="P7" s="90">
        <v>893</v>
      </c>
      <c r="Q7" s="91">
        <v>617</v>
      </c>
      <c r="R7" s="90">
        <v>633</v>
      </c>
      <c r="S7" s="91">
        <v>500</v>
      </c>
    </row>
    <row r="8" spans="1:19" x14ac:dyDescent="0.25">
      <c r="A8" s="7" t="s">
        <v>49</v>
      </c>
      <c r="B8" s="132"/>
      <c r="C8" s="133"/>
      <c r="D8" s="134"/>
      <c r="E8" s="91">
        <v>4473</v>
      </c>
      <c r="F8" s="132"/>
      <c r="G8" s="91">
        <v>6538</v>
      </c>
      <c r="H8" s="132"/>
      <c r="I8" s="91">
        <v>6150</v>
      </c>
      <c r="J8" s="132"/>
      <c r="K8" s="91">
        <v>22797</v>
      </c>
      <c r="L8" s="134"/>
      <c r="M8" s="133"/>
      <c r="N8" s="132"/>
      <c r="O8" s="91">
        <v>9563</v>
      </c>
      <c r="P8" s="134"/>
      <c r="Q8" s="91">
        <v>22971</v>
      </c>
      <c r="R8" s="134"/>
      <c r="S8" s="91">
        <v>6323</v>
      </c>
    </row>
    <row r="9" spans="1:19" x14ac:dyDescent="0.25">
      <c r="A9" s="7" t="s">
        <v>50</v>
      </c>
      <c r="B9" s="132"/>
      <c r="C9" s="133"/>
      <c r="D9" s="90">
        <v>617</v>
      </c>
      <c r="E9" s="91">
        <v>442</v>
      </c>
      <c r="F9" s="90">
        <v>636</v>
      </c>
      <c r="G9" s="91">
        <v>456</v>
      </c>
      <c r="H9" s="90">
        <v>747</v>
      </c>
      <c r="I9" s="91">
        <v>551</v>
      </c>
      <c r="J9" s="90">
        <v>832</v>
      </c>
      <c r="K9" s="91">
        <v>613</v>
      </c>
      <c r="L9" s="90">
        <v>899</v>
      </c>
      <c r="M9" s="135"/>
      <c r="N9" s="90">
        <v>798</v>
      </c>
      <c r="O9" s="135"/>
      <c r="P9" s="90">
        <v>1188</v>
      </c>
      <c r="Q9" s="133"/>
      <c r="R9" s="90">
        <v>843</v>
      </c>
      <c r="S9" s="133"/>
    </row>
    <row r="10" spans="1:19" x14ac:dyDescent="0.25">
      <c r="A10" s="7" t="s">
        <v>51</v>
      </c>
      <c r="B10" s="90">
        <v>1850</v>
      </c>
      <c r="C10" s="91">
        <v>2007</v>
      </c>
      <c r="D10" s="90">
        <v>6212</v>
      </c>
      <c r="E10" s="91">
        <v>5551</v>
      </c>
      <c r="F10" s="90">
        <v>7964</v>
      </c>
      <c r="G10" s="91">
        <v>7703</v>
      </c>
      <c r="H10" s="90">
        <v>3949</v>
      </c>
      <c r="I10" s="91">
        <v>7534</v>
      </c>
      <c r="J10" s="90">
        <v>57853</v>
      </c>
      <c r="K10" s="91">
        <v>24379</v>
      </c>
      <c r="L10" s="90">
        <v>2360</v>
      </c>
      <c r="M10" s="91">
        <v>10989</v>
      </c>
      <c r="N10" s="90">
        <v>2383</v>
      </c>
      <c r="O10" s="91">
        <v>11221</v>
      </c>
      <c r="P10" s="90">
        <v>40511</v>
      </c>
      <c r="Q10" s="91">
        <v>25042</v>
      </c>
      <c r="R10" s="90">
        <v>2053</v>
      </c>
      <c r="S10" s="91">
        <v>7855</v>
      </c>
    </row>
    <row r="11" spans="1:19" x14ac:dyDescent="0.25">
      <c r="A11" s="52" t="s">
        <v>52</v>
      </c>
      <c r="B11" s="53"/>
      <c r="C11" s="53"/>
      <c r="D11" s="53"/>
      <c r="E11" s="53"/>
      <c r="F11" s="53"/>
      <c r="G11" s="53"/>
      <c r="H11" s="53"/>
      <c r="I11" s="53"/>
      <c r="J11" s="53"/>
      <c r="K11" s="53"/>
      <c r="L11" s="53"/>
      <c r="M11" s="53"/>
      <c r="N11" s="53"/>
      <c r="O11" s="53"/>
      <c r="P11" s="53"/>
      <c r="Q11" s="53"/>
      <c r="R11" s="53"/>
      <c r="S11" s="53"/>
    </row>
    <row r="12" spans="1:19" x14ac:dyDescent="0.25">
      <c r="A12" s="7" t="s">
        <v>53</v>
      </c>
      <c r="B12" s="93">
        <v>617</v>
      </c>
      <c r="C12" s="94">
        <v>355</v>
      </c>
      <c r="D12" s="93">
        <v>699</v>
      </c>
      <c r="E12" s="94">
        <v>369</v>
      </c>
      <c r="F12" s="93">
        <v>685</v>
      </c>
      <c r="G12" s="94">
        <v>387</v>
      </c>
      <c r="H12" s="93">
        <v>837</v>
      </c>
      <c r="I12" s="94">
        <v>527</v>
      </c>
      <c r="J12" s="93">
        <v>751</v>
      </c>
      <c r="K12" s="94">
        <v>532</v>
      </c>
      <c r="L12" s="93">
        <v>763</v>
      </c>
      <c r="M12" s="94">
        <v>678</v>
      </c>
      <c r="N12" s="93">
        <v>739</v>
      </c>
      <c r="O12" s="94">
        <v>568</v>
      </c>
      <c r="P12" s="93">
        <v>1124</v>
      </c>
      <c r="Q12" s="94">
        <v>624</v>
      </c>
      <c r="R12" s="93">
        <v>501</v>
      </c>
      <c r="S12" s="94">
        <v>519</v>
      </c>
    </row>
    <row r="13" spans="1:19" x14ac:dyDescent="0.25">
      <c r="A13" s="7" t="s">
        <v>54</v>
      </c>
      <c r="B13" s="136"/>
      <c r="C13" s="137"/>
      <c r="D13" s="93">
        <v>468</v>
      </c>
      <c r="E13" s="94">
        <v>311</v>
      </c>
      <c r="F13" s="93">
        <v>505</v>
      </c>
      <c r="G13" s="94">
        <v>347</v>
      </c>
      <c r="H13" s="93">
        <v>576</v>
      </c>
      <c r="I13" s="94">
        <v>388</v>
      </c>
      <c r="J13" s="93">
        <v>671</v>
      </c>
      <c r="K13" s="94">
        <v>494</v>
      </c>
      <c r="L13" s="93">
        <v>672</v>
      </c>
      <c r="M13" s="94">
        <v>567</v>
      </c>
      <c r="N13" s="93">
        <v>680</v>
      </c>
      <c r="O13" s="94">
        <v>535</v>
      </c>
      <c r="P13" s="93">
        <v>802</v>
      </c>
      <c r="Q13" s="96">
        <v>634</v>
      </c>
      <c r="R13" s="93">
        <v>507</v>
      </c>
      <c r="S13" s="94">
        <v>499</v>
      </c>
    </row>
    <row r="14" spans="1:19" x14ac:dyDescent="0.25">
      <c r="A14" s="7" t="s">
        <v>55</v>
      </c>
      <c r="B14" s="136"/>
      <c r="C14" s="137"/>
      <c r="D14" s="95">
        <v>584</v>
      </c>
      <c r="E14" s="96">
        <v>394</v>
      </c>
      <c r="F14" s="93">
        <v>668</v>
      </c>
      <c r="G14" s="94">
        <v>428</v>
      </c>
      <c r="H14" s="93">
        <v>751</v>
      </c>
      <c r="I14" s="96">
        <v>537</v>
      </c>
      <c r="J14" s="93">
        <v>746</v>
      </c>
      <c r="K14" s="137"/>
      <c r="L14" s="136"/>
      <c r="M14" s="137"/>
      <c r="N14" s="93">
        <v>730</v>
      </c>
      <c r="O14" s="137"/>
      <c r="P14" s="136"/>
      <c r="Q14" s="137"/>
      <c r="R14" s="136"/>
      <c r="S14" s="137"/>
    </row>
    <row r="15" spans="1:19" x14ac:dyDescent="0.25">
      <c r="A15" s="7" t="s">
        <v>56</v>
      </c>
      <c r="B15" s="138"/>
      <c r="C15" s="139"/>
      <c r="D15" s="136"/>
      <c r="E15" s="139"/>
      <c r="F15" s="136"/>
      <c r="G15" s="139"/>
      <c r="H15" s="136"/>
      <c r="I15" s="137"/>
      <c r="J15" s="136"/>
      <c r="K15" s="139"/>
      <c r="L15" s="138"/>
      <c r="M15" s="139"/>
      <c r="N15" s="138"/>
      <c r="O15" s="139"/>
      <c r="P15" s="138"/>
      <c r="Q15" s="139"/>
      <c r="R15" s="136"/>
      <c r="S15" s="139"/>
    </row>
    <row r="16" spans="1:19" x14ac:dyDescent="0.25">
      <c r="A16" s="18" t="s">
        <v>51</v>
      </c>
      <c r="B16" s="97">
        <v>1547</v>
      </c>
      <c r="C16" s="98">
        <v>865</v>
      </c>
      <c r="D16" s="99">
        <v>1751</v>
      </c>
      <c r="E16" s="98">
        <v>1074</v>
      </c>
      <c r="F16" s="99">
        <v>1858</v>
      </c>
      <c r="G16" s="98">
        <v>1162</v>
      </c>
      <c r="H16" s="99">
        <v>2164</v>
      </c>
      <c r="I16" s="98">
        <v>1452</v>
      </c>
      <c r="J16" s="99">
        <v>2168</v>
      </c>
      <c r="K16" s="98">
        <v>1583</v>
      </c>
      <c r="L16" s="99">
        <v>2151</v>
      </c>
      <c r="M16" s="98">
        <v>2152</v>
      </c>
      <c r="N16" s="99">
        <v>2149</v>
      </c>
      <c r="O16" s="98">
        <v>1918</v>
      </c>
      <c r="P16" s="99">
        <v>2820</v>
      </c>
      <c r="Q16" s="98">
        <v>2003</v>
      </c>
      <c r="R16" s="99">
        <v>1584</v>
      </c>
      <c r="S16" s="98">
        <v>1598</v>
      </c>
    </row>
    <row r="17" spans="1:19" x14ac:dyDescent="0.25">
      <c r="A17" s="52" t="s">
        <v>57</v>
      </c>
      <c r="B17" s="83"/>
      <c r="C17" s="83"/>
      <c r="D17" s="83"/>
      <c r="E17" s="83"/>
      <c r="F17" s="83"/>
      <c r="G17" s="83"/>
      <c r="H17" s="83"/>
      <c r="I17" s="83"/>
      <c r="J17" s="83"/>
      <c r="K17" s="83"/>
      <c r="L17" s="83"/>
      <c r="M17" s="83"/>
      <c r="N17" s="83"/>
      <c r="O17" s="83"/>
      <c r="P17" s="83"/>
      <c r="Q17" s="83"/>
      <c r="R17" s="83"/>
      <c r="S17" s="83"/>
    </row>
    <row r="18" spans="1:19" s="43" customFormat="1" x14ac:dyDescent="0.25">
      <c r="A18" s="44" t="s">
        <v>47</v>
      </c>
      <c r="B18" s="100">
        <v>568</v>
      </c>
      <c r="C18" s="101">
        <v>335</v>
      </c>
      <c r="D18" s="100">
        <v>553</v>
      </c>
      <c r="E18" s="101">
        <v>347</v>
      </c>
      <c r="F18" s="100">
        <v>588</v>
      </c>
      <c r="G18" s="101">
        <v>387</v>
      </c>
      <c r="H18" s="100">
        <v>711</v>
      </c>
      <c r="I18" s="101">
        <v>428</v>
      </c>
      <c r="J18" s="100">
        <v>808</v>
      </c>
      <c r="K18" s="101">
        <v>441</v>
      </c>
      <c r="L18" s="100">
        <v>851</v>
      </c>
      <c r="M18" s="101">
        <v>707</v>
      </c>
      <c r="N18" s="100">
        <v>746</v>
      </c>
      <c r="O18" s="101">
        <v>592</v>
      </c>
      <c r="P18" s="100">
        <v>897</v>
      </c>
      <c r="Q18" s="101">
        <v>565</v>
      </c>
      <c r="R18" s="100">
        <v>535</v>
      </c>
      <c r="S18" s="101">
        <v>509</v>
      </c>
    </row>
    <row r="19" spans="1:19" s="43" customFormat="1" x14ac:dyDescent="0.25">
      <c r="A19" s="44" t="s">
        <v>48</v>
      </c>
      <c r="B19" s="140"/>
      <c r="C19" s="141"/>
      <c r="D19" s="100">
        <v>407</v>
      </c>
      <c r="E19" s="101">
        <v>366</v>
      </c>
      <c r="F19" s="100">
        <v>413</v>
      </c>
      <c r="G19" s="101">
        <v>389</v>
      </c>
      <c r="H19" s="100">
        <v>511</v>
      </c>
      <c r="I19" s="101">
        <v>407</v>
      </c>
      <c r="J19" s="100">
        <v>582</v>
      </c>
      <c r="K19" s="101">
        <v>459</v>
      </c>
      <c r="L19" s="100">
        <v>774</v>
      </c>
      <c r="M19" s="101">
        <v>603</v>
      </c>
      <c r="N19" s="100">
        <v>689</v>
      </c>
      <c r="O19" s="101">
        <v>569</v>
      </c>
      <c r="P19" s="100">
        <v>896</v>
      </c>
      <c r="Q19" s="101">
        <v>598</v>
      </c>
      <c r="R19" s="100">
        <v>649</v>
      </c>
      <c r="S19" s="101">
        <v>571</v>
      </c>
    </row>
    <row r="20" spans="1:19" s="43" customFormat="1" x14ac:dyDescent="0.25">
      <c r="A20" s="44" t="s">
        <v>49</v>
      </c>
      <c r="B20" s="140"/>
      <c r="C20" s="141"/>
      <c r="D20" s="140"/>
      <c r="E20" s="101">
        <v>9370</v>
      </c>
      <c r="F20" s="140"/>
      <c r="G20" s="141"/>
      <c r="H20" s="140"/>
      <c r="I20" s="101">
        <v>12582</v>
      </c>
      <c r="J20" s="140"/>
      <c r="K20" s="141"/>
      <c r="L20" s="140"/>
      <c r="M20" s="141"/>
      <c r="N20" s="140"/>
      <c r="O20" s="141"/>
      <c r="P20" s="140"/>
      <c r="Q20" s="141"/>
      <c r="R20" s="140"/>
      <c r="S20" s="141"/>
    </row>
    <row r="21" spans="1:19" s="43" customFormat="1" x14ac:dyDescent="0.25">
      <c r="A21" s="44" t="s">
        <v>50</v>
      </c>
      <c r="B21" s="140"/>
      <c r="C21" s="141"/>
      <c r="D21" s="140"/>
      <c r="E21" s="141"/>
      <c r="F21" s="140"/>
      <c r="G21" s="101">
        <v>562</v>
      </c>
      <c r="H21" s="140"/>
      <c r="I21" s="141"/>
      <c r="J21" s="140"/>
      <c r="K21" s="101">
        <v>604</v>
      </c>
      <c r="L21" s="140"/>
      <c r="M21" s="141"/>
      <c r="N21" s="140"/>
      <c r="O21" s="141"/>
      <c r="P21" s="140"/>
      <c r="Q21" s="141"/>
      <c r="R21" s="140"/>
      <c r="S21" s="141"/>
    </row>
    <row r="22" spans="1:19" s="43" customFormat="1" x14ac:dyDescent="0.25">
      <c r="A22" s="44" t="s">
        <v>53</v>
      </c>
      <c r="B22" s="140"/>
      <c r="C22" s="101">
        <v>463</v>
      </c>
      <c r="D22" s="100">
        <v>765</v>
      </c>
      <c r="E22" s="101">
        <v>370</v>
      </c>
      <c r="F22" s="100">
        <v>723</v>
      </c>
      <c r="G22" s="101">
        <v>405</v>
      </c>
      <c r="H22" s="100">
        <v>917</v>
      </c>
      <c r="I22" s="101">
        <v>475</v>
      </c>
      <c r="J22" s="100">
        <v>966</v>
      </c>
      <c r="K22" s="101">
        <v>491</v>
      </c>
      <c r="L22" s="100">
        <v>857</v>
      </c>
      <c r="M22" s="101">
        <v>838</v>
      </c>
      <c r="N22" s="100">
        <v>778</v>
      </c>
      <c r="O22" s="101">
        <v>650</v>
      </c>
      <c r="P22" s="100">
        <v>944</v>
      </c>
      <c r="Q22" s="101">
        <v>549</v>
      </c>
      <c r="R22" s="100">
        <v>533</v>
      </c>
      <c r="S22" s="101">
        <v>607</v>
      </c>
    </row>
    <row r="23" spans="1:19" s="43" customFormat="1" x14ac:dyDescent="0.25">
      <c r="A23" s="44" t="s">
        <v>54</v>
      </c>
      <c r="B23" s="140"/>
      <c r="C23" s="141"/>
      <c r="D23" s="100">
        <v>417</v>
      </c>
      <c r="E23" s="101">
        <v>350</v>
      </c>
      <c r="F23" s="100">
        <v>424</v>
      </c>
      <c r="G23" s="101">
        <v>393</v>
      </c>
      <c r="H23" s="100">
        <v>501</v>
      </c>
      <c r="I23" s="101">
        <v>408</v>
      </c>
      <c r="J23" s="100">
        <v>645</v>
      </c>
      <c r="K23" s="101">
        <v>463</v>
      </c>
      <c r="L23" s="100">
        <v>724</v>
      </c>
      <c r="M23" s="101">
        <v>633</v>
      </c>
      <c r="N23" s="100">
        <v>742</v>
      </c>
      <c r="O23" s="101">
        <v>603</v>
      </c>
      <c r="P23" s="140"/>
      <c r="Q23" s="101">
        <v>629</v>
      </c>
      <c r="R23" s="100">
        <v>578</v>
      </c>
      <c r="S23" s="101">
        <v>644</v>
      </c>
    </row>
    <row r="24" spans="1:19" s="43" customFormat="1" x14ac:dyDescent="0.25">
      <c r="A24" s="44" t="s">
        <v>55</v>
      </c>
      <c r="B24" s="140"/>
      <c r="C24" s="141"/>
      <c r="D24" s="140"/>
      <c r="E24" s="141"/>
      <c r="F24" s="140"/>
      <c r="G24" s="141"/>
      <c r="H24" s="140"/>
      <c r="I24" s="141"/>
      <c r="J24" s="140"/>
      <c r="K24" s="141"/>
      <c r="L24" s="140"/>
      <c r="M24" s="141"/>
      <c r="N24" s="140"/>
      <c r="O24" s="141"/>
      <c r="P24" s="140"/>
      <c r="Q24" s="141"/>
      <c r="R24" s="140"/>
      <c r="S24" s="141"/>
    </row>
    <row r="25" spans="1:19" s="43" customFormat="1" x14ac:dyDescent="0.25">
      <c r="A25" s="44" t="s">
        <v>56</v>
      </c>
      <c r="B25" s="140"/>
      <c r="C25" s="141"/>
      <c r="D25" s="140"/>
      <c r="E25" s="141"/>
      <c r="F25" s="140"/>
      <c r="G25" s="141"/>
      <c r="H25" s="140"/>
      <c r="I25" s="141"/>
      <c r="J25" s="140"/>
      <c r="K25" s="141"/>
      <c r="L25" s="140"/>
      <c r="M25" s="141"/>
      <c r="N25" s="140"/>
      <c r="O25" s="141"/>
      <c r="P25" s="140"/>
      <c r="Q25" s="141"/>
      <c r="R25" s="140"/>
      <c r="S25" s="141"/>
    </row>
    <row r="26" spans="1:19" x14ac:dyDescent="0.25">
      <c r="A26" s="52" t="s">
        <v>27</v>
      </c>
      <c r="B26" s="53"/>
      <c r="C26" s="53"/>
      <c r="D26" s="53"/>
      <c r="E26" s="53"/>
      <c r="F26" s="53"/>
      <c r="G26" s="53"/>
      <c r="H26" s="53"/>
      <c r="I26" s="53"/>
      <c r="J26" s="53"/>
      <c r="K26" s="53"/>
      <c r="L26" s="53"/>
      <c r="M26" s="53"/>
      <c r="N26" s="53"/>
      <c r="O26" s="53"/>
      <c r="P26" s="53"/>
      <c r="Q26" s="53"/>
      <c r="R26" s="53"/>
      <c r="S26" s="53"/>
    </row>
    <row r="27" spans="1:19" x14ac:dyDescent="0.25">
      <c r="A27" s="82" t="s">
        <v>58</v>
      </c>
      <c r="B27" s="102">
        <v>581</v>
      </c>
      <c r="C27" s="142"/>
      <c r="D27" s="104">
        <v>643</v>
      </c>
      <c r="E27" s="105">
        <v>795</v>
      </c>
      <c r="F27" s="104">
        <v>672</v>
      </c>
      <c r="G27" s="103">
        <v>1204</v>
      </c>
      <c r="H27" s="104">
        <v>725</v>
      </c>
      <c r="I27" s="105">
        <v>1103</v>
      </c>
      <c r="J27" s="104">
        <v>708</v>
      </c>
      <c r="K27" s="103">
        <v>1420</v>
      </c>
      <c r="L27" s="104">
        <v>733</v>
      </c>
      <c r="M27" s="103">
        <v>789</v>
      </c>
      <c r="N27" s="104">
        <v>737</v>
      </c>
      <c r="O27" s="103">
        <v>1073</v>
      </c>
      <c r="P27" s="104">
        <v>1002</v>
      </c>
      <c r="Q27" s="103">
        <v>1134</v>
      </c>
      <c r="R27" s="104">
        <v>756</v>
      </c>
      <c r="S27" s="103">
        <v>924</v>
      </c>
    </row>
    <row r="28" spans="1:19" x14ac:dyDescent="0.25">
      <c r="A28" s="82" t="s">
        <v>59</v>
      </c>
      <c r="B28" s="143"/>
      <c r="C28" s="142"/>
      <c r="D28" s="104">
        <v>678</v>
      </c>
      <c r="E28" s="105">
        <v>625</v>
      </c>
      <c r="F28" s="104">
        <v>691</v>
      </c>
      <c r="G28" s="105">
        <v>606</v>
      </c>
      <c r="H28" s="104">
        <v>723</v>
      </c>
      <c r="I28" s="105">
        <v>741</v>
      </c>
      <c r="J28" s="104">
        <v>729</v>
      </c>
      <c r="K28" s="105">
        <v>699</v>
      </c>
      <c r="L28" s="104">
        <v>746</v>
      </c>
      <c r="M28" s="144"/>
      <c r="N28" s="104">
        <v>741</v>
      </c>
      <c r="O28" s="144"/>
      <c r="P28" s="104">
        <v>1011</v>
      </c>
      <c r="Q28" s="105">
        <v>1983</v>
      </c>
      <c r="R28" s="104">
        <v>665</v>
      </c>
      <c r="S28" s="144"/>
    </row>
    <row r="29" spans="1:19" x14ac:dyDescent="0.25">
      <c r="A29" s="82" t="s">
        <v>60</v>
      </c>
      <c r="B29" s="145"/>
      <c r="C29" s="144"/>
      <c r="D29" s="104">
        <v>498</v>
      </c>
      <c r="E29" s="103">
        <v>761</v>
      </c>
      <c r="F29" s="104">
        <v>518</v>
      </c>
      <c r="G29" s="105">
        <v>565</v>
      </c>
      <c r="H29" s="104">
        <v>601</v>
      </c>
      <c r="I29" s="105">
        <v>842</v>
      </c>
      <c r="J29" s="104">
        <v>671</v>
      </c>
      <c r="K29" s="105">
        <v>901</v>
      </c>
      <c r="L29" s="104">
        <v>659</v>
      </c>
      <c r="M29" s="105">
        <v>661</v>
      </c>
      <c r="N29" s="104">
        <v>666</v>
      </c>
      <c r="O29" s="105">
        <v>977</v>
      </c>
      <c r="P29" s="104">
        <v>851</v>
      </c>
      <c r="Q29" s="105">
        <v>1537</v>
      </c>
      <c r="R29" s="104">
        <v>650</v>
      </c>
      <c r="S29" s="103">
        <v>775</v>
      </c>
    </row>
    <row r="30" spans="1:19" x14ac:dyDescent="0.25">
      <c r="A30" s="52" t="s">
        <v>61</v>
      </c>
      <c r="B30" s="53"/>
      <c r="C30" s="53"/>
      <c r="D30" s="53"/>
      <c r="E30" s="53"/>
      <c r="F30" s="53"/>
      <c r="G30" s="53"/>
      <c r="H30" s="53"/>
      <c r="I30" s="53"/>
      <c r="J30" s="53"/>
      <c r="K30" s="53"/>
      <c r="L30" s="53"/>
      <c r="M30" s="53"/>
      <c r="N30" s="53"/>
      <c r="O30" s="53"/>
      <c r="P30" s="53"/>
      <c r="Q30" s="53"/>
      <c r="R30" s="53"/>
      <c r="S30" s="53"/>
    </row>
    <row r="31" spans="1:19" s="61" customFormat="1" ht="15.75" thickBot="1" x14ac:dyDescent="0.3">
      <c r="A31" s="60" t="s">
        <v>62</v>
      </c>
      <c r="B31" s="146"/>
      <c r="C31" s="147"/>
      <c r="D31" s="146"/>
      <c r="E31" s="110">
        <v>4418</v>
      </c>
      <c r="F31" s="148"/>
      <c r="G31" s="110">
        <v>6646</v>
      </c>
      <c r="H31" s="148"/>
      <c r="I31" s="110">
        <v>6277</v>
      </c>
      <c r="J31" s="148"/>
      <c r="K31" s="110">
        <v>22777</v>
      </c>
      <c r="L31" s="146"/>
      <c r="M31" s="147"/>
      <c r="N31" s="148"/>
      <c r="O31" s="110">
        <v>9724</v>
      </c>
      <c r="P31" s="146"/>
      <c r="Q31" s="110">
        <v>23220</v>
      </c>
      <c r="R31" s="146"/>
      <c r="S31" s="110">
        <v>6398</v>
      </c>
    </row>
    <row r="33" spans="1:19" s="43" customFormat="1" ht="18" thickBot="1" x14ac:dyDescent="0.3">
      <c r="A33" s="69" t="s">
        <v>87</v>
      </c>
      <c r="B33" s="70"/>
      <c r="C33" s="70"/>
      <c r="D33" s="70"/>
      <c r="E33" s="70"/>
      <c r="F33" s="70"/>
      <c r="G33" s="70"/>
      <c r="H33" s="70"/>
      <c r="I33" s="70"/>
      <c r="J33" s="70"/>
      <c r="K33" s="70"/>
      <c r="L33" s="70"/>
      <c r="M33" s="70"/>
      <c r="N33" s="70"/>
      <c r="O33" s="70"/>
      <c r="P33" s="70"/>
      <c r="Q33" s="70"/>
      <c r="R33" s="70"/>
      <c r="S33" s="70"/>
    </row>
    <row r="34" spans="1:19" s="1" customFormat="1" x14ac:dyDescent="0.25">
      <c r="A34" s="5" t="s">
        <v>32</v>
      </c>
      <c r="B34" s="209" t="s">
        <v>33</v>
      </c>
      <c r="C34" s="210"/>
      <c r="D34" s="209" t="s">
        <v>34</v>
      </c>
      <c r="E34" s="210"/>
      <c r="F34" s="209" t="s">
        <v>35</v>
      </c>
      <c r="G34" s="210"/>
      <c r="H34" s="209" t="s">
        <v>36</v>
      </c>
      <c r="I34" s="210"/>
      <c r="J34" s="209" t="s">
        <v>37</v>
      </c>
      <c r="K34" s="210"/>
      <c r="L34" s="209" t="s">
        <v>38</v>
      </c>
      <c r="M34" s="210"/>
      <c r="N34" s="209" t="s">
        <v>39</v>
      </c>
      <c r="O34" s="210"/>
      <c r="P34" s="209" t="s">
        <v>40</v>
      </c>
      <c r="Q34" s="210"/>
      <c r="R34" s="209" t="s">
        <v>41</v>
      </c>
      <c r="S34" s="210"/>
    </row>
    <row r="35" spans="1:19" s="2" customFormat="1" x14ac:dyDescent="0.25">
      <c r="A35" s="6"/>
      <c r="B35" s="211" t="s">
        <v>42</v>
      </c>
      <c r="C35" s="212"/>
      <c r="D35" s="211" t="s">
        <v>42</v>
      </c>
      <c r="E35" s="212"/>
      <c r="F35" s="211" t="s">
        <v>42</v>
      </c>
      <c r="G35" s="212"/>
      <c r="H35" s="211" t="s">
        <v>42</v>
      </c>
      <c r="I35" s="212"/>
      <c r="J35" s="211" t="s">
        <v>42</v>
      </c>
      <c r="K35" s="212"/>
      <c r="L35" s="211" t="s">
        <v>42</v>
      </c>
      <c r="M35" s="212"/>
      <c r="N35" s="211" t="s">
        <v>42</v>
      </c>
      <c r="O35" s="212"/>
      <c r="P35" s="211" t="s">
        <v>42</v>
      </c>
      <c r="Q35" s="212"/>
      <c r="R35" s="211" t="s">
        <v>42</v>
      </c>
      <c r="S35" s="212"/>
    </row>
    <row r="36" spans="1:19" s="120" customFormat="1" ht="45" x14ac:dyDescent="0.25">
      <c r="A36" s="116" t="s">
        <v>43</v>
      </c>
      <c r="B36" s="117" t="s">
        <v>44</v>
      </c>
      <c r="C36" s="118" t="s">
        <v>45</v>
      </c>
      <c r="D36" s="117" t="s">
        <v>44</v>
      </c>
      <c r="E36" s="118" t="s">
        <v>45</v>
      </c>
      <c r="F36" s="117" t="s">
        <v>44</v>
      </c>
      <c r="G36" s="118" t="s">
        <v>45</v>
      </c>
      <c r="H36" s="117" t="s">
        <v>44</v>
      </c>
      <c r="I36" s="118" t="s">
        <v>45</v>
      </c>
      <c r="J36" s="117" t="s">
        <v>44</v>
      </c>
      <c r="K36" s="118" t="s">
        <v>45</v>
      </c>
      <c r="L36" s="117" t="s">
        <v>44</v>
      </c>
      <c r="M36" s="118" t="s">
        <v>45</v>
      </c>
      <c r="N36" s="117" t="s">
        <v>44</v>
      </c>
      <c r="O36" s="118" t="s">
        <v>45</v>
      </c>
      <c r="P36" s="117" t="s">
        <v>44</v>
      </c>
      <c r="Q36" s="118" t="s">
        <v>45</v>
      </c>
      <c r="R36" s="117" t="s">
        <v>44</v>
      </c>
      <c r="S36" s="118" t="s">
        <v>45</v>
      </c>
    </row>
    <row r="37" spans="1:19" x14ac:dyDescent="0.25">
      <c r="A37" s="52" t="s">
        <v>46</v>
      </c>
      <c r="B37" s="53"/>
      <c r="C37" s="53"/>
      <c r="D37" s="53"/>
      <c r="E37" s="53"/>
      <c r="F37" s="53"/>
      <c r="G37" s="53"/>
      <c r="H37" s="53"/>
      <c r="I37" s="53"/>
      <c r="J37" s="53"/>
      <c r="K37" s="53"/>
      <c r="L37" s="53"/>
      <c r="M37" s="53"/>
      <c r="N37" s="53"/>
      <c r="O37" s="53"/>
      <c r="P37" s="53"/>
      <c r="Q37" s="53"/>
      <c r="R37" s="53"/>
      <c r="S37" s="53"/>
    </row>
    <row r="38" spans="1:19" s="56" customFormat="1" x14ac:dyDescent="0.25">
      <c r="A38" s="55" t="s">
        <v>47</v>
      </c>
      <c r="B38" s="132"/>
      <c r="C38" s="133"/>
      <c r="D38" s="90">
        <v>499</v>
      </c>
      <c r="E38" s="91">
        <v>329</v>
      </c>
      <c r="F38" s="90">
        <v>563</v>
      </c>
      <c r="G38" s="91">
        <v>350</v>
      </c>
      <c r="H38" s="90">
        <v>647</v>
      </c>
      <c r="I38" s="91">
        <v>350</v>
      </c>
      <c r="J38" s="90">
        <v>727</v>
      </c>
      <c r="K38" s="91">
        <v>492</v>
      </c>
      <c r="L38" s="90">
        <v>735</v>
      </c>
      <c r="M38" s="133"/>
      <c r="N38" s="90">
        <v>767</v>
      </c>
      <c r="O38" s="133"/>
      <c r="P38" s="132"/>
      <c r="Q38" s="133"/>
      <c r="R38" s="134"/>
      <c r="S38" s="133"/>
    </row>
    <row r="39" spans="1:19" s="56" customFormat="1" x14ac:dyDescent="0.25">
      <c r="A39" s="55" t="s">
        <v>48</v>
      </c>
      <c r="B39" s="134"/>
      <c r="C39" s="91">
        <v>297</v>
      </c>
      <c r="D39" s="90">
        <v>465</v>
      </c>
      <c r="E39" s="91">
        <v>312</v>
      </c>
      <c r="F39" s="90">
        <v>515</v>
      </c>
      <c r="G39" s="91">
        <v>348</v>
      </c>
      <c r="H39" s="90">
        <v>595</v>
      </c>
      <c r="I39" s="91">
        <v>395</v>
      </c>
      <c r="J39" s="90">
        <v>689</v>
      </c>
      <c r="K39" s="91">
        <v>488</v>
      </c>
      <c r="L39" s="90">
        <v>707</v>
      </c>
      <c r="M39" s="91">
        <v>549</v>
      </c>
      <c r="N39" s="90">
        <v>679</v>
      </c>
      <c r="O39" s="91">
        <v>503</v>
      </c>
      <c r="P39" s="90">
        <v>893</v>
      </c>
      <c r="Q39" s="91">
        <v>617</v>
      </c>
      <c r="R39" s="90">
        <v>631</v>
      </c>
      <c r="S39" s="91">
        <v>499</v>
      </c>
    </row>
    <row r="40" spans="1:19" s="56" customFormat="1" x14ac:dyDescent="0.25">
      <c r="A40" s="55" t="s">
        <v>49</v>
      </c>
      <c r="B40" s="134"/>
      <c r="C40" s="135"/>
      <c r="D40" s="134"/>
      <c r="E40" s="133"/>
      <c r="F40" s="134"/>
      <c r="G40" s="135"/>
      <c r="H40" s="134"/>
      <c r="I40" s="135"/>
      <c r="J40" s="134"/>
      <c r="K40" s="135"/>
      <c r="L40" s="134"/>
      <c r="M40" s="135"/>
      <c r="N40" s="134"/>
      <c r="O40" s="135"/>
      <c r="P40" s="134"/>
      <c r="Q40" s="135"/>
      <c r="R40" s="134"/>
      <c r="S40" s="135"/>
    </row>
    <row r="41" spans="1:19" s="56" customFormat="1" x14ac:dyDescent="0.25">
      <c r="A41" s="55" t="s">
        <v>50</v>
      </c>
      <c r="B41" s="132"/>
      <c r="C41" s="133"/>
      <c r="D41" s="90">
        <v>620</v>
      </c>
      <c r="E41" s="91">
        <v>433</v>
      </c>
      <c r="F41" s="90">
        <v>637</v>
      </c>
      <c r="G41" s="91">
        <v>460</v>
      </c>
      <c r="H41" s="90">
        <v>748</v>
      </c>
      <c r="I41" s="91">
        <v>554</v>
      </c>
      <c r="J41" s="90">
        <v>832</v>
      </c>
      <c r="K41" s="91">
        <v>613</v>
      </c>
      <c r="L41" s="90">
        <v>898</v>
      </c>
      <c r="M41" s="135"/>
      <c r="N41" s="90">
        <v>800</v>
      </c>
      <c r="O41" s="135"/>
      <c r="P41" s="134"/>
      <c r="Q41" s="133"/>
      <c r="R41" s="90">
        <v>847</v>
      </c>
      <c r="S41" s="133"/>
    </row>
    <row r="42" spans="1:19" x14ac:dyDescent="0.25">
      <c r="A42" s="7" t="s">
        <v>51</v>
      </c>
      <c r="B42" s="134"/>
      <c r="C42" s="91">
        <v>725</v>
      </c>
      <c r="D42" s="90">
        <v>1584</v>
      </c>
      <c r="E42" s="91">
        <v>1074</v>
      </c>
      <c r="F42" s="90">
        <v>1715</v>
      </c>
      <c r="G42" s="91">
        <v>1158</v>
      </c>
      <c r="H42" s="90">
        <v>1990</v>
      </c>
      <c r="I42" s="91">
        <v>1299</v>
      </c>
      <c r="J42" s="90">
        <v>2248</v>
      </c>
      <c r="K42" s="91">
        <v>97133</v>
      </c>
      <c r="L42" s="90">
        <v>2340</v>
      </c>
      <c r="M42" s="91">
        <v>1895</v>
      </c>
      <c r="N42" s="90">
        <v>2246</v>
      </c>
      <c r="O42" s="91">
        <v>1754</v>
      </c>
      <c r="P42" s="90">
        <v>2910</v>
      </c>
      <c r="Q42" s="91">
        <v>2038</v>
      </c>
      <c r="R42" s="90">
        <v>2083</v>
      </c>
      <c r="S42" s="91">
        <v>72578</v>
      </c>
    </row>
    <row r="43" spans="1:19" x14ac:dyDescent="0.25">
      <c r="A43" s="52" t="s">
        <v>52</v>
      </c>
      <c r="B43" s="53"/>
      <c r="C43" s="53"/>
      <c r="D43" s="53"/>
      <c r="E43" s="53"/>
      <c r="F43" s="53"/>
      <c r="G43" s="53"/>
      <c r="H43" s="53"/>
      <c r="I43" s="53"/>
      <c r="J43" s="53"/>
      <c r="K43" s="53"/>
      <c r="L43" s="53"/>
      <c r="M43" s="53"/>
      <c r="N43" s="53"/>
      <c r="O43" s="53"/>
      <c r="P43" s="53"/>
      <c r="Q43" s="53"/>
      <c r="R43" s="53"/>
      <c r="S43" s="53"/>
    </row>
    <row r="44" spans="1:19" x14ac:dyDescent="0.25">
      <c r="A44" s="55" t="s">
        <v>53</v>
      </c>
      <c r="B44" s="136"/>
      <c r="C44" s="137"/>
      <c r="D44" s="93">
        <v>835</v>
      </c>
      <c r="E44" s="94">
        <v>620</v>
      </c>
      <c r="F44" s="93">
        <v>863</v>
      </c>
      <c r="G44" s="94">
        <v>557</v>
      </c>
      <c r="H44" s="93">
        <v>1091</v>
      </c>
      <c r="I44" s="94">
        <v>787</v>
      </c>
      <c r="J44" s="93">
        <v>954</v>
      </c>
      <c r="K44" s="94">
        <v>737</v>
      </c>
      <c r="L44" s="93">
        <v>824</v>
      </c>
      <c r="M44" s="139"/>
      <c r="N44" s="93">
        <v>971</v>
      </c>
      <c r="O44" s="94">
        <v>812</v>
      </c>
      <c r="P44" s="93">
        <v>1104</v>
      </c>
      <c r="Q44" s="96">
        <v>954</v>
      </c>
      <c r="R44" s="93">
        <v>1016</v>
      </c>
      <c r="S44" s="137"/>
    </row>
    <row r="45" spans="1:19" x14ac:dyDescent="0.25">
      <c r="A45" s="55" t="s">
        <v>54</v>
      </c>
      <c r="B45" s="136"/>
      <c r="C45" s="137"/>
      <c r="D45" s="93">
        <v>466</v>
      </c>
      <c r="E45" s="94">
        <v>310</v>
      </c>
      <c r="F45" s="93">
        <v>502</v>
      </c>
      <c r="G45" s="94">
        <v>347</v>
      </c>
      <c r="H45" s="93">
        <v>575</v>
      </c>
      <c r="I45" s="94">
        <v>388</v>
      </c>
      <c r="J45" s="93">
        <v>669</v>
      </c>
      <c r="K45" s="94">
        <v>493</v>
      </c>
      <c r="L45" s="93">
        <v>670</v>
      </c>
      <c r="M45" s="94">
        <v>565</v>
      </c>
      <c r="N45" s="93">
        <v>681</v>
      </c>
      <c r="O45" s="94">
        <v>534</v>
      </c>
      <c r="P45" s="93">
        <v>797</v>
      </c>
      <c r="Q45" s="96">
        <v>633</v>
      </c>
      <c r="R45" s="93">
        <v>506</v>
      </c>
      <c r="S45" s="94">
        <v>497</v>
      </c>
    </row>
    <row r="46" spans="1:19" x14ac:dyDescent="0.25">
      <c r="A46" s="55" t="s">
        <v>55</v>
      </c>
      <c r="B46" s="136"/>
      <c r="C46" s="137"/>
      <c r="D46" s="95">
        <v>581</v>
      </c>
      <c r="E46" s="96">
        <v>394</v>
      </c>
      <c r="F46" s="93">
        <v>670</v>
      </c>
      <c r="G46" s="94">
        <v>432</v>
      </c>
      <c r="H46" s="93">
        <v>749</v>
      </c>
      <c r="I46" s="96">
        <v>539</v>
      </c>
      <c r="J46" s="93">
        <v>744</v>
      </c>
      <c r="K46" s="137"/>
      <c r="L46" s="136"/>
      <c r="M46" s="137"/>
      <c r="N46" s="93">
        <v>727</v>
      </c>
      <c r="O46" s="137"/>
      <c r="P46" s="136"/>
      <c r="Q46" s="137"/>
      <c r="R46" s="136"/>
      <c r="S46" s="137"/>
    </row>
    <row r="47" spans="1:19" x14ac:dyDescent="0.25">
      <c r="A47" s="55" t="s">
        <v>56</v>
      </c>
      <c r="B47" s="136"/>
      <c r="C47" s="137"/>
      <c r="D47" s="136"/>
      <c r="E47" s="137"/>
      <c r="F47" s="138"/>
      <c r="G47" s="139"/>
      <c r="H47" s="138"/>
      <c r="I47" s="137"/>
      <c r="J47" s="138"/>
      <c r="K47" s="137"/>
      <c r="L47" s="136"/>
      <c r="M47" s="137"/>
      <c r="N47" s="138"/>
      <c r="O47" s="137"/>
      <c r="P47" s="136"/>
      <c r="Q47" s="137"/>
      <c r="R47" s="136"/>
      <c r="S47" s="137"/>
    </row>
    <row r="48" spans="1:19" x14ac:dyDescent="0.25">
      <c r="A48" s="7" t="s">
        <v>51</v>
      </c>
      <c r="B48" s="132"/>
      <c r="C48" s="132"/>
      <c r="D48" s="88">
        <v>1882</v>
      </c>
      <c r="E48" s="88">
        <v>1324</v>
      </c>
      <c r="F48" s="88">
        <v>2035</v>
      </c>
      <c r="G48" s="88">
        <v>1336</v>
      </c>
      <c r="H48" s="88">
        <v>2415</v>
      </c>
      <c r="I48" s="88">
        <v>1714</v>
      </c>
      <c r="J48" s="88">
        <v>2367</v>
      </c>
      <c r="K48" s="88">
        <v>1795</v>
      </c>
      <c r="L48" s="88">
        <v>2210</v>
      </c>
      <c r="M48" s="88">
        <v>2213</v>
      </c>
      <c r="N48" s="88">
        <v>2379</v>
      </c>
      <c r="O48" s="88">
        <v>2161</v>
      </c>
      <c r="P48" s="88">
        <v>2795</v>
      </c>
      <c r="Q48" s="88">
        <v>2332</v>
      </c>
      <c r="R48" s="88">
        <v>2108</v>
      </c>
      <c r="S48" s="88">
        <v>1868</v>
      </c>
    </row>
    <row r="49" spans="1:19" x14ac:dyDescent="0.25">
      <c r="A49" s="52" t="s">
        <v>57</v>
      </c>
      <c r="B49" s="53"/>
      <c r="C49" s="53"/>
      <c r="D49" s="53"/>
      <c r="E49" s="53"/>
      <c r="F49" s="53"/>
      <c r="G49" s="53"/>
      <c r="H49" s="53"/>
      <c r="I49" s="53"/>
      <c r="J49" s="53"/>
      <c r="K49" s="53"/>
      <c r="L49" s="53"/>
      <c r="M49" s="53"/>
      <c r="N49" s="53"/>
      <c r="O49" s="53"/>
      <c r="P49" s="53"/>
      <c r="Q49" s="53"/>
      <c r="R49" s="53"/>
      <c r="S49" s="53"/>
    </row>
    <row r="50" spans="1:19" x14ac:dyDescent="0.25">
      <c r="A50" s="55" t="s">
        <v>47</v>
      </c>
      <c r="B50" s="138"/>
      <c r="C50" s="137"/>
      <c r="D50" s="136"/>
      <c r="E50" s="139"/>
      <c r="F50" s="136"/>
      <c r="G50" s="139"/>
      <c r="H50" s="136"/>
      <c r="I50" s="137"/>
      <c r="J50" s="136"/>
      <c r="K50" s="137"/>
      <c r="L50" s="136"/>
      <c r="M50" s="137"/>
      <c r="N50" s="136"/>
      <c r="O50" s="137"/>
      <c r="P50" s="136"/>
      <c r="Q50" s="137"/>
      <c r="R50" s="136"/>
      <c r="S50" s="137"/>
    </row>
    <row r="51" spans="1:19" x14ac:dyDescent="0.25">
      <c r="A51" s="55" t="s">
        <v>48</v>
      </c>
      <c r="B51" s="136"/>
      <c r="C51" s="139"/>
      <c r="D51" s="93">
        <v>407</v>
      </c>
      <c r="E51" s="94">
        <v>365</v>
      </c>
      <c r="F51" s="93">
        <v>410</v>
      </c>
      <c r="G51" s="94">
        <v>388</v>
      </c>
      <c r="H51" s="93">
        <v>511</v>
      </c>
      <c r="I51" s="94">
        <v>405</v>
      </c>
      <c r="J51" s="93">
        <v>581</v>
      </c>
      <c r="K51" s="94">
        <v>458</v>
      </c>
      <c r="L51" s="93">
        <v>773</v>
      </c>
      <c r="M51" s="94">
        <v>603</v>
      </c>
      <c r="N51" s="93">
        <v>689</v>
      </c>
      <c r="O51" s="94">
        <v>569</v>
      </c>
      <c r="P51" s="93">
        <v>895</v>
      </c>
      <c r="Q51" s="94">
        <v>598</v>
      </c>
      <c r="R51" s="93">
        <v>649</v>
      </c>
      <c r="S51" s="94">
        <v>569</v>
      </c>
    </row>
    <row r="52" spans="1:19" x14ac:dyDescent="0.25">
      <c r="A52" s="55" t="s">
        <v>49</v>
      </c>
      <c r="B52" s="136"/>
      <c r="C52" s="139"/>
      <c r="D52" s="138"/>
      <c r="E52" s="139"/>
      <c r="F52" s="138"/>
      <c r="G52" s="139"/>
      <c r="H52" s="138"/>
      <c r="I52" s="139"/>
      <c r="J52" s="138"/>
      <c r="K52" s="139"/>
      <c r="L52" s="138"/>
      <c r="M52" s="139"/>
      <c r="N52" s="138"/>
      <c r="O52" s="139"/>
      <c r="P52" s="138"/>
      <c r="Q52" s="139"/>
      <c r="R52" s="138"/>
      <c r="S52" s="139"/>
    </row>
    <row r="53" spans="1:19" x14ac:dyDescent="0.25">
      <c r="A53" s="55" t="s">
        <v>50</v>
      </c>
      <c r="B53" s="136"/>
      <c r="C53" s="137"/>
      <c r="D53" s="136"/>
      <c r="E53" s="139"/>
      <c r="F53" s="136"/>
      <c r="G53" s="94">
        <v>562</v>
      </c>
      <c r="H53" s="136"/>
      <c r="I53" s="139"/>
      <c r="J53" s="136"/>
      <c r="K53" s="94">
        <v>594</v>
      </c>
      <c r="L53" s="136"/>
      <c r="M53" s="137"/>
      <c r="N53" s="136"/>
      <c r="O53" s="137"/>
      <c r="P53" s="136"/>
      <c r="Q53" s="137"/>
      <c r="R53" s="136"/>
      <c r="S53" s="137"/>
    </row>
    <row r="54" spans="1:19" x14ac:dyDescent="0.25">
      <c r="A54" s="55" t="s">
        <v>53</v>
      </c>
      <c r="B54" s="138"/>
      <c r="C54" s="137"/>
      <c r="D54" s="136"/>
      <c r="E54" s="94">
        <v>609</v>
      </c>
      <c r="F54" s="136"/>
      <c r="G54" s="94">
        <v>622</v>
      </c>
      <c r="H54" s="95">
        <v>1133</v>
      </c>
      <c r="I54" s="94">
        <v>582</v>
      </c>
      <c r="J54" s="93">
        <v>1386</v>
      </c>
      <c r="K54" s="94">
        <v>574</v>
      </c>
      <c r="L54" s="136"/>
      <c r="M54" s="137"/>
      <c r="N54" s="95">
        <v>1345</v>
      </c>
      <c r="O54" s="137"/>
      <c r="P54" s="136"/>
      <c r="Q54" s="137"/>
      <c r="R54" s="136"/>
      <c r="S54" s="137"/>
    </row>
    <row r="55" spans="1:19" x14ac:dyDescent="0.25">
      <c r="A55" s="55" t="s">
        <v>54</v>
      </c>
      <c r="B55" s="136"/>
      <c r="C55" s="137"/>
      <c r="D55" s="93">
        <v>414</v>
      </c>
      <c r="E55" s="94">
        <v>349</v>
      </c>
      <c r="F55" s="93">
        <v>424</v>
      </c>
      <c r="G55" s="94">
        <v>391</v>
      </c>
      <c r="H55" s="93">
        <v>500</v>
      </c>
      <c r="I55" s="94">
        <v>407</v>
      </c>
      <c r="J55" s="95">
        <v>641</v>
      </c>
      <c r="K55" s="96">
        <v>462</v>
      </c>
      <c r="L55" s="95">
        <v>724</v>
      </c>
      <c r="M55" s="96">
        <v>629</v>
      </c>
      <c r="N55" s="93">
        <v>746</v>
      </c>
      <c r="O55" s="96">
        <v>598</v>
      </c>
      <c r="P55" s="136"/>
      <c r="Q55" s="96">
        <v>628</v>
      </c>
      <c r="R55" s="95">
        <v>579</v>
      </c>
      <c r="S55" s="96">
        <v>639</v>
      </c>
    </row>
    <row r="56" spans="1:19" x14ac:dyDescent="0.25">
      <c r="A56" s="55" t="s">
        <v>55</v>
      </c>
      <c r="B56" s="138"/>
      <c r="C56" s="139"/>
      <c r="D56" s="136"/>
      <c r="E56" s="137"/>
      <c r="F56" s="136"/>
      <c r="G56" s="137"/>
      <c r="H56" s="136"/>
      <c r="I56" s="137"/>
      <c r="J56" s="136"/>
      <c r="K56" s="137"/>
      <c r="L56" s="136"/>
      <c r="M56" s="139"/>
      <c r="N56" s="136"/>
      <c r="O56" s="139"/>
      <c r="P56" s="136"/>
      <c r="Q56" s="139"/>
      <c r="R56" s="136"/>
      <c r="S56" s="139"/>
    </row>
    <row r="57" spans="1:19" x14ac:dyDescent="0.25">
      <c r="A57" s="52" t="s">
        <v>27</v>
      </c>
      <c r="B57" s="53"/>
      <c r="C57" s="53"/>
      <c r="D57" s="53"/>
      <c r="E57" s="53"/>
      <c r="F57" s="53"/>
      <c r="G57" s="53"/>
      <c r="H57" s="53"/>
      <c r="I57" s="53"/>
      <c r="J57" s="53"/>
      <c r="K57" s="53"/>
      <c r="L57" s="53"/>
      <c r="M57" s="53"/>
      <c r="N57" s="53"/>
      <c r="O57" s="53"/>
      <c r="P57" s="53"/>
      <c r="Q57" s="53"/>
      <c r="R57" s="53"/>
      <c r="S57" s="53"/>
    </row>
    <row r="58" spans="1:19" x14ac:dyDescent="0.25">
      <c r="A58" s="18" t="s">
        <v>64</v>
      </c>
      <c r="B58" s="149"/>
      <c r="C58" s="144"/>
      <c r="D58" s="112">
        <v>575</v>
      </c>
      <c r="E58" s="142"/>
      <c r="F58" s="112">
        <v>613</v>
      </c>
      <c r="G58" s="103">
        <v>550</v>
      </c>
      <c r="H58" s="112">
        <v>695</v>
      </c>
      <c r="I58" s="103">
        <v>691</v>
      </c>
      <c r="J58" s="112">
        <v>724</v>
      </c>
      <c r="K58" s="103">
        <v>877</v>
      </c>
      <c r="L58" s="112">
        <v>683</v>
      </c>
      <c r="M58" s="103">
        <v>698</v>
      </c>
      <c r="N58" s="112">
        <v>720</v>
      </c>
      <c r="O58" s="103">
        <v>692</v>
      </c>
      <c r="P58" s="112">
        <v>847</v>
      </c>
      <c r="Q58" s="103">
        <v>723</v>
      </c>
      <c r="R58" s="112">
        <v>740</v>
      </c>
      <c r="S58" s="142"/>
    </row>
    <row r="59" spans="1:19" x14ac:dyDescent="0.25">
      <c r="A59" s="18" t="s">
        <v>59</v>
      </c>
      <c r="B59" s="140"/>
      <c r="C59" s="141"/>
      <c r="D59" s="150"/>
      <c r="E59" s="151"/>
      <c r="F59" s="150"/>
      <c r="G59" s="151"/>
      <c r="H59" s="99">
        <v>732</v>
      </c>
      <c r="I59" s="151"/>
      <c r="J59" s="99">
        <v>814</v>
      </c>
      <c r="K59" s="151"/>
      <c r="L59" s="150"/>
      <c r="M59" s="151"/>
      <c r="N59" s="99">
        <v>741</v>
      </c>
      <c r="O59" s="151"/>
      <c r="P59" s="150"/>
      <c r="Q59" s="151"/>
      <c r="R59" s="150"/>
      <c r="S59" s="141"/>
    </row>
    <row r="60" spans="1:19" x14ac:dyDescent="0.25">
      <c r="A60" s="11" t="s">
        <v>61</v>
      </c>
      <c r="B60" s="12"/>
      <c r="C60" s="51"/>
      <c r="D60" s="12"/>
      <c r="E60" s="51"/>
      <c r="F60" s="12"/>
      <c r="G60" s="51"/>
      <c r="H60" s="12"/>
      <c r="I60" s="51"/>
      <c r="J60" s="12"/>
      <c r="K60" s="51"/>
      <c r="L60" s="12"/>
      <c r="M60" s="51"/>
      <c r="N60" s="12"/>
      <c r="O60" s="51"/>
      <c r="P60" s="12"/>
      <c r="Q60" s="51"/>
      <c r="R60" s="12"/>
      <c r="S60" s="51"/>
    </row>
    <row r="61" spans="1:19" s="56" customFormat="1" ht="15.75" thickBot="1" x14ac:dyDescent="0.3">
      <c r="A61" s="115" t="s">
        <v>62</v>
      </c>
      <c r="B61" s="146"/>
      <c r="C61" s="152"/>
      <c r="D61" s="146"/>
      <c r="E61" s="147"/>
      <c r="F61" s="146"/>
      <c r="G61" s="152"/>
      <c r="H61" s="146"/>
      <c r="I61" s="152"/>
      <c r="J61" s="146"/>
      <c r="K61" s="152"/>
      <c r="L61" s="146"/>
      <c r="M61" s="152"/>
      <c r="N61" s="146"/>
      <c r="O61" s="152"/>
      <c r="P61" s="146"/>
      <c r="Q61" s="152"/>
      <c r="R61" s="146"/>
      <c r="S61" s="152"/>
    </row>
    <row r="62" spans="1:19" ht="15.75" thickBot="1" x14ac:dyDescent="0.3">
      <c r="A62" s="8"/>
    </row>
    <row r="63" spans="1:19" ht="18" thickBot="1" x14ac:dyDescent="0.3">
      <c r="A63" s="79" t="s">
        <v>88</v>
      </c>
      <c r="B63" s="72"/>
      <c r="C63" s="72"/>
      <c r="D63" s="72"/>
      <c r="E63" s="72"/>
      <c r="F63" s="72"/>
      <c r="G63" s="72"/>
      <c r="H63" s="72"/>
      <c r="I63" s="72"/>
      <c r="J63" s="72"/>
      <c r="K63" s="72"/>
      <c r="L63" s="72"/>
      <c r="M63" s="72"/>
      <c r="N63" s="72"/>
      <c r="O63" s="72"/>
      <c r="P63" s="72"/>
      <c r="Q63" s="72"/>
      <c r="R63" s="72"/>
      <c r="S63" s="72"/>
    </row>
    <row r="64" spans="1:19" s="1" customFormat="1" x14ac:dyDescent="0.25">
      <c r="A64" s="5" t="s">
        <v>32</v>
      </c>
      <c r="B64" s="209" t="s">
        <v>33</v>
      </c>
      <c r="C64" s="210"/>
      <c r="D64" s="209" t="s">
        <v>34</v>
      </c>
      <c r="E64" s="210"/>
      <c r="F64" s="209" t="s">
        <v>35</v>
      </c>
      <c r="G64" s="210"/>
      <c r="H64" s="209" t="s">
        <v>36</v>
      </c>
      <c r="I64" s="210"/>
      <c r="J64" s="209" t="s">
        <v>37</v>
      </c>
      <c r="K64" s="210"/>
      <c r="L64" s="209" t="s">
        <v>38</v>
      </c>
      <c r="M64" s="210"/>
      <c r="N64" s="209" t="s">
        <v>39</v>
      </c>
      <c r="O64" s="210"/>
      <c r="P64" s="209" t="s">
        <v>40</v>
      </c>
      <c r="Q64" s="210"/>
      <c r="R64" s="209" t="s">
        <v>41</v>
      </c>
      <c r="S64" s="210"/>
    </row>
    <row r="65" spans="1:19" s="2" customFormat="1" x14ac:dyDescent="0.25">
      <c r="A65" s="6"/>
      <c r="B65" s="211" t="s">
        <v>42</v>
      </c>
      <c r="C65" s="212"/>
      <c r="D65" s="211" t="s">
        <v>42</v>
      </c>
      <c r="E65" s="212"/>
      <c r="F65" s="211" t="s">
        <v>42</v>
      </c>
      <c r="G65" s="212"/>
      <c r="H65" s="211" t="s">
        <v>42</v>
      </c>
      <c r="I65" s="212"/>
      <c r="J65" s="211" t="s">
        <v>42</v>
      </c>
      <c r="K65" s="212"/>
      <c r="L65" s="211" t="s">
        <v>42</v>
      </c>
      <c r="M65" s="212"/>
      <c r="N65" s="211" t="s">
        <v>42</v>
      </c>
      <c r="O65" s="212"/>
      <c r="P65" s="211" t="s">
        <v>42</v>
      </c>
      <c r="Q65" s="212"/>
      <c r="R65" s="211" t="s">
        <v>42</v>
      </c>
      <c r="S65" s="212"/>
    </row>
    <row r="66" spans="1:19" s="120" customFormat="1" ht="45" x14ac:dyDescent="0.25">
      <c r="A66" s="116" t="s">
        <v>43</v>
      </c>
      <c r="B66" s="117" t="s">
        <v>44</v>
      </c>
      <c r="C66" s="118" t="s">
        <v>45</v>
      </c>
      <c r="D66" s="117" t="s">
        <v>44</v>
      </c>
      <c r="E66" s="118" t="s">
        <v>45</v>
      </c>
      <c r="F66" s="117" t="s">
        <v>44</v>
      </c>
      <c r="G66" s="118" t="s">
        <v>45</v>
      </c>
      <c r="H66" s="117" t="s">
        <v>44</v>
      </c>
      <c r="I66" s="118" t="s">
        <v>45</v>
      </c>
      <c r="J66" s="117" t="s">
        <v>44</v>
      </c>
      <c r="K66" s="118" t="s">
        <v>45</v>
      </c>
      <c r="L66" s="117" t="s">
        <v>44</v>
      </c>
      <c r="M66" s="118" t="s">
        <v>45</v>
      </c>
      <c r="N66" s="117" t="s">
        <v>44</v>
      </c>
      <c r="O66" s="118" t="s">
        <v>45</v>
      </c>
      <c r="P66" s="117" t="s">
        <v>44</v>
      </c>
      <c r="Q66" s="118" t="s">
        <v>45</v>
      </c>
      <c r="R66" s="117" t="s">
        <v>44</v>
      </c>
      <c r="S66" s="118" t="s">
        <v>45</v>
      </c>
    </row>
    <row r="67" spans="1:19" x14ac:dyDescent="0.25">
      <c r="A67" s="52" t="s">
        <v>46</v>
      </c>
      <c r="B67" s="53"/>
      <c r="C67" s="53"/>
      <c r="D67" s="53"/>
      <c r="E67" s="53"/>
      <c r="F67" s="53"/>
      <c r="G67" s="53"/>
      <c r="H67" s="53"/>
      <c r="I67" s="53"/>
      <c r="J67" s="53"/>
      <c r="K67" s="53"/>
      <c r="L67" s="53"/>
      <c r="M67" s="53"/>
      <c r="N67" s="53"/>
      <c r="O67" s="53"/>
      <c r="P67" s="53"/>
      <c r="Q67" s="53"/>
      <c r="R67" s="53"/>
      <c r="S67" s="53"/>
    </row>
    <row r="68" spans="1:19" x14ac:dyDescent="0.25">
      <c r="A68" s="55" t="s">
        <v>47</v>
      </c>
      <c r="B68" s="132"/>
      <c r="C68" s="133"/>
      <c r="D68" s="90">
        <v>712</v>
      </c>
      <c r="E68" s="91">
        <v>521</v>
      </c>
      <c r="F68" s="90">
        <v>764</v>
      </c>
      <c r="G68" s="91">
        <v>579</v>
      </c>
      <c r="H68" s="90">
        <v>845</v>
      </c>
      <c r="I68" s="91">
        <v>693</v>
      </c>
      <c r="J68" s="90">
        <v>877</v>
      </c>
      <c r="K68" s="91">
        <v>714</v>
      </c>
      <c r="L68" s="90">
        <v>931</v>
      </c>
      <c r="M68" s="91">
        <v>885</v>
      </c>
      <c r="N68" s="90">
        <v>877</v>
      </c>
      <c r="O68" s="91">
        <v>795</v>
      </c>
      <c r="P68" s="90">
        <v>1212</v>
      </c>
      <c r="Q68" s="91">
        <v>937</v>
      </c>
      <c r="R68" s="90">
        <v>766</v>
      </c>
      <c r="S68" s="91">
        <v>677</v>
      </c>
    </row>
    <row r="69" spans="1:19" x14ac:dyDescent="0.25">
      <c r="A69" s="55" t="s">
        <v>48</v>
      </c>
      <c r="B69" s="132"/>
      <c r="C69" s="133"/>
      <c r="D69" s="90">
        <v>649</v>
      </c>
      <c r="E69" s="91">
        <v>434</v>
      </c>
      <c r="F69" s="90">
        <v>726</v>
      </c>
      <c r="G69" s="91">
        <v>488</v>
      </c>
      <c r="H69" s="90">
        <v>815</v>
      </c>
      <c r="I69" s="91">
        <v>545</v>
      </c>
      <c r="J69" s="90">
        <v>915</v>
      </c>
      <c r="K69" s="91">
        <v>642</v>
      </c>
      <c r="L69" s="90">
        <v>923</v>
      </c>
      <c r="M69" s="91">
        <v>692</v>
      </c>
      <c r="N69" s="90">
        <v>892</v>
      </c>
      <c r="O69" s="91">
        <v>628</v>
      </c>
      <c r="P69" s="90">
        <v>1149</v>
      </c>
      <c r="Q69" s="91">
        <v>779</v>
      </c>
      <c r="R69" s="90">
        <v>747</v>
      </c>
      <c r="S69" s="91">
        <v>615</v>
      </c>
    </row>
    <row r="70" spans="1:19" x14ac:dyDescent="0.25">
      <c r="A70" s="55" t="s">
        <v>49</v>
      </c>
      <c r="B70" s="134"/>
      <c r="C70" s="133"/>
      <c r="D70" s="134"/>
      <c r="E70" s="91">
        <v>4455</v>
      </c>
      <c r="F70" s="134"/>
      <c r="G70" s="91">
        <v>6536</v>
      </c>
      <c r="H70" s="134"/>
      <c r="I70" s="91">
        <v>6150</v>
      </c>
      <c r="J70" s="134"/>
      <c r="K70" s="91">
        <v>22754</v>
      </c>
      <c r="L70" s="134"/>
      <c r="M70" s="133"/>
      <c r="N70" s="134"/>
      <c r="O70" s="91">
        <v>9563</v>
      </c>
      <c r="P70" s="134"/>
      <c r="Q70" s="91">
        <v>22971</v>
      </c>
      <c r="R70" s="134"/>
      <c r="S70" s="91">
        <v>6323</v>
      </c>
    </row>
    <row r="71" spans="1:19" x14ac:dyDescent="0.25">
      <c r="A71" s="55" t="s">
        <v>50</v>
      </c>
      <c r="B71" s="134"/>
      <c r="C71" s="135"/>
      <c r="D71" s="132"/>
      <c r="E71" s="133"/>
      <c r="F71" s="132"/>
      <c r="G71" s="133"/>
      <c r="H71" s="132"/>
      <c r="I71" s="133"/>
      <c r="J71" s="90">
        <v>1046</v>
      </c>
      <c r="K71" s="133"/>
      <c r="L71" s="132"/>
      <c r="M71" s="133"/>
      <c r="N71" s="132"/>
      <c r="O71" s="133"/>
      <c r="P71" s="132"/>
      <c r="Q71" s="133"/>
      <c r="R71" s="132"/>
      <c r="S71" s="135"/>
    </row>
    <row r="72" spans="1:19" x14ac:dyDescent="0.25">
      <c r="A72" s="7" t="s">
        <v>51</v>
      </c>
      <c r="B72" s="132"/>
      <c r="C72" s="133"/>
      <c r="D72" s="90">
        <v>6861</v>
      </c>
      <c r="E72" s="91">
        <v>5949</v>
      </c>
      <c r="F72" s="90">
        <v>8601</v>
      </c>
      <c r="G72" s="91">
        <v>8163</v>
      </c>
      <c r="H72" s="90">
        <v>4554</v>
      </c>
      <c r="I72" s="91">
        <v>8106</v>
      </c>
      <c r="J72" s="90">
        <v>58465</v>
      </c>
      <c r="K72" s="91">
        <v>24837</v>
      </c>
      <c r="L72" s="90">
        <v>2839</v>
      </c>
      <c r="M72" s="91">
        <v>12509</v>
      </c>
      <c r="N72" s="90">
        <v>2872</v>
      </c>
      <c r="O72" s="91">
        <v>11797</v>
      </c>
      <c r="P72" s="90">
        <v>40716</v>
      </c>
      <c r="Q72" s="91">
        <v>25798</v>
      </c>
      <c r="R72" s="90">
        <v>2636</v>
      </c>
      <c r="S72" s="91">
        <v>7615</v>
      </c>
    </row>
    <row r="73" spans="1:19" x14ac:dyDescent="0.25">
      <c r="A73" s="52" t="s">
        <v>52</v>
      </c>
      <c r="B73" s="53"/>
      <c r="C73" s="53"/>
      <c r="D73" s="53"/>
      <c r="E73" s="53"/>
      <c r="F73" s="53"/>
      <c r="G73" s="53"/>
      <c r="H73" s="53"/>
      <c r="I73" s="53"/>
      <c r="J73" s="53"/>
      <c r="K73" s="53"/>
      <c r="L73" s="53"/>
      <c r="M73" s="53"/>
      <c r="N73" s="53"/>
      <c r="O73" s="53"/>
      <c r="P73" s="53"/>
      <c r="Q73" s="53"/>
      <c r="R73" s="53"/>
      <c r="S73" s="53"/>
    </row>
    <row r="74" spans="1:19" x14ac:dyDescent="0.25">
      <c r="A74" s="55" t="s">
        <v>53</v>
      </c>
      <c r="B74" s="136"/>
      <c r="C74" s="137"/>
      <c r="D74" s="93">
        <v>819</v>
      </c>
      <c r="E74" s="94">
        <v>609</v>
      </c>
      <c r="F74" s="93">
        <v>854</v>
      </c>
      <c r="G74" s="94">
        <v>566</v>
      </c>
      <c r="H74" s="93">
        <v>945</v>
      </c>
      <c r="I74" s="96">
        <v>844</v>
      </c>
      <c r="J74" s="93">
        <v>863</v>
      </c>
      <c r="K74" s="94">
        <v>788</v>
      </c>
      <c r="L74" s="93">
        <v>879</v>
      </c>
      <c r="M74" s="137"/>
      <c r="N74" s="93">
        <v>857</v>
      </c>
      <c r="O74" s="137"/>
      <c r="P74" s="93">
        <v>1131</v>
      </c>
      <c r="Q74" s="137"/>
      <c r="R74" s="93">
        <v>783</v>
      </c>
      <c r="S74" s="137"/>
    </row>
    <row r="75" spans="1:19" x14ac:dyDescent="0.25">
      <c r="A75" s="55" t="s">
        <v>54</v>
      </c>
      <c r="B75" s="136"/>
      <c r="C75" s="139"/>
      <c r="D75" s="95">
        <v>613</v>
      </c>
      <c r="E75" s="96">
        <v>384</v>
      </c>
      <c r="F75" s="95">
        <v>630</v>
      </c>
      <c r="G75" s="96">
        <v>442</v>
      </c>
      <c r="H75" s="93">
        <v>772</v>
      </c>
      <c r="I75" s="137"/>
      <c r="J75" s="93">
        <v>820</v>
      </c>
      <c r="K75" s="137"/>
      <c r="L75" s="136"/>
      <c r="M75" s="137"/>
      <c r="N75" s="95">
        <v>815</v>
      </c>
      <c r="O75" s="137"/>
      <c r="P75" s="136"/>
      <c r="Q75" s="137"/>
      <c r="R75" s="136"/>
      <c r="S75" s="137"/>
    </row>
    <row r="76" spans="1:19" x14ac:dyDescent="0.25">
      <c r="A76" s="55" t="s">
        <v>55</v>
      </c>
      <c r="B76" s="138"/>
      <c r="C76" s="145"/>
      <c r="D76" s="136"/>
      <c r="E76" s="139"/>
      <c r="F76" s="136"/>
      <c r="G76" s="137"/>
      <c r="H76" s="136"/>
      <c r="I76" s="137"/>
      <c r="J76" s="136"/>
      <c r="K76" s="139"/>
      <c r="L76" s="136"/>
      <c r="M76" s="137"/>
      <c r="N76" s="136"/>
      <c r="O76" s="139"/>
      <c r="P76" s="138"/>
      <c r="Q76" s="139"/>
      <c r="R76" s="138"/>
      <c r="S76" s="139"/>
    </row>
    <row r="77" spans="1:19" s="61" customFormat="1" x14ac:dyDescent="0.25">
      <c r="A77" s="84" t="s">
        <v>51</v>
      </c>
      <c r="B77" s="153"/>
      <c r="C77" s="154"/>
      <c r="D77" s="95">
        <v>2157</v>
      </c>
      <c r="E77" s="94">
        <v>993</v>
      </c>
      <c r="F77" s="95">
        <v>2127</v>
      </c>
      <c r="G77" s="96">
        <v>1480</v>
      </c>
      <c r="H77" s="95">
        <v>2529</v>
      </c>
      <c r="I77" s="96">
        <v>2033</v>
      </c>
      <c r="J77" s="95">
        <v>2429</v>
      </c>
      <c r="K77" s="94">
        <v>1449</v>
      </c>
      <c r="L77" s="95">
        <v>2506</v>
      </c>
      <c r="M77" s="139"/>
      <c r="N77" s="95">
        <v>2551</v>
      </c>
      <c r="O77" s="94">
        <v>1431</v>
      </c>
      <c r="P77" s="95">
        <v>2549</v>
      </c>
      <c r="Q77" s="94">
        <v>1674</v>
      </c>
      <c r="R77" s="95">
        <v>1971</v>
      </c>
      <c r="S77" s="139"/>
    </row>
    <row r="78" spans="1:19" x14ac:dyDescent="0.25">
      <c r="A78" s="52" t="s">
        <v>57</v>
      </c>
      <c r="B78" s="53"/>
      <c r="C78" s="53"/>
      <c r="D78" s="53"/>
      <c r="E78" s="53"/>
      <c r="F78" s="53"/>
      <c r="G78" s="53"/>
      <c r="H78" s="53"/>
      <c r="I78" s="53"/>
      <c r="J78" s="53"/>
      <c r="K78" s="53"/>
      <c r="L78" s="53"/>
      <c r="M78" s="53"/>
      <c r="N78" s="53"/>
      <c r="O78" s="53"/>
      <c r="P78" s="53"/>
      <c r="Q78" s="53"/>
      <c r="R78" s="53"/>
      <c r="S78" s="53"/>
    </row>
    <row r="79" spans="1:19" x14ac:dyDescent="0.25">
      <c r="A79" s="55" t="s">
        <v>47</v>
      </c>
      <c r="B79" s="138"/>
      <c r="C79" s="137"/>
      <c r="D79" s="93">
        <v>833</v>
      </c>
      <c r="E79" s="94">
        <v>526</v>
      </c>
      <c r="F79" s="93">
        <v>797</v>
      </c>
      <c r="G79" s="94">
        <v>586</v>
      </c>
      <c r="H79" s="93">
        <v>923</v>
      </c>
      <c r="I79" s="94">
        <v>700</v>
      </c>
      <c r="J79" s="93">
        <v>1029</v>
      </c>
      <c r="K79" s="94">
        <v>725</v>
      </c>
      <c r="L79" s="95">
        <v>1000</v>
      </c>
      <c r="M79" s="137"/>
      <c r="N79" s="93">
        <v>950</v>
      </c>
      <c r="O79" s="137"/>
      <c r="P79" s="136"/>
      <c r="Q79" s="137"/>
      <c r="R79" s="93">
        <v>789</v>
      </c>
      <c r="S79" s="137"/>
    </row>
    <row r="80" spans="1:19" x14ac:dyDescent="0.25">
      <c r="A80" s="55" t="s">
        <v>48</v>
      </c>
      <c r="B80" s="138"/>
      <c r="C80" s="137"/>
      <c r="D80" s="136"/>
      <c r="E80" s="94">
        <v>476</v>
      </c>
      <c r="F80" s="136"/>
      <c r="G80" s="94">
        <v>517</v>
      </c>
      <c r="H80" s="136"/>
      <c r="I80" s="94">
        <v>555</v>
      </c>
      <c r="J80" s="93">
        <v>855</v>
      </c>
      <c r="K80" s="94">
        <v>561</v>
      </c>
      <c r="L80" s="136"/>
      <c r="M80" s="137"/>
      <c r="N80" s="93">
        <v>963</v>
      </c>
      <c r="O80" s="94">
        <v>830</v>
      </c>
      <c r="P80" s="136"/>
      <c r="Q80" s="94">
        <v>705</v>
      </c>
      <c r="R80" s="136"/>
      <c r="S80" s="137"/>
    </row>
    <row r="81" spans="1:19" x14ac:dyDescent="0.25">
      <c r="A81" s="55" t="s">
        <v>49</v>
      </c>
      <c r="B81" s="138"/>
      <c r="C81" s="137"/>
      <c r="D81" s="138"/>
      <c r="E81" s="94">
        <v>9220</v>
      </c>
      <c r="F81" s="138"/>
      <c r="G81" s="137"/>
      <c r="H81" s="138"/>
      <c r="I81" s="96">
        <v>12582</v>
      </c>
      <c r="J81" s="138"/>
      <c r="K81" s="137"/>
      <c r="L81" s="138"/>
      <c r="M81" s="137"/>
      <c r="N81" s="138"/>
      <c r="O81" s="137"/>
      <c r="P81" s="138"/>
      <c r="Q81" s="137"/>
      <c r="R81" s="138"/>
      <c r="S81" s="137"/>
    </row>
    <row r="82" spans="1:19" x14ac:dyDescent="0.25">
      <c r="A82" s="55" t="s">
        <v>50</v>
      </c>
      <c r="B82" s="138"/>
      <c r="C82" s="139"/>
      <c r="D82" s="138"/>
      <c r="E82" s="137"/>
      <c r="F82" s="136"/>
      <c r="G82" s="137"/>
      <c r="H82" s="136"/>
      <c r="I82" s="137"/>
      <c r="J82" s="136"/>
      <c r="K82" s="137"/>
      <c r="L82" s="136"/>
      <c r="M82" s="139"/>
      <c r="N82" s="136"/>
      <c r="O82" s="139"/>
      <c r="P82" s="136"/>
      <c r="Q82" s="139"/>
      <c r="R82" s="136"/>
      <c r="S82" s="139"/>
    </row>
    <row r="83" spans="1:19" x14ac:dyDescent="0.25">
      <c r="A83" s="55" t="s">
        <v>53</v>
      </c>
      <c r="B83" s="136"/>
      <c r="C83" s="139"/>
      <c r="D83" s="136"/>
      <c r="E83" s="137"/>
      <c r="F83" s="136"/>
      <c r="G83" s="137"/>
      <c r="H83" s="136"/>
      <c r="I83" s="137"/>
      <c r="J83" s="95">
        <v>1114</v>
      </c>
      <c r="K83" s="137"/>
      <c r="L83" s="136"/>
      <c r="M83" s="137"/>
      <c r="N83" s="136"/>
      <c r="O83" s="137"/>
      <c r="P83" s="136"/>
      <c r="Q83" s="137"/>
      <c r="R83" s="136"/>
      <c r="S83" s="137"/>
    </row>
    <row r="84" spans="1:19" x14ac:dyDescent="0.25">
      <c r="A84" s="55" t="s">
        <v>54</v>
      </c>
      <c r="B84" s="138"/>
      <c r="C84" s="139"/>
      <c r="D84" s="136"/>
      <c r="E84" s="137"/>
      <c r="F84" s="136"/>
      <c r="G84" s="137"/>
      <c r="H84" s="136"/>
      <c r="I84" s="137"/>
      <c r="J84" s="136"/>
      <c r="K84" s="139"/>
      <c r="L84" s="136"/>
      <c r="M84" s="139"/>
      <c r="N84" s="136"/>
      <c r="O84" s="139"/>
      <c r="P84" s="138"/>
      <c r="Q84" s="139"/>
      <c r="R84" s="136"/>
      <c r="S84" s="139"/>
    </row>
    <row r="85" spans="1:19" x14ac:dyDescent="0.25">
      <c r="A85" s="55" t="s">
        <v>55</v>
      </c>
      <c r="B85" s="138"/>
      <c r="C85" s="139"/>
      <c r="D85" s="138"/>
      <c r="E85" s="139"/>
      <c r="F85" s="138"/>
      <c r="G85" s="139"/>
      <c r="H85" s="138"/>
      <c r="I85" s="139"/>
      <c r="J85" s="136"/>
      <c r="K85" s="139"/>
      <c r="L85" s="136"/>
      <c r="M85" s="139"/>
      <c r="N85" s="138"/>
      <c r="O85" s="139"/>
      <c r="P85" s="138"/>
      <c r="Q85" s="139"/>
      <c r="R85" s="138"/>
      <c r="S85" s="139"/>
    </row>
    <row r="86" spans="1:19" x14ac:dyDescent="0.25">
      <c r="A86" s="52" t="s">
        <v>27</v>
      </c>
      <c r="B86" s="53"/>
      <c r="C86" s="53"/>
      <c r="D86" s="53"/>
      <c r="E86" s="53"/>
      <c r="F86" s="53"/>
      <c r="G86" s="53"/>
      <c r="H86" s="53"/>
      <c r="I86" s="53"/>
      <c r="J86" s="53"/>
      <c r="K86" s="53"/>
      <c r="L86" s="53"/>
      <c r="M86" s="53"/>
      <c r="N86" s="53"/>
      <c r="O86" s="53"/>
      <c r="P86" s="53"/>
      <c r="Q86" s="53"/>
      <c r="R86" s="53"/>
      <c r="S86" s="53"/>
    </row>
    <row r="87" spans="1:19" x14ac:dyDescent="0.25">
      <c r="A87" s="18" t="s">
        <v>64</v>
      </c>
      <c r="B87" s="149"/>
      <c r="C87" s="144"/>
      <c r="D87" s="112">
        <v>737</v>
      </c>
      <c r="E87" s="103">
        <v>5144</v>
      </c>
      <c r="F87" s="112">
        <v>764</v>
      </c>
      <c r="G87" s="103">
        <v>9763</v>
      </c>
      <c r="H87" s="112">
        <v>845</v>
      </c>
      <c r="I87" s="103">
        <v>9347</v>
      </c>
      <c r="J87" s="112">
        <v>817</v>
      </c>
      <c r="K87" s="103">
        <v>15474</v>
      </c>
      <c r="L87" s="112">
        <v>854</v>
      </c>
      <c r="M87" s="144"/>
      <c r="N87" s="112">
        <v>837</v>
      </c>
      <c r="O87" s="142"/>
      <c r="P87" s="112">
        <v>1158</v>
      </c>
      <c r="Q87" s="142"/>
      <c r="R87" s="112">
        <v>824</v>
      </c>
      <c r="S87" s="142"/>
    </row>
    <row r="88" spans="1:19" x14ac:dyDescent="0.25">
      <c r="A88" s="18" t="s">
        <v>59</v>
      </c>
      <c r="B88" s="140"/>
      <c r="C88" s="141"/>
      <c r="D88" s="99">
        <v>697</v>
      </c>
      <c r="E88" s="151"/>
      <c r="F88" s="99">
        <v>711</v>
      </c>
      <c r="G88" s="151"/>
      <c r="H88" s="99">
        <v>743</v>
      </c>
      <c r="I88" s="151"/>
      <c r="J88" s="99">
        <v>708</v>
      </c>
      <c r="K88" s="151"/>
      <c r="L88" s="150"/>
      <c r="M88" s="141"/>
      <c r="N88" s="150"/>
      <c r="O88" s="141"/>
      <c r="P88" s="150"/>
      <c r="Q88" s="141"/>
      <c r="R88" s="150"/>
      <c r="S88" s="141"/>
    </row>
    <row r="89" spans="1:19" x14ac:dyDescent="0.25">
      <c r="A89" s="52" t="s">
        <v>61</v>
      </c>
      <c r="B89" s="53"/>
      <c r="C89" s="53"/>
      <c r="D89" s="53"/>
      <c r="E89" s="53"/>
      <c r="F89" s="53"/>
      <c r="G89" s="53"/>
      <c r="H89" s="53"/>
      <c r="I89" s="53"/>
      <c r="J89" s="53"/>
      <c r="K89" s="53"/>
      <c r="L89" s="53"/>
      <c r="M89" s="53"/>
      <c r="N89" s="53"/>
      <c r="O89" s="53"/>
      <c r="P89" s="53"/>
      <c r="Q89" s="53"/>
      <c r="R89" s="53"/>
      <c r="S89" s="53"/>
    </row>
    <row r="90" spans="1:19" x14ac:dyDescent="0.25">
      <c r="A90" s="7" t="s">
        <v>62</v>
      </c>
      <c r="B90" s="138"/>
      <c r="C90" s="137"/>
      <c r="D90" s="138"/>
      <c r="E90" s="94">
        <v>4418</v>
      </c>
      <c r="F90" s="138"/>
      <c r="G90" s="94">
        <v>6640</v>
      </c>
      <c r="H90" s="138"/>
      <c r="I90" s="94">
        <v>6277</v>
      </c>
      <c r="J90" s="138"/>
      <c r="K90" s="94">
        <v>22777</v>
      </c>
      <c r="L90" s="138"/>
      <c r="M90" s="137"/>
      <c r="N90" s="138"/>
      <c r="O90" s="94">
        <v>9724</v>
      </c>
      <c r="P90" s="138"/>
      <c r="Q90" s="94">
        <v>23220</v>
      </c>
      <c r="R90" s="138"/>
      <c r="S90" s="94">
        <v>6398</v>
      </c>
    </row>
    <row r="91" spans="1:19" x14ac:dyDescent="0.25">
      <c r="B91" s="77"/>
      <c r="C91" s="77"/>
      <c r="D91" s="77"/>
      <c r="E91" s="77"/>
      <c r="F91" s="77"/>
      <c r="G91" s="77"/>
      <c r="H91" s="77"/>
      <c r="I91" s="77"/>
      <c r="J91" s="77"/>
      <c r="K91" s="77"/>
      <c r="L91" s="77"/>
      <c r="M91" s="77"/>
      <c r="N91" s="77"/>
      <c r="O91" s="77"/>
      <c r="P91" s="77"/>
      <c r="Q91" s="77"/>
      <c r="R91" s="77"/>
      <c r="S91" s="77"/>
    </row>
    <row r="92" spans="1:19" x14ac:dyDescent="0.25">
      <c r="A92" t="s">
        <v>68</v>
      </c>
    </row>
    <row r="93" spans="1:19" x14ac:dyDescent="0.25">
      <c r="A93" t="s">
        <v>69</v>
      </c>
      <c r="B93" s="59"/>
      <c r="C93" s="59"/>
      <c r="D93" s="59"/>
      <c r="E93" s="59"/>
      <c r="F93" s="59"/>
      <c r="G93" s="59"/>
      <c r="H93" s="59"/>
      <c r="I93" s="59"/>
      <c r="J93" s="59"/>
      <c r="K93" s="59"/>
      <c r="L93" s="59"/>
      <c r="M93" s="59"/>
      <c r="N93" s="59"/>
      <c r="O93" s="59"/>
      <c r="P93" s="59"/>
      <c r="Q93" s="59"/>
      <c r="R93" s="59"/>
      <c r="S93" s="59"/>
    </row>
    <row r="94" spans="1:19" x14ac:dyDescent="0.25">
      <c r="A94" t="s">
        <v>70</v>
      </c>
    </row>
    <row r="95" spans="1:19" x14ac:dyDescent="0.25">
      <c r="A95" s="68" t="s">
        <v>71</v>
      </c>
    </row>
    <row r="96" spans="1:19" x14ac:dyDescent="0.25">
      <c r="A96" s="68" t="s">
        <v>72</v>
      </c>
    </row>
    <row r="97" spans="1:1" x14ac:dyDescent="0.25">
      <c r="A97" s="68" t="s">
        <v>73</v>
      </c>
    </row>
    <row r="98" spans="1:1" x14ac:dyDescent="0.25">
      <c r="A98" s="68" t="s">
        <v>74</v>
      </c>
    </row>
    <row r="99" spans="1:1" x14ac:dyDescent="0.25">
      <c r="A99" s="68" t="s">
        <v>75</v>
      </c>
    </row>
    <row r="100" spans="1:1" x14ac:dyDescent="0.25">
      <c r="A100" s="68" t="s">
        <v>76</v>
      </c>
    </row>
    <row r="101" spans="1:1" x14ac:dyDescent="0.25">
      <c r="A101" s="68" t="s">
        <v>77</v>
      </c>
    </row>
    <row r="102" spans="1:1" x14ac:dyDescent="0.25">
      <c r="A102" t="s">
        <v>82</v>
      </c>
    </row>
  </sheetData>
  <mergeCells count="55">
    <mergeCell ref="H64:I64"/>
    <mergeCell ref="R65:S65"/>
    <mergeCell ref="J64:K64"/>
    <mergeCell ref="J65:K65"/>
    <mergeCell ref="J35:K35"/>
    <mergeCell ref="R35:S35"/>
    <mergeCell ref="R64:S64"/>
    <mergeCell ref="H65:I65"/>
    <mergeCell ref="L64:M64"/>
    <mergeCell ref="P65:Q65"/>
    <mergeCell ref="P35:Q35"/>
    <mergeCell ref="L65:M65"/>
    <mergeCell ref="N65:O65"/>
    <mergeCell ref="L35:M35"/>
    <mergeCell ref="N35:O35"/>
    <mergeCell ref="P64:Q64"/>
    <mergeCell ref="B65:C65"/>
    <mergeCell ref="D65:E65"/>
    <mergeCell ref="B64:C64"/>
    <mergeCell ref="D64:E64"/>
    <mergeCell ref="F64:G64"/>
    <mergeCell ref="F65:G65"/>
    <mergeCell ref="B34:C34"/>
    <mergeCell ref="D34:E34"/>
    <mergeCell ref="F34:G34"/>
    <mergeCell ref="H34:I34"/>
    <mergeCell ref="B35:C35"/>
    <mergeCell ref="D35:E35"/>
    <mergeCell ref="F35:G35"/>
    <mergeCell ref="H35:I35"/>
    <mergeCell ref="B3:C3"/>
    <mergeCell ref="D3:E3"/>
    <mergeCell ref="F3:G3"/>
    <mergeCell ref="H3:I3"/>
    <mergeCell ref="N3:O3"/>
    <mergeCell ref="A1:I1"/>
    <mergeCell ref="B2:C2"/>
    <mergeCell ref="D2:E2"/>
    <mergeCell ref="F2:G2"/>
    <mergeCell ref="H2:I2"/>
    <mergeCell ref="N64:O64"/>
    <mergeCell ref="P2:Q2"/>
    <mergeCell ref="R2:S2"/>
    <mergeCell ref="R34:S34"/>
    <mergeCell ref="J34:K34"/>
    <mergeCell ref="L34:M34"/>
    <mergeCell ref="N34:O34"/>
    <mergeCell ref="J3:K3"/>
    <mergeCell ref="L3:M3"/>
    <mergeCell ref="J2:K2"/>
    <mergeCell ref="L2:M2"/>
    <mergeCell ref="N2:O2"/>
    <mergeCell ref="P34:Q34"/>
    <mergeCell ref="P3:Q3"/>
    <mergeCell ref="R3:S3"/>
  </mergeCells>
  <hyperlinks>
    <hyperlink ref="A95" r:id="rId1" display="https://library.sce.com/content/dam/sce-doclib/public/regulatory/tariff/electric/schedules/residential-rates/ELECTRIC_SCHEDULES_D.pdf" xr:uid="{DDCAA5D6-4E87-4BDF-9A65-25D5DD3E1A73}"/>
    <hyperlink ref="A96" r:id="rId2" display="https://library.sce.com/content/dam/sce-doclib/public/regulatory/tariff/electric/schedules/residential-rates/ELECTRIC_SCHEDULES_D-CARE.pdf" xr:uid="{5A6F993C-B0BD-44D5-86FB-984B097B25B5}"/>
    <hyperlink ref="A97" r:id="rId3" display="https://library.sce.com/content/dam/sce-doclib/public/regulatory/tariff/electric/schedules/residential-rates/ELECTRIC_SCHEDULES_D-FERA.pdf" xr:uid="{BB647DB6-75D9-4CA6-AD53-E93C840BD6C5}"/>
    <hyperlink ref="A98" r:id="rId4" display="https://library.sce.com/content/dam/sce-doclib/public/regulatory/tariff/electric/schedules/residential-rates/ELECTRIC_SCHEDULES_DM.pdf" xr:uid="{E8C0BEFC-CA21-43CB-93F8-3572EC3BD0E5}"/>
    <hyperlink ref="A99" r:id="rId5" display="https://library.sce.com/content/dam/sce-doclib/public/regulatory/tariff/electric/schedules/residential-rates/ELECTRIC_SCHEDULES_TOU-D.pdf" xr:uid="{AA615CB1-3E10-4C7C-9AEF-AB7FBB16607A}"/>
    <hyperlink ref="A100" r:id="rId6" display="https://library.sce.com/content/dam/sce-doclib/public/regulatory/tariff/electric/schedules/residential-rates/ELECTRIC_SCHEDULES_TOU-D-T.pdf" xr:uid="{6D52BAD9-465B-40D7-80A4-F1DCE353645E}"/>
    <hyperlink ref="A101" r:id="rId7" display="https://library.sce.com/content/dam/sce-doclib/public/regulatory/tariff/electric/schedules/residential-rates/ELECTRIC_SCHEDULES_TOU-EV-1.pdf" xr:uid="{BEBC938B-8319-4848-B083-348A5CD9830F}"/>
  </hyperlinks>
  <printOptions horizontalCentered="1"/>
  <pageMargins left="0.25" right="0.25" top="0.75" bottom="0.75" header="0.3" footer="0.3"/>
  <pageSetup scale="43" fitToHeight="0" orientation="landscape" r:id="rId8"/>
  <headerFooter>
    <oddHeader>&amp;C&amp;"-,Bold"&amp;KFF0000Confidential Information in Accordance with California Law and Regulations</oddHeader>
    <oddFooter>&amp;C&amp;"-,Bold"&amp;KFF0000Confidential Information in Accordance with California Law and Regulations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82AE-07FD-4E02-8D76-FCB3F99A9BF4}">
  <dimension ref="A1:S102"/>
  <sheetViews>
    <sheetView topLeftCell="A72" zoomScale="90" zoomScaleNormal="90" workbookViewId="0">
      <selection activeCell="B92" sqref="B92"/>
    </sheetView>
  </sheetViews>
  <sheetFormatPr defaultRowHeight="15" x14ac:dyDescent="0.25"/>
  <cols>
    <col min="1" max="1" width="48.42578125" customWidth="1"/>
    <col min="2" max="19" width="11.28515625" customWidth="1"/>
  </cols>
  <sheetData>
    <row r="1" spans="1:19" s="3" customFormat="1" ht="18" thickBot="1" x14ac:dyDescent="0.3">
      <c r="A1" s="217" t="s">
        <v>89</v>
      </c>
      <c r="B1" s="218"/>
      <c r="C1" s="218"/>
      <c r="D1" s="218"/>
      <c r="E1" s="218"/>
      <c r="F1" s="218"/>
      <c r="G1" s="218"/>
      <c r="H1" s="78"/>
      <c r="I1" s="78"/>
      <c r="J1" s="58"/>
      <c r="K1" s="58"/>
      <c r="L1" s="58"/>
      <c r="M1" s="58"/>
      <c r="N1" s="58"/>
      <c r="O1" s="58"/>
      <c r="P1" s="58"/>
      <c r="Q1" s="58"/>
      <c r="R1" s="58"/>
      <c r="S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09" t="s">
        <v>41</v>
      </c>
      <c r="S2" s="210"/>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9" t="s">
        <v>42</v>
      </c>
      <c r="Q3" s="220"/>
      <c r="R3" s="211" t="s">
        <v>42</v>
      </c>
      <c r="S3" s="212"/>
    </row>
    <row r="4" spans="1:19" s="120" customFormat="1" ht="45" x14ac:dyDescent="0.25">
      <c r="A4" s="116" t="s">
        <v>43</v>
      </c>
      <c r="B4" s="117" t="s">
        <v>44</v>
      </c>
      <c r="C4" s="118" t="s">
        <v>45</v>
      </c>
      <c r="D4" s="117" t="s">
        <v>44</v>
      </c>
      <c r="E4" s="118" t="s">
        <v>45</v>
      </c>
      <c r="F4" s="117" t="s">
        <v>44</v>
      </c>
      <c r="G4" s="118" t="s">
        <v>45</v>
      </c>
      <c r="H4" s="117" t="s">
        <v>44</v>
      </c>
      <c r="I4" s="118" t="s">
        <v>45</v>
      </c>
      <c r="J4" s="117" t="s">
        <v>44</v>
      </c>
      <c r="K4" s="118" t="s">
        <v>45</v>
      </c>
      <c r="L4" s="117" t="s">
        <v>44</v>
      </c>
      <c r="M4" s="118" t="s">
        <v>45</v>
      </c>
      <c r="N4" s="117" t="s">
        <v>44</v>
      </c>
      <c r="O4" s="118" t="s">
        <v>45</v>
      </c>
      <c r="P4" s="117" t="s">
        <v>44</v>
      </c>
      <c r="Q4" s="118" t="s">
        <v>45</v>
      </c>
      <c r="R4" s="119" t="s">
        <v>44</v>
      </c>
      <c r="S4" s="118" t="s">
        <v>45</v>
      </c>
    </row>
    <row r="5" spans="1:19" x14ac:dyDescent="0.25">
      <c r="A5" s="52" t="s">
        <v>46</v>
      </c>
      <c r="B5" s="53"/>
      <c r="C5" s="53"/>
      <c r="D5" s="53"/>
      <c r="E5" s="53"/>
      <c r="F5" s="53"/>
      <c r="G5" s="53"/>
      <c r="H5" s="53"/>
      <c r="I5" s="53"/>
      <c r="J5" s="53"/>
      <c r="K5" s="53"/>
      <c r="L5" s="53"/>
      <c r="M5" s="53"/>
      <c r="N5" s="53"/>
      <c r="O5" s="53"/>
      <c r="P5" s="53"/>
      <c r="Q5" s="53"/>
      <c r="R5" s="53"/>
      <c r="S5" s="53"/>
    </row>
    <row r="6" spans="1:19" x14ac:dyDescent="0.25">
      <c r="A6" s="7" t="s">
        <v>47</v>
      </c>
      <c r="B6" s="88">
        <v>435</v>
      </c>
      <c r="C6" s="89">
        <v>230</v>
      </c>
      <c r="D6" s="90">
        <v>467</v>
      </c>
      <c r="E6" s="91">
        <v>277</v>
      </c>
      <c r="F6" s="90">
        <v>533</v>
      </c>
      <c r="G6" s="91">
        <v>323</v>
      </c>
      <c r="H6" s="90">
        <v>598</v>
      </c>
      <c r="I6" s="91">
        <v>376</v>
      </c>
      <c r="J6" s="90">
        <v>644</v>
      </c>
      <c r="K6" s="91">
        <v>422</v>
      </c>
      <c r="L6" s="90">
        <v>688</v>
      </c>
      <c r="M6" s="91">
        <v>518</v>
      </c>
      <c r="N6" s="90">
        <v>626</v>
      </c>
      <c r="O6" s="91">
        <v>437</v>
      </c>
      <c r="P6" s="90">
        <v>892</v>
      </c>
      <c r="Q6" s="91">
        <v>546</v>
      </c>
      <c r="R6" s="90">
        <v>464</v>
      </c>
      <c r="S6" s="91">
        <v>399</v>
      </c>
    </row>
    <row r="7" spans="1:19" x14ac:dyDescent="0.25">
      <c r="A7" s="7" t="s">
        <v>48</v>
      </c>
      <c r="B7" s="132"/>
      <c r="C7" s="89">
        <v>236</v>
      </c>
      <c r="D7" s="90">
        <v>420</v>
      </c>
      <c r="E7" s="91">
        <v>269</v>
      </c>
      <c r="F7" s="90">
        <v>481</v>
      </c>
      <c r="G7" s="91">
        <v>307</v>
      </c>
      <c r="H7" s="90">
        <v>552</v>
      </c>
      <c r="I7" s="91">
        <v>346</v>
      </c>
      <c r="J7" s="90">
        <v>652</v>
      </c>
      <c r="K7" s="91">
        <v>444</v>
      </c>
      <c r="L7" s="90">
        <v>664</v>
      </c>
      <c r="M7" s="91">
        <v>498</v>
      </c>
      <c r="N7" s="90">
        <v>640</v>
      </c>
      <c r="O7" s="91">
        <v>455</v>
      </c>
      <c r="P7" s="90">
        <v>859</v>
      </c>
      <c r="Q7" s="91">
        <v>569</v>
      </c>
      <c r="R7" s="90">
        <v>591</v>
      </c>
      <c r="S7" s="91">
        <v>456</v>
      </c>
    </row>
    <row r="8" spans="1:19" x14ac:dyDescent="0.25">
      <c r="A8" s="7" t="s">
        <v>49</v>
      </c>
      <c r="B8" s="132"/>
      <c r="C8" s="133"/>
      <c r="D8" s="134"/>
      <c r="E8" s="91">
        <v>701</v>
      </c>
      <c r="F8" s="132"/>
      <c r="G8" s="91">
        <v>972</v>
      </c>
      <c r="H8" s="132"/>
      <c r="I8" s="91">
        <v>838</v>
      </c>
      <c r="J8" s="132"/>
      <c r="K8" s="91">
        <v>3345</v>
      </c>
      <c r="L8" s="134"/>
      <c r="M8" s="133"/>
      <c r="N8" s="132"/>
      <c r="O8" s="91">
        <v>1953</v>
      </c>
      <c r="P8" s="134"/>
      <c r="Q8" s="91">
        <v>3090</v>
      </c>
      <c r="R8" s="134"/>
      <c r="S8" s="91">
        <v>2315</v>
      </c>
    </row>
    <row r="9" spans="1:19" x14ac:dyDescent="0.25">
      <c r="A9" s="7" t="s">
        <v>50</v>
      </c>
      <c r="B9" s="132"/>
      <c r="C9" s="133"/>
      <c r="D9" s="90">
        <v>544</v>
      </c>
      <c r="E9" s="91">
        <v>408</v>
      </c>
      <c r="F9" s="90">
        <v>584</v>
      </c>
      <c r="G9" s="91">
        <v>407</v>
      </c>
      <c r="H9" s="90">
        <v>684</v>
      </c>
      <c r="I9" s="91">
        <v>484</v>
      </c>
      <c r="J9" s="90">
        <v>781</v>
      </c>
      <c r="K9" s="91">
        <v>553</v>
      </c>
      <c r="L9" s="90">
        <v>841</v>
      </c>
      <c r="M9" s="135"/>
      <c r="N9" s="90">
        <v>738</v>
      </c>
      <c r="O9" s="135"/>
      <c r="P9" s="90">
        <v>1094</v>
      </c>
      <c r="Q9" s="133"/>
      <c r="R9" s="90">
        <v>740</v>
      </c>
      <c r="S9" s="133"/>
    </row>
    <row r="10" spans="1:19" x14ac:dyDescent="0.25">
      <c r="A10" s="7" t="s">
        <v>51</v>
      </c>
      <c r="B10" s="90">
        <v>1734</v>
      </c>
      <c r="C10" s="91">
        <v>1376</v>
      </c>
      <c r="D10" s="90">
        <v>3015</v>
      </c>
      <c r="E10" s="91">
        <v>1655</v>
      </c>
      <c r="F10" s="90">
        <v>9596</v>
      </c>
      <c r="G10" s="91">
        <v>2009</v>
      </c>
      <c r="H10" s="90">
        <v>2810</v>
      </c>
      <c r="I10" s="91">
        <v>2044</v>
      </c>
      <c r="J10" s="90">
        <v>57704</v>
      </c>
      <c r="K10" s="91">
        <v>4764</v>
      </c>
      <c r="L10" s="90">
        <v>2193</v>
      </c>
      <c r="M10" s="91">
        <v>2782</v>
      </c>
      <c r="N10" s="90">
        <v>2215</v>
      </c>
      <c r="O10" s="91">
        <v>3436</v>
      </c>
      <c r="P10" s="90">
        <v>40257</v>
      </c>
      <c r="Q10" s="91">
        <v>4994</v>
      </c>
      <c r="R10" s="90">
        <v>1844</v>
      </c>
      <c r="S10" s="91">
        <v>3620</v>
      </c>
    </row>
    <row r="11" spans="1:19" x14ac:dyDescent="0.25">
      <c r="A11" s="52" t="s">
        <v>52</v>
      </c>
      <c r="B11" s="53"/>
      <c r="C11" s="53"/>
      <c r="D11" s="53"/>
      <c r="E11" s="53"/>
      <c r="F11" s="53"/>
      <c r="G11" s="53"/>
      <c r="H11" s="53"/>
      <c r="I11" s="53"/>
      <c r="J11" s="53"/>
      <c r="K11" s="53"/>
      <c r="L11" s="53"/>
      <c r="M11" s="53"/>
      <c r="N11" s="53"/>
      <c r="O11" s="53"/>
      <c r="P11" s="53"/>
      <c r="Q11" s="53"/>
      <c r="R11" s="53"/>
      <c r="S11" s="53"/>
    </row>
    <row r="12" spans="1:19" x14ac:dyDescent="0.25">
      <c r="A12" s="7" t="s">
        <v>53</v>
      </c>
      <c r="B12" s="93">
        <v>503</v>
      </c>
      <c r="C12" s="94">
        <v>263</v>
      </c>
      <c r="D12" s="93">
        <v>548</v>
      </c>
      <c r="E12" s="94">
        <v>305</v>
      </c>
      <c r="F12" s="93">
        <v>590</v>
      </c>
      <c r="G12" s="94">
        <v>339</v>
      </c>
      <c r="H12" s="93">
        <v>667</v>
      </c>
      <c r="I12" s="94">
        <v>408</v>
      </c>
      <c r="J12" s="93">
        <v>651</v>
      </c>
      <c r="K12" s="94">
        <v>445</v>
      </c>
      <c r="L12" s="93">
        <v>661</v>
      </c>
      <c r="M12" s="94">
        <v>543</v>
      </c>
      <c r="N12" s="93">
        <v>611</v>
      </c>
      <c r="O12" s="94">
        <v>461</v>
      </c>
      <c r="P12" s="93">
        <v>902</v>
      </c>
      <c r="Q12" s="94">
        <v>528</v>
      </c>
      <c r="R12" s="93">
        <v>387</v>
      </c>
      <c r="S12" s="94">
        <v>433</v>
      </c>
    </row>
    <row r="13" spans="1:19" x14ac:dyDescent="0.25">
      <c r="A13" s="7" t="s">
        <v>54</v>
      </c>
      <c r="B13" s="136"/>
      <c r="C13" s="137"/>
      <c r="D13" s="93">
        <v>431</v>
      </c>
      <c r="E13" s="94">
        <v>278</v>
      </c>
      <c r="F13" s="93">
        <v>472</v>
      </c>
      <c r="G13" s="94">
        <v>311</v>
      </c>
      <c r="H13" s="93">
        <v>534</v>
      </c>
      <c r="I13" s="94">
        <v>341</v>
      </c>
      <c r="J13" s="93">
        <v>621</v>
      </c>
      <c r="K13" s="94">
        <v>452</v>
      </c>
      <c r="L13" s="93">
        <v>615</v>
      </c>
      <c r="M13" s="94">
        <v>518</v>
      </c>
      <c r="N13" s="93">
        <v>634</v>
      </c>
      <c r="O13" s="94">
        <v>490</v>
      </c>
      <c r="P13" s="93">
        <v>751</v>
      </c>
      <c r="Q13" s="96">
        <v>590</v>
      </c>
      <c r="R13" s="93">
        <v>449</v>
      </c>
      <c r="S13" s="94">
        <v>431</v>
      </c>
    </row>
    <row r="14" spans="1:19" x14ac:dyDescent="0.25">
      <c r="A14" s="7" t="s">
        <v>55</v>
      </c>
      <c r="B14" s="136"/>
      <c r="C14" s="137"/>
      <c r="D14" s="95">
        <v>533</v>
      </c>
      <c r="E14" s="96">
        <v>339</v>
      </c>
      <c r="F14" s="93">
        <v>577</v>
      </c>
      <c r="G14" s="94">
        <v>387</v>
      </c>
      <c r="H14" s="93">
        <v>656</v>
      </c>
      <c r="I14" s="96">
        <v>479</v>
      </c>
      <c r="J14" s="93">
        <v>680</v>
      </c>
      <c r="K14" s="137"/>
      <c r="L14" s="136"/>
      <c r="M14" s="137"/>
      <c r="N14" s="93">
        <v>666</v>
      </c>
      <c r="O14" s="137"/>
      <c r="P14" s="136"/>
      <c r="Q14" s="137"/>
      <c r="R14" s="136"/>
      <c r="S14" s="137"/>
    </row>
    <row r="15" spans="1:19" x14ac:dyDescent="0.25">
      <c r="A15" s="7" t="s">
        <v>56</v>
      </c>
      <c r="B15" s="138"/>
      <c r="C15" s="139"/>
      <c r="D15" s="136"/>
      <c r="E15" s="139"/>
      <c r="F15" s="136"/>
      <c r="G15" s="139"/>
      <c r="H15" s="136"/>
      <c r="I15" s="137"/>
      <c r="J15" s="136"/>
      <c r="K15" s="139"/>
      <c r="L15" s="138"/>
      <c r="M15" s="139"/>
      <c r="N15" s="138"/>
      <c r="O15" s="139"/>
      <c r="P15" s="138"/>
      <c r="Q15" s="139"/>
      <c r="R15" s="136"/>
      <c r="S15" s="139"/>
    </row>
    <row r="16" spans="1:19" x14ac:dyDescent="0.25">
      <c r="A16" s="18" t="s">
        <v>51</v>
      </c>
      <c r="B16" s="97">
        <v>1343</v>
      </c>
      <c r="C16" s="98">
        <v>730</v>
      </c>
      <c r="D16" s="99">
        <v>1512</v>
      </c>
      <c r="E16" s="98">
        <v>922</v>
      </c>
      <c r="F16" s="99">
        <v>1639</v>
      </c>
      <c r="G16" s="98">
        <v>1037</v>
      </c>
      <c r="H16" s="99">
        <v>1857</v>
      </c>
      <c r="I16" s="98">
        <v>1228</v>
      </c>
      <c r="J16" s="99">
        <v>1952</v>
      </c>
      <c r="K16" s="98">
        <v>1402</v>
      </c>
      <c r="L16" s="99">
        <v>1939</v>
      </c>
      <c r="M16" s="98">
        <v>1843</v>
      </c>
      <c r="N16" s="99">
        <v>1911</v>
      </c>
      <c r="O16" s="98">
        <v>1590</v>
      </c>
      <c r="P16" s="99">
        <v>2517</v>
      </c>
      <c r="Q16" s="98">
        <v>1933</v>
      </c>
      <c r="R16" s="99">
        <v>1402</v>
      </c>
      <c r="S16" s="98">
        <v>1413</v>
      </c>
    </row>
    <row r="17" spans="1:19" x14ac:dyDescent="0.25">
      <c r="A17" s="52" t="s">
        <v>57</v>
      </c>
      <c r="B17" s="83"/>
      <c r="C17" s="83"/>
      <c r="D17" s="83"/>
      <c r="E17" s="83"/>
      <c r="F17" s="83"/>
      <c r="G17" s="83"/>
      <c r="H17" s="83"/>
      <c r="I17" s="83"/>
      <c r="J17" s="83"/>
      <c r="K17" s="83"/>
      <c r="L17" s="83"/>
      <c r="M17" s="83"/>
      <c r="N17" s="83"/>
      <c r="O17" s="83"/>
      <c r="P17" s="83"/>
      <c r="Q17" s="83"/>
      <c r="R17" s="83"/>
      <c r="S17" s="83"/>
    </row>
    <row r="18" spans="1:19" s="43" customFormat="1" x14ac:dyDescent="0.25">
      <c r="A18" s="44" t="s">
        <v>47</v>
      </c>
      <c r="B18" s="100">
        <v>514</v>
      </c>
      <c r="C18" s="101">
        <v>278</v>
      </c>
      <c r="D18" s="100">
        <v>445</v>
      </c>
      <c r="E18" s="101">
        <v>309</v>
      </c>
      <c r="F18" s="100">
        <v>527</v>
      </c>
      <c r="G18" s="101">
        <v>350</v>
      </c>
      <c r="H18" s="100">
        <v>611</v>
      </c>
      <c r="I18" s="101">
        <v>378</v>
      </c>
      <c r="J18" s="100">
        <v>724</v>
      </c>
      <c r="K18" s="101">
        <v>386</v>
      </c>
      <c r="L18" s="100">
        <v>779</v>
      </c>
      <c r="M18" s="101">
        <v>561</v>
      </c>
      <c r="N18" s="100">
        <v>639</v>
      </c>
      <c r="O18" s="101">
        <v>481</v>
      </c>
      <c r="P18" s="100">
        <v>778</v>
      </c>
      <c r="Q18" s="101">
        <v>495</v>
      </c>
      <c r="R18" s="100">
        <v>435</v>
      </c>
      <c r="S18" s="101">
        <v>451</v>
      </c>
    </row>
    <row r="19" spans="1:19" s="43" customFormat="1" x14ac:dyDescent="0.25">
      <c r="A19" s="44" t="s">
        <v>48</v>
      </c>
      <c r="B19" s="140"/>
      <c r="C19" s="141"/>
      <c r="D19" s="100">
        <v>331</v>
      </c>
      <c r="E19" s="101">
        <v>328</v>
      </c>
      <c r="F19" s="100">
        <v>353</v>
      </c>
      <c r="G19" s="101">
        <v>347</v>
      </c>
      <c r="H19" s="100">
        <v>449</v>
      </c>
      <c r="I19" s="101">
        <v>355</v>
      </c>
      <c r="J19" s="100">
        <v>504</v>
      </c>
      <c r="K19" s="101">
        <v>412</v>
      </c>
      <c r="L19" s="100">
        <v>723</v>
      </c>
      <c r="M19" s="101">
        <v>518</v>
      </c>
      <c r="N19" s="100">
        <v>621</v>
      </c>
      <c r="O19" s="101">
        <v>484</v>
      </c>
      <c r="P19" s="100">
        <v>865</v>
      </c>
      <c r="Q19" s="101">
        <v>542</v>
      </c>
      <c r="R19" s="100">
        <v>589</v>
      </c>
      <c r="S19" s="101">
        <v>535</v>
      </c>
    </row>
    <row r="20" spans="1:19" s="43" customFormat="1" x14ac:dyDescent="0.25">
      <c r="A20" s="44" t="s">
        <v>49</v>
      </c>
      <c r="B20" s="140"/>
      <c r="C20" s="141"/>
      <c r="D20" s="140"/>
      <c r="E20" s="101">
        <v>905</v>
      </c>
      <c r="F20" s="140"/>
      <c r="G20" s="141"/>
      <c r="H20" s="140"/>
      <c r="I20" s="101">
        <v>2277</v>
      </c>
      <c r="J20" s="140"/>
      <c r="K20" s="141"/>
      <c r="L20" s="140"/>
      <c r="M20" s="141"/>
      <c r="N20" s="140"/>
      <c r="O20" s="141"/>
      <c r="P20" s="140"/>
      <c r="Q20" s="141"/>
      <c r="R20" s="140"/>
      <c r="S20" s="141"/>
    </row>
    <row r="21" spans="1:19" s="43" customFormat="1" x14ac:dyDescent="0.25">
      <c r="A21" s="44" t="s">
        <v>50</v>
      </c>
      <c r="B21" s="140"/>
      <c r="C21" s="141"/>
      <c r="D21" s="140"/>
      <c r="E21" s="141"/>
      <c r="F21" s="140"/>
      <c r="G21" s="101">
        <v>506</v>
      </c>
      <c r="H21" s="140"/>
      <c r="I21" s="141"/>
      <c r="J21" s="140"/>
      <c r="K21" s="101">
        <v>550</v>
      </c>
      <c r="L21" s="140"/>
      <c r="M21" s="141"/>
      <c r="N21" s="140"/>
      <c r="O21" s="141"/>
      <c r="P21" s="140"/>
      <c r="Q21" s="141"/>
      <c r="R21" s="140"/>
      <c r="S21" s="141"/>
    </row>
    <row r="22" spans="1:19" s="43" customFormat="1" x14ac:dyDescent="0.25">
      <c r="A22" s="44" t="s">
        <v>53</v>
      </c>
      <c r="B22" s="140"/>
      <c r="C22" s="101">
        <v>399</v>
      </c>
      <c r="D22" s="100">
        <v>589</v>
      </c>
      <c r="E22" s="101">
        <v>323</v>
      </c>
      <c r="F22" s="100">
        <v>605</v>
      </c>
      <c r="G22" s="101">
        <v>366</v>
      </c>
      <c r="H22" s="100">
        <v>712</v>
      </c>
      <c r="I22" s="101">
        <v>397</v>
      </c>
      <c r="J22" s="100">
        <v>807</v>
      </c>
      <c r="K22" s="101">
        <v>408</v>
      </c>
      <c r="L22" s="100">
        <v>698</v>
      </c>
      <c r="M22" s="101">
        <v>615</v>
      </c>
      <c r="N22" s="100">
        <v>615</v>
      </c>
      <c r="O22" s="101">
        <v>524</v>
      </c>
      <c r="P22" s="100">
        <v>736</v>
      </c>
      <c r="Q22" s="101">
        <v>481</v>
      </c>
      <c r="R22" s="100">
        <v>399</v>
      </c>
      <c r="S22" s="101">
        <v>545</v>
      </c>
    </row>
    <row r="23" spans="1:19" s="43" customFormat="1" x14ac:dyDescent="0.25">
      <c r="A23" s="44" t="s">
        <v>54</v>
      </c>
      <c r="B23" s="140"/>
      <c r="C23" s="141"/>
      <c r="D23" s="100">
        <v>369</v>
      </c>
      <c r="E23" s="101">
        <v>317</v>
      </c>
      <c r="F23" s="100">
        <v>368</v>
      </c>
      <c r="G23" s="101">
        <v>359</v>
      </c>
      <c r="H23" s="100">
        <v>464</v>
      </c>
      <c r="I23" s="101">
        <v>372</v>
      </c>
      <c r="J23" s="100">
        <v>577</v>
      </c>
      <c r="K23" s="101">
        <v>426</v>
      </c>
      <c r="L23" s="100">
        <v>632</v>
      </c>
      <c r="M23" s="101">
        <v>526</v>
      </c>
      <c r="N23" s="100">
        <v>683</v>
      </c>
      <c r="O23" s="101">
        <v>545</v>
      </c>
      <c r="P23" s="140"/>
      <c r="Q23" s="101">
        <v>576</v>
      </c>
      <c r="R23" s="100">
        <v>508</v>
      </c>
      <c r="S23" s="101">
        <v>603</v>
      </c>
    </row>
    <row r="24" spans="1:19" s="43" customFormat="1" x14ac:dyDescent="0.25">
      <c r="A24" s="44" t="s">
        <v>55</v>
      </c>
      <c r="B24" s="140"/>
      <c r="C24" s="141"/>
      <c r="D24" s="140"/>
      <c r="E24" s="141"/>
      <c r="F24" s="140"/>
      <c r="G24" s="141"/>
      <c r="H24" s="140"/>
      <c r="I24" s="141"/>
      <c r="J24" s="140"/>
      <c r="K24" s="141"/>
      <c r="L24" s="140"/>
      <c r="M24" s="141"/>
      <c r="N24" s="140"/>
      <c r="O24" s="141"/>
      <c r="P24" s="140"/>
      <c r="Q24" s="141"/>
      <c r="R24" s="140"/>
      <c r="S24" s="141"/>
    </row>
    <row r="25" spans="1:19" s="43" customFormat="1" x14ac:dyDescent="0.25">
      <c r="A25" s="44" t="s">
        <v>56</v>
      </c>
      <c r="B25" s="140"/>
      <c r="C25" s="141"/>
      <c r="D25" s="140"/>
      <c r="E25" s="141"/>
      <c r="F25" s="140"/>
      <c r="G25" s="141"/>
      <c r="H25" s="140"/>
      <c r="I25" s="141"/>
      <c r="J25" s="140"/>
      <c r="K25" s="141"/>
      <c r="L25" s="140"/>
      <c r="M25" s="141"/>
      <c r="N25" s="140"/>
      <c r="O25" s="141"/>
      <c r="P25" s="140"/>
      <c r="Q25" s="141"/>
      <c r="R25" s="140"/>
      <c r="S25" s="141"/>
    </row>
    <row r="26" spans="1:19" x14ac:dyDescent="0.25">
      <c r="A26" s="52" t="s">
        <v>27</v>
      </c>
      <c r="B26" s="53"/>
      <c r="C26" s="53"/>
      <c r="D26" s="53"/>
      <c r="E26" s="53"/>
      <c r="F26" s="53"/>
      <c r="G26" s="53"/>
      <c r="H26" s="53"/>
      <c r="I26" s="53"/>
      <c r="J26" s="53"/>
      <c r="K26" s="53"/>
      <c r="L26" s="53"/>
      <c r="M26" s="53"/>
      <c r="N26" s="53"/>
      <c r="O26" s="53"/>
      <c r="P26" s="53"/>
      <c r="Q26" s="53"/>
      <c r="R26" s="53"/>
      <c r="S26" s="53"/>
    </row>
    <row r="27" spans="1:19" x14ac:dyDescent="0.25">
      <c r="A27" s="82" t="s">
        <v>58</v>
      </c>
      <c r="B27" s="102">
        <v>472</v>
      </c>
      <c r="C27" s="142"/>
      <c r="D27" s="104">
        <v>535</v>
      </c>
      <c r="E27" s="105">
        <v>470</v>
      </c>
      <c r="F27" s="104">
        <v>587</v>
      </c>
      <c r="G27" s="103">
        <v>510</v>
      </c>
      <c r="H27" s="104">
        <v>628</v>
      </c>
      <c r="I27" s="105">
        <v>650</v>
      </c>
      <c r="J27" s="104">
        <v>629</v>
      </c>
      <c r="K27" s="103">
        <v>655</v>
      </c>
      <c r="L27" s="104">
        <v>655</v>
      </c>
      <c r="M27" s="103">
        <v>711</v>
      </c>
      <c r="N27" s="104">
        <v>639</v>
      </c>
      <c r="O27" s="103">
        <v>595</v>
      </c>
      <c r="P27" s="104">
        <v>850</v>
      </c>
      <c r="Q27" s="103">
        <v>748</v>
      </c>
      <c r="R27" s="104">
        <v>667</v>
      </c>
      <c r="S27" s="103">
        <v>591</v>
      </c>
    </row>
    <row r="28" spans="1:19" x14ac:dyDescent="0.25">
      <c r="A28" s="82" t="s">
        <v>59</v>
      </c>
      <c r="B28" s="143"/>
      <c r="C28" s="142"/>
      <c r="D28" s="104">
        <v>550</v>
      </c>
      <c r="E28" s="105">
        <v>534</v>
      </c>
      <c r="F28" s="104">
        <v>627</v>
      </c>
      <c r="G28" s="105">
        <v>538</v>
      </c>
      <c r="H28" s="104">
        <v>626</v>
      </c>
      <c r="I28" s="105">
        <v>646</v>
      </c>
      <c r="J28" s="104">
        <v>663</v>
      </c>
      <c r="K28" s="105">
        <v>612</v>
      </c>
      <c r="L28" s="104">
        <v>686</v>
      </c>
      <c r="M28" s="144"/>
      <c r="N28" s="104">
        <v>622</v>
      </c>
      <c r="O28" s="144"/>
      <c r="P28" s="104">
        <v>870</v>
      </c>
      <c r="Q28" s="105">
        <v>703</v>
      </c>
      <c r="R28" s="104">
        <v>579</v>
      </c>
      <c r="S28" s="144"/>
    </row>
    <row r="29" spans="1:19" x14ac:dyDescent="0.25">
      <c r="A29" s="82" t="s">
        <v>60</v>
      </c>
      <c r="B29" s="145"/>
      <c r="C29" s="144"/>
      <c r="D29" s="104">
        <v>440</v>
      </c>
      <c r="E29" s="103">
        <v>261</v>
      </c>
      <c r="F29" s="104">
        <v>474</v>
      </c>
      <c r="G29" s="105">
        <v>292</v>
      </c>
      <c r="H29" s="104">
        <v>537</v>
      </c>
      <c r="I29" s="105">
        <v>335</v>
      </c>
      <c r="J29" s="104">
        <v>617</v>
      </c>
      <c r="K29" s="105">
        <v>440</v>
      </c>
      <c r="L29" s="104">
        <v>611</v>
      </c>
      <c r="M29" s="105">
        <v>493</v>
      </c>
      <c r="N29" s="104">
        <v>611</v>
      </c>
      <c r="O29" s="105">
        <v>452</v>
      </c>
      <c r="P29" s="104">
        <v>805</v>
      </c>
      <c r="Q29" s="105">
        <v>574</v>
      </c>
      <c r="R29" s="104">
        <v>601</v>
      </c>
      <c r="S29" s="103">
        <v>458</v>
      </c>
    </row>
    <row r="30" spans="1:19" x14ac:dyDescent="0.25">
      <c r="A30" s="52" t="s">
        <v>61</v>
      </c>
      <c r="B30" s="53"/>
      <c r="C30" s="53"/>
      <c r="D30" s="53"/>
      <c r="E30" s="53"/>
      <c r="F30" s="53"/>
      <c r="G30" s="53"/>
      <c r="H30" s="53"/>
      <c r="I30" s="53"/>
      <c r="J30" s="53"/>
      <c r="K30" s="53"/>
      <c r="L30" s="53"/>
      <c r="M30" s="53"/>
      <c r="N30" s="53"/>
      <c r="O30" s="53"/>
      <c r="P30" s="53"/>
      <c r="Q30" s="53"/>
      <c r="R30" s="53"/>
      <c r="S30" s="53"/>
    </row>
    <row r="31" spans="1:19" s="61" customFormat="1" ht="15.75" thickBot="1" x14ac:dyDescent="0.3">
      <c r="A31" s="60" t="s">
        <v>62</v>
      </c>
      <c r="B31" s="146"/>
      <c r="C31" s="147"/>
      <c r="D31" s="146"/>
      <c r="E31" s="110">
        <v>701</v>
      </c>
      <c r="F31" s="148"/>
      <c r="G31" s="110">
        <v>987</v>
      </c>
      <c r="H31" s="148"/>
      <c r="I31" s="110">
        <v>842</v>
      </c>
      <c r="J31" s="148"/>
      <c r="K31" s="110">
        <v>3457</v>
      </c>
      <c r="L31" s="146"/>
      <c r="M31" s="147"/>
      <c r="N31" s="148"/>
      <c r="O31" s="110">
        <v>1991</v>
      </c>
      <c r="P31" s="146"/>
      <c r="Q31" s="110">
        <v>3090</v>
      </c>
      <c r="R31" s="146"/>
      <c r="S31" s="110">
        <v>2343</v>
      </c>
    </row>
    <row r="33" spans="1:19" s="43" customFormat="1" ht="18" thickBot="1" x14ac:dyDescent="0.3">
      <c r="A33" s="69" t="s">
        <v>90</v>
      </c>
      <c r="B33" s="70"/>
      <c r="C33" s="70"/>
      <c r="D33" s="70"/>
      <c r="E33" s="70"/>
      <c r="F33" s="70"/>
      <c r="G33" s="70"/>
      <c r="H33" s="70"/>
      <c r="I33" s="70"/>
      <c r="J33" s="70"/>
      <c r="K33" s="70"/>
      <c r="L33" s="70"/>
      <c r="M33" s="70"/>
      <c r="N33" s="70"/>
      <c r="O33" s="70"/>
      <c r="P33" s="70"/>
      <c r="Q33" s="70"/>
      <c r="R33" s="70"/>
      <c r="S33" s="70"/>
    </row>
    <row r="34" spans="1:19" s="1" customFormat="1" x14ac:dyDescent="0.25">
      <c r="A34" s="5" t="s">
        <v>32</v>
      </c>
      <c r="B34" s="209" t="s">
        <v>33</v>
      </c>
      <c r="C34" s="210"/>
      <c r="D34" s="209" t="s">
        <v>34</v>
      </c>
      <c r="E34" s="210"/>
      <c r="F34" s="209" t="s">
        <v>35</v>
      </c>
      <c r="G34" s="210"/>
      <c r="H34" s="209" t="s">
        <v>36</v>
      </c>
      <c r="I34" s="210"/>
      <c r="J34" s="209" t="s">
        <v>37</v>
      </c>
      <c r="K34" s="210"/>
      <c r="L34" s="209" t="s">
        <v>38</v>
      </c>
      <c r="M34" s="210"/>
      <c r="N34" s="209" t="s">
        <v>39</v>
      </c>
      <c r="O34" s="210"/>
      <c r="P34" s="209" t="s">
        <v>40</v>
      </c>
      <c r="Q34" s="210"/>
      <c r="R34" s="209" t="s">
        <v>41</v>
      </c>
      <c r="S34" s="210"/>
    </row>
    <row r="35" spans="1:19" s="2" customFormat="1" x14ac:dyDescent="0.25">
      <c r="A35" s="6"/>
      <c r="B35" s="211" t="s">
        <v>42</v>
      </c>
      <c r="C35" s="212"/>
      <c r="D35" s="211" t="s">
        <v>42</v>
      </c>
      <c r="E35" s="212"/>
      <c r="F35" s="211" t="s">
        <v>42</v>
      </c>
      <c r="G35" s="212"/>
      <c r="H35" s="211" t="s">
        <v>42</v>
      </c>
      <c r="I35" s="212"/>
      <c r="J35" s="211" t="s">
        <v>42</v>
      </c>
      <c r="K35" s="212"/>
      <c r="L35" s="211" t="s">
        <v>42</v>
      </c>
      <c r="M35" s="212"/>
      <c r="N35" s="211" t="s">
        <v>42</v>
      </c>
      <c r="O35" s="212"/>
      <c r="P35" s="211" t="s">
        <v>42</v>
      </c>
      <c r="Q35" s="212"/>
      <c r="R35" s="211" t="s">
        <v>42</v>
      </c>
      <c r="S35" s="212"/>
    </row>
    <row r="36" spans="1:19" s="120" customFormat="1" ht="45" x14ac:dyDescent="0.25">
      <c r="A36" s="116" t="s">
        <v>43</v>
      </c>
      <c r="B36" s="117" t="s">
        <v>44</v>
      </c>
      <c r="C36" s="118" t="s">
        <v>45</v>
      </c>
      <c r="D36" s="117" t="s">
        <v>44</v>
      </c>
      <c r="E36" s="118" t="s">
        <v>45</v>
      </c>
      <c r="F36" s="117" t="s">
        <v>44</v>
      </c>
      <c r="G36" s="118" t="s">
        <v>45</v>
      </c>
      <c r="H36" s="117" t="s">
        <v>44</v>
      </c>
      <c r="I36" s="118" t="s">
        <v>45</v>
      </c>
      <c r="J36" s="117" t="s">
        <v>44</v>
      </c>
      <c r="K36" s="118" t="s">
        <v>45</v>
      </c>
      <c r="L36" s="117" t="s">
        <v>44</v>
      </c>
      <c r="M36" s="118" t="s">
        <v>45</v>
      </c>
      <c r="N36" s="117" t="s">
        <v>44</v>
      </c>
      <c r="O36" s="118" t="s">
        <v>45</v>
      </c>
      <c r="P36" s="117" t="s">
        <v>44</v>
      </c>
      <c r="Q36" s="118" t="s">
        <v>45</v>
      </c>
      <c r="R36" s="117" t="s">
        <v>44</v>
      </c>
      <c r="S36" s="118" t="s">
        <v>45</v>
      </c>
    </row>
    <row r="37" spans="1:19" x14ac:dyDescent="0.25">
      <c r="A37" s="52" t="s">
        <v>46</v>
      </c>
      <c r="B37" s="53"/>
      <c r="C37" s="53"/>
      <c r="D37" s="53"/>
      <c r="E37" s="53"/>
      <c r="F37" s="53"/>
      <c r="G37" s="53"/>
      <c r="H37" s="53"/>
      <c r="I37" s="53"/>
      <c r="J37" s="53"/>
      <c r="K37" s="53"/>
      <c r="L37" s="53"/>
      <c r="M37" s="53"/>
      <c r="N37" s="53"/>
      <c r="O37" s="53"/>
      <c r="P37" s="53"/>
      <c r="Q37" s="53"/>
      <c r="R37" s="53"/>
      <c r="S37" s="53"/>
    </row>
    <row r="38" spans="1:19" s="56" customFormat="1" x14ac:dyDescent="0.25">
      <c r="A38" s="55" t="s">
        <v>47</v>
      </c>
      <c r="B38" s="132"/>
      <c r="C38" s="133"/>
      <c r="D38" s="90">
        <v>468</v>
      </c>
      <c r="E38" s="91">
        <v>305</v>
      </c>
      <c r="F38" s="90">
        <v>503</v>
      </c>
      <c r="G38" s="91">
        <v>321</v>
      </c>
      <c r="H38" s="90">
        <v>565</v>
      </c>
      <c r="I38" s="91">
        <v>325</v>
      </c>
      <c r="J38" s="90">
        <v>671</v>
      </c>
      <c r="K38" s="91">
        <v>456</v>
      </c>
      <c r="L38" s="90">
        <v>672</v>
      </c>
      <c r="M38" s="133"/>
      <c r="N38" s="90">
        <v>722</v>
      </c>
      <c r="O38" s="133"/>
      <c r="P38" s="132"/>
      <c r="Q38" s="133"/>
      <c r="R38" s="134"/>
      <c r="S38" s="133"/>
    </row>
    <row r="39" spans="1:19" s="56" customFormat="1" x14ac:dyDescent="0.25">
      <c r="A39" s="55" t="s">
        <v>48</v>
      </c>
      <c r="B39" s="134"/>
      <c r="C39" s="91">
        <v>236</v>
      </c>
      <c r="D39" s="90">
        <v>420</v>
      </c>
      <c r="E39" s="91">
        <v>269</v>
      </c>
      <c r="F39" s="90">
        <v>480</v>
      </c>
      <c r="G39" s="91">
        <v>307</v>
      </c>
      <c r="H39" s="90">
        <v>551</v>
      </c>
      <c r="I39" s="91">
        <v>346</v>
      </c>
      <c r="J39" s="90">
        <v>651</v>
      </c>
      <c r="K39" s="91">
        <v>444</v>
      </c>
      <c r="L39" s="90">
        <v>663</v>
      </c>
      <c r="M39" s="91">
        <v>498</v>
      </c>
      <c r="N39" s="90">
        <v>639</v>
      </c>
      <c r="O39" s="91">
        <v>454</v>
      </c>
      <c r="P39" s="90">
        <v>859</v>
      </c>
      <c r="Q39" s="91">
        <v>567</v>
      </c>
      <c r="R39" s="90">
        <v>589</v>
      </c>
      <c r="S39" s="91">
        <v>455</v>
      </c>
    </row>
    <row r="40" spans="1:19" s="56" customFormat="1" x14ac:dyDescent="0.25">
      <c r="A40" s="55" t="s">
        <v>49</v>
      </c>
      <c r="B40" s="134"/>
      <c r="C40" s="135"/>
      <c r="D40" s="134"/>
      <c r="E40" s="133"/>
      <c r="F40" s="134"/>
      <c r="G40" s="135"/>
      <c r="H40" s="134"/>
      <c r="I40" s="135"/>
      <c r="J40" s="134"/>
      <c r="K40" s="135"/>
      <c r="L40" s="134"/>
      <c r="M40" s="135"/>
      <c r="N40" s="134"/>
      <c r="O40" s="135"/>
      <c r="P40" s="134"/>
      <c r="Q40" s="135"/>
      <c r="R40" s="134"/>
      <c r="S40" s="135"/>
    </row>
    <row r="41" spans="1:19" s="56" customFormat="1" x14ac:dyDescent="0.25">
      <c r="A41" s="55" t="s">
        <v>50</v>
      </c>
      <c r="B41" s="132"/>
      <c r="C41" s="133"/>
      <c r="D41" s="90">
        <v>547</v>
      </c>
      <c r="E41" s="91">
        <v>401</v>
      </c>
      <c r="F41" s="90">
        <v>583</v>
      </c>
      <c r="G41" s="91">
        <v>415</v>
      </c>
      <c r="H41" s="90">
        <v>689</v>
      </c>
      <c r="I41" s="91">
        <v>484</v>
      </c>
      <c r="J41" s="90">
        <v>777</v>
      </c>
      <c r="K41" s="91">
        <v>553</v>
      </c>
      <c r="L41" s="90">
        <v>840</v>
      </c>
      <c r="M41" s="135"/>
      <c r="N41" s="90">
        <v>741</v>
      </c>
      <c r="O41" s="135"/>
      <c r="P41" s="134"/>
      <c r="Q41" s="133"/>
      <c r="R41" s="90">
        <v>744</v>
      </c>
      <c r="S41" s="133"/>
    </row>
    <row r="42" spans="1:19" x14ac:dyDescent="0.25">
      <c r="A42" s="7" t="s">
        <v>51</v>
      </c>
      <c r="B42" s="134"/>
      <c r="C42" s="91">
        <v>708</v>
      </c>
      <c r="D42" s="90">
        <v>1435</v>
      </c>
      <c r="E42" s="91">
        <v>975</v>
      </c>
      <c r="F42" s="90">
        <v>1566</v>
      </c>
      <c r="G42" s="91">
        <v>1043</v>
      </c>
      <c r="H42" s="90">
        <v>1805</v>
      </c>
      <c r="I42" s="91">
        <v>1155</v>
      </c>
      <c r="J42" s="90">
        <v>2099</v>
      </c>
      <c r="K42" s="91">
        <v>96993</v>
      </c>
      <c r="L42" s="90">
        <v>2175</v>
      </c>
      <c r="M42" s="91">
        <v>1747</v>
      </c>
      <c r="N42" s="90">
        <v>2102</v>
      </c>
      <c r="O42" s="91">
        <v>1597</v>
      </c>
      <c r="P42" s="90">
        <v>2691</v>
      </c>
      <c r="Q42" s="91">
        <v>1883</v>
      </c>
      <c r="R42" s="90">
        <v>1902</v>
      </c>
      <c r="S42" s="91">
        <v>72385</v>
      </c>
    </row>
    <row r="43" spans="1:19" x14ac:dyDescent="0.25">
      <c r="A43" s="52" t="s">
        <v>52</v>
      </c>
      <c r="B43" s="53"/>
      <c r="C43" s="53"/>
      <c r="D43" s="53"/>
      <c r="E43" s="53"/>
      <c r="F43" s="53"/>
      <c r="G43" s="53"/>
      <c r="H43" s="53"/>
      <c r="I43" s="53"/>
      <c r="J43" s="53"/>
      <c r="K43" s="53"/>
      <c r="L43" s="53"/>
      <c r="M43" s="53"/>
      <c r="N43" s="53"/>
      <c r="O43" s="53"/>
      <c r="P43" s="53"/>
      <c r="Q43" s="53"/>
      <c r="R43" s="53"/>
      <c r="S43" s="53"/>
    </row>
    <row r="44" spans="1:19" x14ac:dyDescent="0.25">
      <c r="A44" s="55" t="s">
        <v>53</v>
      </c>
      <c r="B44" s="136"/>
      <c r="C44" s="137"/>
      <c r="D44" s="93">
        <v>741</v>
      </c>
      <c r="E44" s="94">
        <v>526</v>
      </c>
      <c r="F44" s="93">
        <v>774</v>
      </c>
      <c r="G44" s="94">
        <v>498</v>
      </c>
      <c r="H44" s="93">
        <v>889</v>
      </c>
      <c r="I44" s="94">
        <v>682</v>
      </c>
      <c r="J44" s="93">
        <v>819</v>
      </c>
      <c r="K44" s="94">
        <v>570</v>
      </c>
      <c r="L44" s="93">
        <v>689</v>
      </c>
      <c r="M44" s="139"/>
      <c r="N44" s="93">
        <v>768</v>
      </c>
      <c r="O44" s="94">
        <v>592</v>
      </c>
      <c r="P44" s="93">
        <v>944</v>
      </c>
      <c r="Q44" s="96">
        <v>862</v>
      </c>
      <c r="R44" s="93">
        <v>834</v>
      </c>
      <c r="S44" s="137"/>
    </row>
    <row r="45" spans="1:19" x14ac:dyDescent="0.25">
      <c r="A45" s="55" t="s">
        <v>54</v>
      </c>
      <c r="B45" s="136"/>
      <c r="C45" s="137"/>
      <c r="D45" s="93">
        <v>429</v>
      </c>
      <c r="E45" s="94">
        <v>278</v>
      </c>
      <c r="F45" s="93">
        <v>470</v>
      </c>
      <c r="G45" s="94">
        <v>310</v>
      </c>
      <c r="H45" s="93">
        <v>533</v>
      </c>
      <c r="I45" s="94">
        <v>340</v>
      </c>
      <c r="J45" s="93">
        <v>619</v>
      </c>
      <c r="K45" s="94">
        <v>451</v>
      </c>
      <c r="L45" s="93">
        <v>614</v>
      </c>
      <c r="M45" s="94">
        <v>518</v>
      </c>
      <c r="N45" s="93">
        <v>636</v>
      </c>
      <c r="O45" s="94">
        <v>487</v>
      </c>
      <c r="P45" s="93">
        <v>745</v>
      </c>
      <c r="Q45" s="96">
        <v>587</v>
      </c>
      <c r="R45" s="93">
        <v>449</v>
      </c>
      <c r="S45" s="94">
        <v>430</v>
      </c>
    </row>
    <row r="46" spans="1:19" x14ac:dyDescent="0.25">
      <c r="A46" s="55" t="s">
        <v>55</v>
      </c>
      <c r="B46" s="136"/>
      <c r="C46" s="137"/>
      <c r="D46" s="95">
        <v>532</v>
      </c>
      <c r="E46" s="96">
        <v>342</v>
      </c>
      <c r="F46" s="93">
        <v>579</v>
      </c>
      <c r="G46" s="94">
        <v>392</v>
      </c>
      <c r="H46" s="93">
        <v>656</v>
      </c>
      <c r="I46" s="96">
        <v>479</v>
      </c>
      <c r="J46" s="93">
        <v>680</v>
      </c>
      <c r="K46" s="137"/>
      <c r="L46" s="136"/>
      <c r="M46" s="137"/>
      <c r="N46" s="93">
        <v>666</v>
      </c>
      <c r="O46" s="137"/>
      <c r="P46" s="136"/>
      <c r="Q46" s="137"/>
      <c r="R46" s="136"/>
      <c r="S46" s="137"/>
    </row>
    <row r="47" spans="1:19" x14ac:dyDescent="0.25">
      <c r="A47" s="55" t="s">
        <v>56</v>
      </c>
      <c r="B47" s="136"/>
      <c r="C47" s="137"/>
      <c r="D47" s="136"/>
      <c r="E47" s="137"/>
      <c r="F47" s="138"/>
      <c r="G47" s="139"/>
      <c r="H47" s="138"/>
      <c r="I47" s="137"/>
      <c r="J47" s="138"/>
      <c r="K47" s="137"/>
      <c r="L47" s="136"/>
      <c r="M47" s="137"/>
      <c r="N47" s="138"/>
      <c r="O47" s="137"/>
      <c r="P47" s="136"/>
      <c r="Q47" s="137"/>
      <c r="R47" s="136"/>
      <c r="S47" s="137"/>
    </row>
    <row r="48" spans="1:19" x14ac:dyDescent="0.25">
      <c r="A48" s="7" t="s">
        <v>51</v>
      </c>
      <c r="B48" s="132"/>
      <c r="C48" s="132"/>
      <c r="D48" s="88">
        <v>1702</v>
      </c>
      <c r="E48" s="88">
        <v>1146</v>
      </c>
      <c r="F48" s="88">
        <v>1823</v>
      </c>
      <c r="G48" s="88">
        <v>1200</v>
      </c>
      <c r="H48" s="88">
        <v>2078</v>
      </c>
      <c r="I48" s="88">
        <v>1501</v>
      </c>
      <c r="J48" s="88">
        <v>2118</v>
      </c>
      <c r="K48" s="88">
        <v>1526</v>
      </c>
      <c r="L48" s="88">
        <v>1966</v>
      </c>
      <c r="M48" s="88">
        <v>1947</v>
      </c>
      <c r="N48" s="88">
        <v>2070</v>
      </c>
      <c r="O48" s="88">
        <v>1718</v>
      </c>
      <c r="P48" s="88">
        <v>2553</v>
      </c>
      <c r="Q48" s="88">
        <v>2264</v>
      </c>
      <c r="R48" s="88">
        <v>1849</v>
      </c>
      <c r="S48" s="88">
        <v>1706</v>
      </c>
    </row>
    <row r="49" spans="1:19" x14ac:dyDescent="0.25">
      <c r="A49" s="52" t="s">
        <v>57</v>
      </c>
      <c r="B49" s="53"/>
      <c r="C49" s="53"/>
      <c r="D49" s="53"/>
      <c r="E49" s="53"/>
      <c r="F49" s="53"/>
      <c r="G49" s="53"/>
      <c r="H49" s="53"/>
      <c r="I49" s="53"/>
      <c r="J49" s="53"/>
      <c r="K49" s="53"/>
      <c r="L49" s="53"/>
      <c r="M49" s="53"/>
      <c r="N49" s="53"/>
      <c r="O49" s="53"/>
      <c r="P49" s="53"/>
      <c r="Q49" s="53"/>
      <c r="R49" s="53"/>
      <c r="S49" s="53"/>
    </row>
    <row r="50" spans="1:19" x14ac:dyDescent="0.25">
      <c r="A50" s="55" t="s">
        <v>47</v>
      </c>
      <c r="B50" s="138"/>
      <c r="C50" s="137"/>
      <c r="D50" s="136"/>
      <c r="E50" s="139"/>
      <c r="F50" s="136"/>
      <c r="G50" s="139"/>
      <c r="H50" s="136"/>
      <c r="I50" s="137"/>
      <c r="J50" s="136"/>
      <c r="K50" s="137"/>
      <c r="L50" s="136"/>
      <c r="M50" s="137"/>
      <c r="N50" s="136"/>
      <c r="O50" s="137"/>
      <c r="P50" s="136"/>
      <c r="Q50" s="137"/>
      <c r="R50" s="136"/>
      <c r="S50" s="137"/>
    </row>
    <row r="51" spans="1:19" x14ac:dyDescent="0.25">
      <c r="A51" s="55" t="s">
        <v>48</v>
      </c>
      <c r="B51" s="136"/>
      <c r="C51" s="139"/>
      <c r="D51" s="93">
        <v>331</v>
      </c>
      <c r="E51" s="94">
        <v>328</v>
      </c>
      <c r="F51" s="93">
        <v>349</v>
      </c>
      <c r="G51" s="94">
        <v>347</v>
      </c>
      <c r="H51" s="93">
        <v>447</v>
      </c>
      <c r="I51" s="94">
        <v>354</v>
      </c>
      <c r="J51" s="93">
        <v>503</v>
      </c>
      <c r="K51" s="94">
        <v>410</v>
      </c>
      <c r="L51" s="93">
        <v>723</v>
      </c>
      <c r="M51" s="94">
        <v>517</v>
      </c>
      <c r="N51" s="93">
        <v>622</v>
      </c>
      <c r="O51" s="94">
        <v>484</v>
      </c>
      <c r="P51" s="93">
        <v>865</v>
      </c>
      <c r="Q51" s="94">
        <v>541</v>
      </c>
      <c r="R51" s="93">
        <v>589</v>
      </c>
      <c r="S51" s="94">
        <v>532</v>
      </c>
    </row>
    <row r="52" spans="1:19" x14ac:dyDescent="0.25">
      <c r="A52" s="55" t="s">
        <v>49</v>
      </c>
      <c r="B52" s="136"/>
      <c r="C52" s="139"/>
      <c r="D52" s="138"/>
      <c r="E52" s="139"/>
      <c r="F52" s="138"/>
      <c r="G52" s="139"/>
      <c r="H52" s="138"/>
      <c r="I52" s="139"/>
      <c r="J52" s="138"/>
      <c r="K52" s="139"/>
      <c r="L52" s="138"/>
      <c r="M52" s="139"/>
      <c r="N52" s="138"/>
      <c r="O52" s="139"/>
      <c r="P52" s="138"/>
      <c r="Q52" s="139"/>
      <c r="R52" s="138"/>
      <c r="S52" s="139"/>
    </row>
    <row r="53" spans="1:19" x14ac:dyDescent="0.25">
      <c r="A53" s="55" t="s">
        <v>50</v>
      </c>
      <c r="B53" s="136"/>
      <c r="C53" s="137"/>
      <c r="D53" s="136"/>
      <c r="E53" s="139"/>
      <c r="F53" s="136"/>
      <c r="G53" s="94">
        <v>506</v>
      </c>
      <c r="H53" s="136"/>
      <c r="I53" s="139"/>
      <c r="J53" s="136"/>
      <c r="K53" s="94">
        <v>536</v>
      </c>
      <c r="L53" s="136"/>
      <c r="M53" s="137"/>
      <c r="N53" s="136"/>
      <c r="O53" s="137"/>
      <c r="P53" s="136"/>
      <c r="Q53" s="137"/>
      <c r="R53" s="136"/>
      <c r="S53" s="137"/>
    </row>
    <row r="54" spans="1:19" x14ac:dyDescent="0.25">
      <c r="A54" s="55" t="s">
        <v>53</v>
      </c>
      <c r="B54" s="138"/>
      <c r="C54" s="137"/>
      <c r="D54" s="136"/>
      <c r="E54" s="94">
        <v>550</v>
      </c>
      <c r="F54" s="136"/>
      <c r="G54" s="94">
        <v>563</v>
      </c>
      <c r="H54" s="95">
        <v>868</v>
      </c>
      <c r="I54" s="94">
        <v>475</v>
      </c>
      <c r="J54" s="93">
        <v>1094</v>
      </c>
      <c r="K54" s="94">
        <v>447</v>
      </c>
      <c r="L54" s="136"/>
      <c r="M54" s="137"/>
      <c r="N54" s="95">
        <v>964</v>
      </c>
      <c r="O54" s="137"/>
      <c r="P54" s="136"/>
      <c r="Q54" s="137"/>
      <c r="R54" s="136"/>
      <c r="S54" s="137"/>
    </row>
    <row r="55" spans="1:19" x14ac:dyDescent="0.25">
      <c r="A55" s="55" t="s">
        <v>54</v>
      </c>
      <c r="B55" s="136"/>
      <c r="C55" s="137"/>
      <c r="D55" s="93">
        <v>366</v>
      </c>
      <c r="E55" s="94">
        <v>317</v>
      </c>
      <c r="F55" s="93">
        <v>368</v>
      </c>
      <c r="G55" s="94">
        <v>358</v>
      </c>
      <c r="H55" s="93">
        <v>464</v>
      </c>
      <c r="I55" s="94">
        <v>370</v>
      </c>
      <c r="J55" s="95">
        <v>572</v>
      </c>
      <c r="K55" s="96">
        <v>427</v>
      </c>
      <c r="L55" s="95">
        <v>632</v>
      </c>
      <c r="M55" s="96">
        <v>526</v>
      </c>
      <c r="N55" s="93">
        <v>683</v>
      </c>
      <c r="O55" s="96">
        <v>544</v>
      </c>
      <c r="P55" s="136"/>
      <c r="Q55" s="96">
        <v>575</v>
      </c>
      <c r="R55" s="95">
        <v>511</v>
      </c>
      <c r="S55" s="96">
        <v>600</v>
      </c>
    </row>
    <row r="56" spans="1:19" x14ac:dyDescent="0.25">
      <c r="A56" s="55" t="s">
        <v>55</v>
      </c>
      <c r="B56" s="138"/>
      <c r="C56" s="139"/>
      <c r="D56" s="136"/>
      <c r="E56" s="137"/>
      <c r="F56" s="136"/>
      <c r="G56" s="137"/>
      <c r="H56" s="136"/>
      <c r="I56" s="137"/>
      <c r="J56" s="136"/>
      <c r="K56" s="137"/>
      <c r="L56" s="136"/>
      <c r="M56" s="139"/>
      <c r="N56" s="136"/>
      <c r="O56" s="139"/>
      <c r="P56" s="136"/>
      <c r="Q56" s="139"/>
      <c r="R56" s="136"/>
      <c r="S56" s="139"/>
    </row>
    <row r="57" spans="1:19" x14ac:dyDescent="0.25">
      <c r="A57" s="52" t="s">
        <v>27</v>
      </c>
      <c r="B57" s="53"/>
      <c r="C57" s="53"/>
      <c r="D57" s="53"/>
      <c r="E57" s="53"/>
      <c r="F57" s="53"/>
      <c r="G57" s="53"/>
      <c r="H57" s="53"/>
      <c r="I57" s="53"/>
      <c r="J57" s="53"/>
      <c r="K57" s="53"/>
      <c r="L57" s="53"/>
      <c r="M57" s="53"/>
      <c r="N57" s="53"/>
      <c r="O57" s="53"/>
      <c r="P57" s="53"/>
      <c r="Q57" s="53"/>
      <c r="R57" s="53"/>
      <c r="S57" s="53"/>
    </row>
    <row r="58" spans="1:19" x14ac:dyDescent="0.25">
      <c r="A58" s="10" t="s">
        <v>64</v>
      </c>
      <c r="B58" s="149"/>
      <c r="C58" s="144"/>
      <c r="D58" s="112">
        <v>519</v>
      </c>
      <c r="E58" s="142"/>
      <c r="F58" s="112">
        <v>557</v>
      </c>
      <c r="G58" s="103">
        <v>497</v>
      </c>
      <c r="H58" s="112">
        <v>631</v>
      </c>
      <c r="I58" s="103">
        <v>651</v>
      </c>
      <c r="J58" s="112">
        <v>664</v>
      </c>
      <c r="K58" s="103">
        <v>614</v>
      </c>
      <c r="L58" s="112">
        <v>619</v>
      </c>
      <c r="M58" s="103">
        <v>615</v>
      </c>
      <c r="N58" s="112">
        <v>659</v>
      </c>
      <c r="O58" s="103">
        <v>601</v>
      </c>
      <c r="P58" s="112">
        <v>796</v>
      </c>
      <c r="Q58" s="103">
        <v>670</v>
      </c>
      <c r="R58" s="112">
        <v>667</v>
      </c>
      <c r="S58" s="142"/>
    </row>
    <row r="59" spans="1:19" x14ac:dyDescent="0.25">
      <c r="A59" s="18" t="s">
        <v>59</v>
      </c>
      <c r="B59" s="140"/>
      <c r="C59" s="141"/>
      <c r="D59" s="150"/>
      <c r="E59" s="151"/>
      <c r="F59" s="150"/>
      <c r="G59" s="151"/>
      <c r="H59" s="99">
        <v>634</v>
      </c>
      <c r="I59" s="151"/>
      <c r="J59" s="99">
        <v>728</v>
      </c>
      <c r="K59" s="151"/>
      <c r="L59" s="150"/>
      <c r="M59" s="151"/>
      <c r="N59" s="99">
        <v>653</v>
      </c>
      <c r="O59" s="151"/>
      <c r="P59" s="150"/>
      <c r="Q59" s="151"/>
      <c r="R59" s="150"/>
      <c r="S59" s="141"/>
    </row>
    <row r="60" spans="1:19" x14ac:dyDescent="0.25">
      <c r="A60" s="11" t="s">
        <v>61</v>
      </c>
      <c r="B60" s="12"/>
      <c r="C60" s="51"/>
      <c r="D60" s="12"/>
      <c r="E60" s="51"/>
      <c r="F60" s="12"/>
      <c r="G60" s="51"/>
      <c r="H60" s="12"/>
      <c r="I60" s="51"/>
      <c r="J60" s="12"/>
      <c r="K60" s="51"/>
      <c r="L60" s="12"/>
      <c r="M60" s="51"/>
      <c r="N60" s="12"/>
      <c r="O60" s="51"/>
      <c r="P60" s="12"/>
      <c r="Q60" s="51"/>
      <c r="R60" s="12"/>
      <c r="S60" s="51"/>
    </row>
    <row r="61" spans="1:19" ht="15.75" thickBot="1" x14ac:dyDescent="0.3">
      <c r="A61" s="9" t="s">
        <v>62</v>
      </c>
      <c r="B61" s="146"/>
      <c r="C61" s="152"/>
      <c r="D61" s="146"/>
      <c r="E61" s="147"/>
      <c r="F61" s="146"/>
      <c r="G61" s="152"/>
      <c r="H61" s="146"/>
      <c r="I61" s="152"/>
      <c r="J61" s="146"/>
      <c r="K61" s="152"/>
      <c r="L61" s="146"/>
      <c r="M61" s="152"/>
      <c r="N61" s="146"/>
      <c r="O61" s="152"/>
      <c r="P61" s="146"/>
      <c r="Q61" s="152"/>
      <c r="R61" s="146"/>
      <c r="S61" s="152"/>
    </row>
    <row r="62" spans="1:19" ht="15.75" thickBot="1" x14ac:dyDescent="0.3">
      <c r="A62" s="8"/>
    </row>
    <row r="63" spans="1:19" ht="18" thickBot="1" x14ac:dyDescent="0.3">
      <c r="A63" s="79" t="s">
        <v>91</v>
      </c>
      <c r="B63" s="72"/>
      <c r="C63" s="72"/>
      <c r="D63" s="72"/>
      <c r="E63" s="72"/>
      <c r="F63" s="72"/>
      <c r="G63" s="72"/>
      <c r="H63" s="72"/>
      <c r="I63" s="72"/>
      <c r="J63" s="72"/>
      <c r="K63" s="72"/>
      <c r="L63" s="72"/>
      <c r="M63" s="72"/>
      <c r="N63" s="72"/>
      <c r="O63" s="72"/>
      <c r="P63" s="72"/>
      <c r="Q63" s="72"/>
      <c r="R63" s="72"/>
      <c r="S63" s="72"/>
    </row>
    <row r="64" spans="1:19" s="1" customFormat="1" x14ac:dyDescent="0.25">
      <c r="A64" s="5" t="s">
        <v>32</v>
      </c>
      <c r="B64" s="209" t="s">
        <v>33</v>
      </c>
      <c r="C64" s="210"/>
      <c r="D64" s="209" t="s">
        <v>34</v>
      </c>
      <c r="E64" s="210"/>
      <c r="F64" s="209" t="s">
        <v>35</v>
      </c>
      <c r="G64" s="210"/>
      <c r="H64" s="209" t="s">
        <v>36</v>
      </c>
      <c r="I64" s="210"/>
      <c r="J64" s="209" t="s">
        <v>37</v>
      </c>
      <c r="K64" s="210"/>
      <c r="L64" s="209" t="s">
        <v>38</v>
      </c>
      <c r="M64" s="210"/>
      <c r="N64" s="209" t="s">
        <v>39</v>
      </c>
      <c r="O64" s="210"/>
      <c r="P64" s="209" t="s">
        <v>40</v>
      </c>
      <c r="Q64" s="210"/>
      <c r="R64" s="209" t="s">
        <v>41</v>
      </c>
      <c r="S64" s="210"/>
    </row>
    <row r="65" spans="1:19" s="2" customFormat="1" x14ac:dyDescent="0.25">
      <c r="A65" s="6"/>
      <c r="B65" s="211" t="s">
        <v>42</v>
      </c>
      <c r="C65" s="212"/>
      <c r="D65" s="211" t="s">
        <v>42</v>
      </c>
      <c r="E65" s="212"/>
      <c r="F65" s="211" t="s">
        <v>42</v>
      </c>
      <c r="G65" s="212"/>
      <c r="H65" s="211" t="s">
        <v>42</v>
      </c>
      <c r="I65" s="212"/>
      <c r="J65" s="211" t="s">
        <v>42</v>
      </c>
      <c r="K65" s="212"/>
      <c r="L65" s="211" t="s">
        <v>42</v>
      </c>
      <c r="M65" s="212"/>
      <c r="N65" s="211" t="s">
        <v>42</v>
      </c>
      <c r="O65" s="212"/>
      <c r="P65" s="211" t="s">
        <v>42</v>
      </c>
      <c r="Q65" s="212"/>
      <c r="R65" s="211" t="s">
        <v>42</v>
      </c>
      <c r="S65" s="212"/>
    </row>
    <row r="66" spans="1:19" s="120" customFormat="1" ht="45" x14ac:dyDescent="0.25">
      <c r="A66" s="116" t="s">
        <v>43</v>
      </c>
      <c r="B66" s="117" t="s">
        <v>44</v>
      </c>
      <c r="C66" s="118" t="s">
        <v>45</v>
      </c>
      <c r="D66" s="117" t="s">
        <v>44</v>
      </c>
      <c r="E66" s="118" t="s">
        <v>45</v>
      </c>
      <c r="F66" s="117" t="s">
        <v>44</v>
      </c>
      <c r="G66" s="118" t="s">
        <v>45</v>
      </c>
      <c r="H66" s="117" t="s">
        <v>44</v>
      </c>
      <c r="I66" s="118" t="s">
        <v>45</v>
      </c>
      <c r="J66" s="117" t="s">
        <v>44</v>
      </c>
      <c r="K66" s="118" t="s">
        <v>45</v>
      </c>
      <c r="L66" s="117" t="s">
        <v>44</v>
      </c>
      <c r="M66" s="118" t="s">
        <v>45</v>
      </c>
      <c r="N66" s="117" t="s">
        <v>44</v>
      </c>
      <c r="O66" s="118" t="s">
        <v>45</v>
      </c>
      <c r="P66" s="117" t="s">
        <v>44</v>
      </c>
      <c r="Q66" s="118" t="s">
        <v>45</v>
      </c>
      <c r="R66" s="117" t="s">
        <v>44</v>
      </c>
      <c r="S66" s="118" t="s">
        <v>45</v>
      </c>
    </row>
    <row r="67" spans="1:19" x14ac:dyDescent="0.25">
      <c r="A67" s="52" t="s">
        <v>46</v>
      </c>
      <c r="B67" s="53"/>
      <c r="C67" s="53"/>
      <c r="D67" s="53"/>
      <c r="E67" s="53"/>
      <c r="F67" s="53"/>
      <c r="G67" s="53"/>
      <c r="H67" s="53"/>
      <c r="I67" s="53"/>
      <c r="J67" s="53"/>
      <c r="K67" s="53"/>
      <c r="L67" s="53"/>
      <c r="M67" s="53"/>
      <c r="N67" s="53"/>
      <c r="O67" s="53"/>
      <c r="P67" s="53"/>
      <c r="Q67" s="53"/>
      <c r="R67" s="53"/>
      <c r="S67" s="53"/>
    </row>
    <row r="68" spans="1:19" x14ac:dyDescent="0.25">
      <c r="A68" s="55" t="s">
        <v>47</v>
      </c>
      <c r="B68" s="132"/>
      <c r="C68" s="133"/>
      <c r="D68" s="90">
        <v>629</v>
      </c>
      <c r="E68" s="91">
        <v>464</v>
      </c>
      <c r="F68" s="90">
        <v>709</v>
      </c>
      <c r="G68" s="91">
        <v>515</v>
      </c>
      <c r="H68" s="90">
        <v>766</v>
      </c>
      <c r="I68" s="91">
        <v>612</v>
      </c>
      <c r="J68" s="90">
        <v>810</v>
      </c>
      <c r="K68" s="91">
        <v>650</v>
      </c>
      <c r="L68" s="90">
        <v>875</v>
      </c>
      <c r="M68" s="91">
        <v>791</v>
      </c>
      <c r="N68" s="90">
        <v>817</v>
      </c>
      <c r="O68" s="91">
        <v>696</v>
      </c>
      <c r="P68" s="90">
        <v>1118</v>
      </c>
      <c r="Q68" s="91">
        <v>862</v>
      </c>
      <c r="R68" s="90">
        <v>717</v>
      </c>
      <c r="S68" s="91">
        <v>632</v>
      </c>
    </row>
    <row r="69" spans="1:19" x14ac:dyDescent="0.25">
      <c r="A69" s="55" t="s">
        <v>48</v>
      </c>
      <c r="B69" s="132"/>
      <c r="C69" s="133"/>
      <c r="D69" s="90">
        <v>585</v>
      </c>
      <c r="E69" s="91">
        <v>385</v>
      </c>
      <c r="F69" s="90">
        <v>672</v>
      </c>
      <c r="G69" s="91">
        <v>427</v>
      </c>
      <c r="H69" s="90">
        <v>756</v>
      </c>
      <c r="I69" s="91">
        <v>479</v>
      </c>
      <c r="J69" s="90">
        <v>853</v>
      </c>
      <c r="K69" s="91">
        <v>569</v>
      </c>
      <c r="L69" s="90">
        <v>859</v>
      </c>
      <c r="M69" s="91">
        <v>621</v>
      </c>
      <c r="N69" s="90">
        <v>836</v>
      </c>
      <c r="O69" s="91">
        <v>543</v>
      </c>
      <c r="P69" s="90">
        <v>1086</v>
      </c>
      <c r="Q69" s="91">
        <v>677</v>
      </c>
      <c r="R69" s="90">
        <v>672</v>
      </c>
      <c r="S69" s="91">
        <v>548</v>
      </c>
    </row>
    <row r="70" spans="1:19" x14ac:dyDescent="0.25">
      <c r="A70" s="55" t="s">
        <v>49</v>
      </c>
      <c r="B70" s="134"/>
      <c r="C70" s="133"/>
      <c r="D70" s="134"/>
      <c r="E70" s="91">
        <v>701</v>
      </c>
      <c r="F70" s="134"/>
      <c r="G70" s="91">
        <v>971</v>
      </c>
      <c r="H70" s="134"/>
      <c r="I70" s="91">
        <v>838</v>
      </c>
      <c r="J70" s="134"/>
      <c r="K70" s="91">
        <v>3344</v>
      </c>
      <c r="L70" s="134"/>
      <c r="M70" s="133"/>
      <c r="N70" s="134"/>
      <c r="O70" s="91">
        <v>1953</v>
      </c>
      <c r="P70" s="134"/>
      <c r="Q70" s="91">
        <v>3090</v>
      </c>
      <c r="R70" s="134"/>
      <c r="S70" s="91">
        <v>2315</v>
      </c>
    </row>
    <row r="71" spans="1:19" x14ac:dyDescent="0.25">
      <c r="A71" s="55" t="s">
        <v>50</v>
      </c>
      <c r="B71" s="134"/>
      <c r="C71" s="135"/>
      <c r="D71" s="132"/>
      <c r="E71" s="133"/>
      <c r="F71" s="132"/>
      <c r="G71" s="133"/>
      <c r="H71" s="132"/>
      <c r="I71" s="133"/>
      <c r="J71" s="90">
        <v>982</v>
      </c>
      <c r="K71" s="133"/>
      <c r="L71" s="132"/>
      <c r="M71" s="133"/>
      <c r="N71" s="132"/>
      <c r="O71" s="133"/>
      <c r="P71" s="132"/>
      <c r="Q71" s="133"/>
      <c r="R71" s="132"/>
      <c r="S71" s="135"/>
    </row>
    <row r="72" spans="1:19" x14ac:dyDescent="0.25">
      <c r="A72" s="86" t="s">
        <v>51</v>
      </c>
      <c r="B72" s="132"/>
      <c r="C72" s="133"/>
      <c r="D72" s="90">
        <v>3565</v>
      </c>
      <c r="E72" s="91">
        <v>2095</v>
      </c>
      <c r="F72" s="90">
        <v>10164</v>
      </c>
      <c r="G72" s="91">
        <v>2445</v>
      </c>
      <c r="H72" s="90">
        <v>3408</v>
      </c>
      <c r="I72" s="91">
        <v>2581</v>
      </c>
      <c r="J72" s="90">
        <v>58272</v>
      </c>
      <c r="K72" s="91">
        <v>5304</v>
      </c>
      <c r="L72" s="90">
        <v>2917</v>
      </c>
      <c r="M72" s="91">
        <v>4335</v>
      </c>
      <c r="N72" s="90">
        <v>2654</v>
      </c>
      <c r="O72" s="91">
        <v>4003</v>
      </c>
      <c r="P72" s="90">
        <v>40545</v>
      </c>
      <c r="Q72" s="91">
        <v>5740</v>
      </c>
      <c r="R72" s="90">
        <v>2338</v>
      </c>
      <c r="S72" s="91">
        <v>3495</v>
      </c>
    </row>
    <row r="73" spans="1:19" x14ac:dyDescent="0.25">
      <c r="A73" s="52" t="s">
        <v>52</v>
      </c>
      <c r="B73" s="53"/>
      <c r="C73" s="53"/>
      <c r="D73" s="53"/>
      <c r="E73" s="53"/>
      <c r="F73" s="53"/>
      <c r="G73" s="53"/>
      <c r="H73" s="53"/>
      <c r="I73" s="53"/>
      <c r="J73" s="53"/>
      <c r="K73" s="53"/>
      <c r="L73" s="53"/>
      <c r="M73" s="53"/>
      <c r="N73" s="53"/>
      <c r="O73" s="53"/>
      <c r="P73" s="53"/>
      <c r="Q73" s="53"/>
      <c r="R73" s="53"/>
      <c r="S73" s="53"/>
    </row>
    <row r="74" spans="1:19" x14ac:dyDescent="0.25">
      <c r="A74" s="55" t="s">
        <v>53</v>
      </c>
      <c r="B74" s="136"/>
      <c r="C74" s="137"/>
      <c r="D74" s="93">
        <v>673</v>
      </c>
      <c r="E74" s="94">
        <v>520</v>
      </c>
      <c r="F74" s="93">
        <v>757</v>
      </c>
      <c r="G74" s="94">
        <v>516</v>
      </c>
      <c r="H74" s="93">
        <v>754</v>
      </c>
      <c r="I74" s="96">
        <v>680</v>
      </c>
      <c r="J74" s="93">
        <v>745</v>
      </c>
      <c r="K74" s="94">
        <v>669</v>
      </c>
      <c r="L74" s="93">
        <v>771</v>
      </c>
      <c r="M74" s="137"/>
      <c r="N74" s="93">
        <v>731</v>
      </c>
      <c r="O74" s="137"/>
      <c r="P74" s="93">
        <v>959</v>
      </c>
      <c r="Q74" s="137"/>
      <c r="R74" s="93">
        <v>710</v>
      </c>
      <c r="S74" s="137"/>
    </row>
    <row r="75" spans="1:19" x14ac:dyDescent="0.25">
      <c r="A75" s="55" t="s">
        <v>54</v>
      </c>
      <c r="B75" s="136"/>
      <c r="C75" s="139"/>
      <c r="D75" s="95">
        <v>547</v>
      </c>
      <c r="E75" s="96">
        <v>332</v>
      </c>
      <c r="F75" s="95">
        <v>592</v>
      </c>
      <c r="G75" s="96">
        <v>404</v>
      </c>
      <c r="H75" s="93">
        <v>715</v>
      </c>
      <c r="I75" s="137"/>
      <c r="J75" s="93">
        <v>748</v>
      </c>
      <c r="K75" s="137"/>
      <c r="L75" s="136"/>
      <c r="M75" s="137"/>
      <c r="N75" s="95">
        <v>718</v>
      </c>
      <c r="O75" s="137"/>
      <c r="P75" s="136"/>
      <c r="Q75" s="137"/>
      <c r="R75" s="136"/>
      <c r="S75" s="137"/>
    </row>
    <row r="76" spans="1:19" x14ac:dyDescent="0.25">
      <c r="A76" s="55" t="s">
        <v>55</v>
      </c>
      <c r="B76" s="138"/>
      <c r="C76" s="145"/>
      <c r="D76" s="136"/>
      <c r="E76" s="139"/>
      <c r="F76" s="136"/>
      <c r="G76" s="137"/>
      <c r="H76" s="136"/>
      <c r="I76" s="137"/>
      <c r="J76" s="136"/>
      <c r="K76" s="139"/>
      <c r="L76" s="136"/>
      <c r="M76" s="137"/>
      <c r="N76" s="136"/>
      <c r="O76" s="139"/>
      <c r="P76" s="138"/>
      <c r="Q76" s="139"/>
      <c r="R76" s="138"/>
      <c r="S76" s="139"/>
    </row>
    <row r="77" spans="1:19" x14ac:dyDescent="0.25">
      <c r="A77" s="84" t="s">
        <v>51</v>
      </c>
      <c r="B77" s="153"/>
      <c r="C77" s="154"/>
      <c r="D77" s="95">
        <v>2006</v>
      </c>
      <c r="E77" s="94">
        <v>852</v>
      </c>
      <c r="F77" s="95">
        <v>1995</v>
      </c>
      <c r="G77" s="96">
        <v>1266</v>
      </c>
      <c r="H77" s="95">
        <v>2276</v>
      </c>
      <c r="I77" s="96">
        <v>1814</v>
      </c>
      <c r="J77" s="95">
        <v>2184</v>
      </c>
      <c r="K77" s="94">
        <v>1253</v>
      </c>
      <c r="L77" s="95">
        <v>2282</v>
      </c>
      <c r="M77" s="139"/>
      <c r="N77" s="95">
        <v>2309</v>
      </c>
      <c r="O77" s="94">
        <v>1231</v>
      </c>
      <c r="P77" s="95">
        <v>2312</v>
      </c>
      <c r="Q77" s="94">
        <v>1355</v>
      </c>
      <c r="R77" s="95">
        <v>1816</v>
      </c>
      <c r="S77" s="139"/>
    </row>
    <row r="78" spans="1:19" x14ac:dyDescent="0.25">
      <c r="A78" s="52" t="s">
        <v>57</v>
      </c>
      <c r="B78" s="53"/>
      <c r="C78" s="53"/>
      <c r="D78" s="53"/>
      <c r="E78" s="53"/>
      <c r="F78" s="53"/>
      <c r="G78" s="53"/>
      <c r="H78" s="53"/>
      <c r="I78" s="53"/>
      <c r="J78" s="53"/>
      <c r="K78" s="53"/>
      <c r="L78" s="53"/>
      <c r="M78" s="53"/>
      <c r="N78" s="53"/>
      <c r="O78" s="53"/>
      <c r="P78" s="53"/>
      <c r="Q78" s="53"/>
      <c r="R78" s="53"/>
      <c r="S78" s="53"/>
    </row>
    <row r="79" spans="1:19" x14ac:dyDescent="0.25">
      <c r="A79" s="55" t="s">
        <v>47</v>
      </c>
      <c r="B79" s="138"/>
      <c r="C79" s="137"/>
      <c r="D79" s="93">
        <v>695</v>
      </c>
      <c r="E79" s="94">
        <v>485</v>
      </c>
      <c r="F79" s="93">
        <v>741</v>
      </c>
      <c r="G79" s="94">
        <v>552</v>
      </c>
      <c r="H79" s="93">
        <v>828</v>
      </c>
      <c r="I79" s="94">
        <v>625</v>
      </c>
      <c r="J79" s="93">
        <v>967</v>
      </c>
      <c r="K79" s="94">
        <v>629</v>
      </c>
      <c r="L79" s="95">
        <v>961</v>
      </c>
      <c r="M79" s="137"/>
      <c r="N79" s="93">
        <v>863</v>
      </c>
      <c r="O79" s="137"/>
      <c r="P79" s="136"/>
      <c r="Q79" s="137"/>
      <c r="R79" s="93">
        <v>772</v>
      </c>
      <c r="S79" s="137"/>
    </row>
    <row r="80" spans="1:19" x14ac:dyDescent="0.25">
      <c r="A80" s="55" t="s">
        <v>48</v>
      </c>
      <c r="B80" s="138"/>
      <c r="C80" s="137"/>
      <c r="D80" s="136"/>
      <c r="E80" s="94">
        <v>440</v>
      </c>
      <c r="F80" s="136"/>
      <c r="G80" s="94">
        <v>450</v>
      </c>
      <c r="H80" s="136"/>
      <c r="I80" s="94">
        <v>466</v>
      </c>
      <c r="J80" s="93">
        <v>752</v>
      </c>
      <c r="K80" s="94">
        <v>477</v>
      </c>
      <c r="L80" s="136"/>
      <c r="M80" s="137"/>
      <c r="N80" s="93">
        <v>891</v>
      </c>
      <c r="O80" s="94">
        <v>689</v>
      </c>
      <c r="P80" s="136"/>
      <c r="Q80" s="94">
        <v>594</v>
      </c>
      <c r="R80" s="136"/>
      <c r="S80" s="137"/>
    </row>
    <row r="81" spans="1:19" x14ac:dyDescent="0.25">
      <c r="A81" s="55" t="s">
        <v>49</v>
      </c>
      <c r="B81" s="138"/>
      <c r="C81" s="137"/>
      <c r="D81" s="138"/>
      <c r="E81" s="94">
        <v>896</v>
      </c>
      <c r="F81" s="138"/>
      <c r="G81" s="137"/>
      <c r="H81" s="138"/>
      <c r="I81" s="96">
        <v>2277</v>
      </c>
      <c r="J81" s="138"/>
      <c r="K81" s="137"/>
      <c r="L81" s="138"/>
      <c r="M81" s="137"/>
      <c r="N81" s="138"/>
      <c r="O81" s="137"/>
      <c r="P81" s="138"/>
      <c r="Q81" s="137"/>
      <c r="R81" s="138"/>
      <c r="S81" s="137"/>
    </row>
    <row r="82" spans="1:19" x14ac:dyDescent="0.25">
      <c r="A82" s="55" t="s">
        <v>50</v>
      </c>
      <c r="B82" s="138"/>
      <c r="C82" s="139"/>
      <c r="D82" s="138"/>
      <c r="E82" s="137"/>
      <c r="F82" s="136"/>
      <c r="G82" s="137"/>
      <c r="H82" s="136"/>
      <c r="I82" s="137"/>
      <c r="J82" s="136"/>
      <c r="K82" s="137"/>
      <c r="L82" s="136"/>
      <c r="M82" s="139"/>
      <c r="N82" s="136"/>
      <c r="O82" s="139"/>
      <c r="P82" s="136"/>
      <c r="Q82" s="139"/>
      <c r="R82" s="136"/>
      <c r="S82" s="139"/>
    </row>
    <row r="83" spans="1:19" x14ac:dyDescent="0.25">
      <c r="A83" s="55" t="s">
        <v>53</v>
      </c>
      <c r="B83" s="136"/>
      <c r="C83" s="139"/>
      <c r="D83" s="136"/>
      <c r="E83" s="137"/>
      <c r="F83" s="136"/>
      <c r="G83" s="137"/>
      <c r="H83" s="136"/>
      <c r="I83" s="137"/>
      <c r="J83" s="95">
        <v>932</v>
      </c>
      <c r="K83" s="137"/>
      <c r="L83" s="136"/>
      <c r="M83" s="137"/>
      <c r="N83" s="136"/>
      <c r="O83" s="137"/>
      <c r="P83" s="136"/>
      <c r="Q83" s="137"/>
      <c r="R83" s="136"/>
      <c r="S83" s="137"/>
    </row>
    <row r="84" spans="1:19" x14ac:dyDescent="0.25">
      <c r="A84" s="55" t="s">
        <v>54</v>
      </c>
      <c r="B84" s="138"/>
      <c r="C84" s="139"/>
      <c r="D84" s="136"/>
      <c r="E84" s="137"/>
      <c r="F84" s="136"/>
      <c r="G84" s="137"/>
      <c r="H84" s="136"/>
      <c r="I84" s="137"/>
      <c r="J84" s="136"/>
      <c r="K84" s="139"/>
      <c r="L84" s="136"/>
      <c r="M84" s="139"/>
      <c r="N84" s="136"/>
      <c r="O84" s="139"/>
      <c r="P84" s="138"/>
      <c r="Q84" s="139"/>
      <c r="R84" s="136"/>
      <c r="S84" s="139"/>
    </row>
    <row r="85" spans="1:19" x14ac:dyDescent="0.25">
      <c r="A85" s="55" t="s">
        <v>55</v>
      </c>
      <c r="B85" s="138"/>
      <c r="C85" s="139"/>
      <c r="D85" s="138"/>
      <c r="E85" s="139"/>
      <c r="F85" s="138"/>
      <c r="G85" s="139"/>
      <c r="H85" s="138"/>
      <c r="I85" s="139"/>
      <c r="J85" s="136"/>
      <c r="K85" s="139"/>
      <c r="L85" s="136"/>
      <c r="M85" s="139"/>
      <c r="N85" s="138"/>
      <c r="O85" s="139"/>
      <c r="P85" s="138"/>
      <c r="Q85" s="139"/>
      <c r="R85" s="138"/>
      <c r="S85" s="139"/>
    </row>
    <row r="86" spans="1:19" x14ac:dyDescent="0.25">
      <c r="A86" s="52" t="s">
        <v>27</v>
      </c>
      <c r="B86" s="53"/>
      <c r="C86" s="53"/>
      <c r="D86" s="53"/>
      <c r="E86" s="53"/>
      <c r="F86" s="53"/>
      <c r="G86" s="53"/>
      <c r="H86" s="53"/>
      <c r="I86" s="53"/>
      <c r="J86" s="53"/>
      <c r="K86" s="53"/>
      <c r="L86" s="53"/>
      <c r="M86" s="53"/>
      <c r="N86" s="53"/>
      <c r="O86" s="53"/>
      <c r="P86" s="53"/>
      <c r="Q86" s="53"/>
      <c r="R86" s="53"/>
      <c r="S86" s="53"/>
    </row>
    <row r="87" spans="1:19" x14ac:dyDescent="0.25">
      <c r="A87" s="10" t="s">
        <v>64</v>
      </c>
      <c r="B87" s="149"/>
      <c r="C87" s="144"/>
      <c r="D87" s="112">
        <v>627</v>
      </c>
      <c r="E87" s="103">
        <v>885</v>
      </c>
      <c r="F87" s="112">
        <v>689</v>
      </c>
      <c r="G87" s="103">
        <v>780</v>
      </c>
      <c r="H87" s="112">
        <v>734</v>
      </c>
      <c r="I87" s="103">
        <v>761</v>
      </c>
      <c r="J87" s="112">
        <v>738</v>
      </c>
      <c r="K87" s="103">
        <v>1014</v>
      </c>
      <c r="L87" s="112">
        <v>771</v>
      </c>
      <c r="M87" s="144"/>
      <c r="N87" s="112">
        <v>744</v>
      </c>
      <c r="O87" s="142"/>
      <c r="P87" s="112">
        <v>958</v>
      </c>
      <c r="Q87" s="142"/>
      <c r="R87" s="112">
        <v>733</v>
      </c>
      <c r="S87" s="142"/>
    </row>
    <row r="88" spans="1:19" x14ac:dyDescent="0.25">
      <c r="A88" s="18" t="s">
        <v>59</v>
      </c>
      <c r="B88" s="140"/>
      <c r="C88" s="141"/>
      <c r="D88" s="99">
        <v>552</v>
      </c>
      <c r="E88" s="151"/>
      <c r="F88" s="99">
        <v>619</v>
      </c>
      <c r="G88" s="151"/>
      <c r="H88" s="99">
        <v>648</v>
      </c>
      <c r="I88" s="151"/>
      <c r="J88" s="99">
        <v>652</v>
      </c>
      <c r="K88" s="151"/>
      <c r="L88" s="150"/>
      <c r="M88" s="141"/>
      <c r="N88" s="150"/>
      <c r="O88" s="141"/>
      <c r="P88" s="150"/>
      <c r="Q88" s="141"/>
      <c r="R88" s="150"/>
      <c r="S88" s="141"/>
    </row>
    <row r="89" spans="1:19" x14ac:dyDescent="0.25">
      <c r="A89" s="52" t="s">
        <v>61</v>
      </c>
      <c r="B89" s="53"/>
      <c r="C89" s="53"/>
      <c r="D89" s="53"/>
      <c r="E89" s="53"/>
      <c r="F89" s="53"/>
      <c r="G89" s="53"/>
      <c r="H89" s="53"/>
      <c r="I89" s="53"/>
      <c r="J89" s="53"/>
      <c r="K89" s="53"/>
      <c r="L89" s="53"/>
      <c r="M89" s="53"/>
      <c r="N89" s="53"/>
      <c r="O89" s="53"/>
      <c r="P89" s="53"/>
      <c r="Q89" s="53"/>
      <c r="R89" s="53"/>
      <c r="S89" s="53"/>
    </row>
    <row r="90" spans="1:19" x14ac:dyDescent="0.25">
      <c r="A90" s="9" t="s">
        <v>62</v>
      </c>
      <c r="B90" s="138"/>
      <c r="C90" s="137"/>
      <c r="D90" s="138"/>
      <c r="E90" s="94">
        <v>701</v>
      </c>
      <c r="F90" s="138"/>
      <c r="G90" s="94">
        <v>984</v>
      </c>
      <c r="H90" s="138"/>
      <c r="I90" s="94">
        <v>842</v>
      </c>
      <c r="J90" s="138"/>
      <c r="K90" s="94">
        <v>3457</v>
      </c>
      <c r="L90" s="138"/>
      <c r="M90" s="137"/>
      <c r="N90" s="138"/>
      <c r="O90" s="94">
        <v>1991</v>
      </c>
      <c r="P90" s="138"/>
      <c r="Q90" s="94">
        <v>3090</v>
      </c>
      <c r="R90" s="138"/>
      <c r="S90" s="94">
        <v>2343</v>
      </c>
    </row>
    <row r="91" spans="1:19" x14ac:dyDescent="0.25">
      <c r="H91" s="77"/>
      <c r="I91" s="77"/>
    </row>
    <row r="92" spans="1:19" x14ac:dyDescent="0.25">
      <c r="A92" t="s">
        <v>68</v>
      </c>
    </row>
    <row r="93" spans="1:19" x14ac:dyDescent="0.25">
      <c r="A93" t="s">
        <v>69</v>
      </c>
      <c r="B93" s="59"/>
      <c r="C93" s="59"/>
      <c r="D93" s="59"/>
      <c r="E93" s="59"/>
      <c r="F93" s="59"/>
      <c r="G93" s="59"/>
      <c r="H93" s="59"/>
      <c r="I93" s="59"/>
      <c r="J93" s="59"/>
      <c r="K93" s="59"/>
      <c r="L93" s="59"/>
      <c r="M93" s="59"/>
      <c r="N93" s="59"/>
      <c r="O93" s="59"/>
      <c r="P93" s="59"/>
      <c r="Q93" s="59"/>
      <c r="R93" s="59"/>
      <c r="S93" s="59"/>
    </row>
    <row r="94" spans="1:19" x14ac:dyDescent="0.25">
      <c r="A94" t="s">
        <v>70</v>
      </c>
    </row>
    <row r="95" spans="1:19" x14ac:dyDescent="0.25">
      <c r="A95" s="68" t="s">
        <v>71</v>
      </c>
    </row>
    <row r="96" spans="1:19" x14ac:dyDescent="0.25">
      <c r="A96" s="68" t="s">
        <v>72</v>
      </c>
    </row>
    <row r="97" spans="1:1" x14ac:dyDescent="0.25">
      <c r="A97" s="68" t="s">
        <v>73</v>
      </c>
    </row>
    <row r="98" spans="1:1" x14ac:dyDescent="0.25">
      <c r="A98" s="68" t="s">
        <v>74</v>
      </c>
    </row>
    <row r="99" spans="1:1" x14ac:dyDescent="0.25">
      <c r="A99" s="68" t="s">
        <v>75</v>
      </c>
    </row>
    <row r="100" spans="1:1" x14ac:dyDescent="0.25">
      <c r="A100" s="68" t="s">
        <v>76</v>
      </c>
    </row>
    <row r="101" spans="1:1" x14ac:dyDescent="0.25">
      <c r="A101" s="68" t="s">
        <v>77</v>
      </c>
    </row>
    <row r="102" spans="1:1" x14ac:dyDescent="0.25">
      <c r="A102" t="s">
        <v>82</v>
      </c>
    </row>
  </sheetData>
  <mergeCells count="55">
    <mergeCell ref="F65:G65"/>
    <mergeCell ref="B65:C65"/>
    <mergeCell ref="D65:E65"/>
    <mergeCell ref="H65:I65"/>
    <mergeCell ref="R65:S65"/>
    <mergeCell ref="J65:K65"/>
    <mergeCell ref="L65:M65"/>
    <mergeCell ref="N65:O65"/>
    <mergeCell ref="R35:S35"/>
    <mergeCell ref="R64:S64"/>
    <mergeCell ref="L35:M35"/>
    <mergeCell ref="N35:O35"/>
    <mergeCell ref="P64:Q64"/>
    <mergeCell ref="B64:C64"/>
    <mergeCell ref="D64:E64"/>
    <mergeCell ref="F64:G64"/>
    <mergeCell ref="J64:K64"/>
    <mergeCell ref="J35:K35"/>
    <mergeCell ref="D34:E34"/>
    <mergeCell ref="F34:G34"/>
    <mergeCell ref="B35:C35"/>
    <mergeCell ref="D35:E35"/>
    <mergeCell ref="F35:G35"/>
    <mergeCell ref="P2:Q2"/>
    <mergeCell ref="R2:S2"/>
    <mergeCell ref="R34:S34"/>
    <mergeCell ref="A1:G1"/>
    <mergeCell ref="B2:C2"/>
    <mergeCell ref="D2:E2"/>
    <mergeCell ref="F2:G2"/>
    <mergeCell ref="B3:C3"/>
    <mergeCell ref="D3:E3"/>
    <mergeCell ref="F3:G3"/>
    <mergeCell ref="H2:I2"/>
    <mergeCell ref="H3:I3"/>
    <mergeCell ref="N3:O3"/>
    <mergeCell ref="P3:Q3"/>
    <mergeCell ref="R3:S3"/>
    <mergeCell ref="B34:C34"/>
    <mergeCell ref="P34:Q34"/>
    <mergeCell ref="N64:O64"/>
    <mergeCell ref="L64:M64"/>
    <mergeCell ref="P65:Q65"/>
    <mergeCell ref="P35:Q35"/>
    <mergeCell ref="N34:O34"/>
    <mergeCell ref="J3:K3"/>
    <mergeCell ref="L3:M3"/>
    <mergeCell ref="J2:K2"/>
    <mergeCell ref="L2:M2"/>
    <mergeCell ref="N2:O2"/>
    <mergeCell ref="H34:I34"/>
    <mergeCell ref="H35:I35"/>
    <mergeCell ref="H64:I64"/>
    <mergeCell ref="J34:K34"/>
    <mergeCell ref="L34:M34"/>
  </mergeCells>
  <hyperlinks>
    <hyperlink ref="A95" r:id="rId1" display="https://library.sce.com/content/dam/sce-doclib/public/regulatory/tariff/electric/schedules/residential-rates/ELECTRIC_SCHEDULES_D.pdf" xr:uid="{7F840B52-0F3D-446A-8473-9FACEF1BD7F7}"/>
    <hyperlink ref="A96" r:id="rId2" display="https://library.sce.com/content/dam/sce-doclib/public/regulatory/tariff/electric/schedules/residential-rates/ELECTRIC_SCHEDULES_D-CARE.pdf" xr:uid="{311ED4E8-B365-41E5-8E20-B4507B4B9AA7}"/>
    <hyperlink ref="A97" r:id="rId3" display="https://library.sce.com/content/dam/sce-doclib/public/regulatory/tariff/electric/schedules/residential-rates/ELECTRIC_SCHEDULES_D-FERA.pdf" xr:uid="{47F730B6-F54D-4F6B-B01C-9A38F77E6AA8}"/>
    <hyperlink ref="A99" r:id="rId4" display="https://library.sce.com/content/dam/sce-doclib/public/regulatory/tariff/electric/schedules/residential-rates/ELECTRIC_SCHEDULES_TOU-D.pdf" xr:uid="{5AFD32ED-68DD-4409-AD9B-7960D9E3CFE9}"/>
    <hyperlink ref="A100" r:id="rId5" display="https://library.sce.com/content/dam/sce-doclib/public/regulatory/tariff/electric/schedules/residential-rates/ELECTRIC_SCHEDULES_TOU-D-T.pdf" xr:uid="{0632F019-615F-456C-AF37-ACCB45A7EE4E}"/>
    <hyperlink ref="A101" r:id="rId6" display="https://library.sce.com/content/dam/sce-doclib/public/regulatory/tariff/electric/schedules/residential-rates/ELECTRIC_SCHEDULES_TOU-EV-1.pdf" xr:uid="{9DA26FA8-7A18-4F80-8AA0-C2011BF60695}"/>
    <hyperlink ref="A98" r:id="rId7" display="https://library.sce.com/content/dam/sce-doclib/public/regulatory/tariff/electric/schedules/residential-rates/ELECTRIC_SCHEDULES_DM.pdf" xr:uid="{82F66EB7-CA9C-4921-B944-7ECCF0746BD8}"/>
  </hyperlinks>
  <printOptions horizontalCentered="1"/>
  <pageMargins left="0.25" right="0.25" top="0.75" bottom="0.75" header="0.3" footer="0.3"/>
  <pageSetup scale="43" fitToHeight="0" orientation="landscape" r:id="rId8"/>
  <headerFooter>
    <oddHeader>&amp;C&amp;"-,Bold"&amp;KFF0000Confidential Information in Accordance with California Law and Regulations</oddHeader>
    <oddFooter>&amp;C&amp;"-,Bold"&amp;KFF0000Confidential Information in Accordance with California Law and Regulations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dimension ref="A1:S60"/>
  <sheetViews>
    <sheetView topLeftCell="A36" zoomScale="90" zoomScaleNormal="90" workbookViewId="0">
      <selection activeCell="B57" sqref="B57"/>
    </sheetView>
  </sheetViews>
  <sheetFormatPr defaultRowHeight="15" x14ac:dyDescent="0.25"/>
  <cols>
    <col min="1" max="1" width="23.5703125" customWidth="1"/>
    <col min="2" max="19" width="11.28515625" customWidth="1"/>
  </cols>
  <sheetData>
    <row r="1" spans="1:19" s="3" customFormat="1" ht="18" thickBot="1" x14ac:dyDescent="0.3">
      <c r="A1" s="58" t="s">
        <v>92</v>
      </c>
      <c r="B1" s="58"/>
      <c r="C1" s="58"/>
      <c r="D1" s="58"/>
      <c r="E1" s="58"/>
      <c r="F1" s="58"/>
      <c r="G1" s="58"/>
      <c r="H1" s="58"/>
      <c r="I1" s="58"/>
      <c r="J1" s="58"/>
      <c r="K1" s="58"/>
      <c r="L1" s="58"/>
      <c r="M1" s="58"/>
      <c r="N1" s="58"/>
      <c r="O1" s="58"/>
      <c r="P1" s="58"/>
      <c r="Q1" s="58"/>
    </row>
    <row r="2" spans="1:19" s="1" customFormat="1" x14ac:dyDescent="0.25">
      <c r="A2" s="5" t="s">
        <v>32</v>
      </c>
      <c r="B2" s="209" t="s">
        <v>33</v>
      </c>
      <c r="C2" s="210"/>
      <c r="D2" s="209" t="s">
        <v>34</v>
      </c>
      <c r="E2" s="210"/>
      <c r="F2" s="209" t="s">
        <v>35</v>
      </c>
      <c r="G2" s="210"/>
      <c r="H2" s="209" t="s">
        <v>36</v>
      </c>
      <c r="I2" s="210"/>
      <c r="J2" s="209" t="s">
        <v>37</v>
      </c>
      <c r="K2" s="210"/>
      <c r="L2" s="209" t="s">
        <v>38</v>
      </c>
      <c r="M2" s="210"/>
      <c r="N2" s="209" t="s">
        <v>39</v>
      </c>
      <c r="O2" s="210"/>
      <c r="P2" s="209" t="s">
        <v>40</v>
      </c>
      <c r="Q2" s="210"/>
      <c r="R2" s="221" t="s">
        <v>41</v>
      </c>
      <c r="S2" s="221"/>
    </row>
    <row r="3" spans="1:19" s="2" customFormat="1" x14ac:dyDescent="0.25">
      <c r="A3" s="6"/>
      <c r="B3" s="211" t="s">
        <v>42</v>
      </c>
      <c r="C3" s="212"/>
      <c r="D3" s="211" t="s">
        <v>42</v>
      </c>
      <c r="E3" s="212"/>
      <c r="F3" s="211" t="s">
        <v>42</v>
      </c>
      <c r="G3" s="212"/>
      <c r="H3" s="211" t="s">
        <v>42</v>
      </c>
      <c r="I3" s="212"/>
      <c r="J3" s="211" t="s">
        <v>42</v>
      </c>
      <c r="K3" s="212"/>
      <c r="L3" s="211" t="s">
        <v>42</v>
      </c>
      <c r="M3" s="212"/>
      <c r="N3" s="211" t="s">
        <v>42</v>
      </c>
      <c r="O3" s="212"/>
      <c r="P3" s="219" t="s">
        <v>42</v>
      </c>
      <c r="Q3" s="220"/>
      <c r="R3" s="222" t="s">
        <v>42</v>
      </c>
      <c r="S3" s="222"/>
    </row>
    <row r="4" spans="1:19" s="120" customFormat="1" ht="45" x14ac:dyDescent="0.25">
      <c r="A4" s="116" t="s">
        <v>93</v>
      </c>
      <c r="B4" s="117" t="s">
        <v>44</v>
      </c>
      <c r="C4" s="118" t="s">
        <v>45</v>
      </c>
      <c r="D4" s="117" t="s">
        <v>94</v>
      </c>
      <c r="E4" s="118" t="s">
        <v>45</v>
      </c>
      <c r="F4" s="117" t="s">
        <v>94</v>
      </c>
      <c r="G4" s="118" t="s">
        <v>45</v>
      </c>
      <c r="H4" s="117" t="s">
        <v>94</v>
      </c>
      <c r="I4" s="118" t="s">
        <v>45</v>
      </c>
      <c r="J4" s="117" t="s">
        <v>94</v>
      </c>
      <c r="K4" s="118" t="s">
        <v>45</v>
      </c>
      <c r="L4" s="117" t="s">
        <v>94</v>
      </c>
      <c r="M4" s="118" t="s">
        <v>45</v>
      </c>
      <c r="N4" s="117" t="s">
        <v>94</v>
      </c>
      <c r="O4" s="118" t="s">
        <v>45</v>
      </c>
      <c r="P4" s="117" t="s">
        <v>94</v>
      </c>
      <c r="Q4" s="118" t="s">
        <v>45</v>
      </c>
      <c r="R4" s="121" t="s">
        <v>94</v>
      </c>
      <c r="S4" s="121" t="s">
        <v>45</v>
      </c>
    </row>
    <row r="5" spans="1:19" x14ac:dyDescent="0.25">
      <c r="A5" s="18" t="s">
        <v>95</v>
      </c>
      <c r="B5" s="88">
        <v>7</v>
      </c>
      <c r="C5" s="89">
        <v>0</v>
      </c>
      <c r="D5" s="90">
        <v>3124</v>
      </c>
      <c r="E5" s="91">
        <v>308</v>
      </c>
      <c r="F5" s="90">
        <v>4915</v>
      </c>
      <c r="G5" s="91">
        <v>143</v>
      </c>
      <c r="H5" s="90">
        <v>3778</v>
      </c>
      <c r="I5" s="91">
        <v>130</v>
      </c>
      <c r="J5" s="90">
        <v>15631</v>
      </c>
      <c r="K5" s="91">
        <v>25</v>
      </c>
      <c r="L5" s="90">
        <v>1894</v>
      </c>
      <c r="M5" s="91">
        <v>130</v>
      </c>
      <c r="N5" s="90">
        <v>2678</v>
      </c>
      <c r="O5" s="91">
        <v>10</v>
      </c>
      <c r="P5" s="90">
        <v>1203</v>
      </c>
      <c r="Q5" s="91">
        <v>4</v>
      </c>
      <c r="R5" s="92">
        <v>358</v>
      </c>
      <c r="S5" s="92">
        <v>19</v>
      </c>
    </row>
    <row r="6" spans="1:19" x14ac:dyDescent="0.25">
      <c r="A6" s="18" t="s">
        <v>96</v>
      </c>
      <c r="B6" s="90">
        <v>93</v>
      </c>
      <c r="C6" s="91">
        <v>0</v>
      </c>
      <c r="D6" s="90">
        <v>11078</v>
      </c>
      <c r="E6" s="91">
        <v>1030</v>
      </c>
      <c r="F6" s="90">
        <v>15381</v>
      </c>
      <c r="G6" s="91">
        <v>998</v>
      </c>
      <c r="H6" s="90">
        <v>8702</v>
      </c>
      <c r="I6" s="91">
        <v>145</v>
      </c>
      <c r="J6" s="90">
        <v>36599</v>
      </c>
      <c r="K6" s="91">
        <v>87</v>
      </c>
      <c r="L6" s="90">
        <v>5187</v>
      </c>
      <c r="M6" s="91">
        <v>288</v>
      </c>
      <c r="N6" s="90">
        <v>4740</v>
      </c>
      <c r="O6" s="91">
        <v>34</v>
      </c>
      <c r="P6" s="90">
        <v>2676</v>
      </c>
      <c r="Q6" s="91">
        <v>3</v>
      </c>
      <c r="R6" s="92">
        <v>1219</v>
      </c>
      <c r="S6" s="92">
        <v>8</v>
      </c>
    </row>
    <row r="7" spans="1:19" x14ac:dyDescent="0.25">
      <c r="A7" s="18" t="s">
        <v>97</v>
      </c>
      <c r="B7" s="90">
        <v>50</v>
      </c>
      <c r="C7" s="91">
        <v>2</v>
      </c>
      <c r="D7" s="90">
        <v>6281</v>
      </c>
      <c r="E7" s="91">
        <v>2378</v>
      </c>
      <c r="F7" s="90">
        <v>6516</v>
      </c>
      <c r="G7" s="91">
        <v>2312</v>
      </c>
      <c r="H7" s="90">
        <v>5169</v>
      </c>
      <c r="I7" s="91">
        <v>711</v>
      </c>
      <c r="J7" s="90">
        <v>20682</v>
      </c>
      <c r="K7" s="91">
        <v>2231</v>
      </c>
      <c r="L7" s="90">
        <v>3542</v>
      </c>
      <c r="M7" s="91">
        <v>454</v>
      </c>
      <c r="N7" s="90">
        <v>4892</v>
      </c>
      <c r="O7" s="91">
        <v>588</v>
      </c>
      <c r="P7" s="90">
        <v>1766</v>
      </c>
      <c r="Q7" s="91">
        <v>262</v>
      </c>
      <c r="R7" s="92">
        <v>1652</v>
      </c>
      <c r="S7" s="92">
        <v>77</v>
      </c>
    </row>
    <row r="8" spans="1:19" x14ac:dyDescent="0.25">
      <c r="A8" s="18" t="s">
        <v>98</v>
      </c>
      <c r="B8" s="90">
        <v>69</v>
      </c>
      <c r="C8" s="91">
        <v>16</v>
      </c>
      <c r="D8" s="90">
        <v>8931</v>
      </c>
      <c r="E8" s="91">
        <v>6420</v>
      </c>
      <c r="F8" s="90">
        <v>9172</v>
      </c>
      <c r="G8" s="91">
        <v>4761</v>
      </c>
      <c r="H8" s="90">
        <v>10360</v>
      </c>
      <c r="I8" s="91">
        <v>4494</v>
      </c>
      <c r="J8" s="90">
        <v>78652</v>
      </c>
      <c r="K8" s="91">
        <v>11427</v>
      </c>
      <c r="L8" s="90">
        <v>9696</v>
      </c>
      <c r="M8" s="91">
        <v>1120</v>
      </c>
      <c r="N8" s="90">
        <v>27319</v>
      </c>
      <c r="O8" s="91">
        <v>1580</v>
      </c>
      <c r="P8" s="90">
        <v>8563</v>
      </c>
      <c r="Q8" s="91">
        <v>1782</v>
      </c>
      <c r="R8" s="92">
        <v>4828</v>
      </c>
      <c r="S8" s="92">
        <v>916</v>
      </c>
    </row>
    <row r="9" spans="1:19" x14ac:dyDescent="0.25">
      <c r="A9" s="18" t="s">
        <v>99</v>
      </c>
      <c r="B9" s="90">
        <v>39</v>
      </c>
      <c r="C9" s="91">
        <v>27</v>
      </c>
      <c r="D9" s="90">
        <v>11981</v>
      </c>
      <c r="E9" s="91">
        <v>8750</v>
      </c>
      <c r="F9" s="90">
        <v>11724</v>
      </c>
      <c r="G9" s="91">
        <v>8127</v>
      </c>
      <c r="H9" s="90">
        <v>10755</v>
      </c>
      <c r="I9" s="91">
        <v>5713</v>
      </c>
      <c r="J9" s="90">
        <v>40252</v>
      </c>
      <c r="K9" s="91">
        <v>8987</v>
      </c>
      <c r="L9" s="90">
        <v>5705</v>
      </c>
      <c r="M9" s="91">
        <v>1240</v>
      </c>
      <c r="N9" s="90">
        <v>6665</v>
      </c>
      <c r="O9" s="91">
        <v>1499</v>
      </c>
      <c r="P9" s="90">
        <v>4845</v>
      </c>
      <c r="Q9" s="91">
        <v>1939</v>
      </c>
      <c r="R9" s="92">
        <v>2625</v>
      </c>
      <c r="S9" s="92">
        <v>914</v>
      </c>
    </row>
    <row r="10" spans="1:19" x14ac:dyDescent="0.25">
      <c r="A10" s="18" t="s">
        <v>100</v>
      </c>
      <c r="B10" s="90">
        <v>43</v>
      </c>
      <c r="C10" s="91">
        <v>12</v>
      </c>
      <c r="D10" s="90">
        <v>7544</v>
      </c>
      <c r="E10" s="91">
        <v>11924</v>
      </c>
      <c r="F10" s="90">
        <v>11603</v>
      </c>
      <c r="G10" s="91">
        <v>11833</v>
      </c>
      <c r="H10" s="90">
        <v>7753</v>
      </c>
      <c r="I10" s="91">
        <v>7741</v>
      </c>
      <c r="J10" s="90">
        <v>40946</v>
      </c>
      <c r="K10" s="91">
        <v>10160</v>
      </c>
      <c r="L10" s="90">
        <v>6220</v>
      </c>
      <c r="M10" s="91">
        <v>2003</v>
      </c>
      <c r="N10" s="90">
        <v>16980</v>
      </c>
      <c r="O10" s="91">
        <v>2928</v>
      </c>
      <c r="P10" s="90">
        <v>3868</v>
      </c>
      <c r="Q10" s="91">
        <v>3019</v>
      </c>
      <c r="R10" s="92">
        <v>3195</v>
      </c>
      <c r="S10" s="92">
        <v>1747</v>
      </c>
    </row>
    <row r="11" spans="1:19" x14ac:dyDescent="0.25">
      <c r="A11" s="18" t="s">
        <v>101</v>
      </c>
      <c r="B11" s="90">
        <v>147</v>
      </c>
      <c r="C11" s="91">
        <v>289</v>
      </c>
      <c r="D11" s="90">
        <v>17416</v>
      </c>
      <c r="E11" s="91">
        <v>36123</v>
      </c>
      <c r="F11" s="90">
        <v>33525</v>
      </c>
      <c r="G11" s="91">
        <v>48547</v>
      </c>
      <c r="H11" s="90">
        <v>33555</v>
      </c>
      <c r="I11" s="91">
        <v>33979</v>
      </c>
      <c r="J11" s="90">
        <v>101020</v>
      </c>
      <c r="K11" s="91">
        <v>49507</v>
      </c>
      <c r="L11" s="90">
        <v>9245</v>
      </c>
      <c r="M11" s="91">
        <v>6941</v>
      </c>
      <c r="N11" s="90">
        <v>37108</v>
      </c>
      <c r="O11" s="91">
        <v>14082</v>
      </c>
      <c r="P11" s="90">
        <v>8044</v>
      </c>
      <c r="Q11" s="91">
        <v>21694</v>
      </c>
      <c r="R11" s="92">
        <v>10815</v>
      </c>
      <c r="S11" s="92">
        <v>6380</v>
      </c>
    </row>
    <row r="12" spans="1:19" x14ac:dyDescent="0.25">
      <c r="A12" s="18" t="s">
        <v>102</v>
      </c>
      <c r="B12" s="90">
        <v>2280</v>
      </c>
      <c r="C12" s="91">
        <v>1126</v>
      </c>
      <c r="D12" s="90">
        <v>127690</v>
      </c>
      <c r="E12" s="91">
        <v>96993</v>
      </c>
      <c r="F12" s="90">
        <v>207980</v>
      </c>
      <c r="G12" s="91">
        <v>105501</v>
      </c>
      <c r="H12" s="90">
        <v>155837</v>
      </c>
      <c r="I12" s="91">
        <v>61918</v>
      </c>
      <c r="J12" s="90">
        <v>105187</v>
      </c>
      <c r="K12" s="91">
        <v>33192</v>
      </c>
      <c r="L12" s="90">
        <v>24440</v>
      </c>
      <c r="M12" s="91">
        <v>9428</v>
      </c>
      <c r="N12" s="90">
        <v>30455</v>
      </c>
      <c r="O12" s="91">
        <v>7015</v>
      </c>
      <c r="P12" s="90">
        <v>10826</v>
      </c>
      <c r="Q12" s="91">
        <v>10753</v>
      </c>
      <c r="R12" s="92">
        <v>26052</v>
      </c>
      <c r="S12" s="92">
        <v>8429</v>
      </c>
    </row>
    <row r="13" spans="1:19" ht="15.75" thickBot="1" x14ac:dyDescent="0.3">
      <c r="A13" s="22" t="s">
        <v>103</v>
      </c>
      <c r="B13" s="90">
        <v>0</v>
      </c>
      <c r="C13" s="91">
        <v>0</v>
      </c>
      <c r="D13" s="90">
        <v>4</v>
      </c>
      <c r="E13" s="91">
        <v>0</v>
      </c>
      <c r="F13" s="90">
        <v>3</v>
      </c>
      <c r="G13" s="91">
        <v>0</v>
      </c>
      <c r="H13" s="90">
        <v>1</v>
      </c>
      <c r="I13" s="91">
        <v>1</v>
      </c>
      <c r="J13" s="90">
        <v>9</v>
      </c>
      <c r="K13" s="91">
        <v>2</v>
      </c>
      <c r="L13" s="90">
        <v>1</v>
      </c>
      <c r="M13" s="91">
        <v>0</v>
      </c>
      <c r="N13" s="90">
        <v>1</v>
      </c>
      <c r="O13" s="91">
        <v>0</v>
      </c>
      <c r="P13" s="90">
        <v>1</v>
      </c>
      <c r="Q13" s="91">
        <v>2</v>
      </c>
      <c r="R13" s="92">
        <v>0</v>
      </c>
      <c r="S13" s="92">
        <v>0</v>
      </c>
    </row>
    <row r="14" spans="1:19" x14ac:dyDescent="0.25">
      <c r="B14" s="59"/>
      <c r="C14" s="59"/>
      <c r="D14" s="59"/>
      <c r="E14" s="59"/>
      <c r="F14" s="59"/>
      <c r="G14" s="59"/>
      <c r="H14" s="59"/>
      <c r="I14" s="59"/>
      <c r="J14" s="59"/>
      <c r="K14" s="59"/>
      <c r="L14" s="59"/>
      <c r="M14" s="59"/>
      <c r="N14" s="59"/>
      <c r="O14" s="59"/>
      <c r="P14" s="59"/>
      <c r="Q14" s="59"/>
      <c r="R14" s="59"/>
      <c r="S14" s="59"/>
    </row>
    <row r="15" spans="1:19" ht="18" thickBot="1" x14ac:dyDescent="0.3">
      <c r="A15" s="19" t="s">
        <v>104</v>
      </c>
      <c r="B15" s="20"/>
      <c r="C15" s="20"/>
      <c r="D15" s="85"/>
      <c r="E15" s="85"/>
      <c r="F15" s="85"/>
      <c r="G15" s="85"/>
      <c r="H15" s="85"/>
      <c r="I15" s="85"/>
      <c r="J15" s="85"/>
      <c r="K15" s="85"/>
      <c r="L15" s="85"/>
      <c r="M15" s="85"/>
      <c r="N15" s="85"/>
      <c r="O15" s="85"/>
      <c r="P15" s="85"/>
      <c r="Q15" s="85"/>
      <c r="R15" s="85"/>
      <c r="S15" s="85"/>
    </row>
    <row r="16" spans="1:19" s="1" customFormat="1" x14ac:dyDescent="0.25">
      <c r="A16" s="127" t="s">
        <v>32</v>
      </c>
      <c r="B16" s="210" t="s">
        <v>33</v>
      </c>
      <c r="C16" s="210"/>
      <c r="D16" s="221" t="s">
        <v>34</v>
      </c>
      <c r="E16" s="221"/>
      <c r="F16" s="221" t="s">
        <v>35</v>
      </c>
      <c r="G16" s="221"/>
      <c r="H16" s="221" t="s">
        <v>36</v>
      </c>
      <c r="I16" s="221"/>
      <c r="J16" s="221" t="s">
        <v>37</v>
      </c>
      <c r="K16" s="221"/>
      <c r="L16" s="221" t="s">
        <v>38</v>
      </c>
      <c r="M16" s="221"/>
      <c r="N16" s="221" t="s">
        <v>39</v>
      </c>
      <c r="O16" s="221"/>
      <c r="P16" s="221" t="s">
        <v>40</v>
      </c>
      <c r="Q16" s="221"/>
      <c r="R16" s="221" t="s">
        <v>41</v>
      </c>
      <c r="S16" s="221"/>
    </row>
    <row r="17" spans="1:19" x14ac:dyDescent="0.25">
      <c r="A17" s="128"/>
      <c r="B17" s="212" t="s">
        <v>42</v>
      </c>
      <c r="C17" s="212"/>
      <c r="D17" s="222" t="s">
        <v>42</v>
      </c>
      <c r="E17" s="222"/>
      <c r="F17" s="222" t="s">
        <v>42</v>
      </c>
      <c r="G17" s="222"/>
      <c r="H17" s="222" t="s">
        <v>42</v>
      </c>
      <c r="I17" s="222"/>
      <c r="J17" s="222" t="s">
        <v>42</v>
      </c>
      <c r="K17" s="222"/>
      <c r="L17" s="222" t="s">
        <v>42</v>
      </c>
      <c r="M17" s="222"/>
      <c r="N17" s="222" t="s">
        <v>42</v>
      </c>
      <c r="O17" s="222"/>
      <c r="P17" s="222" t="s">
        <v>42</v>
      </c>
      <c r="Q17" s="222"/>
      <c r="R17" s="222" t="s">
        <v>42</v>
      </c>
      <c r="S17" s="222"/>
    </row>
    <row r="18" spans="1:19" s="21" customFormat="1" ht="45" x14ac:dyDescent="0.25">
      <c r="A18" s="129" t="s">
        <v>105</v>
      </c>
      <c r="B18" s="125" t="s">
        <v>94</v>
      </c>
      <c r="C18" s="118" t="s">
        <v>45</v>
      </c>
      <c r="D18" s="121" t="s">
        <v>94</v>
      </c>
      <c r="E18" s="121" t="s">
        <v>45</v>
      </c>
      <c r="F18" s="121" t="s">
        <v>94</v>
      </c>
      <c r="G18" s="121" t="s">
        <v>45</v>
      </c>
      <c r="H18" s="121" t="s">
        <v>94</v>
      </c>
      <c r="I18" s="121" t="s">
        <v>45</v>
      </c>
      <c r="J18" s="121" t="s">
        <v>94</v>
      </c>
      <c r="K18" s="121" t="s">
        <v>45</v>
      </c>
      <c r="L18" s="121" t="s">
        <v>94</v>
      </c>
      <c r="M18" s="121" t="s">
        <v>45</v>
      </c>
      <c r="N18" s="121" t="s">
        <v>94</v>
      </c>
      <c r="O18" s="121" t="s">
        <v>45</v>
      </c>
      <c r="P18" s="121" t="s">
        <v>94</v>
      </c>
      <c r="Q18" s="121" t="s">
        <v>45</v>
      </c>
      <c r="R18" s="121" t="s">
        <v>94</v>
      </c>
      <c r="S18" s="121" t="s">
        <v>45</v>
      </c>
    </row>
    <row r="19" spans="1:19" x14ac:dyDescent="0.25">
      <c r="A19" s="130" t="s">
        <v>95</v>
      </c>
      <c r="B19" s="126">
        <v>0</v>
      </c>
      <c r="C19" s="92">
        <v>0</v>
      </c>
      <c r="D19" s="92">
        <v>409</v>
      </c>
      <c r="E19" s="92">
        <v>37</v>
      </c>
      <c r="F19" s="92">
        <v>673</v>
      </c>
      <c r="G19" s="92">
        <v>36</v>
      </c>
      <c r="H19" s="92">
        <v>345</v>
      </c>
      <c r="I19" s="92">
        <v>9</v>
      </c>
      <c r="J19" s="92">
        <v>2648</v>
      </c>
      <c r="K19" s="92">
        <v>3</v>
      </c>
      <c r="L19" s="92">
        <v>373</v>
      </c>
      <c r="M19" s="92">
        <v>42</v>
      </c>
      <c r="N19" s="92">
        <v>660</v>
      </c>
      <c r="O19" s="92">
        <v>4</v>
      </c>
      <c r="P19" s="92">
        <v>93</v>
      </c>
      <c r="Q19" s="92">
        <v>0</v>
      </c>
      <c r="R19" s="92">
        <v>33</v>
      </c>
      <c r="S19" s="92">
        <v>0</v>
      </c>
    </row>
    <row r="20" spans="1:19" x14ac:dyDescent="0.25">
      <c r="A20" s="130" t="s">
        <v>96</v>
      </c>
      <c r="B20" s="126">
        <v>3</v>
      </c>
      <c r="C20" s="92">
        <v>0</v>
      </c>
      <c r="D20" s="92">
        <v>1481</v>
      </c>
      <c r="E20" s="92">
        <v>149</v>
      </c>
      <c r="F20" s="92">
        <v>2211</v>
      </c>
      <c r="G20" s="92">
        <v>197</v>
      </c>
      <c r="H20" s="92">
        <v>1274</v>
      </c>
      <c r="I20" s="92">
        <v>11</v>
      </c>
      <c r="J20" s="92">
        <v>8104</v>
      </c>
      <c r="K20" s="92">
        <v>23</v>
      </c>
      <c r="L20" s="92">
        <v>1479</v>
      </c>
      <c r="M20" s="92">
        <v>99</v>
      </c>
      <c r="N20" s="92">
        <v>1561</v>
      </c>
      <c r="O20" s="92">
        <v>22</v>
      </c>
      <c r="P20" s="92">
        <v>354</v>
      </c>
      <c r="Q20" s="92">
        <v>0</v>
      </c>
      <c r="R20" s="92">
        <v>245</v>
      </c>
      <c r="S20" s="92">
        <v>0</v>
      </c>
    </row>
    <row r="21" spans="1:19" x14ac:dyDescent="0.25">
      <c r="A21" s="130" t="s">
        <v>97</v>
      </c>
      <c r="B21" s="126">
        <v>4</v>
      </c>
      <c r="C21" s="92">
        <v>0</v>
      </c>
      <c r="D21" s="92">
        <v>615</v>
      </c>
      <c r="E21" s="92">
        <v>322</v>
      </c>
      <c r="F21" s="92">
        <v>1053</v>
      </c>
      <c r="G21" s="92">
        <v>494</v>
      </c>
      <c r="H21" s="92">
        <v>970</v>
      </c>
      <c r="I21" s="92">
        <v>196</v>
      </c>
      <c r="J21" s="92">
        <v>5370</v>
      </c>
      <c r="K21" s="92">
        <v>929</v>
      </c>
      <c r="L21" s="92">
        <v>1435</v>
      </c>
      <c r="M21" s="92">
        <v>313</v>
      </c>
      <c r="N21" s="92">
        <v>1668</v>
      </c>
      <c r="O21" s="92">
        <v>389</v>
      </c>
      <c r="P21" s="92">
        <v>341</v>
      </c>
      <c r="Q21" s="92">
        <v>121</v>
      </c>
      <c r="R21" s="92">
        <v>280</v>
      </c>
      <c r="S21" s="92">
        <v>25</v>
      </c>
    </row>
    <row r="22" spans="1:19" x14ac:dyDescent="0.25">
      <c r="A22" s="130" t="s">
        <v>98</v>
      </c>
      <c r="B22" s="126">
        <v>1</v>
      </c>
      <c r="C22" s="92">
        <v>1</v>
      </c>
      <c r="D22" s="92">
        <v>583</v>
      </c>
      <c r="E22" s="92">
        <v>903</v>
      </c>
      <c r="F22" s="92">
        <v>1165</v>
      </c>
      <c r="G22" s="92">
        <v>1178</v>
      </c>
      <c r="H22" s="92">
        <v>1409</v>
      </c>
      <c r="I22" s="92">
        <v>1550</v>
      </c>
      <c r="J22" s="92">
        <v>19441</v>
      </c>
      <c r="K22" s="92">
        <v>4200</v>
      </c>
      <c r="L22" s="92">
        <v>3702</v>
      </c>
      <c r="M22" s="92">
        <v>723</v>
      </c>
      <c r="N22" s="92">
        <v>9744</v>
      </c>
      <c r="O22" s="92">
        <v>933</v>
      </c>
      <c r="P22" s="92">
        <v>2013</v>
      </c>
      <c r="Q22" s="92">
        <v>799</v>
      </c>
      <c r="R22" s="92">
        <v>550</v>
      </c>
      <c r="S22" s="92">
        <v>78</v>
      </c>
    </row>
    <row r="23" spans="1:19" x14ac:dyDescent="0.25">
      <c r="A23" s="130" t="s">
        <v>99</v>
      </c>
      <c r="B23" s="126">
        <v>0</v>
      </c>
      <c r="C23" s="92">
        <v>3</v>
      </c>
      <c r="D23" s="92">
        <v>828</v>
      </c>
      <c r="E23" s="92">
        <v>1275</v>
      </c>
      <c r="F23" s="92">
        <v>1079</v>
      </c>
      <c r="G23" s="92">
        <v>1886</v>
      </c>
      <c r="H23" s="92">
        <v>1180</v>
      </c>
      <c r="I23" s="92">
        <v>1785</v>
      </c>
      <c r="J23" s="92">
        <v>8802</v>
      </c>
      <c r="K23" s="92">
        <v>3446</v>
      </c>
      <c r="L23" s="92">
        <v>2508</v>
      </c>
      <c r="M23" s="92">
        <v>766</v>
      </c>
      <c r="N23" s="92">
        <v>2168</v>
      </c>
      <c r="O23" s="92">
        <v>780</v>
      </c>
      <c r="P23" s="92">
        <v>636</v>
      </c>
      <c r="Q23" s="92">
        <v>675</v>
      </c>
      <c r="R23" s="92">
        <v>288</v>
      </c>
      <c r="S23" s="92">
        <v>178</v>
      </c>
    </row>
    <row r="24" spans="1:19" x14ac:dyDescent="0.25">
      <c r="A24" s="130" t="s">
        <v>100</v>
      </c>
      <c r="B24" s="126">
        <v>0</v>
      </c>
      <c r="C24" s="92">
        <v>2</v>
      </c>
      <c r="D24" s="92">
        <v>421</v>
      </c>
      <c r="E24" s="92">
        <v>1826</v>
      </c>
      <c r="F24" s="92">
        <v>971</v>
      </c>
      <c r="G24" s="92">
        <v>2987</v>
      </c>
      <c r="H24" s="92">
        <v>882</v>
      </c>
      <c r="I24" s="92">
        <v>2193</v>
      </c>
      <c r="J24" s="92">
        <v>11165</v>
      </c>
      <c r="K24" s="92">
        <v>4159</v>
      </c>
      <c r="L24" s="92">
        <v>2712</v>
      </c>
      <c r="M24" s="92">
        <v>1126</v>
      </c>
      <c r="N24" s="92">
        <v>6205</v>
      </c>
      <c r="O24" s="92">
        <v>1299</v>
      </c>
      <c r="P24" s="92">
        <v>1008</v>
      </c>
      <c r="Q24" s="92">
        <v>1016</v>
      </c>
      <c r="R24" s="92">
        <v>383</v>
      </c>
      <c r="S24" s="92">
        <v>358</v>
      </c>
    </row>
    <row r="25" spans="1:19" x14ac:dyDescent="0.25">
      <c r="A25" s="130" t="s">
        <v>101</v>
      </c>
      <c r="B25" s="126">
        <v>4</v>
      </c>
      <c r="C25" s="92">
        <v>50</v>
      </c>
      <c r="D25" s="92">
        <v>1224</v>
      </c>
      <c r="E25" s="92">
        <v>7078</v>
      </c>
      <c r="F25" s="92">
        <v>3166</v>
      </c>
      <c r="G25" s="92">
        <v>14938</v>
      </c>
      <c r="H25" s="92">
        <v>4044</v>
      </c>
      <c r="I25" s="92">
        <v>9806</v>
      </c>
      <c r="J25" s="92">
        <v>30030</v>
      </c>
      <c r="K25" s="92">
        <v>23359</v>
      </c>
      <c r="L25" s="92">
        <v>4237</v>
      </c>
      <c r="M25" s="92">
        <v>4295</v>
      </c>
      <c r="N25" s="92">
        <v>13471</v>
      </c>
      <c r="O25" s="92">
        <v>7396</v>
      </c>
      <c r="P25" s="92">
        <v>2216</v>
      </c>
      <c r="Q25" s="92">
        <v>4714</v>
      </c>
      <c r="R25" s="92">
        <v>1550</v>
      </c>
      <c r="S25" s="92">
        <v>1342</v>
      </c>
    </row>
    <row r="26" spans="1:19" x14ac:dyDescent="0.25">
      <c r="A26" s="130" t="s">
        <v>102</v>
      </c>
      <c r="B26" s="126">
        <v>125</v>
      </c>
      <c r="C26" s="92">
        <v>193</v>
      </c>
      <c r="D26" s="92">
        <v>15051</v>
      </c>
      <c r="E26" s="92">
        <v>19544</v>
      </c>
      <c r="F26" s="92">
        <v>42888</v>
      </c>
      <c r="G26" s="92">
        <v>38844</v>
      </c>
      <c r="H26" s="92">
        <v>36129</v>
      </c>
      <c r="I26" s="92">
        <v>19939</v>
      </c>
      <c r="J26" s="92">
        <v>38599</v>
      </c>
      <c r="K26" s="92">
        <v>17266</v>
      </c>
      <c r="L26" s="92">
        <v>13072</v>
      </c>
      <c r="M26" s="92">
        <v>5585</v>
      </c>
      <c r="N26" s="92">
        <v>12042</v>
      </c>
      <c r="O26" s="92">
        <v>3165</v>
      </c>
      <c r="P26" s="92">
        <v>2848</v>
      </c>
      <c r="Q26" s="92">
        <v>3045</v>
      </c>
      <c r="R26" s="92">
        <v>5649</v>
      </c>
      <c r="S26" s="92">
        <v>1844</v>
      </c>
    </row>
    <row r="27" spans="1:19" ht="15.75" thickBot="1" x14ac:dyDescent="0.3">
      <c r="A27" s="131" t="s">
        <v>103</v>
      </c>
      <c r="B27" s="126">
        <v>0</v>
      </c>
      <c r="C27" s="92">
        <v>0</v>
      </c>
      <c r="D27" s="92">
        <v>1</v>
      </c>
      <c r="E27" s="92">
        <v>0</v>
      </c>
      <c r="F27" s="92">
        <v>1</v>
      </c>
      <c r="G27" s="92">
        <v>0</v>
      </c>
      <c r="H27" s="92">
        <v>0</v>
      </c>
      <c r="I27" s="92">
        <v>1</v>
      </c>
      <c r="J27" s="92">
        <v>2</v>
      </c>
      <c r="K27" s="92">
        <v>2</v>
      </c>
      <c r="L27" s="92">
        <v>1</v>
      </c>
      <c r="M27" s="92">
        <v>0</v>
      </c>
      <c r="N27" s="92">
        <v>1</v>
      </c>
      <c r="O27" s="92">
        <v>0</v>
      </c>
      <c r="P27" s="92">
        <v>0</v>
      </c>
      <c r="Q27" s="92">
        <v>0</v>
      </c>
      <c r="R27" s="92">
        <v>0</v>
      </c>
      <c r="S27" s="92">
        <v>0</v>
      </c>
    </row>
    <row r="28" spans="1:19" x14ac:dyDescent="0.25">
      <c r="B28" s="59"/>
      <c r="C28" s="59"/>
      <c r="D28" s="59"/>
      <c r="E28" s="59"/>
      <c r="F28" s="59"/>
      <c r="G28" s="59"/>
      <c r="H28" s="59"/>
      <c r="I28" s="59"/>
      <c r="J28" s="59"/>
      <c r="K28" s="59"/>
      <c r="L28" s="59"/>
      <c r="M28" s="59"/>
      <c r="N28" s="59"/>
      <c r="O28" s="59"/>
      <c r="P28" s="59"/>
      <c r="Q28" s="59"/>
      <c r="R28" s="59"/>
      <c r="S28" s="59"/>
    </row>
    <row r="29" spans="1:19" s="3" customFormat="1" ht="15.75" thickBot="1" x14ac:dyDescent="0.3">
      <c r="A29" s="57" t="s">
        <v>106</v>
      </c>
      <c r="B29" s="58"/>
      <c r="C29" s="58"/>
      <c r="D29" s="58"/>
      <c r="E29" s="58"/>
      <c r="F29" s="58"/>
      <c r="G29" s="58"/>
      <c r="H29" s="58"/>
      <c r="I29" s="58"/>
      <c r="J29" s="58"/>
      <c r="K29" s="58"/>
      <c r="L29" s="58"/>
      <c r="M29" s="58"/>
      <c r="N29" s="58"/>
      <c r="O29" s="58"/>
      <c r="P29" s="58"/>
      <c r="Q29" s="58"/>
    </row>
    <row r="30" spans="1:19" s="1" customFormat="1" x14ac:dyDescent="0.25">
      <c r="A30" s="5" t="s">
        <v>32</v>
      </c>
      <c r="B30" s="209" t="s">
        <v>33</v>
      </c>
      <c r="C30" s="210"/>
      <c r="D30" s="209" t="s">
        <v>34</v>
      </c>
      <c r="E30" s="210"/>
      <c r="F30" s="209" t="s">
        <v>35</v>
      </c>
      <c r="G30" s="210"/>
      <c r="H30" s="209" t="s">
        <v>36</v>
      </c>
      <c r="I30" s="210"/>
      <c r="J30" s="209" t="s">
        <v>37</v>
      </c>
      <c r="K30" s="210"/>
      <c r="L30" s="209" t="s">
        <v>38</v>
      </c>
      <c r="M30" s="210"/>
      <c r="N30" s="209" t="s">
        <v>39</v>
      </c>
      <c r="O30" s="210"/>
      <c r="P30" s="209" t="s">
        <v>40</v>
      </c>
      <c r="Q30" s="210"/>
      <c r="R30" s="221" t="s">
        <v>41</v>
      </c>
      <c r="S30" s="221"/>
    </row>
    <row r="31" spans="1:19" s="2" customFormat="1" x14ac:dyDescent="0.25">
      <c r="A31" s="6"/>
      <c r="B31" s="211" t="s">
        <v>42</v>
      </c>
      <c r="C31" s="212"/>
      <c r="D31" s="211" t="s">
        <v>42</v>
      </c>
      <c r="E31" s="212"/>
      <c r="F31" s="211" t="s">
        <v>42</v>
      </c>
      <c r="G31" s="212"/>
      <c r="H31" s="211" t="s">
        <v>42</v>
      </c>
      <c r="I31" s="212"/>
      <c r="J31" s="211" t="s">
        <v>42</v>
      </c>
      <c r="K31" s="212"/>
      <c r="L31" s="211" t="s">
        <v>42</v>
      </c>
      <c r="M31" s="212"/>
      <c r="N31" s="211" t="s">
        <v>42</v>
      </c>
      <c r="O31" s="212"/>
      <c r="P31" s="219" t="s">
        <v>42</v>
      </c>
      <c r="Q31" s="220"/>
      <c r="R31" s="222" t="s">
        <v>42</v>
      </c>
      <c r="S31" s="222"/>
    </row>
    <row r="32" spans="1:19" s="120" customFormat="1" ht="45" x14ac:dyDescent="0.25">
      <c r="A32" s="116" t="s">
        <v>105</v>
      </c>
      <c r="B32" s="117" t="s">
        <v>94</v>
      </c>
      <c r="C32" s="118" t="s">
        <v>45</v>
      </c>
      <c r="D32" s="117" t="s">
        <v>94</v>
      </c>
      <c r="E32" s="118" t="s">
        <v>45</v>
      </c>
      <c r="F32" s="117" t="s">
        <v>94</v>
      </c>
      <c r="G32" s="118" t="s">
        <v>45</v>
      </c>
      <c r="H32" s="117" t="s">
        <v>94</v>
      </c>
      <c r="I32" s="118" t="s">
        <v>45</v>
      </c>
      <c r="J32" s="117" t="s">
        <v>94</v>
      </c>
      <c r="K32" s="118" t="s">
        <v>45</v>
      </c>
      <c r="L32" s="117" t="s">
        <v>94</v>
      </c>
      <c r="M32" s="118" t="s">
        <v>45</v>
      </c>
      <c r="N32" s="117" t="s">
        <v>94</v>
      </c>
      <c r="O32" s="118" t="s">
        <v>45</v>
      </c>
      <c r="P32" s="117" t="s">
        <v>94</v>
      </c>
      <c r="Q32" s="118" t="s">
        <v>45</v>
      </c>
      <c r="R32" s="121" t="s">
        <v>94</v>
      </c>
      <c r="S32" s="121" t="s">
        <v>45</v>
      </c>
    </row>
    <row r="33" spans="1:19" x14ac:dyDescent="0.25">
      <c r="A33" s="18" t="s">
        <v>95</v>
      </c>
      <c r="B33" s="132"/>
      <c r="C33" s="133"/>
      <c r="D33" s="90">
        <v>6642</v>
      </c>
      <c r="E33" s="91">
        <v>4205</v>
      </c>
      <c r="F33" s="90">
        <v>4935</v>
      </c>
      <c r="G33" s="91">
        <v>3615</v>
      </c>
      <c r="H33" s="90">
        <v>6926</v>
      </c>
      <c r="I33" s="91">
        <v>5112</v>
      </c>
      <c r="J33" s="90">
        <v>6213</v>
      </c>
      <c r="K33" s="135"/>
      <c r="L33" s="90">
        <v>6534</v>
      </c>
      <c r="M33" s="91">
        <v>6175</v>
      </c>
      <c r="N33" s="90">
        <v>6525</v>
      </c>
      <c r="O33" s="135"/>
      <c r="P33" s="90">
        <v>9522</v>
      </c>
      <c r="Q33" s="135"/>
      <c r="R33" s="92">
        <v>6388</v>
      </c>
      <c r="S33" s="196"/>
    </row>
    <row r="34" spans="1:19" x14ac:dyDescent="0.25">
      <c r="A34" s="18" t="s">
        <v>96</v>
      </c>
      <c r="B34" s="134"/>
      <c r="C34" s="135"/>
      <c r="D34" s="90">
        <v>7149</v>
      </c>
      <c r="E34" s="91">
        <v>4004</v>
      </c>
      <c r="F34" s="90">
        <v>6653</v>
      </c>
      <c r="G34" s="91">
        <v>4232</v>
      </c>
      <c r="H34" s="90">
        <v>8004</v>
      </c>
      <c r="I34" s="91">
        <v>6196</v>
      </c>
      <c r="J34" s="90">
        <v>7274</v>
      </c>
      <c r="K34" s="135"/>
      <c r="L34" s="90">
        <v>7775</v>
      </c>
      <c r="M34" s="91">
        <v>5144</v>
      </c>
      <c r="N34" s="90">
        <v>7288</v>
      </c>
      <c r="O34" s="135"/>
      <c r="P34" s="90">
        <v>11651</v>
      </c>
      <c r="Q34" s="135"/>
      <c r="R34" s="92">
        <v>6860</v>
      </c>
      <c r="S34" s="196"/>
    </row>
    <row r="35" spans="1:19" x14ac:dyDescent="0.25">
      <c r="A35" s="18" t="s">
        <v>97</v>
      </c>
      <c r="B35" s="134"/>
      <c r="C35" s="135"/>
      <c r="D35" s="90">
        <v>9866</v>
      </c>
      <c r="E35" s="91">
        <v>4536</v>
      </c>
      <c r="F35" s="90">
        <v>7415</v>
      </c>
      <c r="G35" s="91">
        <v>6343</v>
      </c>
      <c r="H35" s="90">
        <v>9631</v>
      </c>
      <c r="I35" s="91">
        <v>6430</v>
      </c>
      <c r="J35" s="90">
        <v>8409</v>
      </c>
      <c r="K35" s="91">
        <v>5632</v>
      </c>
      <c r="L35" s="90">
        <v>8650</v>
      </c>
      <c r="M35" s="91">
        <v>5623</v>
      </c>
      <c r="N35" s="90">
        <v>8318</v>
      </c>
      <c r="O35" s="91">
        <v>5809</v>
      </c>
      <c r="P35" s="90">
        <v>14374</v>
      </c>
      <c r="Q35" s="91">
        <v>7987</v>
      </c>
      <c r="R35" s="92">
        <v>6845</v>
      </c>
      <c r="S35" s="196"/>
    </row>
    <row r="36" spans="1:19" x14ac:dyDescent="0.25">
      <c r="A36" s="18" t="s">
        <v>98</v>
      </c>
      <c r="B36" s="134"/>
      <c r="C36" s="135"/>
      <c r="D36" s="90">
        <v>10385</v>
      </c>
      <c r="E36" s="91">
        <v>4705</v>
      </c>
      <c r="F36" s="90">
        <v>9161</v>
      </c>
      <c r="G36" s="91">
        <v>4700</v>
      </c>
      <c r="H36" s="90">
        <v>11106</v>
      </c>
      <c r="I36" s="91">
        <v>5568</v>
      </c>
      <c r="J36" s="90">
        <v>9654</v>
      </c>
      <c r="K36" s="91">
        <v>5567</v>
      </c>
      <c r="L36" s="90">
        <v>9659</v>
      </c>
      <c r="M36" s="91">
        <v>6083</v>
      </c>
      <c r="N36" s="90">
        <v>9235</v>
      </c>
      <c r="O36" s="91">
        <v>6262</v>
      </c>
      <c r="P36" s="90">
        <v>12545</v>
      </c>
      <c r="Q36" s="91">
        <v>7596</v>
      </c>
      <c r="R36" s="92">
        <v>8056</v>
      </c>
      <c r="S36" s="92">
        <v>4648</v>
      </c>
    </row>
    <row r="37" spans="1:19" x14ac:dyDescent="0.25">
      <c r="A37" s="18" t="s">
        <v>99</v>
      </c>
      <c r="B37" s="134"/>
      <c r="C37" s="135"/>
      <c r="D37" s="90">
        <v>9470</v>
      </c>
      <c r="E37" s="91">
        <v>5336</v>
      </c>
      <c r="F37" s="90">
        <v>8965</v>
      </c>
      <c r="G37" s="91">
        <v>5090</v>
      </c>
      <c r="H37" s="90">
        <v>10436</v>
      </c>
      <c r="I37" s="91">
        <v>6695</v>
      </c>
      <c r="J37" s="90">
        <v>9358</v>
      </c>
      <c r="K37" s="91">
        <v>7846</v>
      </c>
      <c r="L37" s="90">
        <v>9188</v>
      </c>
      <c r="M37" s="91">
        <v>7600</v>
      </c>
      <c r="N37" s="90">
        <v>8859</v>
      </c>
      <c r="O37" s="91">
        <v>6936</v>
      </c>
      <c r="P37" s="90">
        <v>14595</v>
      </c>
      <c r="Q37" s="91">
        <v>9219</v>
      </c>
      <c r="R37" s="92">
        <v>7919</v>
      </c>
      <c r="S37" s="92">
        <v>6039</v>
      </c>
    </row>
    <row r="38" spans="1:19" x14ac:dyDescent="0.25">
      <c r="A38" s="18" t="s">
        <v>100</v>
      </c>
      <c r="B38" s="134"/>
      <c r="C38" s="135"/>
      <c r="D38" s="90">
        <v>9073</v>
      </c>
      <c r="E38" s="91">
        <v>4847</v>
      </c>
      <c r="F38" s="90">
        <v>9218</v>
      </c>
      <c r="G38" s="91">
        <v>4788</v>
      </c>
      <c r="H38" s="90">
        <v>10526</v>
      </c>
      <c r="I38" s="91">
        <v>6460</v>
      </c>
      <c r="J38" s="90">
        <v>8837</v>
      </c>
      <c r="K38" s="91">
        <v>6263</v>
      </c>
      <c r="L38" s="90">
        <v>9024</v>
      </c>
      <c r="M38" s="91">
        <v>7646</v>
      </c>
      <c r="N38" s="90">
        <v>8609</v>
      </c>
      <c r="O38" s="91">
        <v>7377</v>
      </c>
      <c r="P38" s="90">
        <v>13157</v>
      </c>
      <c r="Q38" s="91">
        <v>8465</v>
      </c>
      <c r="R38" s="92">
        <v>7097</v>
      </c>
      <c r="S38" s="92">
        <v>5775</v>
      </c>
    </row>
    <row r="39" spans="1:19" x14ac:dyDescent="0.25">
      <c r="A39" s="18" t="s">
        <v>101</v>
      </c>
      <c r="B39" s="90">
        <v>8130</v>
      </c>
      <c r="C39" s="91">
        <v>3332</v>
      </c>
      <c r="D39" s="90">
        <v>7880</v>
      </c>
      <c r="E39" s="91">
        <v>4150</v>
      </c>
      <c r="F39" s="90">
        <v>8301</v>
      </c>
      <c r="G39" s="91">
        <v>4325</v>
      </c>
      <c r="H39" s="90">
        <v>9102</v>
      </c>
      <c r="I39" s="91">
        <v>5828</v>
      </c>
      <c r="J39" s="90">
        <v>8629</v>
      </c>
      <c r="K39" s="91">
        <v>6336</v>
      </c>
      <c r="L39" s="90">
        <v>9065</v>
      </c>
      <c r="M39" s="91">
        <v>6743</v>
      </c>
      <c r="N39" s="90">
        <v>8475</v>
      </c>
      <c r="O39" s="91">
        <v>6812</v>
      </c>
      <c r="P39" s="90">
        <v>11981</v>
      </c>
      <c r="Q39" s="91">
        <v>7862</v>
      </c>
      <c r="R39" s="92">
        <v>6291</v>
      </c>
      <c r="S39" s="92">
        <v>6498</v>
      </c>
    </row>
    <row r="40" spans="1:19" x14ac:dyDescent="0.25">
      <c r="A40" s="18" t="s">
        <v>102</v>
      </c>
      <c r="B40" s="90">
        <v>6238</v>
      </c>
      <c r="C40" s="91">
        <v>4197</v>
      </c>
      <c r="D40" s="90">
        <v>6702</v>
      </c>
      <c r="E40" s="91">
        <v>4630</v>
      </c>
      <c r="F40" s="90">
        <v>7154</v>
      </c>
      <c r="G40" s="91">
        <v>5260</v>
      </c>
      <c r="H40" s="90">
        <v>8023</v>
      </c>
      <c r="I40" s="91">
        <v>6151</v>
      </c>
      <c r="J40" s="90">
        <v>8326</v>
      </c>
      <c r="K40" s="91">
        <v>8962</v>
      </c>
      <c r="L40" s="90">
        <v>8572</v>
      </c>
      <c r="M40" s="91">
        <v>8000</v>
      </c>
      <c r="N40" s="90">
        <v>7810</v>
      </c>
      <c r="O40" s="91">
        <v>9211</v>
      </c>
      <c r="P40" s="90">
        <v>11466</v>
      </c>
      <c r="Q40" s="91">
        <v>10049</v>
      </c>
      <c r="R40" s="92">
        <v>5683</v>
      </c>
      <c r="S40" s="92">
        <v>7009</v>
      </c>
    </row>
    <row r="41" spans="1:19" ht="15.75" thickBot="1" x14ac:dyDescent="0.3">
      <c r="A41" s="22" t="s">
        <v>103</v>
      </c>
      <c r="B41" s="134"/>
      <c r="C41" s="135"/>
      <c r="D41" s="134"/>
      <c r="E41" s="135"/>
      <c r="F41" s="134"/>
      <c r="G41" s="135"/>
      <c r="H41" s="134"/>
      <c r="I41" s="135"/>
      <c r="J41" s="134"/>
      <c r="K41" s="135"/>
      <c r="L41" s="134"/>
      <c r="M41" s="135"/>
      <c r="N41" s="134"/>
      <c r="O41" s="135"/>
      <c r="P41" s="134"/>
      <c r="Q41" s="135"/>
      <c r="R41" s="196"/>
      <c r="S41" s="196"/>
    </row>
    <row r="42" spans="1:19" x14ac:dyDescent="0.25">
      <c r="B42" s="59"/>
      <c r="C42" s="59"/>
      <c r="D42" s="59"/>
      <c r="E42" s="59"/>
      <c r="F42" s="59"/>
      <c r="G42" s="59"/>
      <c r="H42" s="59"/>
      <c r="I42" s="59"/>
      <c r="J42" s="59"/>
      <c r="K42" s="59"/>
      <c r="L42" s="59"/>
      <c r="M42" s="59"/>
      <c r="N42" s="59"/>
      <c r="O42" s="59"/>
      <c r="P42" s="59"/>
      <c r="Q42" s="59"/>
      <c r="R42" s="59"/>
      <c r="S42" s="59"/>
    </row>
    <row r="43" spans="1:19" ht="15.75" thickBot="1" x14ac:dyDescent="0.3">
      <c r="A43" s="19" t="s">
        <v>107</v>
      </c>
      <c r="B43" s="20"/>
      <c r="C43" s="20"/>
      <c r="D43" s="20"/>
      <c r="E43" s="20"/>
      <c r="F43" s="20"/>
      <c r="G43" s="20"/>
      <c r="H43" s="20"/>
      <c r="I43" s="20"/>
      <c r="J43" s="20"/>
      <c r="K43" s="20"/>
      <c r="L43" s="20"/>
      <c r="M43" s="20"/>
      <c r="N43" s="20"/>
      <c r="O43" s="20"/>
      <c r="P43" s="20"/>
      <c r="Q43" s="20"/>
      <c r="R43" s="85"/>
      <c r="S43" s="85"/>
    </row>
    <row r="44" spans="1:19" s="1" customFormat="1" x14ac:dyDescent="0.25">
      <c r="A44" s="127" t="s">
        <v>32</v>
      </c>
      <c r="B44" s="210" t="s">
        <v>33</v>
      </c>
      <c r="C44" s="210"/>
      <c r="D44" s="209" t="s">
        <v>34</v>
      </c>
      <c r="E44" s="210"/>
      <c r="F44" s="209" t="s">
        <v>35</v>
      </c>
      <c r="G44" s="210"/>
      <c r="H44" s="209" t="s">
        <v>36</v>
      </c>
      <c r="I44" s="210"/>
      <c r="J44" s="209" t="s">
        <v>37</v>
      </c>
      <c r="K44" s="210"/>
      <c r="L44" s="209" t="s">
        <v>38</v>
      </c>
      <c r="M44" s="210"/>
      <c r="N44" s="209" t="s">
        <v>39</v>
      </c>
      <c r="O44" s="210"/>
      <c r="P44" s="209" t="s">
        <v>40</v>
      </c>
      <c r="Q44" s="210"/>
      <c r="R44" s="221" t="s">
        <v>41</v>
      </c>
      <c r="S44" s="221"/>
    </row>
    <row r="45" spans="1:19" x14ac:dyDescent="0.25">
      <c r="A45" s="128"/>
      <c r="B45" s="212" t="s">
        <v>42</v>
      </c>
      <c r="C45" s="212"/>
      <c r="D45" s="211" t="s">
        <v>42</v>
      </c>
      <c r="E45" s="212"/>
      <c r="F45" s="211" t="s">
        <v>42</v>
      </c>
      <c r="G45" s="212"/>
      <c r="H45" s="211" t="s">
        <v>42</v>
      </c>
      <c r="I45" s="212"/>
      <c r="J45" s="211" t="s">
        <v>42</v>
      </c>
      <c r="K45" s="212"/>
      <c r="L45" s="211" t="s">
        <v>42</v>
      </c>
      <c r="M45" s="212"/>
      <c r="N45" s="211" t="s">
        <v>42</v>
      </c>
      <c r="O45" s="212"/>
      <c r="P45" s="219" t="s">
        <v>42</v>
      </c>
      <c r="Q45" s="220"/>
      <c r="R45" s="222" t="s">
        <v>42</v>
      </c>
      <c r="S45" s="222"/>
    </row>
    <row r="46" spans="1:19" s="21" customFormat="1" ht="45" x14ac:dyDescent="0.25">
      <c r="A46" s="129" t="s">
        <v>105</v>
      </c>
      <c r="B46" s="125" t="s">
        <v>94</v>
      </c>
      <c r="C46" s="118" t="s">
        <v>45</v>
      </c>
      <c r="D46" s="117" t="s">
        <v>94</v>
      </c>
      <c r="E46" s="118" t="s">
        <v>45</v>
      </c>
      <c r="F46" s="117" t="s">
        <v>94</v>
      </c>
      <c r="G46" s="118" t="s">
        <v>45</v>
      </c>
      <c r="H46" s="117" t="s">
        <v>94</v>
      </c>
      <c r="I46" s="118" t="s">
        <v>45</v>
      </c>
      <c r="J46" s="117" t="s">
        <v>94</v>
      </c>
      <c r="K46" s="118" t="s">
        <v>45</v>
      </c>
      <c r="L46" s="117" t="s">
        <v>94</v>
      </c>
      <c r="M46" s="118" t="s">
        <v>45</v>
      </c>
      <c r="N46" s="117" t="s">
        <v>94</v>
      </c>
      <c r="O46" s="118" t="s">
        <v>45</v>
      </c>
      <c r="P46" s="117" t="s">
        <v>94</v>
      </c>
      <c r="Q46" s="118" t="s">
        <v>45</v>
      </c>
      <c r="R46" s="121" t="s">
        <v>94</v>
      </c>
      <c r="S46" s="121" t="s">
        <v>45</v>
      </c>
    </row>
    <row r="47" spans="1:19" x14ac:dyDescent="0.25">
      <c r="A47" s="130" t="s">
        <v>95</v>
      </c>
      <c r="B47" s="197"/>
      <c r="C47" s="196"/>
      <c r="D47" s="92">
        <v>4326</v>
      </c>
      <c r="E47" s="196"/>
      <c r="F47" s="92">
        <v>3944</v>
      </c>
      <c r="G47" s="196"/>
      <c r="H47" s="92">
        <v>6151</v>
      </c>
      <c r="I47" s="196"/>
      <c r="J47" s="92">
        <v>6201</v>
      </c>
      <c r="K47" s="196"/>
      <c r="L47" s="92">
        <v>6748</v>
      </c>
      <c r="M47" s="196"/>
      <c r="N47" s="92">
        <v>6354</v>
      </c>
      <c r="O47" s="196"/>
      <c r="P47" s="196"/>
      <c r="Q47" s="196"/>
      <c r="R47" s="196"/>
      <c r="S47" s="196"/>
    </row>
    <row r="48" spans="1:19" x14ac:dyDescent="0.25">
      <c r="A48" s="130" t="s">
        <v>96</v>
      </c>
      <c r="B48" s="197"/>
      <c r="C48" s="196"/>
      <c r="D48" s="92">
        <v>3873</v>
      </c>
      <c r="E48" s="92">
        <v>3806</v>
      </c>
      <c r="F48" s="92">
        <v>4935</v>
      </c>
      <c r="G48" s="92">
        <v>3203</v>
      </c>
      <c r="H48" s="92">
        <v>5801</v>
      </c>
      <c r="I48" s="196"/>
      <c r="J48" s="92">
        <v>6864</v>
      </c>
      <c r="K48" s="196"/>
      <c r="L48" s="92">
        <v>7750</v>
      </c>
      <c r="M48" s="196"/>
      <c r="N48" s="92">
        <v>6765</v>
      </c>
      <c r="O48" s="196"/>
      <c r="P48" s="92">
        <v>9393</v>
      </c>
      <c r="Q48" s="196"/>
      <c r="R48" s="92">
        <v>6739</v>
      </c>
      <c r="S48" s="196"/>
    </row>
    <row r="49" spans="1:19" x14ac:dyDescent="0.25">
      <c r="A49" s="130" t="s">
        <v>97</v>
      </c>
      <c r="B49" s="197"/>
      <c r="C49" s="196"/>
      <c r="D49" s="92">
        <v>4598</v>
      </c>
      <c r="E49" s="92">
        <v>3562</v>
      </c>
      <c r="F49" s="92">
        <v>5321</v>
      </c>
      <c r="G49" s="92">
        <v>4604</v>
      </c>
      <c r="H49" s="92">
        <v>5706</v>
      </c>
      <c r="I49" s="92">
        <v>4912</v>
      </c>
      <c r="J49" s="92">
        <v>7461</v>
      </c>
      <c r="K49" s="92">
        <v>5203</v>
      </c>
      <c r="L49" s="92">
        <v>8256</v>
      </c>
      <c r="M49" s="92">
        <v>5686</v>
      </c>
      <c r="N49" s="92">
        <v>7880</v>
      </c>
      <c r="O49" s="92">
        <v>5514</v>
      </c>
      <c r="P49" s="92">
        <v>9262</v>
      </c>
      <c r="Q49" s="92">
        <v>6728</v>
      </c>
      <c r="R49" s="92">
        <v>7160</v>
      </c>
      <c r="S49" s="196"/>
    </row>
    <row r="50" spans="1:19" x14ac:dyDescent="0.25">
      <c r="A50" s="130" t="s">
        <v>98</v>
      </c>
      <c r="B50" s="197"/>
      <c r="C50" s="196"/>
      <c r="D50" s="92">
        <v>6520</v>
      </c>
      <c r="E50" s="92">
        <v>3661</v>
      </c>
      <c r="F50" s="92">
        <v>6452</v>
      </c>
      <c r="G50" s="92">
        <v>3702</v>
      </c>
      <c r="H50" s="92">
        <v>8144</v>
      </c>
      <c r="I50" s="92">
        <v>4189</v>
      </c>
      <c r="J50" s="92">
        <v>9418</v>
      </c>
      <c r="K50" s="92">
        <v>5287</v>
      </c>
      <c r="L50" s="92">
        <v>8997</v>
      </c>
      <c r="M50" s="92">
        <v>6191</v>
      </c>
      <c r="N50" s="92">
        <v>8850</v>
      </c>
      <c r="O50" s="92">
        <v>5750</v>
      </c>
      <c r="P50" s="92">
        <v>10470</v>
      </c>
      <c r="Q50" s="92">
        <v>6715</v>
      </c>
      <c r="R50" s="92">
        <v>7442</v>
      </c>
      <c r="S50" s="196"/>
    </row>
    <row r="51" spans="1:19" x14ac:dyDescent="0.25">
      <c r="A51" s="130" t="s">
        <v>99</v>
      </c>
      <c r="B51" s="197"/>
      <c r="C51" s="196"/>
      <c r="D51" s="92">
        <v>5637</v>
      </c>
      <c r="E51" s="92">
        <v>3796</v>
      </c>
      <c r="F51" s="92">
        <v>6897</v>
      </c>
      <c r="G51" s="92">
        <v>3955</v>
      </c>
      <c r="H51" s="92">
        <v>8453</v>
      </c>
      <c r="I51" s="92">
        <v>4361</v>
      </c>
      <c r="J51" s="92">
        <v>9103</v>
      </c>
      <c r="K51" s="92">
        <v>6396</v>
      </c>
      <c r="L51" s="92">
        <v>8547</v>
      </c>
      <c r="M51" s="92">
        <v>6591</v>
      </c>
      <c r="N51" s="92">
        <v>8426</v>
      </c>
      <c r="O51" s="92">
        <v>5988</v>
      </c>
      <c r="P51" s="92">
        <v>11518</v>
      </c>
      <c r="Q51" s="92">
        <v>6683</v>
      </c>
      <c r="R51" s="92">
        <v>8029</v>
      </c>
      <c r="S51" s="92">
        <v>5876</v>
      </c>
    </row>
    <row r="52" spans="1:19" x14ac:dyDescent="0.25">
      <c r="A52" s="130" t="s">
        <v>100</v>
      </c>
      <c r="B52" s="197"/>
      <c r="C52" s="196"/>
      <c r="D52" s="92">
        <v>6722</v>
      </c>
      <c r="E52" s="92">
        <v>3919</v>
      </c>
      <c r="F52" s="92">
        <v>6956</v>
      </c>
      <c r="G52" s="92">
        <v>4230</v>
      </c>
      <c r="H52" s="92">
        <v>8640</v>
      </c>
      <c r="I52" s="92">
        <v>4922</v>
      </c>
      <c r="J52" s="92">
        <v>8633</v>
      </c>
      <c r="K52" s="92">
        <v>5880</v>
      </c>
      <c r="L52" s="92">
        <v>8590</v>
      </c>
      <c r="M52" s="92">
        <v>7040</v>
      </c>
      <c r="N52" s="92">
        <v>8379</v>
      </c>
      <c r="O52" s="92">
        <v>6249</v>
      </c>
      <c r="P52" s="92">
        <v>11013</v>
      </c>
      <c r="Q52" s="92">
        <v>7495</v>
      </c>
      <c r="R52" s="92">
        <v>7260</v>
      </c>
      <c r="S52" s="92">
        <v>5781</v>
      </c>
    </row>
    <row r="53" spans="1:19" x14ac:dyDescent="0.25">
      <c r="A53" s="130" t="s">
        <v>101</v>
      </c>
      <c r="B53" s="197"/>
      <c r="C53" s="196"/>
      <c r="D53" s="92">
        <v>6396</v>
      </c>
      <c r="E53" s="92">
        <v>3583</v>
      </c>
      <c r="F53" s="92">
        <v>6700</v>
      </c>
      <c r="G53" s="92">
        <v>3910</v>
      </c>
      <c r="H53" s="92">
        <v>8056</v>
      </c>
      <c r="I53" s="92">
        <v>4984</v>
      </c>
      <c r="J53" s="92">
        <v>8396</v>
      </c>
      <c r="K53" s="92">
        <v>5932</v>
      </c>
      <c r="L53" s="92">
        <v>8650</v>
      </c>
      <c r="M53" s="92">
        <v>6333</v>
      </c>
      <c r="N53" s="92">
        <v>8279</v>
      </c>
      <c r="O53" s="92">
        <v>6102</v>
      </c>
      <c r="P53" s="92">
        <v>10891</v>
      </c>
      <c r="Q53" s="92">
        <v>7596</v>
      </c>
      <c r="R53" s="92">
        <v>7016</v>
      </c>
      <c r="S53" s="92">
        <v>5602</v>
      </c>
    </row>
    <row r="54" spans="1:19" x14ac:dyDescent="0.25">
      <c r="A54" s="130" t="s">
        <v>102</v>
      </c>
      <c r="B54" s="126">
        <v>6348</v>
      </c>
      <c r="C54" s="92">
        <v>3686</v>
      </c>
      <c r="D54" s="92">
        <v>6036</v>
      </c>
      <c r="E54" s="92">
        <v>3875</v>
      </c>
      <c r="F54" s="92">
        <v>6396</v>
      </c>
      <c r="G54" s="92">
        <v>4327</v>
      </c>
      <c r="H54" s="92">
        <v>7361</v>
      </c>
      <c r="I54" s="92">
        <v>4787</v>
      </c>
      <c r="J54" s="92">
        <v>8123</v>
      </c>
      <c r="K54" s="92">
        <v>5924</v>
      </c>
      <c r="L54" s="92">
        <v>8313</v>
      </c>
      <c r="M54" s="92">
        <v>6849</v>
      </c>
      <c r="N54" s="92">
        <v>7880</v>
      </c>
      <c r="O54" s="92">
        <v>6181</v>
      </c>
      <c r="P54" s="92">
        <v>10612</v>
      </c>
      <c r="Q54" s="92">
        <v>7459</v>
      </c>
      <c r="R54" s="92">
        <v>7349</v>
      </c>
      <c r="S54" s="92">
        <v>6762</v>
      </c>
    </row>
    <row r="55" spans="1:19" ht="15.75" thickBot="1" x14ac:dyDescent="0.3">
      <c r="A55" s="131" t="s">
        <v>103</v>
      </c>
      <c r="B55" s="197"/>
      <c r="C55" s="196"/>
      <c r="D55" s="196"/>
      <c r="E55" s="196"/>
      <c r="F55" s="196"/>
      <c r="G55" s="196"/>
      <c r="H55" s="196"/>
      <c r="I55" s="196"/>
      <c r="J55" s="196"/>
      <c r="K55" s="196"/>
      <c r="L55" s="196"/>
      <c r="M55" s="196"/>
      <c r="N55" s="196"/>
      <c r="O55" s="196"/>
      <c r="P55" s="196"/>
      <c r="Q55" s="196"/>
      <c r="R55" s="196"/>
      <c r="S55" s="196"/>
    </row>
    <row r="56" spans="1:19" x14ac:dyDescent="0.25">
      <c r="B56" s="59"/>
      <c r="C56" s="59"/>
      <c r="D56" s="59"/>
      <c r="E56" s="59"/>
      <c r="F56" s="59"/>
      <c r="G56" s="59"/>
      <c r="H56" s="59"/>
      <c r="I56" s="59"/>
      <c r="J56" s="59"/>
      <c r="K56" s="59"/>
      <c r="L56" s="59"/>
      <c r="M56" s="59"/>
      <c r="N56" s="59"/>
      <c r="O56" s="59"/>
      <c r="P56" s="59"/>
      <c r="Q56" s="59"/>
      <c r="R56" s="59"/>
      <c r="S56" s="59"/>
    </row>
    <row r="57" spans="1:19" x14ac:dyDescent="0.25">
      <c r="A57" s="21" t="s">
        <v>68</v>
      </c>
    </row>
    <row r="58" spans="1:19" x14ac:dyDescent="0.25">
      <c r="A58" t="s">
        <v>69</v>
      </c>
    </row>
    <row r="59" spans="1:19" x14ac:dyDescent="0.25">
      <c r="A59" t="s">
        <v>108</v>
      </c>
    </row>
    <row r="60" spans="1:19" x14ac:dyDescent="0.25">
      <c r="A60" t="s">
        <v>82</v>
      </c>
    </row>
  </sheetData>
  <mergeCells count="72">
    <mergeCell ref="J30:K30"/>
    <mergeCell ref="F45:G45"/>
    <mergeCell ref="H45:I45"/>
    <mergeCell ref="F30:G30"/>
    <mergeCell ref="F44:G44"/>
    <mergeCell ref="H44:I44"/>
    <mergeCell ref="H30:I30"/>
    <mergeCell ref="F31:G31"/>
    <mergeCell ref="H31:I31"/>
    <mergeCell ref="R2:S2"/>
    <mergeCell ref="J16:K16"/>
    <mergeCell ref="B2:C2"/>
    <mergeCell ref="N3:O3"/>
    <mergeCell ref="P3:Q3"/>
    <mergeCell ref="D2:E2"/>
    <mergeCell ref="F2:G2"/>
    <mergeCell ref="H2:I2"/>
    <mergeCell ref="J2:K2"/>
    <mergeCell ref="L2:M2"/>
    <mergeCell ref="N2:O2"/>
    <mergeCell ref="P2:Q2"/>
    <mergeCell ref="L16:M16"/>
    <mergeCell ref="F16:G16"/>
    <mergeCell ref="H16:I16"/>
    <mergeCell ref="N16:O16"/>
    <mergeCell ref="J3:K3"/>
    <mergeCell ref="L3:M3"/>
    <mergeCell ref="F3:G3"/>
    <mergeCell ref="R3:S3"/>
    <mergeCell ref="R17:S17"/>
    <mergeCell ref="R16:S16"/>
    <mergeCell ref="N17:O17"/>
    <mergeCell ref="P17:Q17"/>
    <mergeCell ref="P16:Q16"/>
    <mergeCell ref="J17:K17"/>
    <mergeCell ref="L17:M17"/>
    <mergeCell ref="H17:I17"/>
    <mergeCell ref="F17:G17"/>
    <mergeCell ref="H3:I3"/>
    <mergeCell ref="N30:O30"/>
    <mergeCell ref="P30:Q30"/>
    <mergeCell ref="R30:S30"/>
    <mergeCell ref="L44:M44"/>
    <mergeCell ref="N44:O44"/>
    <mergeCell ref="P44:Q44"/>
    <mergeCell ref="N31:O31"/>
    <mergeCell ref="P31:Q31"/>
    <mergeCell ref="R31:S31"/>
    <mergeCell ref="L30:M30"/>
    <mergeCell ref="N45:O45"/>
    <mergeCell ref="P45:Q45"/>
    <mergeCell ref="R45:S45"/>
    <mergeCell ref="J31:K31"/>
    <mergeCell ref="L31:M31"/>
    <mergeCell ref="R44:S44"/>
    <mergeCell ref="J45:K45"/>
    <mergeCell ref="L45:M45"/>
    <mergeCell ref="J44:K44"/>
    <mergeCell ref="B45:C45"/>
    <mergeCell ref="D45:E45"/>
    <mergeCell ref="D30:E30"/>
    <mergeCell ref="B17:C17"/>
    <mergeCell ref="D17:E17"/>
    <mergeCell ref="D31:E31"/>
    <mergeCell ref="B44:C44"/>
    <mergeCell ref="D44:E44"/>
    <mergeCell ref="B3:C3"/>
    <mergeCell ref="D3:E3"/>
    <mergeCell ref="B31:C31"/>
    <mergeCell ref="B30:C30"/>
    <mergeCell ref="B16:C16"/>
    <mergeCell ref="D16:E16"/>
  </mergeCells>
  <printOptions horizontalCentered="1"/>
  <pageMargins left="0.25" right="0.25" top="0.75" bottom="0.75" header="0.3" footer="0.3"/>
  <pageSetup scale="43" fitToHeight="0" orientation="landscape" r:id="rId1"/>
  <headerFooter>
    <oddHeader>&amp;C&amp;"-,Bold"&amp;KFF0000Confidential Information in Accordance with California Law and Regulations</oddHeader>
    <oddFooter>&amp;C&amp;"-,Bold"&amp;KFF0000Confidential Information in Accordance with California Law and Regulations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pageSetUpPr fitToPage="1"/>
  </sheetPr>
  <dimension ref="A1:CM103"/>
  <sheetViews>
    <sheetView zoomScaleNormal="100" workbookViewId="0"/>
  </sheetViews>
  <sheetFormatPr defaultColWidth="9.140625" defaultRowHeight="15" x14ac:dyDescent="0.25"/>
  <cols>
    <col min="1" max="1" width="21.7109375" style="45" customWidth="1"/>
    <col min="2" max="3" width="10.7109375" style="64" customWidth="1"/>
    <col min="4" max="19" width="10.7109375" style="65" customWidth="1"/>
    <col min="20" max="20" width="11.28515625" style="65" customWidth="1"/>
    <col min="21" max="89" width="10.7109375" style="65" customWidth="1"/>
    <col min="90" max="90" width="10.7109375" style="81" customWidth="1"/>
    <col min="91" max="91" width="13.28515625" style="43" bestFit="1" customWidth="1"/>
    <col min="92" max="16384" width="9.140625" style="43"/>
  </cols>
  <sheetData>
    <row r="1" spans="1:91" s="47" customFormat="1" x14ac:dyDescent="0.25">
      <c r="A1" s="46" t="s">
        <v>109</v>
      </c>
      <c r="B1" s="62"/>
      <c r="C1" s="62"/>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80"/>
    </row>
    <row r="2" spans="1:91" s="66" customFormat="1" ht="45" x14ac:dyDescent="0.25">
      <c r="A2" s="122" t="s">
        <v>110</v>
      </c>
      <c r="B2" s="122" t="s">
        <v>111</v>
      </c>
      <c r="C2" s="122" t="s">
        <v>112</v>
      </c>
      <c r="D2" s="122" t="s">
        <v>113</v>
      </c>
      <c r="E2" s="122" t="s">
        <v>114</v>
      </c>
      <c r="F2" s="122" t="s">
        <v>115</v>
      </c>
      <c r="G2" s="122" t="s">
        <v>116</v>
      </c>
      <c r="H2" s="122" t="s">
        <v>117</v>
      </c>
      <c r="I2" s="122" t="s">
        <v>118</v>
      </c>
      <c r="J2" s="122" t="s">
        <v>119</v>
      </c>
      <c r="K2" s="122" t="s">
        <v>120</v>
      </c>
      <c r="L2" s="122" t="s">
        <v>121</v>
      </c>
      <c r="M2" s="122" t="s">
        <v>122</v>
      </c>
      <c r="N2" s="122" t="s">
        <v>123</v>
      </c>
      <c r="O2" s="122" t="s">
        <v>124</v>
      </c>
      <c r="P2" s="122" t="s">
        <v>125</v>
      </c>
      <c r="Q2" s="122" t="s">
        <v>126</v>
      </c>
      <c r="R2" s="122" t="s">
        <v>127</v>
      </c>
      <c r="S2" s="122" t="s">
        <v>128</v>
      </c>
      <c r="T2" s="122" t="s">
        <v>129</v>
      </c>
      <c r="U2" s="122" t="s">
        <v>130</v>
      </c>
      <c r="V2" s="122" t="s">
        <v>131</v>
      </c>
      <c r="W2" s="122" t="s">
        <v>132</v>
      </c>
      <c r="X2" s="122" t="s">
        <v>133</v>
      </c>
      <c r="Y2" s="122" t="s">
        <v>134</v>
      </c>
      <c r="Z2" s="122" t="s">
        <v>135</v>
      </c>
      <c r="AA2" s="122" t="s">
        <v>136</v>
      </c>
      <c r="AB2" s="122" t="s">
        <v>137</v>
      </c>
      <c r="AC2" s="122" t="s">
        <v>138</v>
      </c>
      <c r="AD2" s="122" t="s">
        <v>139</v>
      </c>
      <c r="AE2" s="122" t="s">
        <v>140</v>
      </c>
      <c r="AF2" s="122" t="s">
        <v>141</v>
      </c>
      <c r="AG2" s="122" t="s">
        <v>142</v>
      </c>
      <c r="AH2" s="122" t="s">
        <v>143</v>
      </c>
      <c r="AI2" s="122" t="s">
        <v>144</v>
      </c>
      <c r="AJ2" s="122" t="s">
        <v>145</v>
      </c>
      <c r="AK2" s="122" t="s">
        <v>146</v>
      </c>
      <c r="AL2" s="122" t="s">
        <v>147</v>
      </c>
      <c r="AM2" s="122" t="s">
        <v>148</v>
      </c>
      <c r="AN2" s="122" t="s">
        <v>149</v>
      </c>
      <c r="AO2" s="122" t="s">
        <v>150</v>
      </c>
      <c r="AP2" s="122" t="s">
        <v>151</v>
      </c>
      <c r="AQ2" s="122" t="s">
        <v>152</v>
      </c>
      <c r="AR2" s="122" t="s">
        <v>153</v>
      </c>
      <c r="AS2" s="122" t="s">
        <v>154</v>
      </c>
      <c r="AT2" s="122" t="s">
        <v>155</v>
      </c>
      <c r="AU2" s="122" t="s">
        <v>156</v>
      </c>
      <c r="AV2" s="122" t="s">
        <v>157</v>
      </c>
      <c r="AW2" s="122" t="s">
        <v>158</v>
      </c>
      <c r="AX2" s="122" t="s">
        <v>159</v>
      </c>
      <c r="AY2" s="122" t="s">
        <v>160</v>
      </c>
      <c r="AZ2" s="122" t="s">
        <v>161</v>
      </c>
      <c r="BA2" s="122" t="s">
        <v>162</v>
      </c>
      <c r="BB2" s="122" t="s">
        <v>163</v>
      </c>
      <c r="BC2" s="122" t="s">
        <v>164</v>
      </c>
      <c r="BD2" s="122" t="s">
        <v>165</v>
      </c>
      <c r="BE2" s="122" t="s">
        <v>166</v>
      </c>
      <c r="BF2" s="122" t="s">
        <v>167</v>
      </c>
      <c r="BG2" s="122" t="s">
        <v>168</v>
      </c>
      <c r="BH2" s="122" t="s">
        <v>169</v>
      </c>
      <c r="BI2" s="122" t="s">
        <v>170</v>
      </c>
      <c r="BJ2" s="122" t="s">
        <v>171</v>
      </c>
      <c r="BK2" s="122" t="s">
        <v>172</v>
      </c>
      <c r="BL2" s="122" t="s">
        <v>173</v>
      </c>
      <c r="BM2" s="122" t="s">
        <v>174</v>
      </c>
      <c r="BN2" s="122" t="s">
        <v>175</v>
      </c>
      <c r="BO2" s="122" t="s">
        <v>176</v>
      </c>
      <c r="BP2" s="122" t="s">
        <v>177</v>
      </c>
      <c r="BQ2" s="122" t="s">
        <v>178</v>
      </c>
      <c r="BR2" s="122" t="s">
        <v>179</v>
      </c>
      <c r="BS2" s="122" t="s">
        <v>180</v>
      </c>
      <c r="BT2" s="122" t="s">
        <v>181</v>
      </c>
      <c r="BU2" s="122" t="s">
        <v>182</v>
      </c>
      <c r="BV2" s="122" t="s">
        <v>183</v>
      </c>
      <c r="BW2" s="122" t="s">
        <v>184</v>
      </c>
      <c r="BX2" s="122" t="s">
        <v>185</v>
      </c>
      <c r="BY2" s="122" t="s">
        <v>186</v>
      </c>
      <c r="BZ2" s="122" t="s">
        <v>187</v>
      </c>
      <c r="CA2" s="122" t="s">
        <v>188</v>
      </c>
      <c r="CB2" s="122" t="s">
        <v>189</v>
      </c>
      <c r="CC2" s="122" t="s">
        <v>190</v>
      </c>
      <c r="CD2" s="122" t="s">
        <v>191</v>
      </c>
      <c r="CE2" s="122" t="s">
        <v>192</v>
      </c>
      <c r="CF2" s="122" t="s">
        <v>193</v>
      </c>
      <c r="CG2" s="122" t="s">
        <v>194</v>
      </c>
      <c r="CH2" s="122" t="s">
        <v>195</v>
      </c>
      <c r="CI2" s="122" t="s">
        <v>196</v>
      </c>
      <c r="CJ2" s="122" t="s">
        <v>197</v>
      </c>
      <c r="CK2" s="122" t="s">
        <v>198</v>
      </c>
      <c r="CL2" s="122" t="s">
        <v>199</v>
      </c>
      <c r="CM2" s="122" t="s">
        <v>200</v>
      </c>
    </row>
    <row r="3" spans="1:91" x14ac:dyDescent="0.25">
      <c r="A3" t="s">
        <v>111</v>
      </c>
      <c r="B3" s="61"/>
      <c r="C3" s="61">
        <v>1270</v>
      </c>
      <c r="D3" s="61">
        <v>168</v>
      </c>
      <c r="E3" s="61">
        <v>3</v>
      </c>
      <c r="F3" s="61"/>
      <c r="G3" s="61"/>
      <c r="H3" s="61"/>
      <c r="I3" s="61">
        <v>1493</v>
      </c>
      <c r="J3" s="61"/>
      <c r="K3" s="61"/>
      <c r="L3" s="61"/>
      <c r="M3" s="61"/>
      <c r="N3" s="61">
        <v>155239</v>
      </c>
      <c r="O3" s="61">
        <v>55</v>
      </c>
      <c r="P3" s="61">
        <v>3</v>
      </c>
      <c r="Q3" s="61">
        <v>4</v>
      </c>
      <c r="R3" s="61"/>
      <c r="S3" s="61">
        <v>14972</v>
      </c>
      <c r="T3" s="61">
        <v>120613</v>
      </c>
      <c r="U3" s="61">
        <v>22</v>
      </c>
      <c r="V3" s="61">
        <v>46</v>
      </c>
      <c r="W3" s="61"/>
      <c r="X3" s="61">
        <v>1</v>
      </c>
      <c r="Y3" s="61"/>
      <c r="Z3" s="61">
        <v>2</v>
      </c>
      <c r="AA3" s="61"/>
      <c r="AB3" s="61">
        <v>18267</v>
      </c>
      <c r="AC3" s="61">
        <v>127708</v>
      </c>
      <c r="AD3" s="61">
        <v>8</v>
      </c>
      <c r="AE3" s="61">
        <v>41</v>
      </c>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v>1</v>
      </c>
      <c r="BW3" s="61"/>
      <c r="BX3" s="61">
        <v>73</v>
      </c>
      <c r="BY3" s="61">
        <v>42</v>
      </c>
      <c r="BZ3" s="61">
        <v>1527</v>
      </c>
      <c r="CA3" s="61">
        <v>2</v>
      </c>
      <c r="CB3" s="61">
        <v>3</v>
      </c>
      <c r="CC3" s="61"/>
      <c r="CD3" s="61"/>
      <c r="CE3" s="61"/>
      <c r="CF3" s="61"/>
      <c r="CG3" s="61"/>
      <c r="CH3" s="61"/>
      <c r="CI3" s="61"/>
      <c r="CJ3" s="61"/>
      <c r="CK3" s="61"/>
      <c r="CL3" s="61"/>
      <c r="CM3" s="61">
        <v>441563</v>
      </c>
    </row>
    <row r="4" spans="1:91" x14ac:dyDescent="0.25">
      <c r="A4" t="s">
        <v>112</v>
      </c>
      <c r="B4" s="61">
        <v>1403</v>
      </c>
      <c r="C4" s="61"/>
      <c r="D4" s="61">
        <v>35</v>
      </c>
      <c r="E4" s="61"/>
      <c r="F4" s="61"/>
      <c r="G4" s="61"/>
      <c r="H4" s="61"/>
      <c r="I4" s="61"/>
      <c r="J4" s="61">
        <v>122</v>
      </c>
      <c r="K4" s="61">
        <v>1</v>
      </c>
      <c r="L4" s="61"/>
      <c r="M4" s="61"/>
      <c r="N4" s="61">
        <v>84</v>
      </c>
      <c r="O4" s="61">
        <v>6409</v>
      </c>
      <c r="P4" s="61">
        <v>1</v>
      </c>
      <c r="Q4" s="61"/>
      <c r="R4" s="61"/>
      <c r="S4" s="61">
        <v>146</v>
      </c>
      <c r="T4" s="61">
        <v>26</v>
      </c>
      <c r="U4" s="61">
        <v>2701</v>
      </c>
      <c r="V4" s="61"/>
      <c r="W4" s="61">
        <v>2</v>
      </c>
      <c r="X4" s="61">
        <v>62</v>
      </c>
      <c r="Y4" s="61"/>
      <c r="Z4" s="61"/>
      <c r="AA4" s="61"/>
      <c r="AB4" s="61">
        <v>164</v>
      </c>
      <c r="AC4" s="61">
        <v>21</v>
      </c>
      <c r="AD4" s="61">
        <v>1997</v>
      </c>
      <c r="AE4" s="61"/>
      <c r="AF4" s="61"/>
      <c r="AG4" s="61">
        <v>13</v>
      </c>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v>14</v>
      </c>
      <c r="BY4" s="61"/>
      <c r="BZ4" s="61">
        <v>3</v>
      </c>
      <c r="CA4" s="61">
        <v>181</v>
      </c>
      <c r="CB4" s="61"/>
      <c r="CC4" s="61"/>
      <c r="CD4" s="61">
        <v>5</v>
      </c>
      <c r="CE4" s="61"/>
      <c r="CF4" s="61"/>
      <c r="CG4" s="61"/>
      <c r="CH4" s="61"/>
      <c r="CI4" s="61"/>
      <c r="CJ4" s="61"/>
      <c r="CK4" s="61"/>
      <c r="CL4" s="61"/>
      <c r="CM4" s="61">
        <v>13390</v>
      </c>
    </row>
    <row r="5" spans="1:91" x14ac:dyDescent="0.25">
      <c r="A5" t="s">
        <v>113</v>
      </c>
      <c r="B5" s="61">
        <v>53</v>
      </c>
      <c r="C5" s="61">
        <v>16</v>
      </c>
      <c r="D5" s="61"/>
      <c r="E5" s="61"/>
      <c r="F5" s="61"/>
      <c r="G5" s="61"/>
      <c r="H5" s="61"/>
      <c r="I5" s="61"/>
      <c r="J5" s="61"/>
      <c r="K5" s="61">
        <v>4</v>
      </c>
      <c r="L5" s="61"/>
      <c r="M5" s="61"/>
      <c r="N5" s="61">
        <v>3</v>
      </c>
      <c r="O5" s="61"/>
      <c r="P5" s="61">
        <v>361</v>
      </c>
      <c r="Q5" s="61">
        <v>169</v>
      </c>
      <c r="R5" s="61"/>
      <c r="S5" s="61">
        <v>14</v>
      </c>
      <c r="T5" s="61">
        <v>1</v>
      </c>
      <c r="U5" s="61"/>
      <c r="V5" s="61"/>
      <c r="W5" s="61"/>
      <c r="X5" s="61"/>
      <c r="Y5" s="61">
        <v>2</v>
      </c>
      <c r="Z5" s="61">
        <v>125</v>
      </c>
      <c r="AA5" s="61"/>
      <c r="AB5" s="61">
        <v>8</v>
      </c>
      <c r="AC5" s="61">
        <v>2</v>
      </c>
      <c r="AD5" s="61"/>
      <c r="AE5" s="61"/>
      <c r="AF5" s="61"/>
      <c r="AG5" s="61"/>
      <c r="AH5" s="61">
        <v>4</v>
      </c>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v>17</v>
      </c>
      <c r="BW5" s="61"/>
      <c r="BX5" s="61">
        <v>2</v>
      </c>
      <c r="BY5" s="61"/>
      <c r="BZ5" s="61">
        <v>1</v>
      </c>
      <c r="CA5" s="61"/>
      <c r="CB5" s="61"/>
      <c r="CC5" s="61"/>
      <c r="CD5" s="61"/>
      <c r="CE5" s="61"/>
      <c r="CF5" s="61"/>
      <c r="CG5" s="61"/>
      <c r="CH5" s="61"/>
      <c r="CI5" s="61"/>
      <c r="CJ5" s="61"/>
      <c r="CK5" s="61"/>
      <c r="CL5" s="61"/>
      <c r="CM5" s="61">
        <v>782</v>
      </c>
    </row>
    <row r="6" spans="1:91" x14ac:dyDescent="0.25">
      <c r="A6" t="s">
        <v>114</v>
      </c>
      <c r="B6" s="61">
        <v>3</v>
      </c>
      <c r="C6" s="61"/>
      <c r="D6" s="61"/>
      <c r="E6" s="61"/>
      <c r="F6" s="61">
        <v>2</v>
      </c>
      <c r="G6" s="61">
        <v>12</v>
      </c>
      <c r="H6" s="61">
        <v>3</v>
      </c>
      <c r="I6" s="61"/>
      <c r="J6" s="61"/>
      <c r="K6" s="61"/>
      <c r="L6" s="61"/>
      <c r="M6" s="61"/>
      <c r="N6" s="61">
        <v>120</v>
      </c>
      <c r="O6" s="61"/>
      <c r="P6" s="61"/>
      <c r="Q6" s="61"/>
      <c r="R6" s="61"/>
      <c r="S6" s="61">
        <v>2</v>
      </c>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v>1193</v>
      </c>
      <c r="BD6" s="61"/>
      <c r="BE6" s="61">
        <v>2</v>
      </c>
      <c r="BF6" s="61"/>
      <c r="BG6" s="61"/>
      <c r="BH6" s="61"/>
      <c r="BI6" s="61">
        <v>1144</v>
      </c>
      <c r="BJ6" s="61"/>
      <c r="BK6" s="61"/>
      <c r="BL6" s="61"/>
      <c r="BM6" s="61"/>
      <c r="BN6" s="61"/>
      <c r="BO6" s="61"/>
      <c r="BP6" s="61"/>
      <c r="BQ6" s="61"/>
      <c r="BR6" s="61">
        <v>59</v>
      </c>
      <c r="BS6" s="61"/>
      <c r="BT6" s="61"/>
      <c r="BU6" s="61"/>
      <c r="BV6" s="61"/>
      <c r="BW6" s="61"/>
      <c r="BX6" s="61"/>
      <c r="BY6" s="61"/>
      <c r="BZ6" s="61"/>
      <c r="CA6" s="61"/>
      <c r="CB6" s="61"/>
      <c r="CC6" s="61"/>
      <c r="CD6" s="61"/>
      <c r="CE6" s="61"/>
      <c r="CF6" s="61"/>
      <c r="CG6" s="61"/>
      <c r="CH6" s="61"/>
      <c r="CI6" s="61"/>
      <c r="CJ6" s="61"/>
      <c r="CK6" s="61"/>
      <c r="CL6" s="61"/>
      <c r="CM6" s="61">
        <v>2540</v>
      </c>
    </row>
    <row r="7" spans="1:91" x14ac:dyDescent="0.25">
      <c r="A7" t="s">
        <v>115</v>
      </c>
      <c r="B7" s="61"/>
      <c r="C7" s="61"/>
      <c r="D7" s="61"/>
      <c r="E7" s="61">
        <v>10</v>
      </c>
      <c r="F7" s="61"/>
      <c r="G7" s="61"/>
      <c r="H7" s="61"/>
      <c r="I7" s="61">
        <v>1</v>
      </c>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v>1</v>
      </c>
      <c r="BC7" s="61"/>
      <c r="BD7" s="61">
        <v>3</v>
      </c>
      <c r="BE7" s="61"/>
      <c r="BF7" s="61"/>
      <c r="BG7" s="61"/>
      <c r="BH7" s="61"/>
      <c r="BI7" s="61"/>
      <c r="BJ7" s="61">
        <v>1</v>
      </c>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v>16</v>
      </c>
    </row>
    <row r="8" spans="1:91" x14ac:dyDescent="0.25">
      <c r="A8" t="s">
        <v>201</v>
      </c>
      <c r="B8" s="61"/>
      <c r="C8" s="61"/>
      <c r="D8" s="61"/>
      <c r="E8" s="61"/>
      <c r="F8" s="61"/>
      <c r="G8" s="61">
        <v>1</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v>1</v>
      </c>
      <c r="BB8" s="61">
        <v>1</v>
      </c>
      <c r="BC8" s="61"/>
      <c r="BD8" s="61"/>
      <c r="BE8" s="61"/>
      <c r="BF8" s="61"/>
      <c r="BG8" s="61">
        <v>1</v>
      </c>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v>4</v>
      </c>
    </row>
    <row r="9" spans="1:91" x14ac:dyDescent="0.25">
      <c r="A9" t="s">
        <v>116</v>
      </c>
      <c r="B9" s="61"/>
      <c r="C9" s="61"/>
      <c r="D9" s="61"/>
      <c r="E9" s="61">
        <v>35</v>
      </c>
      <c r="F9" s="61"/>
      <c r="G9" s="61"/>
      <c r="H9" s="61"/>
      <c r="I9" s="61"/>
      <c r="J9" s="61"/>
      <c r="K9" s="61"/>
      <c r="L9" s="61"/>
      <c r="M9" s="61"/>
      <c r="N9" s="61"/>
      <c r="O9" s="61">
        <v>8</v>
      </c>
      <c r="P9" s="61"/>
      <c r="Q9" s="61"/>
      <c r="R9" s="61"/>
      <c r="S9" s="61"/>
      <c r="T9" s="61"/>
      <c r="U9" s="61"/>
      <c r="V9" s="61"/>
      <c r="W9" s="61"/>
      <c r="X9" s="61"/>
      <c r="Y9" s="61"/>
      <c r="Z9" s="61"/>
      <c r="AA9" s="61"/>
      <c r="AB9" s="61"/>
      <c r="AC9" s="61"/>
      <c r="AD9" s="61"/>
      <c r="AE9" s="61"/>
      <c r="AF9" s="61"/>
      <c r="AG9" s="61">
        <v>1</v>
      </c>
      <c r="AH9" s="61"/>
      <c r="AI9" s="61"/>
      <c r="AJ9" s="61"/>
      <c r="AK9" s="61"/>
      <c r="AL9" s="61"/>
      <c r="AM9" s="61"/>
      <c r="AN9" s="61"/>
      <c r="AO9" s="61"/>
      <c r="AP9" s="61"/>
      <c r="AQ9" s="61"/>
      <c r="AR9" s="61"/>
      <c r="AS9" s="61"/>
      <c r="AT9" s="61"/>
      <c r="AU9" s="61"/>
      <c r="AV9" s="61"/>
      <c r="AW9" s="61"/>
      <c r="AX9" s="61"/>
      <c r="AY9" s="61"/>
      <c r="AZ9" s="61"/>
      <c r="BA9" s="61"/>
      <c r="BB9" s="61"/>
      <c r="BC9" s="61">
        <v>1</v>
      </c>
      <c r="BD9" s="61"/>
      <c r="BE9" s="61">
        <v>234</v>
      </c>
      <c r="BF9" s="61"/>
      <c r="BG9" s="61"/>
      <c r="BH9" s="61"/>
      <c r="BI9" s="61">
        <v>2</v>
      </c>
      <c r="BJ9" s="61"/>
      <c r="BK9" s="61">
        <v>226</v>
      </c>
      <c r="BL9" s="61"/>
      <c r="BM9" s="61"/>
      <c r="BN9" s="61"/>
      <c r="BO9" s="61"/>
      <c r="BP9" s="61"/>
      <c r="BQ9" s="61"/>
      <c r="BR9" s="61"/>
      <c r="BS9" s="61">
        <v>15</v>
      </c>
      <c r="BT9" s="61"/>
      <c r="BU9" s="61"/>
      <c r="BV9" s="61"/>
      <c r="BW9" s="61"/>
      <c r="BX9" s="61"/>
      <c r="BY9" s="61"/>
      <c r="BZ9" s="61"/>
      <c r="CA9" s="61"/>
      <c r="CB9" s="61"/>
      <c r="CC9" s="61"/>
      <c r="CD9" s="61"/>
      <c r="CE9" s="61"/>
      <c r="CF9" s="61"/>
      <c r="CG9" s="61"/>
      <c r="CH9" s="61"/>
      <c r="CI9" s="61"/>
      <c r="CJ9" s="61"/>
      <c r="CK9" s="61"/>
      <c r="CL9" s="61"/>
      <c r="CM9" s="61">
        <v>522</v>
      </c>
    </row>
    <row r="10" spans="1:91" x14ac:dyDescent="0.25">
      <c r="A10" t="s">
        <v>117</v>
      </c>
      <c r="B10" s="61"/>
      <c r="C10" s="61"/>
      <c r="D10" s="61"/>
      <c r="E10" s="61">
        <v>3</v>
      </c>
      <c r="F10" s="61"/>
      <c r="G10" s="61">
        <v>2</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v>16</v>
      </c>
      <c r="BG10" s="61"/>
      <c r="BH10" s="61"/>
      <c r="BI10" s="61"/>
      <c r="BJ10" s="61"/>
      <c r="BK10" s="61"/>
      <c r="BL10" s="61">
        <v>12</v>
      </c>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v>33</v>
      </c>
    </row>
    <row r="11" spans="1:91" x14ac:dyDescent="0.25">
      <c r="A11" t="s">
        <v>118</v>
      </c>
      <c r="B11" s="61">
        <v>1548</v>
      </c>
      <c r="C11" s="61"/>
      <c r="D11" s="61"/>
      <c r="E11" s="61"/>
      <c r="F11" s="61"/>
      <c r="G11" s="61"/>
      <c r="H11" s="61"/>
      <c r="I11" s="61"/>
      <c r="J11" s="61">
        <v>35</v>
      </c>
      <c r="K11" s="61">
        <v>7</v>
      </c>
      <c r="L11" s="61"/>
      <c r="M11" s="61"/>
      <c r="N11" s="61">
        <v>4746</v>
      </c>
      <c r="O11" s="61">
        <v>1</v>
      </c>
      <c r="P11" s="61"/>
      <c r="Q11" s="61"/>
      <c r="R11" s="61"/>
      <c r="S11" s="61">
        <v>188</v>
      </c>
      <c r="T11" s="61">
        <v>22</v>
      </c>
      <c r="U11" s="61"/>
      <c r="V11" s="61">
        <v>2761</v>
      </c>
      <c r="W11" s="61"/>
      <c r="X11" s="61"/>
      <c r="Y11" s="61"/>
      <c r="Z11" s="61"/>
      <c r="AA11" s="61"/>
      <c r="AB11" s="61">
        <v>195</v>
      </c>
      <c r="AC11" s="61">
        <v>28</v>
      </c>
      <c r="AD11" s="61"/>
      <c r="AE11" s="61">
        <v>2611</v>
      </c>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v>4</v>
      </c>
      <c r="BY11" s="61">
        <v>1</v>
      </c>
      <c r="BZ11" s="61">
        <v>4</v>
      </c>
      <c r="CA11" s="61"/>
      <c r="CB11" s="61">
        <v>84</v>
      </c>
      <c r="CC11" s="61"/>
      <c r="CD11" s="61"/>
      <c r="CE11" s="61"/>
      <c r="CF11" s="61"/>
      <c r="CG11" s="61"/>
      <c r="CH11" s="61"/>
      <c r="CI11" s="61"/>
      <c r="CJ11" s="61"/>
      <c r="CK11" s="61"/>
      <c r="CL11" s="61"/>
      <c r="CM11" s="61">
        <v>12235</v>
      </c>
    </row>
    <row r="12" spans="1:91" x14ac:dyDescent="0.25">
      <c r="A12" t="s">
        <v>119</v>
      </c>
      <c r="B12" s="61">
        <v>1</v>
      </c>
      <c r="C12" s="61">
        <v>114</v>
      </c>
      <c r="D12" s="61"/>
      <c r="E12" s="61"/>
      <c r="F12" s="61"/>
      <c r="G12" s="61"/>
      <c r="H12" s="61"/>
      <c r="I12" s="61">
        <v>31</v>
      </c>
      <c r="J12" s="61"/>
      <c r="K12" s="61">
        <v>2</v>
      </c>
      <c r="L12" s="61"/>
      <c r="M12" s="61"/>
      <c r="N12" s="61">
        <v>2</v>
      </c>
      <c r="O12" s="61">
        <v>251</v>
      </c>
      <c r="P12" s="61"/>
      <c r="Q12" s="61"/>
      <c r="R12" s="61"/>
      <c r="S12" s="61">
        <v>6</v>
      </c>
      <c r="T12" s="61"/>
      <c r="U12" s="61"/>
      <c r="V12" s="61">
        <v>1</v>
      </c>
      <c r="W12" s="61">
        <v>99</v>
      </c>
      <c r="X12" s="61">
        <v>3</v>
      </c>
      <c r="Y12" s="61"/>
      <c r="Z12" s="61"/>
      <c r="AA12" s="61"/>
      <c r="AB12" s="61">
        <v>5</v>
      </c>
      <c r="AC12" s="61"/>
      <c r="AD12" s="61">
        <v>3</v>
      </c>
      <c r="AE12" s="61"/>
      <c r="AF12" s="61">
        <v>58</v>
      </c>
      <c r="AG12" s="61">
        <v>1</v>
      </c>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v>10</v>
      </c>
      <c r="CD12" s="61"/>
      <c r="CE12" s="61"/>
      <c r="CF12" s="61"/>
      <c r="CG12" s="61"/>
      <c r="CH12" s="61"/>
      <c r="CI12" s="61"/>
      <c r="CJ12" s="61"/>
      <c r="CK12" s="61"/>
      <c r="CL12" s="61"/>
      <c r="CM12" s="61">
        <v>587</v>
      </c>
    </row>
    <row r="13" spans="1:91" x14ac:dyDescent="0.25">
      <c r="A13" t="s">
        <v>120</v>
      </c>
      <c r="B13" s="61"/>
      <c r="C13" s="61"/>
      <c r="D13" s="61">
        <v>11</v>
      </c>
      <c r="E13" s="61"/>
      <c r="F13" s="61"/>
      <c r="G13" s="61"/>
      <c r="H13" s="61"/>
      <c r="I13" s="61">
        <v>1</v>
      </c>
      <c r="J13" s="61">
        <v>4</v>
      </c>
      <c r="K13" s="61"/>
      <c r="L13" s="61"/>
      <c r="M13" s="61"/>
      <c r="N13" s="61"/>
      <c r="O13" s="61"/>
      <c r="P13" s="61">
        <v>18</v>
      </c>
      <c r="Q13" s="61"/>
      <c r="R13" s="61">
        <v>9</v>
      </c>
      <c r="S13" s="61"/>
      <c r="T13" s="61"/>
      <c r="U13" s="61"/>
      <c r="V13" s="61"/>
      <c r="W13" s="61"/>
      <c r="X13" s="61"/>
      <c r="Y13" s="61"/>
      <c r="Z13" s="61">
        <v>1</v>
      </c>
      <c r="AA13" s="61">
        <v>7</v>
      </c>
      <c r="AB13" s="61">
        <v>1</v>
      </c>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v>1</v>
      </c>
      <c r="BX13" s="61"/>
      <c r="BY13" s="61"/>
      <c r="BZ13" s="61"/>
      <c r="CA13" s="61"/>
      <c r="CB13" s="61"/>
      <c r="CC13" s="61"/>
      <c r="CD13" s="61"/>
      <c r="CE13" s="61"/>
      <c r="CF13" s="61"/>
      <c r="CG13" s="61"/>
      <c r="CH13" s="61"/>
      <c r="CI13" s="61"/>
      <c r="CJ13" s="61"/>
      <c r="CK13" s="61"/>
      <c r="CL13" s="61"/>
      <c r="CM13" s="61">
        <v>53</v>
      </c>
    </row>
    <row r="14" spans="1:91" x14ac:dyDescent="0.25">
      <c r="A14" t="s">
        <v>49</v>
      </c>
      <c r="B14" s="61">
        <v>2</v>
      </c>
      <c r="C14" s="61"/>
      <c r="D14" s="61"/>
      <c r="E14" s="61"/>
      <c r="F14" s="61"/>
      <c r="G14" s="61"/>
      <c r="H14" s="61"/>
      <c r="I14" s="61"/>
      <c r="J14" s="61"/>
      <c r="K14" s="61"/>
      <c r="L14" s="61"/>
      <c r="M14" s="61"/>
      <c r="N14" s="61">
        <v>5</v>
      </c>
      <c r="O14" s="61"/>
      <c r="P14" s="61"/>
      <c r="Q14" s="61"/>
      <c r="R14" s="61"/>
      <c r="S14" s="61">
        <v>6</v>
      </c>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v>4</v>
      </c>
      <c r="BZ14" s="61"/>
      <c r="CA14" s="61"/>
      <c r="CB14" s="61"/>
      <c r="CC14" s="61"/>
      <c r="CD14" s="61"/>
      <c r="CE14" s="61"/>
      <c r="CF14" s="61"/>
      <c r="CG14" s="61"/>
      <c r="CH14" s="61"/>
      <c r="CI14" s="61"/>
      <c r="CJ14" s="61"/>
      <c r="CK14" s="61"/>
      <c r="CL14" s="61"/>
      <c r="CM14" s="61">
        <v>17</v>
      </c>
    </row>
    <row r="15" spans="1:91" x14ac:dyDescent="0.25">
      <c r="A15" t="s">
        <v>123</v>
      </c>
      <c r="B15" s="61">
        <v>109624</v>
      </c>
      <c r="C15" s="61">
        <v>51</v>
      </c>
      <c r="D15" s="61">
        <v>4</v>
      </c>
      <c r="E15" s="61">
        <v>144</v>
      </c>
      <c r="F15" s="61"/>
      <c r="G15" s="61">
        <v>2</v>
      </c>
      <c r="H15" s="61"/>
      <c r="I15" s="61">
        <v>3392</v>
      </c>
      <c r="J15" s="61">
        <v>2</v>
      </c>
      <c r="K15" s="61"/>
      <c r="L15" s="61">
        <v>1</v>
      </c>
      <c r="M15" s="61"/>
      <c r="N15" s="61"/>
      <c r="O15" s="61">
        <v>1343</v>
      </c>
      <c r="P15" s="61">
        <v>244</v>
      </c>
      <c r="Q15" s="61"/>
      <c r="R15" s="61"/>
      <c r="S15" s="61">
        <v>420209</v>
      </c>
      <c r="T15" s="61">
        <v>2883</v>
      </c>
      <c r="U15" s="61"/>
      <c r="V15" s="61">
        <v>83</v>
      </c>
      <c r="W15" s="61"/>
      <c r="X15" s="61">
        <v>35</v>
      </c>
      <c r="Y15" s="61">
        <v>3</v>
      </c>
      <c r="Z15" s="61"/>
      <c r="AA15" s="61"/>
      <c r="AB15" s="61">
        <v>370552</v>
      </c>
      <c r="AC15" s="61">
        <v>3217</v>
      </c>
      <c r="AD15" s="61">
        <v>1</v>
      </c>
      <c r="AE15" s="61">
        <v>59</v>
      </c>
      <c r="AF15" s="61"/>
      <c r="AG15" s="61">
        <v>20</v>
      </c>
      <c r="AH15" s="61">
        <v>3</v>
      </c>
      <c r="AI15" s="61"/>
      <c r="AJ15" s="61"/>
      <c r="AK15" s="61"/>
      <c r="AL15" s="61"/>
      <c r="AM15" s="61"/>
      <c r="AN15" s="61"/>
      <c r="AO15" s="61"/>
      <c r="AP15" s="61"/>
      <c r="AQ15" s="61"/>
      <c r="AR15" s="61"/>
      <c r="AS15" s="61"/>
      <c r="AT15" s="61"/>
      <c r="AU15" s="61"/>
      <c r="AV15" s="61"/>
      <c r="AW15" s="61"/>
      <c r="AX15" s="61"/>
      <c r="AY15" s="61"/>
      <c r="AZ15" s="61"/>
      <c r="BA15" s="61"/>
      <c r="BB15" s="61"/>
      <c r="BC15" s="61">
        <v>5</v>
      </c>
      <c r="BD15" s="61"/>
      <c r="BE15" s="61"/>
      <c r="BF15" s="61"/>
      <c r="BG15" s="61"/>
      <c r="BH15" s="61"/>
      <c r="BI15" s="61">
        <v>2</v>
      </c>
      <c r="BJ15" s="61"/>
      <c r="BK15" s="61"/>
      <c r="BL15" s="61"/>
      <c r="BM15" s="61"/>
      <c r="BN15" s="61"/>
      <c r="BO15" s="61"/>
      <c r="BP15" s="61"/>
      <c r="BQ15" s="61"/>
      <c r="BR15" s="61">
        <v>2</v>
      </c>
      <c r="BS15" s="61"/>
      <c r="BT15" s="61"/>
      <c r="BU15" s="61"/>
      <c r="BV15" s="61"/>
      <c r="BW15" s="61"/>
      <c r="BX15" s="61"/>
      <c r="BY15" s="61">
        <v>8086</v>
      </c>
      <c r="BZ15" s="61">
        <v>80</v>
      </c>
      <c r="CA15" s="61"/>
      <c r="CB15" s="61">
        <v>5</v>
      </c>
      <c r="CC15" s="61"/>
      <c r="CD15" s="61">
        <v>6</v>
      </c>
      <c r="CE15" s="61">
        <v>2</v>
      </c>
      <c r="CF15" s="61"/>
      <c r="CG15" s="61"/>
      <c r="CH15" s="61"/>
      <c r="CI15" s="61"/>
      <c r="CJ15" s="61"/>
      <c r="CK15" s="61"/>
      <c r="CL15" s="61">
        <v>1</v>
      </c>
      <c r="CM15" s="61">
        <v>920061</v>
      </c>
    </row>
    <row r="16" spans="1:91" x14ac:dyDescent="0.25">
      <c r="A16" t="s">
        <v>202</v>
      </c>
      <c r="B16" s="61"/>
      <c r="C16" s="61"/>
      <c r="D16" s="61"/>
      <c r="E16" s="61"/>
      <c r="F16" s="61"/>
      <c r="G16" s="61"/>
      <c r="H16" s="61"/>
      <c r="I16" s="61"/>
      <c r="J16" s="61"/>
      <c r="K16" s="61"/>
      <c r="L16" s="61"/>
      <c r="M16" s="61"/>
      <c r="N16" s="61">
        <v>1</v>
      </c>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v>1</v>
      </c>
    </row>
    <row r="17" spans="1:91" x14ac:dyDescent="0.25">
      <c r="A17" t="s">
        <v>124</v>
      </c>
      <c r="B17" s="61">
        <v>30</v>
      </c>
      <c r="C17" s="61">
        <v>4019</v>
      </c>
      <c r="D17" s="61">
        <v>1</v>
      </c>
      <c r="E17" s="61"/>
      <c r="F17" s="61"/>
      <c r="G17" s="61">
        <v>3</v>
      </c>
      <c r="H17" s="61"/>
      <c r="I17" s="61"/>
      <c r="J17" s="61">
        <v>154</v>
      </c>
      <c r="K17" s="61"/>
      <c r="L17" s="61"/>
      <c r="M17" s="61"/>
      <c r="N17" s="61">
        <v>1790</v>
      </c>
      <c r="O17" s="61"/>
      <c r="P17" s="61">
        <v>74</v>
      </c>
      <c r="Q17" s="61"/>
      <c r="R17" s="61"/>
      <c r="S17" s="61">
        <v>103</v>
      </c>
      <c r="T17" s="61">
        <v>1</v>
      </c>
      <c r="U17" s="61">
        <v>71</v>
      </c>
      <c r="V17" s="61"/>
      <c r="W17" s="61">
        <v>1</v>
      </c>
      <c r="X17" s="61">
        <v>12086</v>
      </c>
      <c r="Y17" s="61"/>
      <c r="Z17" s="61"/>
      <c r="AA17" s="61"/>
      <c r="AB17" s="61">
        <v>62</v>
      </c>
      <c r="AC17" s="61"/>
      <c r="AD17" s="61">
        <v>59</v>
      </c>
      <c r="AE17" s="61"/>
      <c r="AF17" s="61"/>
      <c r="AG17" s="61">
        <v>9813</v>
      </c>
      <c r="AH17" s="61">
        <v>2</v>
      </c>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v>1</v>
      </c>
      <c r="BL17" s="61"/>
      <c r="BM17" s="61"/>
      <c r="BN17" s="61"/>
      <c r="BO17" s="61"/>
      <c r="BP17" s="61"/>
      <c r="BQ17" s="61"/>
      <c r="BR17" s="61"/>
      <c r="BS17" s="61"/>
      <c r="BT17" s="61"/>
      <c r="BU17" s="61"/>
      <c r="BV17" s="61"/>
      <c r="BW17" s="61"/>
      <c r="BX17" s="61"/>
      <c r="BY17" s="61">
        <v>7</v>
      </c>
      <c r="BZ17" s="61"/>
      <c r="CA17" s="61">
        <v>6</v>
      </c>
      <c r="CB17" s="61"/>
      <c r="CC17" s="61"/>
      <c r="CD17" s="61">
        <v>469</v>
      </c>
      <c r="CE17" s="61"/>
      <c r="CF17" s="61"/>
      <c r="CG17" s="61"/>
      <c r="CH17" s="61"/>
      <c r="CI17" s="61"/>
      <c r="CJ17" s="61"/>
      <c r="CK17" s="61"/>
      <c r="CL17" s="61"/>
      <c r="CM17" s="61">
        <v>28752</v>
      </c>
    </row>
    <row r="18" spans="1:91" x14ac:dyDescent="0.25">
      <c r="A18" t="s">
        <v>125</v>
      </c>
      <c r="B18" s="61">
        <v>2</v>
      </c>
      <c r="C18" s="61"/>
      <c r="D18" s="61">
        <v>225</v>
      </c>
      <c r="E18" s="61"/>
      <c r="F18" s="61"/>
      <c r="G18" s="61"/>
      <c r="H18" s="61"/>
      <c r="I18" s="61"/>
      <c r="J18" s="61"/>
      <c r="K18" s="61">
        <v>12</v>
      </c>
      <c r="L18" s="61"/>
      <c r="M18" s="61"/>
      <c r="N18" s="61">
        <v>94</v>
      </c>
      <c r="O18" s="61">
        <v>33</v>
      </c>
      <c r="P18" s="61"/>
      <c r="Q18" s="61">
        <v>4</v>
      </c>
      <c r="R18" s="61">
        <v>1</v>
      </c>
      <c r="S18" s="61">
        <v>7</v>
      </c>
      <c r="T18" s="61"/>
      <c r="U18" s="61"/>
      <c r="V18" s="61"/>
      <c r="W18" s="61"/>
      <c r="X18" s="61"/>
      <c r="Y18" s="61">
        <v>680</v>
      </c>
      <c r="Z18" s="61"/>
      <c r="AA18" s="61"/>
      <c r="AB18" s="61">
        <v>2</v>
      </c>
      <c r="AC18" s="61"/>
      <c r="AD18" s="61"/>
      <c r="AE18" s="61"/>
      <c r="AF18" s="61"/>
      <c r="AG18" s="61">
        <v>1</v>
      </c>
      <c r="AH18" s="61">
        <v>453</v>
      </c>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v>1</v>
      </c>
      <c r="BZ18" s="61"/>
      <c r="CA18" s="61"/>
      <c r="CB18" s="61"/>
      <c r="CC18" s="61"/>
      <c r="CD18" s="61"/>
      <c r="CE18" s="61">
        <v>55</v>
      </c>
      <c r="CF18" s="61"/>
      <c r="CG18" s="61"/>
      <c r="CH18" s="61"/>
      <c r="CI18" s="61"/>
      <c r="CJ18" s="61"/>
      <c r="CK18" s="61"/>
      <c r="CL18" s="61"/>
      <c r="CM18" s="61">
        <v>1570</v>
      </c>
    </row>
    <row r="19" spans="1:91" x14ac:dyDescent="0.25">
      <c r="A19" t="s">
        <v>126</v>
      </c>
      <c r="B19" s="61"/>
      <c r="C19" s="61"/>
      <c r="D19" s="61">
        <v>20</v>
      </c>
      <c r="E19" s="61"/>
      <c r="F19" s="61"/>
      <c r="G19" s="61"/>
      <c r="H19" s="61"/>
      <c r="I19" s="61"/>
      <c r="J19" s="61"/>
      <c r="K19" s="61"/>
      <c r="L19" s="61"/>
      <c r="M19" s="61"/>
      <c r="N19" s="61"/>
      <c r="O19" s="61"/>
      <c r="P19" s="61"/>
      <c r="Q19" s="61"/>
      <c r="R19" s="61">
        <v>1</v>
      </c>
      <c r="S19" s="61">
        <v>46</v>
      </c>
      <c r="T19" s="61">
        <v>16</v>
      </c>
      <c r="U19" s="61">
        <v>4</v>
      </c>
      <c r="V19" s="61"/>
      <c r="W19" s="61"/>
      <c r="X19" s="61"/>
      <c r="Y19" s="61">
        <v>33</v>
      </c>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v>3</v>
      </c>
      <c r="BW19" s="61"/>
      <c r="BX19" s="61">
        <v>1</v>
      </c>
      <c r="BY19" s="61"/>
      <c r="BZ19" s="61"/>
      <c r="CA19" s="61"/>
      <c r="CB19" s="61"/>
      <c r="CC19" s="61"/>
      <c r="CD19" s="61"/>
      <c r="CE19" s="61"/>
      <c r="CF19" s="61"/>
      <c r="CG19" s="61"/>
      <c r="CH19" s="61"/>
      <c r="CI19" s="61"/>
      <c r="CJ19" s="61"/>
      <c r="CK19" s="61"/>
      <c r="CL19" s="61"/>
      <c r="CM19" s="61">
        <v>124</v>
      </c>
    </row>
    <row r="20" spans="1:91" x14ac:dyDescent="0.25">
      <c r="A20" t="s">
        <v>127</v>
      </c>
      <c r="B20" s="61"/>
      <c r="C20" s="61"/>
      <c r="D20" s="61"/>
      <c r="E20" s="61"/>
      <c r="F20" s="61"/>
      <c r="G20" s="61"/>
      <c r="H20" s="61"/>
      <c r="I20" s="61"/>
      <c r="J20" s="61"/>
      <c r="K20" s="61">
        <v>1</v>
      </c>
      <c r="L20" s="61"/>
      <c r="M20" s="61"/>
      <c r="N20" s="61"/>
      <c r="O20" s="61"/>
      <c r="P20" s="61">
        <v>1</v>
      </c>
      <c r="Q20" s="61">
        <v>3</v>
      </c>
      <c r="R20" s="61"/>
      <c r="S20" s="61">
        <v>3</v>
      </c>
      <c r="T20" s="61"/>
      <c r="U20" s="61"/>
      <c r="V20" s="61">
        <v>1</v>
      </c>
      <c r="W20" s="61">
        <v>1</v>
      </c>
      <c r="X20" s="61"/>
      <c r="Y20" s="61">
        <v>5</v>
      </c>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v>15</v>
      </c>
    </row>
    <row r="21" spans="1:91" x14ac:dyDescent="0.25">
      <c r="A21" t="s">
        <v>128</v>
      </c>
      <c r="B21" s="61">
        <v>314</v>
      </c>
      <c r="C21" s="61">
        <v>2</v>
      </c>
      <c r="D21" s="61"/>
      <c r="E21" s="61">
        <v>1</v>
      </c>
      <c r="F21" s="61"/>
      <c r="G21" s="61"/>
      <c r="H21" s="61"/>
      <c r="I21" s="61">
        <v>10</v>
      </c>
      <c r="J21" s="61"/>
      <c r="K21" s="61"/>
      <c r="L21" s="61"/>
      <c r="M21" s="61"/>
      <c r="N21" s="61">
        <v>23901</v>
      </c>
      <c r="O21" s="61">
        <v>12</v>
      </c>
      <c r="P21" s="61">
        <v>2</v>
      </c>
      <c r="Q21" s="61">
        <v>3</v>
      </c>
      <c r="R21" s="61"/>
      <c r="S21" s="61"/>
      <c r="T21" s="61">
        <v>50893</v>
      </c>
      <c r="U21" s="61">
        <v>117</v>
      </c>
      <c r="V21" s="61">
        <v>1914</v>
      </c>
      <c r="W21" s="61">
        <v>6</v>
      </c>
      <c r="X21" s="61">
        <v>1886</v>
      </c>
      <c r="Y21" s="61">
        <v>212</v>
      </c>
      <c r="Z21" s="61"/>
      <c r="AA21" s="61"/>
      <c r="AB21" s="61">
        <v>2446</v>
      </c>
      <c r="AC21" s="61">
        <v>27</v>
      </c>
      <c r="AD21" s="61"/>
      <c r="AE21" s="61">
        <v>1</v>
      </c>
      <c r="AF21" s="61"/>
      <c r="AG21" s="61">
        <v>1</v>
      </c>
      <c r="AH21" s="61"/>
      <c r="AI21" s="61"/>
      <c r="AJ21" s="61"/>
      <c r="AK21" s="61"/>
      <c r="AL21" s="61"/>
      <c r="AM21" s="61"/>
      <c r="AN21" s="61"/>
      <c r="AO21" s="61"/>
      <c r="AP21" s="61"/>
      <c r="AQ21" s="61"/>
      <c r="AR21" s="61"/>
      <c r="AS21" s="61"/>
      <c r="AT21" s="61"/>
      <c r="AU21" s="61"/>
      <c r="AV21" s="61"/>
      <c r="AW21" s="61"/>
      <c r="AX21" s="61"/>
      <c r="AY21" s="61"/>
      <c r="AZ21" s="61"/>
      <c r="BA21" s="61"/>
      <c r="BB21" s="61"/>
      <c r="BC21" s="61">
        <v>100</v>
      </c>
      <c r="BD21" s="61"/>
      <c r="BE21" s="61"/>
      <c r="BF21" s="61"/>
      <c r="BG21" s="61"/>
      <c r="BH21" s="61"/>
      <c r="BI21" s="61">
        <v>1</v>
      </c>
      <c r="BJ21" s="61"/>
      <c r="BK21" s="61"/>
      <c r="BL21" s="61"/>
      <c r="BM21" s="61"/>
      <c r="BN21" s="61"/>
      <c r="BO21" s="61"/>
      <c r="BP21" s="61"/>
      <c r="BQ21" s="61"/>
      <c r="BR21" s="61">
        <v>4</v>
      </c>
      <c r="BS21" s="61"/>
      <c r="BT21" s="61"/>
      <c r="BU21" s="61"/>
      <c r="BV21" s="61"/>
      <c r="BW21" s="61"/>
      <c r="BX21" s="61"/>
      <c r="BY21" s="61">
        <v>9475</v>
      </c>
      <c r="BZ21" s="61">
        <v>60</v>
      </c>
      <c r="CA21" s="61"/>
      <c r="CB21" s="61">
        <v>7</v>
      </c>
      <c r="CC21" s="61"/>
      <c r="CD21" s="61">
        <v>9</v>
      </c>
      <c r="CE21" s="61">
        <v>4</v>
      </c>
      <c r="CF21" s="61"/>
      <c r="CG21" s="61"/>
      <c r="CH21" s="61"/>
      <c r="CI21" s="61"/>
      <c r="CJ21" s="61"/>
      <c r="CK21" s="61"/>
      <c r="CL21" s="61">
        <v>1</v>
      </c>
      <c r="CM21" s="61">
        <v>91409</v>
      </c>
    </row>
    <row r="22" spans="1:91" x14ac:dyDescent="0.25">
      <c r="A22" t="s">
        <v>129</v>
      </c>
      <c r="B22" s="61">
        <v>7809</v>
      </c>
      <c r="C22" s="61">
        <v>3</v>
      </c>
      <c r="D22" s="61"/>
      <c r="E22" s="61"/>
      <c r="F22" s="61"/>
      <c r="G22" s="61"/>
      <c r="H22" s="61"/>
      <c r="I22" s="61">
        <v>3</v>
      </c>
      <c r="J22" s="61"/>
      <c r="K22" s="61"/>
      <c r="L22" s="61"/>
      <c r="M22" s="61"/>
      <c r="N22" s="61">
        <v>498</v>
      </c>
      <c r="O22" s="61"/>
      <c r="P22" s="61"/>
      <c r="Q22" s="61">
        <v>34</v>
      </c>
      <c r="R22" s="61"/>
      <c r="S22" s="61">
        <v>63776</v>
      </c>
      <c r="T22" s="61"/>
      <c r="U22" s="61">
        <v>280</v>
      </c>
      <c r="V22" s="61">
        <v>509</v>
      </c>
      <c r="W22" s="61"/>
      <c r="X22" s="61">
        <v>4</v>
      </c>
      <c r="Y22" s="61">
        <v>2</v>
      </c>
      <c r="Z22" s="61"/>
      <c r="AA22" s="61"/>
      <c r="AB22" s="61">
        <v>25</v>
      </c>
      <c r="AC22" s="61">
        <v>536</v>
      </c>
      <c r="AD22" s="61">
        <v>2</v>
      </c>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v>40</v>
      </c>
      <c r="BY22" s="61">
        <v>27</v>
      </c>
      <c r="BZ22" s="61">
        <v>1120</v>
      </c>
      <c r="CA22" s="61">
        <v>4</v>
      </c>
      <c r="CB22" s="61">
        <v>1</v>
      </c>
      <c r="CC22" s="61"/>
      <c r="CD22" s="61"/>
      <c r="CE22" s="61"/>
      <c r="CF22" s="61"/>
      <c r="CG22" s="61"/>
      <c r="CH22" s="61"/>
      <c r="CI22" s="61"/>
      <c r="CJ22" s="61"/>
      <c r="CK22" s="61"/>
      <c r="CL22" s="61"/>
      <c r="CM22" s="61">
        <v>74673</v>
      </c>
    </row>
    <row r="23" spans="1:91" x14ac:dyDescent="0.25">
      <c r="A23" t="s">
        <v>130</v>
      </c>
      <c r="B23" s="61">
        <v>1</v>
      </c>
      <c r="C23" s="61">
        <v>286</v>
      </c>
      <c r="D23" s="61"/>
      <c r="E23" s="61"/>
      <c r="F23" s="61"/>
      <c r="G23" s="61"/>
      <c r="H23" s="61"/>
      <c r="I23" s="61"/>
      <c r="J23" s="61">
        <v>1</v>
      </c>
      <c r="K23" s="61"/>
      <c r="L23" s="61"/>
      <c r="M23" s="61"/>
      <c r="N23" s="61"/>
      <c r="O23" s="61">
        <v>22</v>
      </c>
      <c r="P23" s="61"/>
      <c r="Q23" s="61">
        <v>5</v>
      </c>
      <c r="R23" s="61"/>
      <c r="S23" s="61">
        <v>814</v>
      </c>
      <c r="T23" s="61">
        <v>227</v>
      </c>
      <c r="U23" s="61"/>
      <c r="V23" s="61"/>
      <c r="W23" s="61">
        <v>21</v>
      </c>
      <c r="X23" s="61">
        <v>484</v>
      </c>
      <c r="Y23" s="61"/>
      <c r="Z23" s="61"/>
      <c r="AA23" s="61"/>
      <c r="AB23" s="61"/>
      <c r="AC23" s="61"/>
      <c r="AD23" s="61">
        <v>22</v>
      </c>
      <c r="AE23" s="61"/>
      <c r="AF23" s="61"/>
      <c r="AG23" s="61">
        <v>1</v>
      </c>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v>2</v>
      </c>
      <c r="BY23" s="61"/>
      <c r="BZ23" s="61">
        <v>1</v>
      </c>
      <c r="CA23" s="61">
        <v>64</v>
      </c>
      <c r="CB23" s="61"/>
      <c r="CC23" s="61"/>
      <c r="CD23" s="61"/>
      <c r="CE23" s="61"/>
      <c r="CF23" s="61"/>
      <c r="CG23" s="61"/>
      <c r="CH23" s="61"/>
      <c r="CI23" s="61"/>
      <c r="CJ23" s="61"/>
      <c r="CK23" s="61"/>
      <c r="CL23" s="61"/>
      <c r="CM23" s="61">
        <v>1951</v>
      </c>
    </row>
    <row r="24" spans="1:91" x14ac:dyDescent="0.25">
      <c r="A24" t="s">
        <v>131</v>
      </c>
      <c r="B24" s="61">
        <v>1</v>
      </c>
      <c r="C24" s="61"/>
      <c r="D24" s="61"/>
      <c r="E24" s="61"/>
      <c r="F24" s="61"/>
      <c r="G24" s="61"/>
      <c r="H24" s="61"/>
      <c r="I24" s="61">
        <v>192</v>
      </c>
      <c r="J24" s="61"/>
      <c r="K24" s="61"/>
      <c r="L24" s="61"/>
      <c r="M24" s="61"/>
      <c r="N24" s="61">
        <v>9</v>
      </c>
      <c r="O24" s="61"/>
      <c r="P24" s="61"/>
      <c r="Q24" s="61"/>
      <c r="R24" s="61">
        <v>3</v>
      </c>
      <c r="S24" s="61">
        <v>2055</v>
      </c>
      <c r="T24" s="61">
        <v>518</v>
      </c>
      <c r="U24" s="61"/>
      <c r="V24" s="61"/>
      <c r="W24" s="61">
        <v>9</v>
      </c>
      <c r="X24" s="61"/>
      <c r="Y24" s="61"/>
      <c r="Z24" s="61"/>
      <c r="AA24" s="61"/>
      <c r="AB24" s="61"/>
      <c r="AC24" s="61"/>
      <c r="AD24" s="61"/>
      <c r="AE24" s="61">
        <v>22</v>
      </c>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v>2</v>
      </c>
      <c r="BY24" s="61">
        <v>1</v>
      </c>
      <c r="BZ24" s="61">
        <v>1</v>
      </c>
      <c r="CA24" s="61"/>
      <c r="CB24" s="61">
        <v>68</v>
      </c>
      <c r="CC24" s="61"/>
      <c r="CD24" s="61"/>
      <c r="CE24" s="61"/>
      <c r="CF24" s="61"/>
      <c r="CG24" s="61"/>
      <c r="CH24" s="61"/>
      <c r="CI24" s="61"/>
      <c r="CJ24" s="61"/>
      <c r="CK24" s="61"/>
      <c r="CL24" s="61"/>
      <c r="CM24" s="61">
        <v>2881</v>
      </c>
    </row>
    <row r="25" spans="1:91" x14ac:dyDescent="0.25">
      <c r="A25" t="s">
        <v>132</v>
      </c>
      <c r="B25" s="61"/>
      <c r="C25" s="61"/>
      <c r="D25" s="61"/>
      <c r="E25" s="61"/>
      <c r="F25" s="61"/>
      <c r="G25" s="61"/>
      <c r="H25" s="61"/>
      <c r="I25" s="61"/>
      <c r="J25" s="61">
        <v>12</v>
      </c>
      <c r="K25" s="61"/>
      <c r="L25" s="61"/>
      <c r="M25" s="61"/>
      <c r="N25" s="61"/>
      <c r="O25" s="61"/>
      <c r="P25" s="61"/>
      <c r="Q25" s="61"/>
      <c r="R25" s="61"/>
      <c r="S25" s="61">
        <v>37</v>
      </c>
      <c r="T25" s="61"/>
      <c r="U25" s="61">
        <v>25</v>
      </c>
      <c r="V25" s="61">
        <v>6</v>
      </c>
      <c r="W25" s="61"/>
      <c r="X25" s="61">
        <v>19</v>
      </c>
      <c r="Y25" s="61"/>
      <c r="Z25" s="61"/>
      <c r="AA25" s="61"/>
      <c r="AB25" s="61"/>
      <c r="AC25" s="61"/>
      <c r="AD25" s="61"/>
      <c r="AE25" s="61"/>
      <c r="AF25" s="61">
        <v>1</v>
      </c>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v>1</v>
      </c>
      <c r="BY25" s="61"/>
      <c r="BZ25" s="61"/>
      <c r="CA25" s="61"/>
      <c r="CB25" s="61"/>
      <c r="CC25" s="61">
        <v>5</v>
      </c>
      <c r="CD25" s="61"/>
      <c r="CE25" s="61"/>
      <c r="CF25" s="61"/>
      <c r="CG25" s="61"/>
      <c r="CH25" s="61"/>
      <c r="CI25" s="61"/>
      <c r="CJ25" s="61"/>
      <c r="CK25" s="61"/>
      <c r="CL25" s="61"/>
      <c r="CM25" s="61">
        <v>106</v>
      </c>
    </row>
    <row r="26" spans="1:91" x14ac:dyDescent="0.25">
      <c r="A26" t="s">
        <v>133</v>
      </c>
      <c r="B26" s="61"/>
      <c r="C26" s="61">
        <v>7</v>
      </c>
      <c r="D26" s="61"/>
      <c r="E26" s="61"/>
      <c r="F26" s="61"/>
      <c r="G26" s="61"/>
      <c r="H26" s="61"/>
      <c r="I26" s="61"/>
      <c r="J26" s="61"/>
      <c r="K26" s="61"/>
      <c r="L26" s="61"/>
      <c r="M26" s="61"/>
      <c r="N26" s="61">
        <v>9</v>
      </c>
      <c r="O26" s="61">
        <v>1446</v>
      </c>
      <c r="P26" s="61">
        <v>1</v>
      </c>
      <c r="Q26" s="61"/>
      <c r="R26" s="61"/>
      <c r="S26" s="61">
        <v>1250</v>
      </c>
      <c r="T26" s="61">
        <v>3</v>
      </c>
      <c r="U26" s="61">
        <v>896</v>
      </c>
      <c r="V26" s="61">
        <v>2</v>
      </c>
      <c r="W26" s="61">
        <v>45</v>
      </c>
      <c r="X26" s="61"/>
      <c r="Y26" s="61">
        <v>41</v>
      </c>
      <c r="Z26" s="61"/>
      <c r="AA26" s="61"/>
      <c r="AB26" s="61">
        <v>2</v>
      </c>
      <c r="AC26" s="61"/>
      <c r="AD26" s="61"/>
      <c r="AE26" s="61"/>
      <c r="AF26" s="61"/>
      <c r="AG26" s="61">
        <v>130</v>
      </c>
      <c r="AH26" s="61"/>
      <c r="AI26" s="61"/>
      <c r="AJ26" s="61"/>
      <c r="AK26" s="61"/>
      <c r="AL26" s="61"/>
      <c r="AM26" s="61"/>
      <c r="AN26" s="61"/>
      <c r="AO26" s="61"/>
      <c r="AP26" s="61"/>
      <c r="AQ26" s="61"/>
      <c r="AR26" s="61">
        <v>1</v>
      </c>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v>7</v>
      </c>
      <c r="BZ26" s="61"/>
      <c r="CA26" s="61">
        <v>2</v>
      </c>
      <c r="CB26" s="61"/>
      <c r="CC26" s="61"/>
      <c r="CD26" s="61">
        <v>514</v>
      </c>
      <c r="CE26" s="61"/>
      <c r="CF26" s="61"/>
      <c r="CG26" s="61"/>
      <c r="CH26" s="61"/>
      <c r="CI26" s="61"/>
      <c r="CJ26" s="61"/>
      <c r="CK26" s="61"/>
      <c r="CL26" s="61"/>
      <c r="CM26" s="61">
        <v>4356</v>
      </c>
    </row>
    <row r="27" spans="1:91" x14ac:dyDescent="0.25">
      <c r="A27" t="s">
        <v>134</v>
      </c>
      <c r="B27" s="61"/>
      <c r="C27" s="61"/>
      <c r="D27" s="61">
        <v>1</v>
      </c>
      <c r="E27" s="61"/>
      <c r="F27" s="61"/>
      <c r="G27" s="61"/>
      <c r="H27" s="61"/>
      <c r="I27" s="61"/>
      <c r="J27" s="61"/>
      <c r="K27" s="61"/>
      <c r="L27" s="61"/>
      <c r="M27" s="61"/>
      <c r="N27" s="61">
        <v>1</v>
      </c>
      <c r="O27" s="61">
        <v>1</v>
      </c>
      <c r="P27" s="61">
        <v>97</v>
      </c>
      <c r="Q27" s="61">
        <v>44</v>
      </c>
      <c r="R27" s="61">
        <v>6</v>
      </c>
      <c r="S27" s="61">
        <v>81</v>
      </c>
      <c r="T27" s="61">
        <v>1</v>
      </c>
      <c r="U27" s="61"/>
      <c r="V27" s="61"/>
      <c r="W27" s="61"/>
      <c r="X27" s="61">
        <v>16</v>
      </c>
      <c r="Y27" s="61"/>
      <c r="Z27" s="61"/>
      <c r="AA27" s="61"/>
      <c r="AB27" s="61">
        <v>1</v>
      </c>
      <c r="AC27" s="61"/>
      <c r="AD27" s="61"/>
      <c r="AE27" s="61"/>
      <c r="AF27" s="61"/>
      <c r="AG27" s="61">
        <v>1</v>
      </c>
      <c r="AH27" s="61">
        <v>12</v>
      </c>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v>1</v>
      </c>
      <c r="BG27" s="61"/>
      <c r="BH27" s="61"/>
      <c r="BI27" s="61"/>
      <c r="BJ27" s="61"/>
      <c r="BK27" s="61"/>
      <c r="BL27" s="61"/>
      <c r="BM27" s="61"/>
      <c r="BN27" s="61"/>
      <c r="BO27" s="61"/>
      <c r="BP27" s="61"/>
      <c r="BQ27" s="61"/>
      <c r="BR27" s="61"/>
      <c r="BS27" s="61"/>
      <c r="BT27" s="61"/>
      <c r="BU27" s="61"/>
      <c r="BV27" s="61"/>
      <c r="BW27" s="61"/>
      <c r="BX27" s="61"/>
      <c r="BY27" s="61">
        <v>1</v>
      </c>
      <c r="BZ27" s="61"/>
      <c r="CA27" s="61"/>
      <c r="CB27" s="61"/>
      <c r="CC27" s="61"/>
      <c r="CD27" s="61"/>
      <c r="CE27" s="61">
        <v>37</v>
      </c>
      <c r="CF27" s="61"/>
      <c r="CG27" s="61"/>
      <c r="CH27" s="61"/>
      <c r="CI27" s="61"/>
      <c r="CJ27" s="61"/>
      <c r="CK27" s="61"/>
      <c r="CL27" s="61"/>
      <c r="CM27" s="61">
        <v>301</v>
      </c>
    </row>
    <row r="28" spans="1:91" x14ac:dyDescent="0.25">
      <c r="A28" t="s">
        <v>135</v>
      </c>
      <c r="B28" s="61"/>
      <c r="C28" s="61"/>
      <c r="D28" s="61">
        <v>9</v>
      </c>
      <c r="E28" s="61"/>
      <c r="F28" s="61"/>
      <c r="G28" s="61"/>
      <c r="H28" s="61"/>
      <c r="I28" s="61"/>
      <c r="J28" s="61"/>
      <c r="K28" s="61"/>
      <c r="L28" s="61"/>
      <c r="M28" s="61"/>
      <c r="N28" s="61"/>
      <c r="O28" s="61"/>
      <c r="P28" s="61">
        <v>2</v>
      </c>
      <c r="Q28" s="61">
        <v>1</v>
      </c>
      <c r="R28" s="61"/>
      <c r="S28" s="61"/>
      <c r="T28" s="61"/>
      <c r="U28" s="61"/>
      <c r="V28" s="61"/>
      <c r="W28" s="61"/>
      <c r="X28" s="61"/>
      <c r="Y28" s="61"/>
      <c r="Z28" s="61"/>
      <c r="AA28" s="61">
        <v>2</v>
      </c>
      <c r="AB28" s="61">
        <v>14</v>
      </c>
      <c r="AC28" s="61">
        <v>4</v>
      </c>
      <c r="AD28" s="61">
        <v>1</v>
      </c>
      <c r="AE28" s="61"/>
      <c r="AF28" s="61"/>
      <c r="AG28" s="61"/>
      <c r="AH28" s="61">
        <v>23</v>
      </c>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v>1</v>
      </c>
      <c r="BW28" s="61"/>
      <c r="BX28" s="61"/>
      <c r="BY28" s="61"/>
      <c r="BZ28" s="61">
        <v>1</v>
      </c>
      <c r="CA28" s="61"/>
      <c r="CB28" s="61"/>
      <c r="CC28" s="61"/>
      <c r="CD28" s="61"/>
      <c r="CE28" s="61"/>
      <c r="CF28" s="61"/>
      <c r="CG28" s="61"/>
      <c r="CH28" s="61"/>
      <c r="CI28" s="61"/>
      <c r="CJ28" s="61"/>
      <c r="CK28" s="61"/>
      <c r="CL28" s="61"/>
      <c r="CM28" s="61">
        <v>58</v>
      </c>
    </row>
    <row r="29" spans="1:91" x14ac:dyDescent="0.25">
      <c r="A29" t="s">
        <v>136</v>
      </c>
      <c r="B29" s="61"/>
      <c r="C29" s="61"/>
      <c r="D29" s="61"/>
      <c r="E29" s="61"/>
      <c r="F29" s="61"/>
      <c r="G29" s="61"/>
      <c r="H29" s="61"/>
      <c r="I29" s="61"/>
      <c r="J29" s="61"/>
      <c r="K29" s="61"/>
      <c r="L29" s="61"/>
      <c r="M29" s="61"/>
      <c r="N29" s="61"/>
      <c r="O29" s="61"/>
      <c r="P29" s="61"/>
      <c r="Q29" s="61"/>
      <c r="R29" s="61"/>
      <c r="S29" s="61"/>
      <c r="T29" s="61"/>
      <c r="U29" s="61"/>
      <c r="V29" s="61"/>
      <c r="W29" s="61"/>
      <c r="X29" s="61"/>
      <c r="Y29" s="61"/>
      <c r="Z29" s="61">
        <v>2</v>
      </c>
      <c r="AA29" s="61"/>
      <c r="AB29" s="61">
        <v>2</v>
      </c>
      <c r="AC29" s="61"/>
      <c r="AD29" s="61"/>
      <c r="AE29" s="61"/>
      <c r="AF29" s="61"/>
      <c r="AG29" s="61"/>
      <c r="AH29" s="61">
        <v>1</v>
      </c>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v>1</v>
      </c>
      <c r="BX29" s="61"/>
      <c r="BY29" s="61"/>
      <c r="BZ29" s="61"/>
      <c r="CA29" s="61"/>
      <c r="CB29" s="61"/>
      <c r="CC29" s="61"/>
      <c r="CD29" s="61"/>
      <c r="CE29" s="61"/>
      <c r="CF29" s="61"/>
      <c r="CG29" s="61"/>
      <c r="CH29" s="61"/>
      <c r="CI29" s="61"/>
      <c r="CJ29" s="61"/>
      <c r="CK29" s="61"/>
      <c r="CL29" s="61"/>
      <c r="CM29" s="61">
        <v>6</v>
      </c>
    </row>
    <row r="30" spans="1:91" x14ac:dyDescent="0.25">
      <c r="A30" t="s">
        <v>137</v>
      </c>
      <c r="B30" s="61">
        <v>261</v>
      </c>
      <c r="C30" s="61"/>
      <c r="D30" s="61"/>
      <c r="E30" s="61">
        <v>1</v>
      </c>
      <c r="F30" s="61"/>
      <c r="G30" s="61"/>
      <c r="H30" s="61"/>
      <c r="I30" s="61">
        <v>8</v>
      </c>
      <c r="J30" s="61"/>
      <c r="K30" s="61"/>
      <c r="L30" s="61"/>
      <c r="M30" s="61"/>
      <c r="N30" s="61">
        <v>12005</v>
      </c>
      <c r="O30" s="61">
        <v>12</v>
      </c>
      <c r="P30" s="61">
        <v>1</v>
      </c>
      <c r="Q30" s="61"/>
      <c r="R30" s="61"/>
      <c r="S30" s="61">
        <v>823</v>
      </c>
      <c r="T30" s="61">
        <v>22</v>
      </c>
      <c r="U30" s="61"/>
      <c r="V30" s="61"/>
      <c r="W30" s="61"/>
      <c r="X30" s="61">
        <v>1</v>
      </c>
      <c r="Y30" s="61"/>
      <c r="Z30" s="61">
        <v>4</v>
      </c>
      <c r="AA30" s="61"/>
      <c r="AB30" s="61"/>
      <c r="AC30" s="61">
        <v>43383</v>
      </c>
      <c r="AD30" s="61">
        <v>112</v>
      </c>
      <c r="AE30" s="61">
        <v>1443</v>
      </c>
      <c r="AF30" s="61">
        <v>5</v>
      </c>
      <c r="AG30" s="61">
        <v>1298</v>
      </c>
      <c r="AH30" s="61">
        <v>103</v>
      </c>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v>34</v>
      </c>
      <c r="BJ30" s="61"/>
      <c r="BK30" s="61"/>
      <c r="BL30" s="61"/>
      <c r="BM30" s="61"/>
      <c r="BN30" s="61"/>
      <c r="BO30" s="61"/>
      <c r="BP30" s="61"/>
      <c r="BQ30" s="61"/>
      <c r="BR30" s="61">
        <v>2</v>
      </c>
      <c r="BS30" s="61"/>
      <c r="BT30" s="61"/>
      <c r="BU30" s="61"/>
      <c r="BV30" s="61"/>
      <c r="BW30" s="61"/>
      <c r="BX30" s="61"/>
      <c r="BY30" s="61">
        <v>5105</v>
      </c>
      <c r="BZ30" s="61">
        <v>38</v>
      </c>
      <c r="CA30" s="61"/>
      <c r="CB30" s="61">
        <v>6</v>
      </c>
      <c r="CC30" s="61"/>
      <c r="CD30" s="61">
        <v>3</v>
      </c>
      <c r="CE30" s="61">
        <v>2</v>
      </c>
      <c r="CF30" s="61"/>
      <c r="CG30" s="61"/>
      <c r="CH30" s="61"/>
      <c r="CI30" s="61"/>
      <c r="CJ30" s="61"/>
      <c r="CK30" s="61"/>
      <c r="CL30" s="61"/>
      <c r="CM30" s="61">
        <v>64672</v>
      </c>
    </row>
    <row r="31" spans="1:91" x14ac:dyDescent="0.25">
      <c r="A31" t="s">
        <v>138</v>
      </c>
      <c r="B31" s="61">
        <v>6054</v>
      </c>
      <c r="C31" s="61">
        <v>3</v>
      </c>
      <c r="D31" s="61"/>
      <c r="E31" s="61"/>
      <c r="F31" s="61"/>
      <c r="G31" s="61"/>
      <c r="H31" s="61"/>
      <c r="I31" s="61">
        <v>2</v>
      </c>
      <c r="J31" s="61"/>
      <c r="K31" s="61"/>
      <c r="L31" s="61"/>
      <c r="M31" s="61"/>
      <c r="N31" s="61">
        <v>406</v>
      </c>
      <c r="O31" s="61"/>
      <c r="P31" s="61"/>
      <c r="Q31" s="61"/>
      <c r="R31" s="61"/>
      <c r="S31" s="61">
        <v>17</v>
      </c>
      <c r="T31" s="61">
        <v>223</v>
      </c>
      <c r="U31" s="61">
        <v>2</v>
      </c>
      <c r="V31" s="61"/>
      <c r="W31" s="61"/>
      <c r="X31" s="61"/>
      <c r="Y31" s="61"/>
      <c r="Z31" s="61">
        <v>18</v>
      </c>
      <c r="AA31" s="61"/>
      <c r="AB31" s="61">
        <v>60008</v>
      </c>
      <c r="AC31" s="61"/>
      <c r="AD31" s="61">
        <v>110</v>
      </c>
      <c r="AE31" s="61">
        <v>435</v>
      </c>
      <c r="AF31" s="61"/>
      <c r="AG31" s="61"/>
      <c r="AH31" s="61">
        <v>1</v>
      </c>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v>1</v>
      </c>
      <c r="BJ31" s="61"/>
      <c r="BK31" s="61"/>
      <c r="BL31" s="61"/>
      <c r="BM31" s="61"/>
      <c r="BN31" s="61"/>
      <c r="BO31" s="61"/>
      <c r="BP31" s="61"/>
      <c r="BQ31" s="61"/>
      <c r="BR31" s="61"/>
      <c r="BS31" s="61"/>
      <c r="BT31" s="61"/>
      <c r="BU31" s="61"/>
      <c r="BV31" s="61">
        <v>1</v>
      </c>
      <c r="BW31" s="61"/>
      <c r="BX31" s="61">
        <v>27</v>
      </c>
      <c r="BY31" s="61">
        <v>18</v>
      </c>
      <c r="BZ31" s="61">
        <v>617</v>
      </c>
      <c r="CA31" s="61">
        <v>1</v>
      </c>
      <c r="CB31" s="61">
        <v>1</v>
      </c>
      <c r="CC31" s="61"/>
      <c r="CD31" s="61"/>
      <c r="CE31" s="61"/>
      <c r="CF31" s="61"/>
      <c r="CG31" s="61"/>
      <c r="CH31" s="61"/>
      <c r="CI31" s="61"/>
      <c r="CJ31" s="61"/>
      <c r="CK31" s="61"/>
      <c r="CL31" s="61"/>
      <c r="CM31" s="61">
        <v>67945</v>
      </c>
    </row>
    <row r="32" spans="1:91" x14ac:dyDescent="0.25">
      <c r="A32" t="s">
        <v>139</v>
      </c>
      <c r="B32" s="61">
        <v>1</v>
      </c>
      <c r="C32" s="61">
        <v>179</v>
      </c>
      <c r="D32" s="61"/>
      <c r="E32" s="61"/>
      <c r="F32" s="61"/>
      <c r="G32" s="61"/>
      <c r="H32" s="61"/>
      <c r="I32" s="61"/>
      <c r="J32" s="61">
        <v>1</v>
      </c>
      <c r="K32" s="61"/>
      <c r="L32" s="61"/>
      <c r="M32" s="61"/>
      <c r="N32" s="61"/>
      <c r="O32" s="61">
        <v>12</v>
      </c>
      <c r="P32" s="61"/>
      <c r="Q32" s="61"/>
      <c r="R32" s="61"/>
      <c r="S32" s="61"/>
      <c r="T32" s="61"/>
      <c r="U32" s="61">
        <v>8</v>
      </c>
      <c r="V32" s="61"/>
      <c r="W32" s="61"/>
      <c r="X32" s="61"/>
      <c r="Y32" s="61"/>
      <c r="Z32" s="61">
        <v>4</v>
      </c>
      <c r="AA32" s="61"/>
      <c r="AB32" s="61">
        <v>563</v>
      </c>
      <c r="AC32" s="61">
        <v>116</v>
      </c>
      <c r="AD32" s="61"/>
      <c r="AE32" s="61"/>
      <c r="AF32" s="61">
        <v>13</v>
      </c>
      <c r="AG32" s="61">
        <v>317</v>
      </c>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v>2</v>
      </c>
      <c r="BY32" s="61"/>
      <c r="BZ32" s="61"/>
      <c r="CA32" s="61">
        <v>59</v>
      </c>
      <c r="CB32" s="61"/>
      <c r="CC32" s="61"/>
      <c r="CD32" s="61">
        <v>1</v>
      </c>
      <c r="CE32" s="61"/>
      <c r="CF32" s="61"/>
      <c r="CG32" s="61"/>
      <c r="CH32" s="61"/>
      <c r="CI32" s="61"/>
      <c r="CJ32" s="61"/>
      <c r="CK32" s="61"/>
      <c r="CL32" s="61"/>
      <c r="CM32" s="61">
        <v>1276</v>
      </c>
    </row>
    <row r="33" spans="1:91" x14ac:dyDescent="0.25">
      <c r="A33" t="s">
        <v>140</v>
      </c>
      <c r="B33" s="61">
        <v>1</v>
      </c>
      <c r="C33" s="61"/>
      <c r="D33" s="61"/>
      <c r="E33" s="61"/>
      <c r="F33" s="61"/>
      <c r="G33" s="61"/>
      <c r="H33" s="61"/>
      <c r="I33" s="61">
        <v>120</v>
      </c>
      <c r="J33" s="61"/>
      <c r="K33" s="61"/>
      <c r="L33" s="61"/>
      <c r="M33" s="61"/>
      <c r="N33" s="61">
        <v>4</v>
      </c>
      <c r="O33" s="61"/>
      <c r="P33" s="61"/>
      <c r="Q33" s="61"/>
      <c r="R33" s="61"/>
      <c r="S33" s="61"/>
      <c r="T33" s="61"/>
      <c r="U33" s="61"/>
      <c r="V33" s="61">
        <v>9</v>
      </c>
      <c r="W33" s="61"/>
      <c r="X33" s="61"/>
      <c r="Y33" s="61"/>
      <c r="Z33" s="61"/>
      <c r="AA33" s="61"/>
      <c r="AB33" s="61">
        <v>1716</v>
      </c>
      <c r="AC33" s="61">
        <v>380</v>
      </c>
      <c r="AD33" s="61">
        <v>1</v>
      </c>
      <c r="AE33" s="61"/>
      <c r="AF33" s="61">
        <v>7</v>
      </c>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v>1</v>
      </c>
      <c r="BY33" s="61"/>
      <c r="BZ33" s="61"/>
      <c r="CA33" s="61"/>
      <c r="CB33" s="61">
        <v>45</v>
      </c>
      <c r="CC33" s="61"/>
      <c r="CD33" s="61"/>
      <c r="CE33" s="61"/>
      <c r="CF33" s="61"/>
      <c r="CG33" s="61"/>
      <c r="CH33" s="61"/>
      <c r="CI33" s="61"/>
      <c r="CJ33" s="61"/>
      <c r="CK33" s="61"/>
      <c r="CL33" s="61"/>
      <c r="CM33" s="61">
        <v>2284</v>
      </c>
    </row>
    <row r="34" spans="1:91" x14ac:dyDescent="0.25">
      <c r="A34" t="s">
        <v>141</v>
      </c>
      <c r="B34" s="61"/>
      <c r="C34" s="61"/>
      <c r="D34" s="61"/>
      <c r="E34" s="61"/>
      <c r="F34" s="61"/>
      <c r="G34" s="61"/>
      <c r="H34" s="61"/>
      <c r="I34" s="61"/>
      <c r="J34" s="61">
        <v>8</v>
      </c>
      <c r="K34" s="61"/>
      <c r="L34" s="61"/>
      <c r="M34" s="61"/>
      <c r="N34" s="61"/>
      <c r="O34" s="61">
        <v>1</v>
      </c>
      <c r="P34" s="61"/>
      <c r="Q34" s="61"/>
      <c r="R34" s="61"/>
      <c r="S34" s="61"/>
      <c r="T34" s="61"/>
      <c r="U34" s="61"/>
      <c r="V34" s="61"/>
      <c r="W34" s="61"/>
      <c r="X34" s="61"/>
      <c r="Y34" s="61"/>
      <c r="Z34" s="61"/>
      <c r="AA34" s="61"/>
      <c r="AB34" s="61">
        <v>33</v>
      </c>
      <c r="AC34" s="61"/>
      <c r="AD34" s="61">
        <v>14</v>
      </c>
      <c r="AE34" s="61">
        <v>1</v>
      </c>
      <c r="AF34" s="61"/>
      <c r="AG34" s="61">
        <v>10</v>
      </c>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v>2</v>
      </c>
      <c r="CD34" s="61"/>
      <c r="CE34" s="61"/>
      <c r="CF34" s="61"/>
      <c r="CG34" s="61"/>
      <c r="CH34" s="61"/>
      <c r="CI34" s="61"/>
      <c r="CJ34" s="61"/>
      <c r="CK34" s="61"/>
      <c r="CL34" s="61"/>
      <c r="CM34" s="61">
        <v>69</v>
      </c>
    </row>
    <row r="35" spans="1:91" x14ac:dyDescent="0.25">
      <c r="A35" t="s">
        <v>142</v>
      </c>
      <c r="B35" s="61"/>
      <c r="C35" s="61">
        <v>4</v>
      </c>
      <c r="D35" s="61"/>
      <c r="E35" s="61"/>
      <c r="F35" s="61"/>
      <c r="G35" s="61"/>
      <c r="H35" s="61"/>
      <c r="I35" s="61"/>
      <c r="J35" s="61"/>
      <c r="K35" s="61"/>
      <c r="L35" s="61"/>
      <c r="M35" s="61"/>
      <c r="N35" s="61">
        <v>9</v>
      </c>
      <c r="O35" s="61">
        <v>684</v>
      </c>
      <c r="P35" s="61"/>
      <c r="Q35" s="61"/>
      <c r="R35" s="61"/>
      <c r="S35" s="61">
        <v>3</v>
      </c>
      <c r="T35" s="61"/>
      <c r="U35" s="61">
        <v>1</v>
      </c>
      <c r="V35" s="61"/>
      <c r="W35" s="61"/>
      <c r="X35" s="61">
        <v>74</v>
      </c>
      <c r="Y35" s="61"/>
      <c r="Z35" s="61"/>
      <c r="AA35" s="61"/>
      <c r="AB35" s="61">
        <v>794</v>
      </c>
      <c r="AC35" s="61">
        <v>4</v>
      </c>
      <c r="AD35" s="61">
        <v>735</v>
      </c>
      <c r="AE35" s="61"/>
      <c r="AF35" s="61">
        <v>41</v>
      </c>
      <c r="AG35" s="61"/>
      <c r="AH35" s="61">
        <v>26</v>
      </c>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v>2</v>
      </c>
      <c r="BL35" s="61"/>
      <c r="BM35" s="61"/>
      <c r="BN35" s="61"/>
      <c r="BO35" s="61"/>
      <c r="BP35" s="61"/>
      <c r="BQ35" s="61"/>
      <c r="BR35" s="61"/>
      <c r="BS35" s="61"/>
      <c r="BT35" s="61"/>
      <c r="BU35" s="61"/>
      <c r="BV35" s="61"/>
      <c r="BW35" s="61"/>
      <c r="BX35" s="61"/>
      <c r="BY35" s="61">
        <v>5</v>
      </c>
      <c r="BZ35" s="61"/>
      <c r="CA35" s="61"/>
      <c r="CB35" s="61"/>
      <c r="CC35" s="61">
        <v>1</v>
      </c>
      <c r="CD35" s="61">
        <v>347</v>
      </c>
      <c r="CE35" s="61">
        <v>1</v>
      </c>
      <c r="CF35" s="61"/>
      <c r="CG35" s="61"/>
      <c r="CH35" s="61"/>
      <c r="CI35" s="61"/>
      <c r="CJ35" s="61"/>
      <c r="CK35" s="61"/>
      <c r="CL35" s="61"/>
      <c r="CM35" s="61">
        <v>2731</v>
      </c>
    </row>
    <row r="36" spans="1:91" x14ac:dyDescent="0.25">
      <c r="A36" t="s">
        <v>143</v>
      </c>
      <c r="B36" s="61"/>
      <c r="C36" s="61"/>
      <c r="D36" s="61"/>
      <c r="E36" s="61"/>
      <c r="F36" s="61"/>
      <c r="G36" s="61"/>
      <c r="H36" s="61"/>
      <c r="I36" s="61"/>
      <c r="J36" s="61"/>
      <c r="K36" s="61"/>
      <c r="L36" s="61"/>
      <c r="M36" s="61"/>
      <c r="N36" s="61">
        <v>1</v>
      </c>
      <c r="O36" s="61"/>
      <c r="P36" s="61">
        <v>38</v>
      </c>
      <c r="Q36" s="61"/>
      <c r="R36" s="61"/>
      <c r="S36" s="61"/>
      <c r="T36" s="61"/>
      <c r="U36" s="61"/>
      <c r="V36" s="61"/>
      <c r="W36" s="61"/>
      <c r="X36" s="61"/>
      <c r="Y36" s="61">
        <v>7</v>
      </c>
      <c r="Z36" s="61">
        <v>46</v>
      </c>
      <c r="AA36" s="61">
        <v>1</v>
      </c>
      <c r="AB36" s="61">
        <v>38</v>
      </c>
      <c r="AC36" s="61"/>
      <c r="AD36" s="61"/>
      <c r="AE36" s="61"/>
      <c r="AF36" s="61"/>
      <c r="AG36" s="61">
        <v>13</v>
      </c>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v>1</v>
      </c>
      <c r="BZ36" s="61"/>
      <c r="CA36" s="61"/>
      <c r="CB36" s="61"/>
      <c r="CC36" s="61"/>
      <c r="CD36" s="61">
        <v>1</v>
      </c>
      <c r="CE36" s="61">
        <v>19</v>
      </c>
      <c r="CF36" s="61"/>
      <c r="CG36" s="61"/>
      <c r="CH36" s="61"/>
      <c r="CI36" s="61"/>
      <c r="CJ36" s="61"/>
      <c r="CK36" s="61"/>
      <c r="CL36" s="61"/>
      <c r="CM36" s="61">
        <v>165</v>
      </c>
    </row>
    <row r="37" spans="1:91" x14ac:dyDescent="0.25">
      <c r="A37" t="s">
        <v>144</v>
      </c>
      <c r="B37" s="61">
        <v>2</v>
      </c>
      <c r="C37" s="61"/>
      <c r="D37" s="61"/>
      <c r="E37" s="61"/>
      <c r="F37" s="61"/>
      <c r="G37" s="61"/>
      <c r="H37" s="61"/>
      <c r="I37" s="61"/>
      <c r="J37" s="61"/>
      <c r="K37" s="61"/>
      <c r="L37" s="61"/>
      <c r="M37" s="61"/>
      <c r="N37" s="61">
        <v>95</v>
      </c>
      <c r="O37" s="61">
        <v>1</v>
      </c>
      <c r="P37" s="61"/>
      <c r="Q37" s="61"/>
      <c r="R37" s="61"/>
      <c r="S37" s="61">
        <v>1079</v>
      </c>
      <c r="T37" s="61">
        <v>2</v>
      </c>
      <c r="U37" s="61"/>
      <c r="V37" s="61"/>
      <c r="W37" s="61"/>
      <c r="X37" s="61">
        <v>1</v>
      </c>
      <c r="Y37" s="61"/>
      <c r="Z37" s="61"/>
      <c r="AA37" s="61"/>
      <c r="AB37" s="61">
        <v>137</v>
      </c>
      <c r="AC37" s="61">
        <v>1</v>
      </c>
      <c r="AD37" s="61"/>
      <c r="AE37" s="61"/>
      <c r="AF37" s="61"/>
      <c r="AG37" s="61"/>
      <c r="AH37" s="61"/>
      <c r="AI37" s="61"/>
      <c r="AJ37" s="61"/>
      <c r="AK37" s="61">
        <v>1497</v>
      </c>
      <c r="AL37" s="61"/>
      <c r="AM37" s="61"/>
      <c r="AN37" s="61">
        <v>68</v>
      </c>
      <c r="AO37" s="61"/>
      <c r="AP37" s="61"/>
      <c r="AQ37" s="61"/>
      <c r="AR37" s="61">
        <v>14</v>
      </c>
      <c r="AS37" s="61">
        <v>7</v>
      </c>
      <c r="AT37" s="61"/>
      <c r="AU37" s="61"/>
      <c r="AV37" s="61"/>
      <c r="AW37" s="61"/>
      <c r="AX37" s="61"/>
      <c r="AY37" s="61"/>
      <c r="AZ37" s="61"/>
      <c r="BA37" s="61"/>
      <c r="BB37" s="61"/>
      <c r="BC37" s="61"/>
      <c r="BD37" s="61"/>
      <c r="BE37" s="61"/>
      <c r="BF37" s="61"/>
      <c r="BG37" s="61"/>
      <c r="BH37" s="61"/>
      <c r="BI37" s="61"/>
      <c r="BJ37" s="61"/>
      <c r="BK37" s="61"/>
      <c r="BL37" s="61"/>
      <c r="BM37" s="61">
        <v>2</v>
      </c>
      <c r="BN37" s="61"/>
      <c r="BO37" s="61"/>
      <c r="BP37" s="61"/>
      <c r="BQ37" s="61"/>
      <c r="BR37" s="61"/>
      <c r="BS37" s="61"/>
      <c r="BT37" s="61"/>
      <c r="BU37" s="61"/>
      <c r="BV37" s="61"/>
      <c r="BW37" s="61"/>
      <c r="BX37" s="61"/>
      <c r="BY37" s="61">
        <v>771</v>
      </c>
      <c r="BZ37" s="61">
        <v>5</v>
      </c>
      <c r="CA37" s="61"/>
      <c r="CB37" s="61">
        <v>1</v>
      </c>
      <c r="CC37" s="61"/>
      <c r="CD37" s="61"/>
      <c r="CE37" s="61"/>
      <c r="CF37" s="61"/>
      <c r="CG37" s="61"/>
      <c r="CH37" s="61"/>
      <c r="CI37" s="61"/>
      <c r="CJ37" s="61"/>
      <c r="CK37" s="61"/>
      <c r="CL37" s="61"/>
      <c r="CM37" s="61">
        <v>3683</v>
      </c>
    </row>
    <row r="38" spans="1:91" x14ac:dyDescent="0.25">
      <c r="A38" t="s">
        <v>145</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v>4</v>
      </c>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v>4</v>
      </c>
    </row>
    <row r="39" spans="1:91" x14ac:dyDescent="0.25">
      <c r="A39" t="s">
        <v>146</v>
      </c>
      <c r="B39" s="61">
        <v>15</v>
      </c>
      <c r="C39" s="61"/>
      <c r="D39" s="61"/>
      <c r="E39" s="61"/>
      <c r="F39" s="61"/>
      <c r="G39" s="61"/>
      <c r="H39" s="61"/>
      <c r="I39" s="61"/>
      <c r="J39" s="61"/>
      <c r="K39" s="61"/>
      <c r="L39" s="61"/>
      <c r="M39" s="61"/>
      <c r="N39" s="61"/>
      <c r="O39" s="61"/>
      <c r="P39" s="61"/>
      <c r="Q39" s="61"/>
      <c r="R39" s="61"/>
      <c r="S39" s="61">
        <v>3</v>
      </c>
      <c r="T39" s="61">
        <v>142</v>
      </c>
      <c r="U39" s="61"/>
      <c r="V39" s="61"/>
      <c r="W39" s="61"/>
      <c r="X39" s="61"/>
      <c r="Y39" s="61"/>
      <c r="Z39" s="61"/>
      <c r="AA39" s="61"/>
      <c r="AB39" s="61">
        <v>2</v>
      </c>
      <c r="AC39" s="61">
        <v>34</v>
      </c>
      <c r="AD39" s="61"/>
      <c r="AE39" s="61"/>
      <c r="AF39" s="61"/>
      <c r="AG39" s="61"/>
      <c r="AH39" s="61"/>
      <c r="AI39" s="61">
        <v>3213</v>
      </c>
      <c r="AJ39" s="61"/>
      <c r="AK39" s="61"/>
      <c r="AL39" s="61">
        <v>5</v>
      </c>
      <c r="AM39" s="61">
        <v>1</v>
      </c>
      <c r="AN39" s="61">
        <v>28</v>
      </c>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v>3</v>
      </c>
      <c r="BY39" s="61">
        <v>2</v>
      </c>
      <c r="BZ39" s="61">
        <v>97</v>
      </c>
      <c r="CA39" s="61"/>
      <c r="CB39" s="61"/>
      <c r="CC39" s="61"/>
      <c r="CD39" s="61"/>
      <c r="CE39" s="61"/>
      <c r="CF39" s="61"/>
      <c r="CG39" s="61"/>
      <c r="CH39" s="61"/>
      <c r="CI39" s="61"/>
      <c r="CJ39" s="61"/>
      <c r="CK39" s="61"/>
      <c r="CL39" s="61"/>
      <c r="CM39" s="61">
        <v>3545</v>
      </c>
    </row>
    <row r="40" spans="1:91" x14ac:dyDescent="0.25">
      <c r="A40" t="s">
        <v>147</v>
      </c>
      <c r="B40" s="61"/>
      <c r="C40" s="61"/>
      <c r="D40" s="61"/>
      <c r="E40" s="61"/>
      <c r="F40" s="61"/>
      <c r="G40" s="61"/>
      <c r="H40" s="61"/>
      <c r="I40" s="61"/>
      <c r="J40" s="61"/>
      <c r="K40" s="61"/>
      <c r="L40" s="61"/>
      <c r="M40" s="61"/>
      <c r="N40" s="61"/>
      <c r="O40" s="61"/>
      <c r="P40" s="61"/>
      <c r="Q40" s="61"/>
      <c r="R40" s="61"/>
      <c r="S40" s="61"/>
      <c r="T40" s="61"/>
      <c r="U40" s="61">
        <v>9</v>
      </c>
      <c r="V40" s="61"/>
      <c r="W40" s="61"/>
      <c r="X40" s="61"/>
      <c r="Y40" s="61"/>
      <c r="Z40" s="61"/>
      <c r="AA40" s="61"/>
      <c r="AB40" s="61">
        <v>1</v>
      </c>
      <c r="AC40" s="61"/>
      <c r="AD40" s="61">
        <v>1</v>
      </c>
      <c r="AE40" s="61"/>
      <c r="AF40" s="61"/>
      <c r="AG40" s="61"/>
      <c r="AH40" s="61"/>
      <c r="AI40" s="61">
        <v>3</v>
      </c>
      <c r="AJ40" s="61"/>
      <c r="AK40" s="61">
        <v>30</v>
      </c>
      <c r="AL40" s="61"/>
      <c r="AM40" s="61">
        <v>1</v>
      </c>
      <c r="AN40" s="61"/>
      <c r="AO40" s="61">
        <v>2</v>
      </c>
      <c r="AP40" s="61"/>
      <c r="AQ40" s="61">
        <v>112</v>
      </c>
      <c r="AR40" s="61">
        <v>64</v>
      </c>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v>1</v>
      </c>
      <c r="BY40" s="61"/>
      <c r="BZ40" s="61"/>
      <c r="CA40" s="61">
        <v>9</v>
      </c>
      <c r="CB40" s="61"/>
      <c r="CC40" s="61"/>
      <c r="CD40" s="61"/>
      <c r="CE40" s="61"/>
      <c r="CF40" s="61"/>
      <c r="CG40" s="61"/>
      <c r="CH40" s="61"/>
      <c r="CI40" s="61"/>
      <c r="CJ40" s="61"/>
      <c r="CK40" s="61"/>
      <c r="CL40" s="61"/>
      <c r="CM40" s="61">
        <v>233</v>
      </c>
    </row>
    <row r="41" spans="1:91" x14ac:dyDescent="0.25">
      <c r="A41" t="s">
        <v>148</v>
      </c>
      <c r="B41" s="61"/>
      <c r="C41" s="61"/>
      <c r="D41" s="61"/>
      <c r="E41" s="61"/>
      <c r="F41" s="61"/>
      <c r="G41" s="61"/>
      <c r="H41" s="61"/>
      <c r="I41" s="61"/>
      <c r="J41" s="61"/>
      <c r="K41" s="61"/>
      <c r="L41" s="61"/>
      <c r="M41" s="61"/>
      <c r="N41" s="61"/>
      <c r="O41" s="61"/>
      <c r="P41" s="61"/>
      <c r="Q41" s="61">
        <v>1</v>
      </c>
      <c r="R41" s="61"/>
      <c r="S41" s="61"/>
      <c r="T41" s="61"/>
      <c r="U41" s="61"/>
      <c r="V41" s="61"/>
      <c r="W41" s="61"/>
      <c r="X41" s="61"/>
      <c r="Y41" s="61"/>
      <c r="Z41" s="61"/>
      <c r="AA41" s="61"/>
      <c r="AB41" s="61"/>
      <c r="AC41" s="61"/>
      <c r="AD41" s="61"/>
      <c r="AE41" s="61"/>
      <c r="AF41" s="61"/>
      <c r="AG41" s="61"/>
      <c r="AH41" s="61"/>
      <c r="AI41" s="61"/>
      <c r="AJ41" s="61"/>
      <c r="AK41" s="61">
        <v>1</v>
      </c>
      <c r="AL41" s="61"/>
      <c r="AM41" s="61"/>
      <c r="AN41" s="61"/>
      <c r="AO41" s="61"/>
      <c r="AP41" s="61"/>
      <c r="AQ41" s="61">
        <v>4</v>
      </c>
      <c r="AR41" s="61"/>
      <c r="AS41" s="61">
        <v>5</v>
      </c>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v>11</v>
      </c>
    </row>
    <row r="42" spans="1:91" x14ac:dyDescent="0.25">
      <c r="A42" t="s">
        <v>149</v>
      </c>
      <c r="B42" s="61"/>
      <c r="C42" s="61"/>
      <c r="D42" s="61"/>
      <c r="E42" s="61"/>
      <c r="F42" s="61"/>
      <c r="G42" s="61"/>
      <c r="H42" s="61"/>
      <c r="I42" s="61">
        <v>1</v>
      </c>
      <c r="J42" s="61"/>
      <c r="K42" s="61"/>
      <c r="L42" s="61"/>
      <c r="M42" s="61"/>
      <c r="N42" s="61"/>
      <c r="O42" s="61"/>
      <c r="P42" s="61"/>
      <c r="Q42" s="61"/>
      <c r="R42" s="61"/>
      <c r="S42" s="61"/>
      <c r="T42" s="61"/>
      <c r="U42" s="61"/>
      <c r="V42" s="61">
        <v>8</v>
      </c>
      <c r="W42" s="61"/>
      <c r="X42" s="61"/>
      <c r="Y42" s="61"/>
      <c r="Z42" s="61"/>
      <c r="AA42" s="61"/>
      <c r="AB42" s="61"/>
      <c r="AC42" s="61"/>
      <c r="AD42" s="61"/>
      <c r="AE42" s="61"/>
      <c r="AF42" s="61"/>
      <c r="AG42" s="61"/>
      <c r="AH42" s="61"/>
      <c r="AI42" s="61">
        <v>150</v>
      </c>
      <c r="AJ42" s="61">
        <v>1</v>
      </c>
      <c r="AK42" s="61">
        <v>33</v>
      </c>
      <c r="AL42" s="61"/>
      <c r="AM42" s="61"/>
      <c r="AN42" s="61"/>
      <c r="AO42" s="61">
        <v>2</v>
      </c>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v>3</v>
      </c>
      <c r="CC42" s="61"/>
      <c r="CD42" s="61"/>
      <c r="CE42" s="61"/>
      <c r="CF42" s="61"/>
      <c r="CG42" s="61"/>
      <c r="CH42" s="61"/>
      <c r="CI42" s="61"/>
      <c r="CJ42" s="61"/>
      <c r="CK42" s="61"/>
      <c r="CL42" s="61"/>
      <c r="CM42" s="61">
        <v>198</v>
      </c>
    </row>
    <row r="43" spans="1:91" x14ac:dyDescent="0.25">
      <c r="A43" t="s">
        <v>150</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v>3</v>
      </c>
      <c r="AM43" s="61"/>
      <c r="AN43" s="61">
        <v>1</v>
      </c>
      <c r="AO43" s="61"/>
      <c r="AP43" s="61"/>
      <c r="AQ43" s="61">
        <v>4</v>
      </c>
      <c r="AR43" s="61">
        <v>3</v>
      </c>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v>11</v>
      </c>
    </row>
    <row r="44" spans="1:91" x14ac:dyDescent="0.25">
      <c r="A44" t="s">
        <v>152</v>
      </c>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v>1</v>
      </c>
      <c r="AJ44" s="61"/>
      <c r="AK44" s="61"/>
      <c r="AL44" s="61">
        <v>10</v>
      </c>
      <c r="AM44" s="61"/>
      <c r="AN44" s="61"/>
      <c r="AO44" s="61"/>
      <c r="AP44" s="61"/>
      <c r="AQ44" s="61"/>
      <c r="AR44" s="61">
        <v>142</v>
      </c>
      <c r="AS44" s="61">
        <v>6</v>
      </c>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v>159</v>
      </c>
    </row>
    <row r="45" spans="1:91" x14ac:dyDescent="0.25">
      <c r="A45" t="s">
        <v>153</v>
      </c>
      <c r="B45" s="61"/>
      <c r="C45" s="61"/>
      <c r="D45" s="61"/>
      <c r="E45" s="61"/>
      <c r="F45" s="61"/>
      <c r="G45" s="61"/>
      <c r="H45" s="61"/>
      <c r="I45" s="61"/>
      <c r="J45" s="61"/>
      <c r="K45" s="61"/>
      <c r="L45" s="61"/>
      <c r="M45" s="61"/>
      <c r="N45" s="61"/>
      <c r="O45" s="61">
        <v>9</v>
      </c>
      <c r="P45" s="61"/>
      <c r="Q45" s="61"/>
      <c r="R45" s="61"/>
      <c r="S45" s="61"/>
      <c r="T45" s="61"/>
      <c r="U45" s="61"/>
      <c r="V45" s="61"/>
      <c r="W45" s="61"/>
      <c r="X45" s="61">
        <v>81</v>
      </c>
      <c r="Y45" s="61"/>
      <c r="Z45" s="61"/>
      <c r="AA45" s="61"/>
      <c r="AB45" s="61"/>
      <c r="AC45" s="61"/>
      <c r="AD45" s="61"/>
      <c r="AE45" s="61"/>
      <c r="AF45" s="61"/>
      <c r="AG45" s="61">
        <v>11</v>
      </c>
      <c r="AH45" s="61"/>
      <c r="AI45" s="61">
        <v>120</v>
      </c>
      <c r="AJ45" s="61"/>
      <c r="AK45" s="61">
        <v>1</v>
      </c>
      <c r="AL45" s="61">
        <v>64</v>
      </c>
      <c r="AM45" s="61"/>
      <c r="AN45" s="61"/>
      <c r="AO45" s="61">
        <v>3</v>
      </c>
      <c r="AP45" s="61"/>
      <c r="AQ45" s="61"/>
      <c r="AR45" s="61"/>
      <c r="AS45" s="61">
        <v>2</v>
      </c>
      <c r="AT45" s="61"/>
      <c r="AU45" s="61"/>
      <c r="AV45" s="61"/>
      <c r="AW45" s="61"/>
      <c r="AX45" s="61"/>
      <c r="AY45" s="61"/>
      <c r="AZ45" s="61"/>
      <c r="BA45" s="61"/>
      <c r="BB45" s="61"/>
      <c r="BC45" s="61"/>
      <c r="BD45" s="61"/>
      <c r="BE45" s="61"/>
      <c r="BF45" s="61"/>
      <c r="BG45" s="61"/>
      <c r="BH45" s="61"/>
      <c r="BI45" s="61"/>
      <c r="BJ45" s="61"/>
      <c r="BK45" s="61"/>
      <c r="BL45" s="61"/>
      <c r="BM45" s="61"/>
      <c r="BN45" s="61">
        <v>1</v>
      </c>
      <c r="BO45" s="61"/>
      <c r="BP45" s="61"/>
      <c r="BQ45" s="61"/>
      <c r="BR45" s="61"/>
      <c r="BS45" s="61"/>
      <c r="BT45" s="61"/>
      <c r="BU45" s="61"/>
      <c r="BV45" s="61"/>
      <c r="BW45" s="61"/>
      <c r="BX45" s="61"/>
      <c r="BY45" s="61"/>
      <c r="BZ45" s="61"/>
      <c r="CA45" s="61"/>
      <c r="CB45" s="61"/>
      <c r="CC45" s="61"/>
      <c r="CD45" s="61">
        <v>70</v>
      </c>
      <c r="CE45" s="61"/>
      <c r="CF45" s="61"/>
      <c r="CG45" s="61"/>
      <c r="CH45" s="61"/>
      <c r="CI45" s="61"/>
      <c r="CJ45" s="61"/>
      <c r="CK45" s="61"/>
      <c r="CL45" s="61"/>
      <c r="CM45" s="61">
        <v>362</v>
      </c>
    </row>
    <row r="46" spans="1:91" x14ac:dyDescent="0.25">
      <c r="A46" t="s">
        <v>154</v>
      </c>
      <c r="B46" s="61"/>
      <c r="C46" s="61"/>
      <c r="D46" s="61"/>
      <c r="E46" s="61"/>
      <c r="F46" s="61"/>
      <c r="G46" s="61"/>
      <c r="H46" s="61"/>
      <c r="I46" s="61"/>
      <c r="J46" s="61"/>
      <c r="K46" s="61"/>
      <c r="L46" s="61"/>
      <c r="M46" s="61"/>
      <c r="N46" s="61"/>
      <c r="O46" s="61"/>
      <c r="P46" s="61">
        <v>1</v>
      </c>
      <c r="Q46" s="61"/>
      <c r="R46" s="61"/>
      <c r="S46" s="61"/>
      <c r="T46" s="61"/>
      <c r="U46" s="61"/>
      <c r="V46" s="61"/>
      <c r="W46" s="61"/>
      <c r="X46" s="61"/>
      <c r="Y46" s="61">
        <v>2</v>
      </c>
      <c r="Z46" s="61"/>
      <c r="AA46" s="61"/>
      <c r="AB46" s="61"/>
      <c r="AC46" s="61"/>
      <c r="AD46" s="61"/>
      <c r="AE46" s="61"/>
      <c r="AF46" s="61"/>
      <c r="AG46" s="61"/>
      <c r="AH46" s="61"/>
      <c r="AI46" s="61">
        <v>3</v>
      </c>
      <c r="AJ46" s="61"/>
      <c r="AK46" s="61"/>
      <c r="AL46" s="61"/>
      <c r="AM46" s="61">
        <v>3</v>
      </c>
      <c r="AN46" s="61"/>
      <c r="AO46" s="61"/>
      <c r="AP46" s="61">
        <v>1</v>
      </c>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v>6</v>
      </c>
      <c r="CF46" s="61"/>
      <c r="CG46" s="61"/>
      <c r="CH46" s="61"/>
      <c r="CI46" s="61"/>
      <c r="CJ46" s="61"/>
      <c r="CK46" s="61"/>
      <c r="CL46" s="61"/>
      <c r="CM46" s="61">
        <v>16</v>
      </c>
    </row>
    <row r="47" spans="1:91" x14ac:dyDescent="0.25">
      <c r="A47" t="s">
        <v>155</v>
      </c>
      <c r="B47" s="61"/>
      <c r="C47" s="61"/>
      <c r="D47" s="61"/>
      <c r="E47" s="61"/>
      <c r="F47" s="61"/>
      <c r="G47" s="61"/>
      <c r="H47" s="61"/>
      <c r="I47" s="61"/>
      <c r="J47" s="61"/>
      <c r="K47" s="61"/>
      <c r="L47" s="61"/>
      <c r="M47" s="61"/>
      <c r="N47" s="61">
        <v>18</v>
      </c>
      <c r="O47" s="61"/>
      <c r="P47" s="61"/>
      <c r="Q47" s="61"/>
      <c r="R47" s="61"/>
      <c r="S47" s="61">
        <v>237</v>
      </c>
      <c r="T47" s="61"/>
      <c r="U47" s="61"/>
      <c r="V47" s="61"/>
      <c r="W47" s="61"/>
      <c r="X47" s="61"/>
      <c r="Y47" s="61"/>
      <c r="Z47" s="61"/>
      <c r="AA47" s="61"/>
      <c r="AB47" s="61">
        <v>46</v>
      </c>
      <c r="AC47" s="61"/>
      <c r="AD47" s="61"/>
      <c r="AE47" s="61"/>
      <c r="AF47" s="61"/>
      <c r="AG47" s="61"/>
      <c r="AH47" s="61"/>
      <c r="AI47" s="61"/>
      <c r="AJ47" s="61"/>
      <c r="AK47" s="61"/>
      <c r="AL47" s="61"/>
      <c r="AM47" s="61"/>
      <c r="AN47" s="61"/>
      <c r="AO47" s="61"/>
      <c r="AP47" s="61"/>
      <c r="AQ47" s="61"/>
      <c r="AR47" s="61"/>
      <c r="AS47" s="61"/>
      <c r="AT47" s="61"/>
      <c r="AU47" s="61">
        <v>38</v>
      </c>
      <c r="AV47" s="61"/>
      <c r="AW47" s="61">
        <v>4</v>
      </c>
      <c r="AX47" s="61"/>
      <c r="AY47" s="61"/>
      <c r="AZ47" s="61">
        <v>4</v>
      </c>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v>567</v>
      </c>
      <c r="BZ47" s="61">
        <v>2</v>
      </c>
      <c r="CA47" s="61"/>
      <c r="CB47" s="61"/>
      <c r="CC47" s="61"/>
      <c r="CD47" s="61"/>
      <c r="CE47" s="61"/>
      <c r="CF47" s="61"/>
      <c r="CG47" s="61"/>
      <c r="CH47" s="61"/>
      <c r="CI47" s="61"/>
      <c r="CJ47" s="61"/>
      <c r="CK47" s="61"/>
      <c r="CL47" s="61"/>
      <c r="CM47" s="61">
        <v>916</v>
      </c>
    </row>
    <row r="48" spans="1:91" x14ac:dyDescent="0.25">
      <c r="A48" t="s">
        <v>156</v>
      </c>
      <c r="B48" s="61">
        <v>3</v>
      </c>
      <c r="C48" s="61"/>
      <c r="D48" s="61"/>
      <c r="E48" s="61"/>
      <c r="F48" s="61"/>
      <c r="G48" s="61"/>
      <c r="H48" s="61"/>
      <c r="I48" s="61"/>
      <c r="J48" s="61"/>
      <c r="K48" s="61"/>
      <c r="L48" s="61"/>
      <c r="M48" s="61"/>
      <c r="N48" s="61"/>
      <c r="O48" s="61"/>
      <c r="P48" s="61"/>
      <c r="Q48" s="61"/>
      <c r="R48" s="61"/>
      <c r="S48" s="61">
        <v>1</v>
      </c>
      <c r="T48" s="61">
        <v>14</v>
      </c>
      <c r="U48" s="61"/>
      <c r="V48" s="61"/>
      <c r="W48" s="61"/>
      <c r="X48" s="61"/>
      <c r="Y48" s="61"/>
      <c r="Z48" s="61"/>
      <c r="AA48" s="61"/>
      <c r="AB48" s="61"/>
      <c r="AC48" s="61">
        <v>4</v>
      </c>
      <c r="AD48" s="61"/>
      <c r="AE48" s="61"/>
      <c r="AF48" s="61"/>
      <c r="AG48" s="61"/>
      <c r="AH48" s="61"/>
      <c r="AI48" s="61"/>
      <c r="AJ48" s="61"/>
      <c r="AK48" s="61"/>
      <c r="AL48" s="61"/>
      <c r="AM48" s="61"/>
      <c r="AN48" s="61"/>
      <c r="AO48" s="61"/>
      <c r="AP48" s="61"/>
      <c r="AQ48" s="61"/>
      <c r="AR48" s="61"/>
      <c r="AS48" s="61"/>
      <c r="AT48" s="61">
        <v>101</v>
      </c>
      <c r="AU48" s="61"/>
      <c r="AV48" s="61">
        <v>1</v>
      </c>
      <c r="AW48" s="61">
        <v>3</v>
      </c>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v>1</v>
      </c>
      <c r="BY48" s="61"/>
      <c r="BZ48" s="61">
        <v>98</v>
      </c>
      <c r="CA48" s="61"/>
      <c r="CB48" s="61"/>
      <c r="CC48" s="61"/>
      <c r="CD48" s="61"/>
      <c r="CE48" s="61"/>
      <c r="CF48" s="61"/>
      <c r="CG48" s="61"/>
      <c r="CH48" s="61"/>
      <c r="CI48" s="61"/>
      <c r="CJ48" s="61"/>
      <c r="CK48" s="61"/>
      <c r="CL48" s="61"/>
      <c r="CM48" s="61">
        <v>226</v>
      </c>
    </row>
    <row r="49" spans="1:91" x14ac:dyDescent="0.25">
      <c r="A49" t="s">
        <v>157</v>
      </c>
      <c r="B49" s="61"/>
      <c r="C49" s="61">
        <v>1</v>
      </c>
      <c r="D49" s="61"/>
      <c r="E49" s="61"/>
      <c r="F49" s="61"/>
      <c r="G49" s="61"/>
      <c r="H49" s="61"/>
      <c r="I49" s="61"/>
      <c r="J49" s="61"/>
      <c r="K49" s="61"/>
      <c r="L49" s="61"/>
      <c r="M49" s="61"/>
      <c r="N49" s="61"/>
      <c r="O49" s="61"/>
      <c r="P49" s="61"/>
      <c r="Q49" s="61"/>
      <c r="R49" s="61"/>
      <c r="S49" s="61"/>
      <c r="T49" s="61"/>
      <c r="U49" s="61">
        <v>2</v>
      </c>
      <c r="V49" s="61"/>
      <c r="W49" s="61"/>
      <c r="X49" s="61"/>
      <c r="Y49" s="61"/>
      <c r="Z49" s="61"/>
      <c r="AA49" s="61"/>
      <c r="AB49" s="61"/>
      <c r="AC49" s="61"/>
      <c r="AD49" s="61">
        <v>1</v>
      </c>
      <c r="AE49" s="61"/>
      <c r="AF49" s="61"/>
      <c r="AG49" s="61"/>
      <c r="AH49" s="61"/>
      <c r="AI49" s="61"/>
      <c r="AJ49" s="61"/>
      <c r="AK49" s="61"/>
      <c r="AL49" s="61"/>
      <c r="AM49" s="61"/>
      <c r="AN49" s="61"/>
      <c r="AO49" s="61"/>
      <c r="AP49" s="61"/>
      <c r="AQ49" s="61"/>
      <c r="AR49" s="61"/>
      <c r="AS49" s="61"/>
      <c r="AT49" s="61"/>
      <c r="AU49" s="61">
        <v>1</v>
      </c>
      <c r="AV49" s="61"/>
      <c r="AW49" s="61"/>
      <c r="AX49" s="61"/>
      <c r="AY49" s="61">
        <v>10</v>
      </c>
      <c r="AZ49" s="61">
        <v>4</v>
      </c>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v>18</v>
      </c>
      <c r="CB49" s="61"/>
      <c r="CC49" s="61"/>
      <c r="CD49" s="61"/>
      <c r="CE49" s="61"/>
      <c r="CF49" s="61"/>
      <c r="CG49" s="61"/>
      <c r="CH49" s="61"/>
      <c r="CI49" s="61"/>
      <c r="CJ49" s="61"/>
      <c r="CK49" s="61"/>
      <c r="CL49" s="61"/>
      <c r="CM49" s="61">
        <v>37</v>
      </c>
    </row>
    <row r="50" spans="1:91" x14ac:dyDescent="0.25">
      <c r="A50" t="s">
        <v>203</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v>1</v>
      </c>
      <c r="BW50" s="61"/>
      <c r="BX50" s="61"/>
      <c r="BY50" s="61"/>
      <c r="BZ50" s="61"/>
      <c r="CA50" s="61"/>
      <c r="CB50" s="61"/>
      <c r="CC50" s="61"/>
      <c r="CD50" s="61"/>
      <c r="CE50" s="61"/>
      <c r="CF50" s="61"/>
      <c r="CG50" s="61"/>
      <c r="CH50" s="61"/>
      <c r="CI50" s="61"/>
      <c r="CJ50" s="61"/>
      <c r="CK50" s="61"/>
      <c r="CL50" s="61"/>
      <c r="CM50" s="61">
        <v>1</v>
      </c>
    </row>
    <row r="51" spans="1:91" x14ac:dyDescent="0.25">
      <c r="A51" t="s">
        <v>158</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v>1</v>
      </c>
      <c r="AF51" s="61"/>
      <c r="AG51" s="61"/>
      <c r="AH51" s="61"/>
      <c r="AI51" s="61"/>
      <c r="AJ51" s="61"/>
      <c r="AK51" s="61"/>
      <c r="AL51" s="61"/>
      <c r="AM51" s="61"/>
      <c r="AN51" s="61"/>
      <c r="AO51" s="61"/>
      <c r="AP51" s="61"/>
      <c r="AQ51" s="61"/>
      <c r="AR51" s="61"/>
      <c r="AS51" s="61"/>
      <c r="AT51" s="61">
        <v>7</v>
      </c>
      <c r="AU51" s="61">
        <v>1</v>
      </c>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v>2</v>
      </c>
      <c r="CC51" s="61"/>
      <c r="CD51" s="61"/>
      <c r="CE51" s="61"/>
      <c r="CF51" s="61"/>
      <c r="CG51" s="61"/>
      <c r="CH51" s="61"/>
      <c r="CI51" s="61"/>
      <c r="CJ51" s="61"/>
      <c r="CK51" s="61"/>
      <c r="CL51" s="61"/>
      <c r="CM51" s="61">
        <v>11</v>
      </c>
    </row>
    <row r="52" spans="1:91" x14ac:dyDescent="0.25">
      <c r="A52" t="s">
        <v>159</v>
      </c>
      <c r="B52" s="61"/>
      <c r="C52" s="61"/>
      <c r="D52" s="61"/>
      <c r="E52" s="61"/>
      <c r="F52" s="61"/>
      <c r="G52" s="61"/>
      <c r="H52" s="61"/>
      <c r="I52" s="61"/>
      <c r="J52" s="61"/>
      <c r="K52" s="61"/>
      <c r="L52" s="61"/>
      <c r="M52" s="61"/>
      <c r="N52" s="61"/>
      <c r="O52" s="61"/>
      <c r="P52" s="61"/>
      <c r="Q52" s="61"/>
      <c r="R52" s="61"/>
      <c r="S52" s="61"/>
      <c r="T52" s="61"/>
      <c r="U52" s="61"/>
      <c r="V52" s="61"/>
      <c r="W52" s="61">
        <v>1</v>
      </c>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v>1</v>
      </c>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v>2</v>
      </c>
    </row>
    <row r="53" spans="1:91" x14ac:dyDescent="0.25">
      <c r="A53" t="s">
        <v>160</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v>13</v>
      </c>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v>13</v>
      </c>
    </row>
    <row r="54" spans="1:91" x14ac:dyDescent="0.25">
      <c r="A54" t="s">
        <v>161</v>
      </c>
      <c r="B54" s="61"/>
      <c r="C54" s="61"/>
      <c r="D54" s="61"/>
      <c r="E54" s="61"/>
      <c r="F54" s="61"/>
      <c r="G54" s="61"/>
      <c r="H54" s="61"/>
      <c r="I54" s="61"/>
      <c r="J54" s="61"/>
      <c r="K54" s="61"/>
      <c r="L54" s="61"/>
      <c r="M54" s="61"/>
      <c r="N54" s="61"/>
      <c r="O54" s="61">
        <v>4</v>
      </c>
      <c r="P54" s="61"/>
      <c r="Q54" s="61"/>
      <c r="R54" s="61"/>
      <c r="S54" s="61"/>
      <c r="T54" s="61"/>
      <c r="U54" s="61"/>
      <c r="V54" s="61"/>
      <c r="W54" s="61"/>
      <c r="X54" s="61">
        <v>13</v>
      </c>
      <c r="Y54" s="61"/>
      <c r="Z54" s="61"/>
      <c r="AA54" s="61"/>
      <c r="AB54" s="61"/>
      <c r="AC54" s="61"/>
      <c r="AD54" s="61"/>
      <c r="AE54" s="61"/>
      <c r="AF54" s="61"/>
      <c r="AG54" s="61">
        <v>7</v>
      </c>
      <c r="AH54" s="61"/>
      <c r="AI54" s="61"/>
      <c r="AJ54" s="61"/>
      <c r="AK54" s="61"/>
      <c r="AL54" s="61"/>
      <c r="AM54" s="61"/>
      <c r="AN54" s="61"/>
      <c r="AO54" s="61"/>
      <c r="AP54" s="61"/>
      <c r="AQ54" s="61"/>
      <c r="AR54" s="61"/>
      <c r="AS54" s="61"/>
      <c r="AT54" s="61">
        <v>16</v>
      </c>
      <c r="AU54" s="61"/>
      <c r="AV54" s="61">
        <v>11</v>
      </c>
      <c r="AW54" s="61"/>
      <c r="AX54" s="61">
        <v>1</v>
      </c>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v>60</v>
      </c>
      <c r="CE54" s="61"/>
      <c r="CF54" s="61"/>
      <c r="CG54" s="61"/>
      <c r="CH54" s="61"/>
      <c r="CI54" s="61"/>
      <c r="CJ54" s="61"/>
      <c r="CK54" s="61"/>
      <c r="CL54" s="61"/>
      <c r="CM54" s="61">
        <v>112</v>
      </c>
    </row>
    <row r="55" spans="1:91" x14ac:dyDescent="0.25">
      <c r="A55" t="s">
        <v>204</v>
      </c>
      <c r="B55" s="61"/>
      <c r="C55" s="61"/>
      <c r="D55" s="61"/>
      <c r="E55" s="61"/>
      <c r="F55" s="61"/>
      <c r="G55" s="61"/>
      <c r="H55" s="61"/>
      <c r="I55" s="61"/>
      <c r="J55" s="61"/>
      <c r="K55" s="61"/>
      <c r="L55" s="61"/>
      <c r="M55" s="61"/>
      <c r="N55" s="61"/>
      <c r="O55" s="61"/>
      <c r="P55" s="61"/>
      <c r="Q55" s="61"/>
      <c r="R55" s="61"/>
      <c r="S55" s="61"/>
      <c r="T55" s="61"/>
      <c r="U55" s="61"/>
      <c r="V55" s="61"/>
      <c r="W55" s="61"/>
      <c r="X55" s="61"/>
      <c r="Y55" s="61">
        <v>1</v>
      </c>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v>4</v>
      </c>
      <c r="CF55" s="61"/>
      <c r="CG55" s="61"/>
      <c r="CH55" s="61"/>
      <c r="CI55" s="61"/>
      <c r="CJ55" s="61"/>
      <c r="CK55" s="61"/>
      <c r="CL55" s="61"/>
      <c r="CM55" s="61">
        <v>5</v>
      </c>
    </row>
    <row r="56" spans="1:91" x14ac:dyDescent="0.25">
      <c r="A56" t="s">
        <v>163</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v>5</v>
      </c>
      <c r="BD56" s="61"/>
      <c r="BE56" s="61">
        <v>1</v>
      </c>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v>6</v>
      </c>
    </row>
    <row r="57" spans="1:91" x14ac:dyDescent="0.25">
      <c r="A57" t="s">
        <v>164</v>
      </c>
      <c r="B57" s="61"/>
      <c r="C57" s="61"/>
      <c r="D57" s="61"/>
      <c r="E57" s="61">
        <v>155</v>
      </c>
      <c r="F57" s="61"/>
      <c r="G57" s="61"/>
      <c r="H57" s="61"/>
      <c r="I57" s="61"/>
      <c r="J57" s="61"/>
      <c r="K57" s="61"/>
      <c r="L57" s="61"/>
      <c r="M57" s="61"/>
      <c r="N57" s="61"/>
      <c r="O57" s="61"/>
      <c r="P57" s="61"/>
      <c r="Q57" s="61"/>
      <c r="R57" s="61"/>
      <c r="S57" s="61">
        <v>87</v>
      </c>
      <c r="T57" s="61">
        <v>1</v>
      </c>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v>4</v>
      </c>
      <c r="BF57" s="61">
        <v>1</v>
      </c>
      <c r="BG57" s="61"/>
      <c r="BH57" s="61"/>
      <c r="BI57" s="61">
        <v>16</v>
      </c>
      <c r="BJ57" s="61"/>
      <c r="BK57" s="61"/>
      <c r="BL57" s="61"/>
      <c r="BM57" s="61"/>
      <c r="BN57" s="61"/>
      <c r="BO57" s="61"/>
      <c r="BP57" s="61"/>
      <c r="BQ57" s="61"/>
      <c r="BR57" s="61">
        <v>62</v>
      </c>
      <c r="BS57" s="61"/>
      <c r="BT57" s="61"/>
      <c r="BU57" s="61"/>
      <c r="BV57" s="61"/>
      <c r="BW57" s="61"/>
      <c r="BX57" s="61"/>
      <c r="BY57" s="61">
        <v>1</v>
      </c>
      <c r="BZ57" s="61"/>
      <c r="CA57" s="61"/>
      <c r="CB57" s="61"/>
      <c r="CC57" s="61"/>
      <c r="CD57" s="61"/>
      <c r="CE57" s="61"/>
      <c r="CF57" s="61"/>
      <c r="CG57" s="61"/>
      <c r="CH57" s="61"/>
      <c r="CI57" s="61"/>
      <c r="CJ57" s="61"/>
      <c r="CK57" s="61"/>
      <c r="CL57" s="61"/>
      <c r="CM57" s="61">
        <v>327</v>
      </c>
    </row>
    <row r="58" spans="1:91" x14ac:dyDescent="0.25">
      <c r="A58" t="s">
        <v>165</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v>2</v>
      </c>
      <c r="BC58" s="61">
        <v>4</v>
      </c>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v>6</v>
      </c>
    </row>
    <row r="59" spans="1:91" x14ac:dyDescent="0.25">
      <c r="A59" t="s">
        <v>166</v>
      </c>
      <c r="B59" s="61"/>
      <c r="C59" s="61"/>
      <c r="D59" s="61"/>
      <c r="E59" s="61"/>
      <c r="F59" s="61"/>
      <c r="G59" s="61">
        <v>40</v>
      </c>
      <c r="H59" s="61"/>
      <c r="I59" s="61"/>
      <c r="J59" s="61"/>
      <c r="K59" s="61"/>
      <c r="L59" s="61"/>
      <c r="M59" s="61"/>
      <c r="N59" s="61"/>
      <c r="O59" s="61"/>
      <c r="P59" s="61"/>
      <c r="Q59" s="61"/>
      <c r="R59" s="61"/>
      <c r="S59" s="61"/>
      <c r="T59" s="61"/>
      <c r="U59" s="61"/>
      <c r="V59" s="61"/>
      <c r="W59" s="61"/>
      <c r="X59" s="61">
        <v>3</v>
      </c>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v>15</v>
      </c>
      <c r="BD59" s="61"/>
      <c r="BE59" s="61"/>
      <c r="BF59" s="61"/>
      <c r="BG59" s="61"/>
      <c r="BH59" s="61"/>
      <c r="BI59" s="61"/>
      <c r="BJ59" s="61"/>
      <c r="BK59" s="61">
        <v>5</v>
      </c>
      <c r="BL59" s="61"/>
      <c r="BM59" s="61"/>
      <c r="BN59" s="61"/>
      <c r="BO59" s="61"/>
      <c r="BP59" s="61"/>
      <c r="BQ59" s="61"/>
      <c r="BR59" s="61"/>
      <c r="BS59" s="61">
        <v>13</v>
      </c>
      <c r="BT59" s="61"/>
      <c r="BU59" s="61"/>
      <c r="BV59" s="61"/>
      <c r="BW59" s="61"/>
      <c r="BX59" s="61"/>
      <c r="BY59" s="61"/>
      <c r="BZ59" s="61"/>
      <c r="CA59" s="61"/>
      <c r="CB59" s="61"/>
      <c r="CC59" s="61"/>
      <c r="CD59" s="61"/>
      <c r="CE59" s="61"/>
      <c r="CF59" s="61"/>
      <c r="CG59" s="61"/>
      <c r="CH59" s="61"/>
      <c r="CI59" s="61"/>
      <c r="CJ59" s="61"/>
      <c r="CK59" s="61"/>
      <c r="CL59" s="61"/>
      <c r="CM59" s="61">
        <v>76</v>
      </c>
    </row>
    <row r="60" spans="1:91" x14ac:dyDescent="0.25">
      <c r="A60" t="s">
        <v>167</v>
      </c>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v>2</v>
      </c>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v>2</v>
      </c>
    </row>
    <row r="61" spans="1:91" x14ac:dyDescent="0.25">
      <c r="A61" t="s">
        <v>169</v>
      </c>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v>2</v>
      </c>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v>2</v>
      </c>
    </row>
    <row r="62" spans="1:91" x14ac:dyDescent="0.25">
      <c r="A62" t="s">
        <v>170</v>
      </c>
      <c r="B62" s="61"/>
      <c r="C62" s="61"/>
      <c r="D62" s="61"/>
      <c r="E62" s="61">
        <v>98</v>
      </c>
      <c r="F62" s="61"/>
      <c r="G62" s="61"/>
      <c r="H62" s="61"/>
      <c r="I62" s="61"/>
      <c r="J62" s="61"/>
      <c r="K62" s="61"/>
      <c r="L62" s="61"/>
      <c r="M62" s="61"/>
      <c r="N62" s="61"/>
      <c r="O62" s="61"/>
      <c r="P62" s="61"/>
      <c r="Q62" s="61"/>
      <c r="R62" s="61"/>
      <c r="S62" s="61"/>
      <c r="T62" s="61"/>
      <c r="U62" s="61"/>
      <c r="V62" s="61"/>
      <c r="W62" s="61"/>
      <c r="X62" s="61"/>
      <c r="Y62" s="61"/>
      <c r="Z62" s="61"/>
      <c r="AA62" s="61"/>
      <c r="AB62" s="61">
        <v>33</v>
      </c>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v>5</v>
      </c>
      <c r="BD62" s="61"/>
      <c r="BE62" s="61"/>
      <c r="BF62" s="61"/>
      <c r="BG62" s="61"/>
      <c r="BH62" s="61"/>
      <c r="BI62" s="61"/>
      <c r="BJ62" s="61"/>
      <c r="BK62" s="61">
        <v>8</v>
      </c>
      <c r="BL62" s="61"/>
      <c r="BM62" s="61"/>
      <c r="BN62" s="61"/>
      <c r="BO62" s="61"/>
      <c r="BP62" s="61"/>
      <c r="BQ62" s="61"/>
      <c r="BR62" s="61">
        <v>43</v>
      </c>
      <c r="BS62" s="61"/>
      <c r="BT62" s="61"/>
      <c r="BU62" s="61"/>
      <c r="BV62" s="61"/>
      <c r="BW62" s="61"/>
      <c r="BX62" s="61"/>
      <c r="BY62" s="61"/>
      <c r="BZ62" s="61"/>
      <c r="CA62" s="61"/>
      <c r="CB62" s="61"/>
      <c r="CC62" s="61"/>
      <c r="CD62" s="61"/>
      <c r="CE62" s="61"/>
      <c r="CF62" s="61"/>
      <c r="CG62" s="61"/>
      <c r="CH62" s="61"/>
      <c r="CI62" s="61"/>
      <c r="CJ62" s="61"/>
      <c r="CK62" s="61"/>
      <c r="CL62" s="61"/>
      <c r="CM62" s="61">
        <v>187</v>
      </c>
    </row>
    <row r="63" spans="1:91" x14ac:dyDescent="0.25">
      <c r="A63" t="s">
        <v>171</v>
      </c>
      <c r="B63" s="61"/>
      <c r="C63" s="61"/>
      <c r="D63" s="61"/>
      <c r="E63" s="61"/>
      <c r="F63" s="61">
        <v>1</v>
      </c>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v>1</v>
      </c>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v>2</v>
      </c>
    </row>
    <row r="64" spans="1:91" x14ac:dyDescent="0.25">
      <c r="A64" t="s">
        <v>172</v>
      </c>
      <c r="B64" s="61"/>
      <c r="C64" s="61"/>
      <c r="D64" s="61"/>
      <c r="E64" s="61"/>
      <c r="F64" s="61"/>
      <c r="G64" s="61">
        <v>27</v>
      </c>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v>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v>8</v>
      </c>
      <c r="BJ64" s="61"/>
      <c r="BK64" s="61"/>
      <c r="BL64" s="61">
        <v>2</v>
      </c>
      <c r="BM64" s="61"/>
      <c r="BN64" s="61"/>
      <c r="BO64" s="61"/>
      <c r="BP64" s="61"/>
      <c r="BQ64" s="61"/>
      <c r="BR64" s="61"/>
      <c r="BS64" s="61">
        <v>2</v>
      </c>
      <c r="BT64" s="61"/>
      <c r="BU64" s="61"/>
      <c r="BV64" s="61"/>
      <c r="BW64" s="61"/>
      <c r="BX64" s="61"/>
      <c r="BY64" s="61"/>
      <c r="BZ64" s="61"/>
      <c r="CA64" s="61"/>
      <c r="CB64" s="61"/>
      <c r="CC64" s="61"/>
      <c r="CD64" s="61"/>
      <c r="CE64" s="61"/>
      <c r="CF64" s="61"/>
      <c r="CG64" s="61"/>
      <c r="CH64" s="61"/>
      <c r="CI64" s="61"/>
      <c r="CJ64" s="61"/>
      <c r="CK64" s="61"/>
      <c r="CL64" s="61"/>
      <c r="CM64" s="61">
        <v>43</v>
      </c>
    </row>
    <row r="65" spans="1:91" x14ac:dyDescent="0.25">
      <c r="A65" t="s">
        <v>173</v>
      </c>
      <c r="B65" s="61"/>
      <c r="C65" s="61"/>
      <c r="D65" s="61"/>
      <c r="E65" s="61"/>
      <c r="F65" s="61"/>
      <c r="G65" s="61"/>
      <c r="H65" s="61">
        <v>1</v>
      </c>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v>2</v>
      </c>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v>3</v>
      </c>
    </row>
    <row r="66" spans="1:91" x14ac:dyDescent="0.25">
      <c r="A66" t="s">
        <v>174</v>
      </c>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v>6</v>
      </c>
      <c r="AJ66" s="61"/>
      <c r="AK66" s="61"/>
      <c r="AL66" s="61"/>
      <c r="AM66" s="61"/>
      <c r="AN66" s="61"/>
      <c r="AO66" s="61"/>
      <c r="AP66" s="61"/>
      <c r="AQ66" s="61"/>
      <c r="AR66" s="61"/>
      <c r="AS66" s="61"/>
      <c r="AT66" s="61"/>
      <c r="AU66" s="61"/>
      <c r="AV66" s="61"/>
      <c r="AW66" s="61"/>
      <c r="AX66" s="61"/>
      <c r="AY66" s="61"/>
      <c r="AZ66" s="61"/>
      <c r="BA66" s="61"/>
      <c r="BB66" s="61"/>
      <c r="BC66" s="61">
        <v>4</v>
      </c>
      <c r="BD66" s="61"/>
      <c r="BE66" s="61"/>
      <c r="BF66" s="61"/>
      <c r="BG66" s="61"/>
      <c r="BH66" s="61"/>
      <c r="BI66" s="61"/>
      <c r="BJ66" s="61"/>
      <c r="BK66" s="61"/>
      <c r="BL66" s="61"/>
      <c r="BM66" s="61"/>
      <c r="BN66" s="61"/>
      <c r="BO66" s="61">
        <v>1</v>
      </c>
      <c r="BP66" s="61"/>
      <c r="BQ66" s="61"/>
      <c r="BR66" s="61">
        <v>4</v>
      </c>
      <c r="BS66" s="61"/>
      <c r="BT66" s="61"/>
      <c r="BU66" s="61"/>
      <c r="BV66" s="61"/>
      <c r="BW66" s="61"/>
      <c r="BX66" s="61"/>
      <c r="BY66" s="61"/>
      <c r="BZ66" s="61"/>
      <c r="CA66" s="61"/>
      <c r="CB66" s="61"/>
      <c r="CC66" s="61"/>
      <c r="CD66" s="61"/>
      <c r="CE66" s="61"/>
      <c r="CF66" s="61"/>
      <c r="CG66" s="61"/>
      <c r="CH66" s="61"/>
      <c r="CI66" s="61"/>
      <c r="CJ66" s="61"/>
      <c r="CK66" s="61"/>
      <c r="CL66" s="61"/>
      <c r="CM66" s="61">
        <v>15</v>
      </c>
    </row>
    <row r="67" spans="1:91" x14ac:dyDescent="0.25">
      <c r="A67" t="s">
        <v>175</v>
      </c>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v>3</v>
      </c>
      <c r="BT67" s="61"/>
      <c r="BU67" s="61"/>
      <c r="BV67" s="61"/>
      <c r="BW67" s="61"/>
      <c r="BX67" s="61"/>
      <c r="BY67" s="61"/>
      <c r="BZ67" s="61"/>
      <c r="CA67" s="61"/>
      <c r="CB67" s="61"/>
      <c r="CC67" s="61"/>
      <c r="CD67" s="61"/>
      <c r="CE67" s="61"/>
      <c r="CF67" s="61"/>
      <c r="CG67" s="61"/>
      <c r="CH67" s="61"/>
      <c r="CI67" s="61"/>
      <c r="CJ67" s="61"/>
      <c r="CK67" s="61"/>
      <c r="CL67" s="61"/>
      <c r="CM67" s="61">
        <v>3</v>
      </c>
    </row>
    <row r="68" spans="1:91" x14ac:dyDescent="0.25">
      <c r="A68" t="s">
        <v>177</v>
      </c>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v>5</v>
      </c>
      <c r="BS68" s="61"/>
      <c r="BT68" s="61"/>
      <c r="BU68" s="61"/>
      <c r="BV68" s="61"/>
      <c r="BW68" s="61"/>
      <c r="BX68" s="61"/>
      <c r="BY68" s="61"/>
      <c r="BZ68" s="61"/>
      <c r="CA68" s="61"/>
      <c r="CB68" s="61"/>
      <c r="CC68" s="61"/>
      <c r="CD68" s="61"/>
      <c r="CE68" s="61"/>
      <c r="CF68" s="61"/>
      <c r="CG68" s="61"/>
      <c r="CH68" s="61"/>
      <c r="CI68" s="61"/>
      <c r="CJ68" s="61"/>
      <c r="CK68" s="61"/>
      <c r="CL68" s="61"/>
      <c r="CM68" s="61">
        <v>5</v>
      </c>
    </row>
    <row r="69" spans="1:91" x14ac:dyDescent="0.25">
      <c r="A69" t="s">
        <v>205</v>
      </c>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v>1</v>
      </c>
      <c r="BQ69" s="61"/>
      <c r="BR69" s="61"/>
      <c r="BS69" s="61">
        <v>3</v>
      </c>
      <c r="BT69" s="61"/>
      <c r="BU69" s="61"/>
      <c r="BV69" s="61"/>
      <c r="BW69" s="61"/>
      <c r="BX69" s="61"/>
      <c r="BY69" s="61"/>
      <c r="BZ69" s="61"/>
      <c r="CA69" s="61"/>
      <c r="CB69" s="61"/>
      <c r="CC69" s="61"/>
      <c r="CD69" s="61"/>
      <c r="CE69" s="61"/>
      <c r="CF69" s="61"/>
      <c r="CG69" s="61"/>
      <c r="CH69" s="61"/>
      <c r="CI69" s="61"/>
      <c r="CJ69" s="61"/>
      <c r="CK69" s="61"/>
      <c r="CL69" s="61"/>
      <c r="CM69" s="61">
        <v>4</v>
      </c>
    </row>
    <row r="70" spans="1:91" x14ac:dyDescent="0.25">
      <c r="A70" t="s">
        <v>206</v>
      </c>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v>1</v>
      </c>
      <c r="BU70" s="61"/>
      <c r="BV70" s="61"/>
      <c r="BW70" s="61"/>
      <c r="BX70" s="61"/>
      <c r="BY70" s="61"/>
      <c r="BZ70" s="61"/>
      <c r="CA70" s="61"/>
      <c r="CB70" s="61"/>
      <c r="CC70" s="61"/>
      <c r="CD70" s="61"/>
      <c r="CE70" s="61"/>
      <c r="CF70" s="61"/>
      <c r="CG70" s="61"/>
      <c r="CH70" s="61"/>
      <c r="CI70" s="61"/>
      <c r="CJ70" s="61"/>
      <c r="CK70" s="61"/>
      <c r="CL70" s="61"/>
      <c r="CM70" s="61">
        <v>1</v>
      </c>
    </row>
    <row r="71" spans="1:91" x14ac:dyDescent="0.25">
      <c r="A71" t="s">
        <v>178</v>
      </c>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v>1</v>
      </c>
      <c r="BS71" s="61"/>
      <c r="BT71" s="61"/>
      <c r="BU71" s="61"/>
      <c r="BV71" s="61"/>
      <c r="BW71" s="61"/>
      <c r="BX71" s="61"/>
      <c r="BY71" s="61"/>
      <c r="BZ71" s="61"/>
      <c r="CA71" s="61"/>
      <c r="CB71" s="61"/>
      <c r="CC71" s="61"/>
      <c r="CD71" s="61"/>
      <c r="CE71" s="61"/>
      <c r="CF71" s="61"/>
      <c r="CG71" s="61"/>
      <c r="CH71" s="61"/>
      <c r="CI71" s="61"/>
      <c r="CJ71" s="61"/>
      <c r="CK71" s="61"/>
      <c r="CL71" s="61"/>
      <c r="CM71" s="61">
        <v>1</v>
      </c>
    </row>
    <row r="72" spans="1:91" x14ac:dyDescent="0.25">
      <c r="A72" t="s">
        <v>179</v>
      </c>
      <c r="B72" s="61"/>
      <c r="C72" s="61"/>
      <c r="D72" s="61"/>
      <c r="E72" s="61">
        <v>3</v>
      </c>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v>9</v>
      </c>
      <c r="BD72" s="61"/>
      <c r="BE72" s="61"/>
      <c r="BF72" s="61"/>
      <c r="BG72" s="61"/>
      <c r="BH72" s="61"/>
      <c r="BI72" s="61">
        <v>5</v>
      </c>
      <c r="BJ72" s="61"/>
      <c r="BK72" s="61"/>
      <c r="BL72" s="61"/>
      <c r="BM72" s="61"/>
      <c r="BN72" s="61"/>
      <c r="BO72" s="61"/>
      <c r="BP72" s="61"/>
      <c r="BQ72" s="61"/>
      <c r="BR72" s="61"/>
      <c r="BS72" s="61">
        <v>4</v>
      </c>
      <c r="BT72" s="61">
        <v>1</v>
      </c>
      <c r="BU72" s="61"/>
      <c r="BV72" s="61"/>
      <c r="BW72" s="61"/>
      <c r="BX72" s="61"/>
      <c r="BY72" s="61">
        <v>20</v>
      </c>
      <c r="BZ72" s="61"/>
      <c r="CA72" s="61"/>
      <c r="CB72" s="61"/>
      <c r="CC72" s="61"/>
      <c r="CD72" s="61"/>
      <c r="CE72" s="61"/>
      <c r="CF72" s="61"/>
      <c r="CG72" s="61"/>
      <c r="CH72" s="61"/>
      <c r="CI72" s="61"/>
      <c r="CJ72" s="61"/>
      <c r="CK72" s="61"/>
      <c r="CL72" s="61"/>
      <c r="CM72" s="61">
        <v>42</v>
      </c>
    </row>
    <row r="73" spans="1:91" x14ac:dyDescent="0.25">
      <c r="A73" t="s">
        <v>207</v>
      </c>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v>1</v>
      </c>
      <c r="BR73" s="61"/>
      <c r="BS73" s="61"/>
      <c r="BT73" s="61"/>
      <c r="BU73" s="61"/>
      <c r="BV73" s="61"/>
      <c r="BW73" s="61"/>
      <c r="BX73" s="61"/>
      <c r="BY73" s="61"/>
      <c r="BZ73" s="61"/>
      <c r="CA73" s="61"/>
      <c r="CB73" s="61"/>
      <c r="CC73" s="61"/>
      <c r="CD73" s="61"/>
      <c r="CE73" s="61"/>
      <c r="CF73" s="61"/>
      <c r="CG73" s="61"/>
      <c r="CH73" s="61"/>
      <c r="CI73" s="61"/>
      <c r="CJ73" s="61"/>
      <c r="CK73" s="61"/>
      <c r="CL73" s="61"/>
      <c r="CM73" s="61">
        <v>1</v>
      </c>
    </row>
    <row r="74" spans="1:91" x14ac:dyDescent="0.25">
      <c r="A74" t="s">
        <v>180</v>
      </c>
      <c r="B74" s="61"/>
      <c r="C74" s="61"/>
      <c r="D74" s="61"/>
      <c r="E74" s="61"/>
      <c r="F74" s="61"/>
      <c r="G74" s="61">
        <v>4</v>
      </c>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v>2</v>
      </c>
      <c r="BF74" s="61"/>
      <c r="BG74" s="61"/>
      <c r="BH74" s="61"/>
      <c r="BI74" s="61"/>
      <c r="BJ74" s="61"/>
      <c r="BK74" s="61"/>
      <c r="BL74" s="61"/>
      <c r="BM74" s="61"/>
      <c r="BN74" s="61"/>
      <c r="BO74" s="61"/>
      <c r="BP74" s="61"/>
      <c r="BQ74" s="61"/>
      <c r="BR74" s="61">
        <v>14</v>
      </c>
      <c r="BS74" s="61"/>
      <c r="BT74" s="61"/>
      <c r="BU74" s="61"/>
      <c r="BV74" s="61"/>
      <c r="BW74" s="61"/>
      <c r="BX74" s="61"/>
      <c r="BY74" s="61"/>
      <c r="BZ74" s="61"/>
      <c r="CA74" s="61"/>
      <c r="CB74" s="61"/>
      <c r="CC74" s="61"/>
      <c r="CD74" s="61">
        <v>3</v>
      </c>
      <c r="CE74" s="61"/>
      <c r="CF74" s="61"/>
      <c r="CG74" s="61"/>
      <c r="CH74" s="61"/>
      <c r="CI74" s="61"/>
      <c r="CJ74" s="61"/>
      <c r="CK74" s="61"/>
      <c r="CL74" s="61"/>
      <c r="CM74" s="61">
        <v>23</v>
      </c>
    </row>
    <row r="75" spans="1:91" x14ac:dyDescent="0.25">
      <c r="A75" t="s">
        <v>181</v>
      </c>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v>1</v>
      </c>
      <c r="BS75" s="61"/>
      <c r="BT75" s="61"/>
      <c r="BU75" s="61"/>
      <c r="BV75" s="61"/>
      <c r="BW75" s="61"/>
      <c r="BX75" s="61"/>
      <c r="BY75" s="61"/>
      <c r="BZ75" s="61"/>
      <c r="CA75" s="61"/>
      <c r="CB75" s="61"/>
      <c r="CC75" s="61"/>
      <c r="CD75" s="61"/>
      <c r="CE75" s="61"/>
      <c r="CF75" s="61"/>
      <c r="CG75" s="61"/>
      <c r="CH75" s="61"/>
      <c r="CI75" s="61"/>
      <c r="CJ75" s="61"/>
      <c r="CK75" s="61"/>
      <c r="CL75" s="61"/>
      <c r="CM75" s="61">
        <v>1</v>
      </c>
    </row>
    <row r="76" spans="1:91" x14ac:dyDescent="0.25">
      <c r="A76" t="s">
        <v>182</v>
      </c>
      <c r="B76" s="61"/>
      <c r="C76" s="61"/>
      <c r="D76" s="61"/>
      <c r="E76" s="61">
        <v>2</v>
      </c>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v>3</v>
      </c>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v>5</v>
      </c>
    </row>
    <row r="77" spans="1:91" x14ac:dyDescent="0.25">
      <c r="A77" t="s">
        <v>208</v>
      </c>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v>1</v>
      </c>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v>1</v>
      </c>
    </row>
    <row r="78" spans="1:91" x14ac:dyDescent="0.25">
      <c r="A78" t="s">
        <v>209</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v>1</v>
      </c>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v>1</v>
      </c>
    </row>
    <row r="79" spans="1:91" x14ac:dyDescent="0.25">
      <c r="A79" t="s">
        <v>183</v>
      </c>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v>1</v>
      </c>
      <c r="BX79" s="61">
        <v>9</v>
      </c>
      <c r="BY79" s="61"/>
      <c r="BZ79" s="61">
        <v>5</v>
      </c>
      <c r="CA79" s="61">
        <v>4</v>
      </c>
      <c r="CB79" s="61"/>
      <c r="CC79" s="61"/>
      <c r="CD79" s="61"/>
      <c r="CE79" s="61">
        <v>8</v>
      </c>
      <c r="CF79" s="61"/>
      <c r="CG79" s="61"/>
      <c r="CH79" s="61"/>
      <c r="CI79" s="61"/>
      <c r="CJ79" s="61"/>
      <c r="CK79" s="61"/>
      <c r="CL79" s="61"/>
      <c r="CM79" s="61">
        <v>27</v>
      </c>
    </row>
    <row r="80" spans="1:91" x14ac:dyDescent="0.25">
      <c r="A80" t="s">
        <v>184</v>
      </c>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v>2</v>
      </c>
      <c r="BW80" s="61"/>
      <c r="BX80" s="61"/>
      <c r="BY80" s="61"/>
      <c r="BZ80" s="61"/>
      <c r="CA80" s="61"/>
      <c r="CB80" s="61"/>
      <c r="CC80" s="61"/>
      <c r="CD80" s="61"/>
      <c r="CE80" s="61"/>
      <c r="CF80" s="61"/>
      <c r="CG80" s="61"/>
      <c r="CH80" s="61"/>
      <c r="CI80" s="61"/>
      <c r="CJ80" s="61"/>
      <c r="CK80" s="61"/>
      <c r="CL80" s="61"/>
      <c r="CM80" s="61">
        <v>2</v>
      </c>
    </row>
    <row r="81" spans="1:91" x14ac:dyDescent="0.25">
      <c r="A81" t="s">
        <v>185</v>
      </c>
      <c r="B81" s="61"/>
      <c r="C81" s="61"/>
      <c r="D81" s="61">
        <v>1</v>
      </c>
      <c r="E81" s="61"/>
      <c r="F81" s="61"/>
      <c r="G81" s="61"/>
      <c r="H81" s="61"/>
      <c r="I81" s="61">
        <v>1</v>
      </c>
      <c r="J81" s="61"/>
      <c r="K81" s="61"/>
      <c r="L81" s="61"/>
      <c r="M81" s="61"/>
      <c r="N81" s="61"/>
      <c r="O81" s="61">
        <v>2</v>
      </c>
      <c r="P81" s="61"/>
      <c r="Q81" s="61"/>
      <c r="R81" s="61"/>
      <c r="S81" s="61">
        <v>3</v>
      </c>
      <c r="T81" s="61">
        <v>1</v>
      </c>
      <c r="U81" s="61">
        <v>1</v>
      </c>
      <c r="V81" s="61"/>
      <c r="W81" s="61"/>
      <c r="X81" s="61"/>
      <c r="Y81" s="61"/>
      <c r="Z81" s="61"/>
      <c r="AA81" s="61"/>
      <c r="AB81" s="61">
        <v>1</v>
      </c>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v>2</v>
      </c>
      <c r="BW81" s="61"/>
      <c r="BX81" s="61"/>
      <c r="BY81" s="61">
        <v>2634</v>
      </c>
      <c r="BZ81" s="61">
        <v>410</v>
      </c>
      <c r="CA81" s="61">
        <v>39</v>
      </c>
      <c r="CB81" s="61">
        <v>16</v>
      </c>
      <c r="CC81" s="61">
        <v>2</v>
      </c>
      <c r="CD81" s="61">
        <v>280</v>
      </c>
      <c r="CE81" s="61">
        <v>15</v>
      </c>
      <c r="CF81" s="61"/>
      <c r="CG81" s="61"/>
      <c r="CH81" s="61"/>
      <c r="CI81" s="61"/>
      <c r="CJ81" s="61"/>
      <c r="CK81" s="61"/>
      <c r="CL81" s="61"/>
      <c r="CM81" s="61">
        <v>3408</v>
      </c>
    </row>
    <row r="82" spans="1:91" x14ac:dyDescent="0.25">
      <c r="A82" t="s">
        <v>186</v>
      </c>
      <c r="B82" s="61">
        <v>11</v>
      </c>
      <c r="C82" s="61"/>
      <c r="D82" s="61"/>
      <c r="E82" s="61"/>
      <c r="F82" s="61"/>
      <c r="G82" s="61"/>
      <c r="H82" s="61"/>
      <c r="I82" s="61"/>
      <c r="J82" s="61"/>
      <c r="K82" s="61"/>
      <c r="L82" s="61"/>
      <c r="M82" s="61"/>
      <c r="N82" s="61">
        <v>1280</v>
      </c>
      <c r="O82" s="61"/>
      <c r="P82" s="61"/>
      <c r="Q82" s="61"/>
      <c r="R82" s="61"/>
      <c r="S82" s="61">
        <v>1889</v>
      </c>
      <c r="T82" s="61">
        <v>4</v>
      </c>
      <c r="U82" s="61"/>
      <c r="V82" s="61"/>
      <c r="W82" s="61"/>
      <c r="X82" s="61">
        <v>1</v>
      </c>
      <c r="Y82" s="61"/>
      <c r="Z82" s="61"/>
      <c r="AA82" s="61"/>
      <c r="AB82" s="61">
        <v>378</v>
      </c>
      <c r="AC82" s="61">
        <v>4</v>
      </c>
      <c r="AD82" s="61"/>
      <c r="AE82" s="61"/>
      <c r="AF82" s="61"/>
      <c r="AG82" s="61">
        <v>1</v>
      </c>
      <c r="AH82" s="61"/>
      <c r="AI82" s="61">
        <v>2</v>
      </c>
      <c r="AJ82" s="61"/>
      <c r="AK82" s="61"/>
      <c r="AL82" s="61"/>
      <c r="AM82" s="61"/>
      <c r="AN82" s="61"/>
      <c r="AO82" s="61"/>
      <c r="AP82" s="61"/>
      <c r="AQ82" s="61"/>
      <c r="AR82" s="61"/>
      <c r="AS82" s="61"/>
      <c r="AT82" s="61">
        <v>2</v>
      </c>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v>15</v>
      </c>
      <c r="BS82" s="61"/>
      <c r="BT82" s="61"/>
      <c r="BU82" s="61"/>
      <c r="BV82" s="61">
        <v>2</v>
      </c>
      <c r="BW82" s="61"/>
      <c r="BX82" s="61">
        <v>33</v>
      </c>
      <c r="BY82" s="61"/>
      <c r="BZ82" s="61">
        <v>2207</v>
      </c>
      <c r="CA82" s="61">
        <v>1</v>
      </c>
      <c r="CB82" s="61">
        <v>163</v>
      </c>
      <c r="CC82" s="61">
        <v>1</v>
      </c>
      <c r="CD82" s="61">
        <v>258</v>
      </c>
      <c r="CE82" s="61">
        <v>36</v>
      </c>
      <c r="CF82" s="61"/>
      <c r="CG82" s="61"/>
      <c r="CH82" s="61"/>
      <c r="CI82" s="61"/>
      <c r="CJ82" s="61"/>
      <c r="CK82" s="61"/>
      <c r="CL82" s="61"/>
      <c r="CM82" s="61">
        <v>6288</v>
      </c>
    </row>
    <row r="83" spans="1:91" x14ac:dyDescent="0.25">
      <c r="A83" t="s">
        <v>187</v>
      </c>
      <c r="B83" s="61">
        <v>246</v>
      </c>
      <c r="C83" s="61"/>
      <c r="D83" s="61"/>
      <c r="E83" s="61"/>
      <c r="F83" s="61"/>
      <c r="G83" s="61"/>
      <c r="H83" s="61"/>
      <c r="I83" s="61">
        <v>1</v>
      </c>
      <c r="J83" s="61"/>
      <c r="K83" s="61"/>
      <c r="L83" s="61"/>
      <c r="M83" s="61"/>
      <c r="N83" s="61">
        <v>11</v>
      </c>
      <c r="O83" s="61"/>
      <c r="P83" s="61"/>
      <c r="Q83" s="61"/>
      <c r="R83" s="61"/>
      <c r="S83" s="61">
        <v>2</v>
      </c>
      <c r="T83" s="61">
        <v>312</v>
      </c>
      <c r="U83" s="61"/>
      <c r="V83" s="61"/>
      <c r="W83" s="61"/>
      <c r="X83" s="61"/>
      <c r="Y83" s="61"/>
      <c r="Z83" s="61"/>
      <c r="AA83" s="61"/>
      <c r="AB83" s="61">
        <v>2</v>
      </c>
      <c r="AC83" s="61">
        <v>47</v>
      </c>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v>8</v>
      </c>
      <c r="BW83" s="61"/>
      <c r="BX83" s="61">
        <v>1868</v>
      </c>
      <c r="BY83" s="61">
        <v>962</v>
      </c>
      <c r="BZ83" s="61"/>
      <c r="CA83" s="61">
        <v>68</v>
      </c>
      <c r="CB83" s="61">
        <v>76</v>
      </c>
      <c r="CC83" s="61"/>
      <c r="CD83" s="61"/>
      <c r="CE83" s="61"/>
      <c r="CF83" s="61"/>
      <c r="CG83" s="61"/>
      <c r="CH83" s="61"/>
      <c r="CI83" s="61"/>
      <c r="CJ83" s="61"/>
      <c r="CK83" s="61"/>
      <c r="CL83" s="61"/>
      <c r="CM83" s="61">
        <v>3603</v>
      </c>
    </row>
    <row r="84" spans="1:91" x14ac:dyDescent="0.25">
      <c r="A84" t="s">
        <v>188</v>
      </c>
      <c r="B84" s="61"/>
      <c r="C84" s="61">
        <v>19</v>
      </c>
      <c r="D84" s="61"/>
      <c r="E84" s="61"/>
      <c r="F84" s="61"/>
      <c r="G84" s="61"/>
      <c r="H84" s="61"/>
      <c r="I84" s="61"/>
      <c r="J84" s="61"/>
      <c r="K84" s="61"/>
      <c r="L84" s="61"/>
      <c r="M84" s="61"/>
      <c r="N84" s="61"/>
      <c r="O84" s="61">
        <v>2</v>
      </c>
      <c r="P84" s="61"/>
      <c r="Q84" s="61"/>
      <c r="R84" s="61"/>
      <c r="S84" s="61"/>
      <c r="T84" s="61"/>
      <c r="U84" s="61">
        <v>13</v>
      </c>
      <c r="V84" s="61"/>
      <c r="W84" s="61"/>
      <c r="X84" s="61">
        <v>1</v>
      </c>
      <c r="Y84" s="61"/>
      <c r="Z84" s="61"/>
      <c r="AA84" s="61"/>
      <c r="AB84" s="61"/>
      <c r="AC84" s="61"/>
      <c r="AD84" s="61">
        <v>3</v>
      </c>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v>2</v>
      </c>
      <c r="BW84" s="61"/>
      <c r="BX84" s="61">
        <v>198</v>
      </c>
      <c r="BY84" s="61">
        <v>2</v>
      </c>
      <c r="BZ84" s="61">
        <v>57</v>
      </c>
      <c r="CA84" s="61"/>
      <c r="CB84" s="61"/>
      <c r="CC84" s="61">
        <v>10</v>
      </c>
      <c r="CD84" s="61">
        <v>116</v>
      </c>
      <c r="CE84" s="61"/>
      <c r="CF84" s="61"/>
      <c r="CG84" s="61"/>
      <c r="CH84" s="61"/>
      <c r="CI84" s="61"/>
      <c r="CJ84" s="61"/>
      <c r="CK84" s="61"/>
      <c r="CL84" s="61"/>
      <c r="CM84" s="61">
        <v>423</v>
      </c>
    </row>
    <row r="85" spans="1:91" x14ac:dyDescent="0.25">
      <c r="A85" t="s">
        <v>189</v>
      </c>
      <c r="B85" s="61">
        <v>1</v>
      </c>
      <c r="C85" s="61"/>
      <c r="D85" s="61"/>
      <c r="E85" s="61"/>
      <c r="F85" s="61"/>
      <c r="G85" s="61"/>
      <c r="H85" s="61"/>
      <c r="I85" s="61">
        <v>15</v>
      </c>
      <c r="J85" s="61"/>
      <c r="K85" s="61"/>
      <c r="L85" s="61"/>
      <c r="M85" s="61"/>
      <c r="N85" s="61"/>
      <c r="O85" s="61"/>
      <c r="P85" s="61"/>
      <c r="Q85" s="61"/>
      <c r="R85" s="61"/>
      <c r="S85" s="61"/>
      <c r="T85" s="61">
        <v>1</v>
      </c>
      <c r="U85" s="61"/>
      <c r="V85" s="61">
        <v>20</v>
      </c>
      <c r="W85" s="61"/>
      <c r="X85" s="61"/>
      <c r="Y85" s="61"/>
      <c r="Z85" s="61"/>
      <c r="AA85" s="61"/>
      <c r="AB85" s="61"/>
      <c r="AC85" s="61"/>
      <c r="AD85" s="61"/>
      <c r="AE85" s="61">
        <v>3</v>
      </c>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v>173</v>
      </c>
      <c r="BY85" s="61">
        <v>58</v>
      </c>
      <c r="BZ85" s="61">
        <v>56</v>
      </c>
      <c r="CA85" s="61"/>
      <c r="CB85" s="61"/>
      <c r="CC85" s="61">
        <v>11</v>
      </c>
      <c r="CD85" s="61"/>
      <c r="CE85" s="61"/>
      <c r="CF85" s="61"/>
      <c r="CG85" s="61"/>
      <c r="CH85" s="61"/>
      <c r="CI85" s="61"/>
      <c r="CJ85" s="61"/>
      <c r="CK85" s="61"/>
      <c r="CL85" s="61"/>
      <c r="CM85" s="61">
        <v>338</v>
      </c>
    </row>
    <row r="86" spans="1:91" x14ac:dyDescent="0.25">
      <c r="A86" t="s">
        <v>190</v>
      </c>
      <c r="B86" s="61"/>
      <c r="C86" s="61"/>
      <c r="D86" s="61"/>
      <c r="E86" s="61"/>
      <c r="F86" s="61"/>
      <c r="G86" s="61"/>
      <c r="H86" s="61"/>
      <c r="I86" s="61"/>
      <c r="J86" s="61">
        <v>1</v>
      </c>
      <c r="K86" s="61"/>
      <c r="L86" s="61"/>
      <c r="M86" s="61"/>
      <c r="N86" s="61"/>
      <c r="O86" s="61"/>
      <c r="P86" s="61"/>
      <c r="Q86" s="61"/>
      <c r="R86" s="61"/>
      <c r="S86" s="61"/>
      <c r="T86" s="61"/>
      <c r="U86" s="61"/>
      <c r="V86" s="61"/>
      <c r="W86" s="61">
        <v>1</v>
      </c>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v>2</v>
      </c>
      <c r="BX86" s="61">
        <v>24</v>
      </c>
      <c r="BY86" s="61">
        <v>1</v>
      </c>
      <c r="BZ86" s="61"/>
      <c r="CA86" s="61">
        <v>7</v>
      </c>
      <c r="CB86" s="61">
        <v>2</v>
      </c>
      <c r="CC86" s="61"/>
      <c r="CD86" s="61">
        <v>7</v>
      </c>
      <c r="CE86" s="61"/>
      <c r="CF86" s="61"/>
      <c r="CG86" s="61"/>
      <c r="CH86" s="61"/>
      <c r="CI86" s="61"/>
      <c r="CJ86" s="61"/>
      <c r="CK86" s="61"/>
      <c r="CL86" s="61"/>
      <c r="CM86" s="61">
        <v>45</v>
      </c>
    </row>
    <row r="87" spans="1:91" x14ac:dyDescent="0.25">
      <c r="A87" t="s">
        <v>191</v>
      </c>
      <c r="B87" s="61"/>
      <c r="C87" s="61">
        <v>2</v>
      </c>
      <c r="D87" s="61"/>
      <c r="E87" s="61"/>
      <c r="F87" s="61"/>
      <c r="G87" s="61"/>
      <c r="H87" s="61"/>
      <c r="I87" s="61"/>
      <c r="J87" s="61"/>
      <c r="K87" s="61"/>
      <c r="L87" s="61"/>
      <c r="M87" s="61"/>
      <c r="N87" s="61">
        <v>2</v>
      </c>
      <c r="O87" s="61">
        <v>101</v>
      </c>
      <c r="P87" s="61"/>
      <c r="Q87" s="61"/>
      <c r="R87" s="61"/>
      <c r="S87" s="61">
        <v>1</v>
      </c>
      <c r="T87" s="61"/>
      <c r="U87" s="61"/>
      <c r="V87" s="61"/>
      <c r="W87" s="61"/>
      <c r="X87" s="61">
        <v>84</v>
      </c>
      <c r="Y87" s="61"/>
      <c r="Z87" s="61"/>
      <c r="AA87" s="61"/>
      <c r="AB87" s="61"/>
      <c r="AC87" s="61"/>
      <c r="AD87" s="61"/>
      <c r="AE87" s="61"/>
      <c r="AF87" s="61"/>
      <c r="AG87" s="61">
        <v>37</v>
      </c>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v>1</v>
      </c>
      <c r="BT87" s="61"/>
      <c r="BU87" s="61"/>
      <c r="BV87" s="61"/>
      <c r="BW87" s="61"/>
      <c r="BX87" s="61"/>
      <c r="BY87" s="61">
        <v>334</v>
      </c>
      <c r="BZ87" s="61"/>
      <c r="CA87" s="61">
        <v>195</v>
      </c>
      <c r="CB87" s="61"/>
      <c r="CC87" s="61">
        <v>17</v>
      </c>
      <c r="CD87" s="61"/>
      <c r="CE87" s="61">
        <v>20</v>
      </c>
      <c r="CF87" s="61"/>
      <c r="CG87" s="61"/>
      <c r="CH87" s="61"/>
      <c r="CI87" s="61"/>
      <c r="CJ87" s="61"/>
      <c r="CK87" s="61"/>
      <c r="CL87" s="61"/>
      <c r="CM87" s="61">
        <v>794</v>
      </c>
    </row>
    <row r="88" spans="1:91" x14ac:dyDescent="0.25">
      <c r="A88" t="s">
        <v>192</v>
      </c>
      <c r="B88" s="61"/>
      <c r="C88" s="61"/>
      <c r="D88" s="61"/>
      <c r="E88" s="61"/>
      <c r="F88" s="61"/>
      <c r="G88" s="61"/>
      <c r="H88" s="61"/>
      <c r="I88" s="61"/>
      <c r="J88" s="61"/>
      <c r="K88" s="61"/>
      <c r="L88" s="61"/>
      <c r="M88" s="61"/>
      <c r="N88" s="61">
        <v>1</v>
      </c>
      <c r="O88" s="61"/>
      <c r="P88" s="61">
        <v>14</v>
      </c>
      <c r="Q88" s="61"/>
      <c r="R88" s="61"/>
      <c r="S88" s="61"/>
      <c r="T88" s="61"/>
      <c r="U88" s="61"/>
      <c r="V88" s="61"/>
      <c r="W88" s="61"/>
      <c r="X88" s="61"/>
      <c r="Y88" s="61">
        <v>6</v>
      </c>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v>11</v>
      </c>
      <c r="BW88" s="61">
        <v>1</v>
      </c>
      <c r="BX88" s="61"/>
      <c r="BY88" s="61">
        <v>33</v>
      </c>
      <c r="BZ88" s="61"/>
      <c r="CA88" s="61"/>
      <c r="CB88" s="61"/>
      <c r="CC88" s="61"/>
      <c r="CD88" s="61">
        <v>11</v>
      </c>
      <c r="CE88" s="61"/>
      <c r="CF88" s="61"/>
      <c r="CG88" s="61"/>
      <c r="CH88" s="61"/>
      <c r="CI88" s="61"/>
      <c r="CJ88" s="61"/>
      <c r="CK88" s="61"/>
      <c r="CL88" s="61"/>
      <c r="CM88" s="61">
        <v>77</v>
      </c>
    </row>
    <row r="89" spans="1:91" x14ac:dyDescent="0.25">
      <c r="A89" t="s">
        <v>193</v>
      </c>
      <c r="B89" s="61"/>
      <c r="C89" s="61"/>
      <c r="D89" s="61"/>
      <c r="E89" s="61"/>
      <c r="F89" s="61"/>
      <c r="G89" s="61"/>
      <c r="H89" s="61"/>
      <c r="I89" s="61"/>
      <c r="J89" s="61"/>
      <c r="K89" s="61"/>
      <c r="L89" s="61"/>
      <c r="M89" s="61"/>
      <c r="N89" s="61">
        <v>86</v>
      </c>
      <c r="O89" s="61"/>
      <c r="P89" s="61"/>
      <c r="Q89" s="61"/>
      <c r="R89" s="61"/>
      <c r="S89" s="61">
        <v>748</v>
      </c>
      <c r="T89" s="61">
        <v>1</v>
      </c>
      <c r="U89" s="61"/>
      <c r="V89" s="61"/>
      <c r="W89" s="61"/>
      <c r="X89" s="61">
        <v>1</v>
      </c>
      <c r="Y89" s="61"/>
      <c r="Z89" s="61"/>
      <c r="AA89" s="61"/>
      <c r="AB89" s="61">
        <v>16</v>
      </c>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v>1</v>
      </c>
      <c r="BV89" s="61"/>
      <c r="BW89" s="61"/>
      <c r="BX89" s="61"/>
      <c r="BY89" s="61">
        <v>272</v>
      </c>
      <c r="BZ89" s="61">
        <v>1</v>
      </c>
      <c r="CA89" s="61"/>
      <c r="CB89" s="61"/>
      <c r="CC89" s="61"/>
      <c r="CD89" s="61"/>
      <c r="CE89" s="61">
        <v>1</v>
      </c>
      <c r="CF89" s="61"/>
      <c r="CG89" s="61">
        <v>27</v>
      </c>
      <c r="CH89" s="61"/>
      <c r="CI89" s="61">
        <v>1</v>
      </c>
      <c r="CJ89" s="61"/>
      <c r="CK89" s="61"/>
      <c r="CL89" s="61"/>
      <c r="CM89" s="61">
        <v>1155</v>
      </c>
    </row>
    <row r="90" spans="1:91" x14ac:dyDescent="0.25">
      <c r="A90" t="s">
        <v>194</v>
      </c>
      <c r="B90" s="61">
        <v>8</v>
      </c>
      <c r="C90" s="61"/>
      <c r="D90" s="61"/>
      <c r="E90" s="61"/>
      <c r="F90" s="61"/>
      <c r="G90" s="61"/>
      <c r="H90" s="61"/>
      <c r="I90" s="61"/>
      <c r="J90" s="61"/>
      <c r="K90" s="61"/>
      <c r="L90" s="61"/>
      <c r="M90" s="61"/>
      <c r="N90" s="61"/>
      <c r="O90" s="61"/>
      <c r="P90" s="61"/>
      <c r="Q90" s="61"/>
      <c r="R90" s="61"/>
      <c r="S90" s="61">
        <v>1</v>
      </c>
      <c r="T90" s="61">
        <v>41</v>
      </c>
      <c r="U90" s="61"/>
      <c r="V90" s="61"/>
      <c r="W90" s="61"/>
      <c r="X90" s="61"/>
      <c r="Y90" s="61"/>
      <c r="Z90" s="61"/>
      <c r="AA90" s="61"/>
      <c r="AB90" s="61"/>
      <c r="AC90" s="61">
        <v>2</v>
      </c>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v>1</v>
      </c>
      <c r="BY90" s="61">
        <v>1</v>
      </c>
      <c r="BZ90" s="61">
        <v>49</v>
      </c>
      <c r="CA90" s="61"/>
      <c r="CB90" s="61"/>
      <c r="CC90" s="61"/>
      <c r="CD90" s="61"/>
      <c r="CE90" s="61"/>
      <c r="CF90" s="61">
        <v>61</v>
      </c>
      <c r="CG90" s="61"/>
      <c r="CH90" s="61"/>
      <c r="CI90" s="61"/>
      <c r="CJ90" s="61"/>
      <c r="CK90" s="61"/>
      <c r="CL90" s="61"/>
      <c r="CM90" s="61">
        <v>164</v>
      </c>
    </row>
    <row r="91" spans="1:91" x14ac:dyDescent="0.25">
      <c r="A91" t="s">
        <v>195</v>
      </c>
      <c r="B91" s="61"/>
      <c r="C91" s="61">
        <v>1</v>
      </c>
      <c r="D91" s="61"/>
      <c r="E91" s="61"/>
      <c r="F91" s="61"/>
      <c r="G91" s="61"/>
      <c r="H91" s="61"/>
      <c r="I91" s="61"/>
      <c r="J91" s="61"/>
      <c r="K91" s="61"/>
      <c r="L91" s="61"/>
      <c r="M91" s="61"/>
      <c r="N91" s="61"/>
      <c r="O91" s="61"/>
      <c r="P91" s="61"/>
      <c r="Q91" s="61"/>
      <c r="R91" s="61"/>
      <c r="S91" s="61"/>
      <c r="T91" s="61"/>
      <c r="U91" s="61">
        <v>9</v>
      </c>
      <c r="V91" s="61"/>
      <c r="W91" s="61"/>
      <c r="X91" s="61"/>
      <c r="Y91" s="61"/>
      <c r="Z91" s="61"/>
      <c r="AA91" s="61"/>
      <c r="AB91" s="61"/>
      <c r="AC91" s="61"/>
      <c r="AD91" s="61">
        <v>1</v>
      </c>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v>6</v>
      </c>
      <c r="CB91" s="61"/>
      <c r="CC91" s="61"/>
      <c r="CD91" s="61"/>
      <c r="CE91" s="61"/>
      <c r="CF91" s="61"/>
      <c r="CG91" s="61">
        <v>2</v>
      </c>
      <c r="CH91" s="61"/>
      <c r="CI91" s="61">
        <v>8</v>
      </c>
      <c r="CJ91" s="61"/>
      <c r="CK91" s="61"/>
      <c r="CL91" s="61"/>
      <c r="CM91" s="61">
        <v>27</v>
      </c>
    </row>
    <row r="92" spans="1:91" x14ac:dyDescent="0.25">
      <c r="A92" t="s">
        <v>196</v>
      </c>
      <c r="B92" s="61"/>
      <c r="C92" s="61"/>
      <c r="D92" s="61"/>
      <c r="E92" s="61"/>
      <c r="F92" s="61"/>
      <c r="G92" s="61"/>
      <c r="H92" s="61"/>
      <c r="I92" s="61"/>
      <c r="J92" s="61"/>
      <c r="K92" s="61"/>
      <c r="L92" s="61"/>
      <c r="M92" s="61"/>
      <c r="N92" s="61"/>
      <c r="O92" s="61">
        <v>9</v>
      </c>
      <c r="P92" s="61"/>
      <c r="Q92" s="61"/>
      <c r="R92" s="61"/>
      <c r="S92" s="61">
        <v>1</v>
      </c>
      <c r="T92" s="61"/>
      <c r="U92" s="61">
        <v>2</v>
      </c>
      <c r="V92" s="61"/>
      <c r="W92" s="61">
        <v>1</v>
      </c>
      <c r="X92" s="61">
        <v>62</v>
      </c>
      <c r="Y92" s="61"/>
      <c r="Z92" s="61"/>
      <c r="AA92" s="61"/>
      <c r="AB92" s="61"/>
      <c r="AC92" s="61"/>
      <c r="AD92" s="61"/>
      <c r="AE92" s="61"/>
      <c r="AF92" s="61"/>
      <c r="AG92" s="61">
        <v>5</v>
      </c>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v>33</v>
      </c>
      <c r="CE92" s="61"/>
      <c r="CF92" s="61">
        <v>9</v>
      </c>
      <c r="CG92" s="61"/>
      <c r="CH92" s="61">
        <v>2</v>
      </c>
      <c r="CI92" s="61"/>
      <c r="CJ92" s="61">
        <v>1</v>
      </c>
      <c r="CK92" s="61"/>
      <c r="CL92" s="61"/>
      <c r="CM92" s="61">
        <v>125</v>
      </c>
    </row>
    <row r="93" spans="1:91" x14ac:dyDescent="0.25">
      <c r="A93" t="s">
        <v>197</v>
      </c>
      <c r="B93" s="61"/>
      <c r="C93" s="61"/>
      <c r="D93" s="61"/>
      <c r="E93" s="61"/>
      <c r="F93" s="61"/>
      <c r="G93" s="61"/>
      <c r="H93" s="61"/>
      <c r="I93" s="61"/>
      <c r="J93" s="61"/>
      <c r="K93" s="61"/>
      <c r="L93" s="61"/>
      <c r="M93" s="61"/>
      <c r="N93" s="61"/>
      <c r="O93" s="61"/>
      <c r="P93" s="61">
        <v>1</v>
      </c>
      <c r="Q93" s="61"/>
      <c r="R93" s="61"/>
      <c r="S93" s="61"/>
      <c r="T93" s="61"/>
      <c r="U93" s="61"/>
      <c r="V93" s="61"/>
      <c r="W93" s="61"/>
      <c r="X93" s="61"/>
      <c r="Y93" s="61">
        <v>2</v>
      </c>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v>2</v>
      </c>
      <c r="CF93" s="61">
        <v>1</v>
      </c>
      <c r="CG93" s="61"/>
      <c r="CH93" s="61"/>
      <c r="CI93" s="61"/>
      <c r="CJ93" s="61"/>
      <c r="CK93" s="61"/>
      <c r="CL93" s="61"/>
      <c r="CM93" s="61">
        <v>6</v>
      </c>
    </row>
    <row r="94" spans="1:91" x14ac:dyDescent="0.25">
      <c r="A94" t="s">
        <v>210</v>
      </c>
      <c r="B94" s="61"/>
      <c r="C94" s="61"/>
      <c r="D94" s="61"/>
      <c r="E94" s="61"/>
      <c r="F94" s="61"/>
      <c r="G94" s="61"/>
      <c r="H94" s="61"/>
      <c r="I94" s="61"/>
      <c r="J94" s="61"/>
      <c r="K94" s="61"/>
      <c r="L94" s="61"/>
      <c r="M94" s="61"/>
      <c r="N94" s="61"/>
      <c r="O94" s="61"/>
      <c r="P94" s="61"/>
      <c r="Q94" s="61"/>
      <c r="R94" s="61"/>
      <c r="S94" s="61">
        <v>1</v>
      </c>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v>695</v>
      </c>
      <c r="BZ94" s="61"/>
      <c r="CA94" s="61"/>
      <c r="CB94" s="61">
        <v>1</v>
      </c>
      <c r="CC94" s="61"/>
      <c r="CD94" s="61"/>
      <c r="CE94" s="61"/>
      <c r="CF94" s="61"/>
      <c r="CG94" s="61"/>
      <c r="CH94" s="61"/>
      <c r="CI94" s="61"/>
      <c r="CJ94" s="61"/>
      <c r="CK94" s="61">
        <v>2</v>
      </c>
      <c r="CL94" s="61"/>
      <c r="CM94" s="61">
        <v>699</v>
      </c>
    </row>
    <row r="95" spans="1:91" x14ac:dyDescent="0.25">
      <c r="A95" t="s">
        <v>198</v>
      </c>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v>3</v>
      </c>
      <c r="CA95" s="61"/>
      <c r="CB95" s="61"/>
      <c r="CC95" s="61"/>
      <c r="CD95" s="61"/>
      <c r="CE95" s="61"/>
      <c r="CF95" s="61"/>
      <c r="CG95" s="61"/>
      <c r="CH95" s="61"/>
      <c r="CI95" s="61"/>
      <c r="CJ95" s="61"/>
      <c r="CK95" s="61"/>
      <c r="CL95" s="61"/>
      <c r="CM95" s="61">
        <v>3</v>
      </c>
    </row>
    <row r="96" spans="1:91" x14ac:dyDescent="0.25">
      <c r="A96" t="s">
        <v>211</v>
      </c>
      <c r="B96" s="61"/>
      <c r="C96" s="61"/>
      <c r="D96" s="61"/>
      <c r="E96" s="61"/>
      <c r="F96" s="61"/>
      <c r="G96" s="61"/>
      <c r="H96" s="61"/>
      <c r="I96" s="61"/>
      <c r="J96" s="61"/>
      <c r="K96" s="61"/>
      <c r="L96" s="61"/>
      <c r="M96" s="61"/>
      <c r="N96" s="61">
        <v>1</v>
      </c>
      <c r="O96" s="61"/>
      <c r="P96" s="61"/>
      <c r="Q96" s="61"/>
      <c r="R96" s="61"/>
      <c r="S96" s="61">
        <v>2</v>
      </c>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v>3</v>
      </c>
    </row>
    <row r="97" spans="1:91" x14ac:dyDescent="0.25">
      <c r="A97" t="s">
        <v>199</v>
      </c>
      <c r="B97" s="61">
        <v>1</v>
      </c>
      <c r="C97" s="61"/>
      <c r="D97" s="61"/>
      <c r="E97" s="61"/>
      <c r="F97" s="61"/>
      <c r="G97" s="61"/>
      <c r="H97" s="61"/>
      <c r="I97" s="61"/>
      <c r="J97" s="61"/>
      <c r="K97" s="61"/>
      <c r="L97" s="61"/>
      <c r="M97" s="61"/>
      <c r="N97" s="61">
        <v>39</v>
      </c>
      <c r="O97" s="61"/>
      <c r="P97" s="61"/>
      <c r="Q97" s="61"/>
      <c r="R97" s="61"/>
      <c r="S97" s="61">
        <v>44</v>
      </c>
      <c r="T97" s="61">
        <v>2</v>
      </c>
      <c r="U97" s="61"/>
      <c r="V97" s="61"/>
      <c r="W97" s="61"/>
      <c r="X97" s="61"/>
      <c r="Y97" s="61"/>
      <c r="Z97" s="61"/>
      <c r="AA97" s="61"/>
      <c r="AB97" s="61">
        <v>1</v>
      </c>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v>7</v>
      </c>
      <c r="BZ97" s="61"/>
      <c r="CA97" s="61"/>
      <c r="CB97" s="61"/>
      <c r="CC97" s="61"/>
      <c r="CD97" s="61"/>
      <c r="CE97" s="61"/>
      <c r="CF97" s="61"/>
      <c r="CG97" s="61"/>
      <c r="CH97" s="61"/>
      <c r="CI97" s="61"/>
      <c r="CJ97" s="61"/>
      <c r="CK97" s="61"/>
      <c r="CL97" s="61"/>
      <c r="CM97" s="61">
        <v>94</v>
      </c>
    </row>
    <row r="98" spans="1:91" x14ac:dyDescent="0.25">
      <c r="A98" t="s">
        <v>212</v>
      </c>
      <c r="B98" s="61"/>
      <c r="C98" s="61"/>
      <c r="D98" s="61"/>
      <c r="E98" s="61"/>
      <c r="F98" s="61"/>
      <c r="G98" s="61"/>
      <c r="H98" s="61"/>
      <c r="I98" s="61"/>
      <c r="J98" s="61"/>
      <c r="K98" s="61"/>
      <c r="L98" s="61"/>
      <c r="M98" s="61"/>
      <c r="N98" s="61"/>
      <c r="O98" s="61">
        <v>1</v>
      </c>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v>1</v>
      </c>
    </row>
    <row r="99" spans="1:91" x14ac:dyDescent="0.25">
      <c r="A99" t="s">
        <v>213</v>
      </c>
      <c r="B99" s="61"/>
      <c r="C99" s="61"/>
      <c r="D99" s="61"/>
      <c r="E99" s="61"/>
      <c r="F99" s="61"/>
      <c r="G99" s="61"/>
      <c r="H99" s="61"/>
      <c r="I99" s="61"/>
      <c r="J99" s="61"/>
      <c r="K99" s="61"/>
      <c r="L99" s="61"/>
      <c r="M99" s="61">
        <v>1</v>
      </c>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v>1</v>
      </c>
    </row>
    <row r="100" spans="1:91" x14ac:dyDescent="0.25">
      <c r="A100" t="s">
        <v>214</v>
      </c>
      <c r="B100" s="61"/>
      <c r="C100" s="61"/>
      <c r="D100" s="61"/>
      <c r="E100" s="61"/>
      <c r="F100" s="61"/>
      <c r="G100" s="61"/>
      <c r="H100" s="61"/>
      <c r="I100" s="61"/>
      <c r="J100" s="61"/>
      <c r="K100" s="61"/>
      <c r="L100" s="61"/>
      <c r="M100" s="61"/>
      <c r="N100" s="61">
        <v>1</v>
      </c>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v>1</v>
      </c>
    </row>
    <row r="101" spans="1:91" x14ac:dyDescent="0.25">
      <c r="A101" t="s">
        <v>215</v>
      </c>
      <c r="B101" s="61"/>
      <c r="C101" s="61"/>
      <c r="D101" s="61"/>
      <c r="E101" s="61"/>
      <c r="F101" s="61"/>
      <c r="G101" s="61"/>
      <c r="H101" s="61"/>
      <c r="I101" s="61"/>
      <c r="J101" s="61"/>
      <c r="K101" s="61"/>
      <c r="L101" s="61"/>
      <c r="M101" s="61"/>
      <c r="N101" s="61">
        <v>1</v>
      </c>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1"/>
      <c r="CE101" s="61"/>
      <c r="CF101" s="61"/>
      <c r="CG101" s="61"/>
      <c r="CH101" s="61"/>
      <c r="CI101" s="61"/>
      <c r="CJ101" s="61"/>
      <c r="CK101" s="61"/>
      <c r="CL101" s="61"/>
      <c r="CM101" s="61">
        <v>1</v>
      </c>
    </row>
    <row r="102" spans="1:91" x14ac:dyDescent="0.25">
      <c r="A102" t="s">
        <v>216</v>
      </c>
      <c r="B102" s="61"/>
      <c r="C102" s="61"/>
      <c r="D102" s="61"/>
      <c r="E102" s="61"/>
      <c r="F102" s="61"/>
      <c r="G102" s="61"/>
      <c r="H102" s="61"/>
      <c r="I102" s="61"/>
      <c r="J102" s="61"/>
      <c r="K102" s="61"/>
      <c r="L102" s="61"/>
      <c r="M102" s="61"/>
      <c r="N102" s="61">
        <v>2</v>
      </c>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v>2</v>
      </c>
    </row>
    <row r="103" spans="1:91" x14ac:dyDescent="0.25">
      <c r="A103" s="1" t="s">
        <v>200</v>
      </c>
      <c r="B103" s="123">
        <v>127395</v>
      </c>
      <c r="C103" s="123">
        <v>5977</v>
      </c>
      <c r="D103" s="123">
        <v>475</v>
      </c>
      <c r="E103" s="123">
        <v>455</v>
      </c>
      <c r="F103" s="123">
        <v>3</v>
      </c>
      <c r="G103" s="123">
        <v>91</v>
      </c>
      <c r="H103" s="123">
        <v>4</v>
      </c>
      <c r="I103" s="123">
        <v>5271</v>
      </c>
      <c r="J103" s="123">
        <v>340</v>
      </c>
      <c r="K103" s="123">
        <v>27</v>
      </c>
      <c r="L103" s="123">
        <v>1</v>
      </c>
      <c r="M103" s="123">
        <v>1</v>
      </c>
      <c r="N103" s="123">
        <v>200464</v>
      </c>
      <c r="O103" s="123">
        <v>10419</v>
      </c>
      <c r="P103" s="123">
        <v>859</v>
      </c>
      <c r="Q103" s="123">
        <v>268</v>
      </c>
      <c r="R103" s="123">
        <v>20</v>
      </c>
      <c r="S103" s="123">
        <v>508657</v>
      </c>
      <c r="T103" s="123">
        <v>175970</v>
      </c>
      <c r="U103" s="123">
        <v>4163</v>
      </c>
      <c r="V103" s="123">
        <v>5360</v>
      </c>
      <c r="W103" s="123">
        <v>187</v>
      </c>
      <c r="X103" s="123">
        <v>14918</v>
      </c>
      <c r="Y103" s="123">
        <v>996</v>
      </c>
      <c r="Z103" s="123">
        <v>202</v>
      </c>
      <c r="AA103" s="123">
        <v>10</v>
      </c>
      <c r="AB103" s="123">
        <v>455515</v>
      </c>
      <c r="AC103" s="123">
        <v>175518</v>
      </c>
      <c r="AD103" s="123">
        <v>3071</v>
      </c>
      <c r="AE103" s="123">
        <v>4617</v>
      </c>
      <c r="AF103" s="123">
        <v>125</v>
      </c>
      <c r="AG103" s="123">
        <v>11685</v>
      </c>
      <c r="AH103" s="123">
        <v>628</v>
      </c>
      <c r="AI103" s="123">
        <v>3498</v>
      </c>
      <c r="AJ103" s="123">
        <v>1</v>
      </c>
      <c r="AK103" s="123">
        <v>1566</v>
      </c>
      <c r="AL103" s="123">
        <v>82</v>
      </c>
      <c r="AM103" s="123">
        <v>5</v>
      </c>
      <c r="AN103" s="123">
        <v>97</v>
      </c>
      <c r="AO103" s="123">
        <v>7</v>
      </c>
      <c r="AP103" s="123">
        <v>1</v>
      </c>
      <c r="AQ103" s="123">
        <v>120</v>
      </c>
      <c r="AR103" s="123">
        <v>224</v>
      </c>
      <c r="AS103" s="123">
        <v>20</v>
      </c>
      <c r="AT103" s="123">
        <v>126</v>
      </c>
      <c r="AU103" s="123">
        <v>40</v>
      </c>
      <c r="AV103" s="123">
        <v>12</v>
      </c>
      <c r="AW103" s="123">
        <v>7</v>
      </c>
      <c r="AX103" s="123">
        <v>1</v>
      </c>
      <c r="AY103" s="123">
        <v>10</v>
      </c>
      <c r="AZ103" s="123">
        <v>22</v>
      </c>
      <c r="BA103" s="123">
        <v>1</v>
      </c>
      <c r="BB103" s="123">
        <v>4</v>
      </c>
      <c r="BC103" s="123">
        <v>1346</v>
      </c>
      <c r="BD103" s="123">
        <v>3</v>
      </c>
      <c r="BE103" s="123">
        <v>244</v>
      </c>
      <c r="BF103" s="123">
        <v>19</v>
      </c>
      <c r="BG103" s="123">
        <v>1</v>
      </c>
      <c r="BH103" s="123">
        <v>1</v>
      </c>
      <c r="BI103" s="123">
        <v>1217</v>
      </c>
      <c r="BJ103" s="123">
        <v>1</v>
      </c>
      <c r="BK103" s="123">
        <v>242</v>
      </c>
      <c r="BL103" s="123">
        <v>14</v>
      </c>
      <c r="BM103" s="123">
        <v>2</v>
      </c>
      <c r="BN103" s="123">
        <v>1</v>
      </c>
      <c r="BO103" s="123">
        <v>1</v>
      </c>
      <c r="BP103" s="123">
        <v>1</v>
      </c>
      <c r="BQ103" s="123">
        <v>1</v>
      </c>
      <c r="BR103" s="123">
        <v>212</v>
      </c>
      <c r="BS103" s="123">
        <v>41</v>
      </c>
      <c r="BT103" s="123">
        <v>2</v>
      </c>
      <c r="BU103" s="123">
        <v>1</v>
      </c>
      <c r="BV103" s="123">
        <v>51</v>
      </c>
      <c r="BW103" s="123">
        <v>6</v>
      </c>
      <c r="BX103" s="123">
        <v>2480</v>
      </c>
      <c r="BY103" s="123">
        <v>29141</v>
      </c>
      <c r="BZ103" s="123">
        <v>6443</v>
      </c>
      <c r="CA103" s="123">
        <v>666</v>
      </c>
      <c r="CB103" s="123">
        <v>484</v>
      </c>
      <c r="CC103" s="123">
        <v>59</v>
      </c>
      <c r="CD103" s="123">
        <v>2193</v>
      </c>
      <c r="CE103" s="123">
        <v>212</v>
      </c>
      <c r="CF103" s="123">
        <v>71</v>
      </c>
      <c r="CG103" s="123">
        <v>29</v>
      </c>
      <c r="CH103" s="123">
        <v>2</v>
      </c>
      <c r="CI103" s="123">
        <v>9</v>
      </c>
      <c r="CJ103" s="123">
        <v>1</v>
      </c>
      <c r="CK103" s="123">
        <v>2</v>
      </c>
      <c r="CL103" s="123">
        <v>2</v>
      </c>
      <c r="CM103" s="123">
        <v>1764737</v>
      </c>
    </row>
  </sheetData>
  <printOptions horizontalCentered="1"/>
  <pageMargins left="0.25" right="0.25" top="0.75" bottom="0.75" header="0.3" footer="0.3"/>
  <pageSetup paperSize="5" scale="30"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sheetPr>
    <tabColor rgb="FFC00000"/>
  </sheetPr>
  <dimension ref="A1:E27"/>
  <sheetViews>
    <sheetView zoomScale="80" zoomScaleNormal="80" workbookViewId="0">
      <selection activeCell="J15" sqref="J15"/>
    </sheetView>
  </sheetViews>
  <sheetFormatPr defaultColWidth="9.140625" defaultRowHeight="15" x14ac:dyDescent="0.25"/>
  <cols>
    <col min="1" max="1" width="58.42578125" style="15" customWidth="1"/>
    <col min="2" max="2" width="18.140625" style="14" customWidth="1"/>
    <col min="3" max="3" width="20.28515625" style="14" bestFit="1" customWidth="1"/>
    <col min="4" max="4" width="23.7109375" style="14" customWidth="1"/>
    <col min="5" max="16384" width="9.140625" style="14"/>
  </cols>
  <sheetData>
    <row r="1" spans="1:5" s="13" customFormat="1" ht="37.5" customHeight="1" thickBot="1" x14ac:dyDescent="0.3">
      <c r="A1" s="23" t="s">
        <v>217</v>
      </c>
      <c r="B1" s="236" t="s">
        <v>218</v>
      </c>
      <c r="C1" s="237"/>
      <c r="D1" s="238"/>
    </row>
    <row r="2" spans="1:5" s="13" customFormat="1" ht="18" x14ac:dyDescent="0.25">
      <c r="A2" s="225"/>
      <c r="B2" s="24" t="s">
        <v>219</v>
      </c>
      <c r="C2" s="223" t="s">
        <v>220</v>
      </c>
      <c r="D2" s="225" t="s">
        <v>221</v>
      </c>
    </row>
    <row r="3" spans="1:5" ht="18.75" thickBot="1" x14ac:dyDescent="0.3">
      <c r="A3" s="226"/>
      <c r="B3" s="73" t="s">
        <v>222</v>
      </c>
      <c r="C3" s="224"/>
      <c r="D3" s="226"/>
    </row>
    <row r="4" spans="1:5" ht="36.75" thickBot="1" x14ac:dyDescent="0.3">
      <c r="A4" s="25" t="s">
        <v>223</v>
      </c>
      <c r="B4" s="26" t="s">
        <v>224</v>
      </c>
      <c r="C4" s="27"/>
      <c r="D4" s="27"/>
    </row>
    <row r="5" spans="1:5" ht="36.75" thickBot="1" x14ac:dyDescent="0.3">
      <c r="A5" s="25" t="s">
        <v>225</v>
      </c>
      <c r="B5" s="26"/>
      <c r="C5" s="27"/>
      <c r="D5" s="27"/>
    </row>
    <row r="6" spans="1:5" ht="36.75" thickBot="1" x14ac:dyDescent="0.3">
      <c r="A6" s="29" t="s">
        <v>226</v>
      </c>
      <c r="B6" s="227" t="s">
        <v>227</v>
      </c>
      <c r="C6" s="228"/>
      <c r="D6" s="229"/>
    </row>
    <row r="7" spans="1:5" ht="36.75" thickBot="1" x14ac:dyDescent="0.3">
      <c r="A7" s="32" t="s">
        <v>228</v>
      </c>
      <c r="B7" s="31"/>
      <c r="C7" s="31"/>
      <c r="D7" s="31"/>
      <c r="E7" s="4"/>
    </row>
    <row r="8" spans="1:5" ht="36.75" thickBot="1" x14ac:dyDescent="0.3">
      <c r="A8" s="32" t="s">
        <v>229</v>
      </c>
      <c r="B8" s="31"/>
      <c r="C8" s="31"/>
      <c r="D8" s="31"/>
      <c r="E8" s="4"/>
    </row>
    <row r="9" spans="1:5" ht="35.25" thickBot="1" x14ac:dyDescent="0.3">
      <c r="A9" s="34" t="s">
        <v>230</v>
      </c>
      <c r="B9" s="35" t="s">
        <v>231</v>
      </c>
      <c r="C9" s="36" t="s">
        <v>232</v>
      </c>
      <c r="D9" s="36" t="s">
        <v>233</v>
      </c>
    </row>
    <row r="10" spans="1:5" s="16" customFormat="1" ht="54.75" thickBot="1" x14ac:dyDescent="0.3">
      <c r="A10" s="25" t="s">
        <v>234</v>
      </c>
      <c r="B10" s="26" t="s">
        <v>235</v>
      </c>
      <c r="C10" s="27"/>
      <c r="D10" s="27"/>
    </row>
    <row r="11" spans="1:5" ht="35.25" thickBot="1" x14ac:dyDescent="0.3">
      <c r="A11" s="33" t="s">
        <v>236</v>
      </c>
      <c r="B11" s="233" t="s">
        <v>237</v>
      </c>
      <c r="C11" s="234"/>
      <c r="D11" s="235"/>
    </row>
    <row r="12" spans="1:5" ht="18.75" thickBot="1" x14ac:dyDescent="0.3">
      <c r="A12" s="34"/>
      <c r="B12" s="24" t="s">
        <v>219</v>
      </c>
      <c r="C12" s="223" t="s">
        <v>220</v>
      </c>
      <c r="D12" s="225" t="s">
        <v>221</v>
      </c>
      <c r="E12" s="4"/>
    </row>
    <row r="13" spans="1:5" ht="18.75" thickBot="1" x14ac:dyDescent="0.3">
      <c r="A13" s="34"/>
      <c r="B13" s="73" t="s">
        <v>222</v>
      </c>
      <c r="C13" s="224"/>
      <c r="D13" s="226"/>
      <c r="E13" s="4"/>
    </row>
    <row r="14" spans="1:5" ht="36.75" thickBot="1" x14ac:dyDescent="0.3">
      <c r="A14" s="28" t="s">
        <v>238</v>
      </c>
      <c r="B14" s="26"/>
      <c r="C14" s="27"/>
      <c r="D14" s="27"/>
    </row>
    <row r="15" spans="1:5" ht="36.75" thickBot="1" x14ac:dyDescent="0.3">
      <c r="A15" s="25" t="s">
        <v>239</v>
      </c>
      <c r="B15" s="26"/>
      <c r="C15" s="27"/>
      <c r="D15" s="27"/>
    </row>
    <row r="16" spans="1:5" ht="36.75" thickBot="1" x14ac:dyDescent="0.3">
      <c r="A16" s="28" t="s">
        <v>240</v>
      </c>
      <c r="B16" s="227" t="s">
        <v>227</v>
      </c>
      <c r="C16" s="228"/>
      <c r="D16" s="229"/>
    </row>
    <row r="17" spans="1:5" ht="36.75" thickBot="1" x14ac:dyDescent="0.3">
      <c r="A17" s="25" t="s">
        <v>241</v>
      </c>
      <c r="B17" s="227" t="s">
        <v>227</v>
      </c>
      <c r="C17" s="228"/>
      <c r="D17" s="229"/>
    </row>
    <row r="18" spans="1:5" ht="36.75" thickBot="1" x14ac:dyDescent="0.3">
      <c r="A18" s="28" t="s">
        <v>242</v>
      </c>
      <c r="B18" s="26"/>
      <c r="C18" s="27"/>
      <c r="D18" s="27"/>
    </row>
    <row r="19" spans="1:5" ht="36.75" thickBot="1" x14ac:dyDescent="0.3">
      <c r="A19" s="28" t="s">
        <v>243</v>
      </c>
      <c r="B19" s="26"/>
      <c r="C19" s="27"/>
      <c r="D19" s="27"/>
    </row>
    <row r="20" spans="1:5" ht="36.75" thickBot="1" x14ac:dyDescent="0.3">
      <c r="A20" s="28" t="s">
        <v>244</v>
      </c>
      <c r="B20" s="227" t="s">
        <v>227</v>
      </c>
      <c r="C20" s="228"/>
      <c r="D20" s="229"/>
    </row>
    <row r="21" spans="1:5" ht="36.75" thickBot="1" x14ac:dyDescent="0.3">
      <c r="A21" s="28" t="s">
        <v>245</v>
      </c>
      <c r="B21" s="230" t="s">
        <v>227</v>
      </c>
      <c r="C21" s="231"/>
      <c r="D21" s="232"/>
    </row>
    <row r="22" spans="1:5" ht="36.75" thickBot="1" x14ac:dyDescent="0.3">
      <c r="A22" s="25" t="s">
        <v>246</v>
      </c>
      <c r="B22" s="26"/>
      <c r="C22" s="27"/>
      <c r="D22" s="27"/>
    </row>
    <row r="23" spans="1:5" ht="36.75" thickBot="1" x14ac:dyDescent="0.3">
      <c r="A23" s="38" t="s">
        <v>247</v>
      </c>
      <c r="B23" s="31"/>
      <c r="C23" s="27"/>
      <c r="D23" s="27"/>
    </row>
    <row r="24" spans="1:5" ht="117.75" thickBot="1" x14ac:dyDescent="0.3">
      <c r="A24" s="37" t="s">
        <v>248</v>
      </c>
      <c r="B24" s="31"/>
      <c r="C24" s="31"/>
      <c r="D24" s="31"/>
      <c r="E24" s="4"/>
    </row>
    <row r="25" spans="1:5" ht="74.25" thickBot="1" x14ac:dyDescent="0.3">
      <c r="A25" s="30" t="s">
        <v>249</v>
      </c>
      <c r="B25" s="40"/>
      <c r="C25" s="40"/>
      <c r="D25" s="40"/>
      <c r="E25" s="4"/>
    </row>
    <row r="26" spans="1:5" ht="45.75" thickBot="1" x14ac:dyDescent="0.3">
      <c r="A26" s="41" t="s">
        <v>250</v>
      </c>
      <c r="B26" s="42"/>
      <c r="C26" s="42"/>
      <c r="D26" s="42"/>
      <c r="E26" s="4"/>
    </row>
    <row r="27" spans="1:5" x14ac:dyDescent="0.25">
      <c r="A27" s="39"/>
      <c r="B27" s="17"/>
      <c r="C27" s="17"/>
      <c r="D27" s="17"/>
    </row>
  </sheetData>
  <mergeCells count="12">
    <mergeCell ref="B11:D11"/>
    <mergeCell ref="B1:D1"/>
    <mergeCell ref="A2:A3"/>
    <mergeCell ref="C2:C3"/>
    <mergeCell ref="D2:D3"/>
    <mergeCell ref="B6:D6"/>
    <mergeCell ref="C12:C13"/>
    <mergeCell ref="D12:D13"/>
    <mergeCell ref="B20:D20"/>
    <mergeCell ref="B21:D21"/>
    <mergeCell ref="B17:D17"/>
    <mergeCell ref="B16:D16"/>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0d6060f6-2087-4d23-9ea1-296a7810f8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2F72096441E44DB8DE0BEF8BCCD3E5" ma:contentTypeVersion="16" ma:contentTypeDescription="Create a new document." ma:contentTypeScope="" ma:versionID="d39693cdebb7c4ff3a83fce0b4a2339e">
  <xsd:schema xmlns:xsd="http://www.w3.org/2001/XMLSchema" xmlns:xs="http://www.w3.org/2001/XMLSchema" xmlns:p="http://schemas.microsoft.com/office/2006/metadata/properties" xmlns:ns2="0d6060f6-2087-4d23-9ea1-296a7810f8f9" xmlns:ns3="8d8e91e5-6f3b-40b5-a606-638f4210b3bc" xmlns:ns4="e45da448-bf9c-43e8-8676-7e88d583ded9" targetNamespace="http://schemas.microsoft.com/office/2006/metadata/properties" ma:root="true" ma:fieldsID="369d5ec8a368d934e4a078702e3d2f01" ns2:_="" ns3:_="" ns4:_="">
    <xsd:import namespace="0d6060f6-2087-4d23-9ea1-296a7810f8f9"/>
    <xsd:import namespace="8d8e91e5-6f3b-40b5-a606-638f4210b3bc"/>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6060f6-2087-4d23-9ea1-296a7810f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8e91e5-6f3b-40b5-a606-638f4210b3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959d705-af42-4565-8d9d-b4af64eb38c8}" ma:internalName="TaxCatchAll" ma:showField="CatchAllData" ma:web="8d8e91e5-6f3b-40b5-a606-638f4210b3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3FF64E-F577-48BE-9D57-82838B029613}">
  <ds:schemaRefs>
    <ds:schemaRef ds:uri="http://schemas.microsoft.com/sharepoint/v3/contenttype/forms"/>
  </ds:schemaRefs>
</ds:datastoreItem>
</file>

<file path=customXml/itemProps2.xml><?xml version="1.0" encoding="utf-8"?>
<ds:datastoreItem xmlns:ds="http://schemas.openxmlformats.org/officeDocument/2006/customXml" ds:itemID="{E0A3F4F1-090F-4FBD-B806-B181E51A786B}">
  <ds:schemaRefs>
    <ds:schemaRef ds:uri="http://schemas.microsoft.com/office/2006/metadata/properties"/>
    <ds:schemaRef ds:uri="http://schemas.microsoft.com/office/infopath/2007/PartnerControls"/>
    <ds:schemaRef ds:uri="e45da448-bf9c-43e8-8676-7e88d583ded9"/>
    <ds:schemaRef ds:uri="0d6060f6-2087-4d23-9ea1-296a7810f8f9"/>
  </ds:schemaRefs>
</ds:datastoreItem>
</file>

<file path=customXml/itemProps3.xml><?xml version="1.0" encoding="utf-8"?>
<ds:datastoreItem xmlns:ds="http://schemas.openxmlformats.org/officeDocument/2006/customXml" ds:itemID="{9EE65671-DF2A-4344-A91D-918B19D4D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6060f6-2087-4d23-9ea1-296a7810f8f9"/>
    <ds:schemaRef ds:uri="8d8e91e5-6f3b-40b5-a606-638f4210b3bc"/>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 and Notes</vt:lpstr>
      <vt:lpstr># of Cust RateSch_CZ</vt:lpstr>
      <vt:lpstr>Billing_Rates_CZ</vt:lpstr>
      <vt:lpstr>Peak_Bills_Rates_CZ</vt:lpstr>
      <vt:lpstr>AvEnergy_Rates_CZ</vt:lpstr>
      <vt:lpstr>MedEnergy_Rates_CZ</vt:lpstr>
      <vt:lpstr>Energy_Age_CZ</vt:lpstr>
      <vt:lpstr># of Cust _Rate Change</vt:lpstr>
      <vt:lpstr>Gas Infrastructure -NA</vt:lpstr>
      <vt:lpstr>'# of Cust RateSch_CZ'!Print_Area</vt:lpstr>
      <vt:lpstr>AvEnergy_Rates_CZ!Print_Area</vt:lpstr>
      <vt:lpstr>Billing_Rates_CZ!Print_Area</vt:lpstr>
      <vt:lpstr>MedEnergy_Rates_CZ!Print_Area</vt:lpstr>
      <vt:lpstr>Peak_Bills_Rates_CZ!Print_Area</vt:lpstr>
      <vt:lpstr>'# of Cust _Rate Change'!Print_Titles</vt:lpstr>
      <vt:lpstr>'# of Cust RateSch_CZ'!Print_Titles</vt:lpstr>
      <vt:lpstr>AvEnergy_Rates_CZ!Print_Titles</vt:lpstr>
      <vt:lpstr>Billing_Rates_CZ!Print_Titles</vt:lpstr>
      <vt:lpstr>MedEnergy_Rates_CZ!Print_Titles</vt:lpstr>
      <vt:lpstr>Peak_Bills_Rates_CZ!Print_Titles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Yamunadevi Subramanian</cp:lastModifiedBy>
  <cp:revision/>
  <dcterms:created xsi:type="dcterms:W3CDTF">2020-09-17T22:08:59Z</dcterms:created>
  <dcterms:modified xsi:type="dcterms:W3CDTF">2023-09-01T05:43:50Z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0x010100A52F72096441E44DB8DE0BEF8BCCD3E5</vt:lpwstr>
  </property>
  <property fmtid="{D5CDD505-2E9C-101B-9397-08002B2CF9AE}" pid="3" name="MSIP_Label_bc3dd1c7-2c40-4a31-84b2-bec599b321a0_Enabled">
    <vt:lpwstr>true</vt:lpwstr>
  </property>
  <property fmtid="{D5CDD505-2E9C-101B-9397-08002B2CF9AE}" pid="4" name="MSIP_Label_bc3dd1c7-2c40-4a31-84b2-bec599b321a0_SetDate">
    <vt:lpwstr>2023-08-17T18:48:02Z</vt:lpwstr>
  </property>
  <property fmtid="{D5CDD505-2E9C-101B-9397-08002B2CF9AE}" pid="5" name="MSIP_Label_bc3dd1c7-2c40-4a31-84b2-bec599b321a0_Method">
    <vt:lpwstr>Standard</vt:lpwstr>
  </property>
  <property fmtid="{D5CDD505-2E9C-101B-9397-08002B2CF9AE}" pid="6" name="MSIP_Label_bc3dd1c7-2c40-4a31-84b2-bec599b321a0_Name">
    <vt:lpwstr>bc3dd1c7-2c40-4a31-84b2-bec599b321a0</vt:lpwstr>
  </property>
  <property fmtid="{D5CDD505-2E9C-101B-9397-08002B2CF9AE}" pid="7" name="MSIP_Label_bc3dd1c7-2c40-4a31-84b2-bec599b321a0_SiteId">
    <vt:lpwstr>5b2a8fee-4c95-4bdc-8aae-196f8aacb1b6</vt:lpwstr>
  </property>
  <property fmtid="{D5CDD505-2E9C-101B-9397-08002B2CF9AE}" pid="8" name="MSIP_Label_bc3dd1c7-2c40-4a31-84b2-bec599b321a0_ActionId">
    <vt:lpwstr>b9530c17-d15b-4018-a2ba-11312fdde26c</vt:lpwstr>
  </property>
  <property fmtid="{D5CDD505-2E9C-101B-9397-08002B2CF9AE}" pid="9" name="MSIP_Label_bc3dd1c7-2c40-4a31-84b2-bec599b321a0_ContentBits">
    <vt:lpwstr>0</vt:lpwstr>
  </property>
  <property fmtid="{D5CDD505-2E9C-101B-9397-08002B2CF9AE}" pid="10" name="MediaServiceImageTags">
    <vt:lpwstr/>
  </property>
</Properties>
</file>