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sce\workgroup\RPA\REG OPS\FERC-REG\FERC\FERC Contract &amp; Cost Analysis\2023 FERC Rate Case TO2023\6-Jun 15 Draft Informational Posting\Workpapers\"/>
    </mc:Choice>
  </mc:AlternateContent>
  <xr:revisionPtr revIDLastSave="0" documentId="13_ncr:1_{8009F63E-E913-46B6-B62C-3A51712B3359}" xr6:coauthVersionLast="46" xr6:coauthVersionMax="46" xr10:uidLastSave="{00000000-0000-0000-0000-000000000000}"/>
  <bookViews>
    <workbookView xWindow="-110" yWindow="-110" windowWidth="19420" windowHeight="10420" xr2:uid="{B08E9D46-7F92-45B3-8719-6A24EB4BC665}"/>
  </bookViews>
  <sheets>
    <sheet name="WP Schedule 1 AFUDC Equity 202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_xlnm.Print_Area" localSheetId="0">'WP Schedule 1 AFUDC Equity 2021'!$B$1:$G$20</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 l="1"/>
  <c r="G18" i="1"/>
  <c r="G20" i="1" s="1"/>
  <c r="G19" i="1"/>
  <c r="D20" i="1"/>
  <c r="D12" i="1" s="1"/>
  <c r="E20" i="1"/>
  <c r="F20" i="1"/>
  <c r="D14" i="1" l="1"/>
</calcChain>
</file>

<file path=xl/sharedStrings.xml><?xml version="1.0" encoding="utf-8"?>
<sst xmlns="http://schemas.openxmlformats.org/spreadsheetml/2006/main" count="17" uniqueCount="17">
  <si>
    <t>Total FF1</t>
  </si>
  <si>
    <t>Per FF1, pg 115, ln 8</t>
  </si>
  <si>
    <t>Per FF1, pg 115, ln 6</t>
  </si>
  <si>
    <t>Total</t>
  </si>
  <si>
    <t>Col (k) - Other</t>
  </si>
  <si>
    <t>Col (i) - Gas</t>
  </si>
  <si>
    <t>Col (g) - Electric</t>
  </si>
  <si>
    <t>Book Depreciation - FERC Form 1</t>
  </si>
  <si>
    <t>Distribution</t>
  </si>
  <si>
    <t>Generation</t>
  </si>
  <si>
    <t>Intangibles</t>
  </si>
  <si>
    <t>Transmission</t>
  </si>
  <si>
    <t>General</t>
  </si>
  <si>
    <t>FERC AFDUC Equity Book Depreciation Calculation</t>
  </si>
  <si>
    <t>Total Book Depreciation - Adjusted PowerPlant Report 4047C</t>
  </si>
  <si>
    <t>2021 Electric Book Depreciation</t>
  </si>
  <si>
    <t>FERC AFUDC-EQUITY BOOK DEPRECIATION - TO2023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</si>
</sst>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0"/>
      <color theme="1"/>
      <name val="Arial"/>
      <family val="2"/>
    </font>
  </fonts>
  <fills count="2">
    <fill>
      <patternFill patternType="none"/>
    </fill>
    <fill>
      <patternFill patternType="gray125"/>
    </fill>
  </fills>
  <borders count="10">
    <border>
      <left/>
      <right/>
      <top/>
      <bottom/>
      <diagonal/>
    </border>
    <border>
      <left/>
      <right/>
      <top style="thin">
        <color indexed="64"/>
      </top>
      <bottom style="double">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164" fontId="0" fillId="0" borderId="0" xfId="0" applyNumberFormat="1"/>
    <xf numFmtId="164" fontId="0" fillId="0" borderId="0" xfId="1" applyNumberFormat="1" applyFont="1"/>
    <xf numFmtId="164" fontId="0" fillId="0" borderId="0" xfId="1" applyNumberFormat="1" applyFont="1" applyBorder="1"/>
    <xf numFmtId="0" fontId="3" fillId="0" borderId="0" xfId="0" applyFont="1" applyAlignment="1">
      <alignment horizontal="center"/>
    </xf>
    <xf numFmtId="164" fontId="3" fillId="0" borderId="0" xfId="1" applyNumberFormat="1" applyFont="1" applyBorder="1" applyAlignment="1">
      <alignment horizontal="center"/>
    </xf>
    <xf numFmtId="164" fontId="4" fillId="0" borderId="1" xfId="1" applyNumberFormat="1" applyFont="1" applyBorder="1"/>
    <xf numFmtId="164" fontId="1" fillId="0" borderId="0" xfId="1" applyNumberFormat="1" applyFont="1"/>
    <xf numFmtId="0" fontId="0" fillId="0" borderId="2" xfId="0" applyBorder="1"/>
    <xf numFmtId="164" fontId="0" fillId="0" borderId="2" xfId="1" applyNumberFormat="1" applyFont="1" applyBorder="1"/>
    <xf numFmtId="0" fontId="3" fillId="0" borderId="2" xfId="0" applyFont="1" applyBorder="1" applyAlignment="1">
      <alignment horizontal="center"/>
    </xf>
    <xf numFmtId="164" fontId="3" fillId="0" borderId="2" xfId="1" applyNumberFormat="1" applyFont="1" applyBorder="1" applyAlignment="1">
      <alignment horizontal="center"/>
    </xf>
    <xf numFmtId="0" fontId="0" fillId="0" borderId="0" xfId="1" applyNumberFormat="1" applyFont="1" applyBorder="1" applyAlignment="1"/>
    <xf numFmtId="164" fontId="4" fillId="0" borderId="1" xfId="1" applyNumberFormat="1" applyFont="1" applyFill="1" applyBorder="1"/>
    <xf numFmtId="164" fontId="0" fillId="0" borderId="1" xfId="1" applyNumberFormat="1" applyFont="1" applyBorder="1"/>
    <xf numFmtId="164" fontId="3" fillId="0" borderId="0" xfId="1" applyNumberFormat="1" applyFont="1"/>
    <xf numFmtId="164" fontId="4" fillId="0" borderId="0" xfId="1" applyNumberFormat="1" applyFont="1" applyFill="1"/>
    <xf numFmtId="164" fontId="0" fillId="0" borderId="0" xfId="1" applyNumberFormat="1" applyFont="1" applyBorder="1" applyAlignment="1">
      <alignment horizontal="center" wrapText="1"/>
    </xf>
    <xf numFmtId="164" fontId="3" fillId="0" borderId="6" xfId="1" applyNumberFormat="1" applyFont="1" applyBorder="1" applyAlignment="1">
      <alignment horizontal="center" wrapText="1"/>
    </xf>
    <xf numFmtId="164" fontId="2" fillId="0" borderId="6" xfId="1" applyNumberFormat="1" applyFont="1" applyBorder="1" applyAlignment="1">
      <alignment horizontal="center" wrapText="1"/>
    </xf>
    <xf numFmtId="164" fontId="0" fillId="0" borderId="0" xfId="1" applyNumberFormat="1" applyFont="1" applyAlignment="1">
      <alignment horizontal="right"/>
    </xf>
    <xf numFmtId="0" fontId="3" fillId="0" borderId="2" xfId="0" applyFont="1" applyBorder="1" applyAlignment="1">
      <alignment horizontal="right"/>
    </xf>
    <xf numFmtId="0" fontId="0" fillId="0" borderId="0" xfId="0" applyAlignment="1">
      <alignment horizontal="right"/>
    </xf>
    <xf numFmtId="0" fontId="4" fillId="0" borderId="0" xfId="0" applyFont="1" applyAlignment="1">
      <alignment horizontal="right"/>
    </xf>
    <xf numFmtId="164" fontId="2" fillId="0" borderId="5" xfId="1" applyNumberFormat="1" applyFont="1" applyBorder="1" applyAlignment="1">
      <alignment horizontal="center"/>
    </xf>
    <xf numFmtId="164" fontId="2" fillId="0" borderId="3" xfId="1" applyNumberFormat="1" applyFont="1" applyBorder="1" applyAlignment="1">
      <alignment horizontal="center"/>
    </xf>
    <xf numFmtId="0" fontId="2" fillId="0" borderId="5" xfId="1" applyNumberFormat="1" applyFont="1" applyBorder="1" applyAlignment="1">
      <alignment horizontal="center"/>
    </xf>
    <xf numFmtId="0" fontId="2" fillId="0" borderId="4" xfId="1" applyNumberFormat="1" applyFont="1" applyBorder="1" applyAlignment="1">
      <alignment horizontal="center"/>
    </xf>
    <xf numFmtId="0" fontId="2" fillId="0" borderId="3" xfId="1" applyNumberFormat="1" applyFont="1" applyBorder="1" applyAlignment="1">
      <alignment horizontal="center"/>
    </xf>
    <xf numFmtId="164" fontId="3" fillId="0" borderId="9" xfId="1" applyNumberFormat="1" applyFont="1" applyBorder="1" applyAlignment="1">
      <alignment horizontal="center"/>
    </xf>
    <xf numFmtId="164" fontId="3" fillId="0" borderId="8" xfId="1" applyNumberFormat="1" applyFont="1" applyBorder="1" applyAlignment="1">
      <alignment horizontal="center"/>
    </xf>
    <xf numFmtId="164" fontId="3" fillId="0" borderId="7" xfId="1"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2" Type="http://schemas.microsoft.com/office/2019/04/relationships/externalLinkLongPath" Target="file:///C:\Documents%20and%20Settings\wus1\My%20Documents\AMI\Phase%202%20Budget%20Model\Documents%20and%20Settings\Sandra\My%20Documents\Clients\SCE\AMI\Phase%202%20Budget\Phase%202%20Budget%20-%202nd%20Draft\SCE%20Systems%20Integration%20-%20IT%20-%20Ph%20II%20Budget%20v1.6%20DAM.xls?2F655F65" TargetMode="External"/><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DC2C1-2D77-4832-A046-6A545012AE53}">
  <sheetPr>
    <pageSetUpPr fitToPage="1"/>
  </sheetPr>
  <dimension ref="A1:I23"/>
  <sheetViews>
    <sheetView tabSelected="1" zoomScaleNormal="100" workbookViewId="0">
      <selection activeCell="E6" sqref="E6"/>
    </sheetView>
  </sheetViews>
  <sheetFormatPr defaultRowHeight="14.5" x14ac:dyDescent="0.35"/>
  <cols>
    <col min="2" max="2" width="32.7265625" customWidth="1"/>
    <col min="3" max="3" width="4.81640625" customWidth="1"/>
    <col min="4" max="12" width="16.7265625" customWidth="1"/>
  </cols>
  <sheetData>
    <row r="1" spans="1:9" ht="15" thickBot="1" x14ac:dyDescent="0.4">
      <c r="A1" s="2"/>
      <c r="B1" s="2"/>
      <c r="C1" s="2"/>
      <c r="D1" s="2"/>
      <c r="E1" s="2"/>
      <c r="F1" s="2"/>
      <c r="G1" s="2"/>
      <c r="H1" s="2"/>
      <c r="I1" s="2"/>
    </row>
    <row r="2" spans="1:9" ht="15" thickBot="1" x14ac:dyDescent="0.4">
      <c r="A2" s="2"/>
      <c r="B2" s="29" t="s">
        <v>16</v>
      </c>
      <c r="C2" s="30"/>
      <c r="D2" s="30"/>
      <c r="E2" s="30"/>
      <c r="F2" s="30"/>
      <c r="G2" s="31"/>
      <c r="H2" s="2"/>
      <c r="I2" s="2"/>
    </row>
    <row r="3" spans="1:9" x14ac:dyDescent="0.35">
      <c r="A3" s="2"/>
      <c r="B3" s="2"/>
      <c r="C3" s="2"/>
      <c r="D3" s="2"/>
      <c r="E3" s="2"/>
      <c r="F3" s="2"/>
      <c r="G3" s="2"/>
      <c r="H3" s="2"/>
      <c r="I3" s="2"/>
    </row>
    <row r="4" spans="1:9" x14ac:dyDescent="0.35">
      <c r="A4" s="2"/>
      <c r="B4" s="2"/>
      <c r="C4" s="2"/>
      <c r="D4" s="2"/>
      <c r="E4" s="2"/>
      <c r="F4" s="2"/>
      <c r="G4" s="2"/>
      <c r="H4" s="2"/>
      <c r="I4" s="2"/>
    </row>
    <row r="5" spans="1:9" x14ac:dyDescent="0.35">
      <c r="A5" s="2"/>
      <c r="B5" s="2"/>
      <c r="C5" s="2"/>
      <c r="D5" s="24" t="s">
        <v>15</v>
      </c>
      <c r="E5" s="25"/>
      <c r="F5" s="2"/>
      <c r="G5" s="2"/>
      <c r="H5" s="2"/>
      <c r="I5" s="2"/>
    </row>
    <row r="6" spans="1:9" ht="72.5" x14ac:dyDescent="0.35">
      <c r="A6" s="2"/>
      <c r="B6" s="2"/>
      <c r="C6" s="2"/>
      <c r="D6" s="19" t="s">
        <v>14</v>
      </c>
      <c r="E6" s="18" t="s">
        <v>13</v>
      </c>
      <c r="F6" s="17"/>
      <c r="G6" s="3"/>
      <c r="H6" s="2"/>
      <c r="I6" s="2"/>
    </row>
    <row r="7" spans="1:9" x14ac:dyDescent="0.35">
      <c r="A7" s="2"/>
      <c r="B7" s="2"/>
      <c r="C7" s="2"/>
      <c r="D7" s="2"/>
      <c r="E7" s="15"/>
      <c r="F7" s="3"/>
      <c r="G7" s="3"/>
      <c r="H7" s="2"/>
      <c r="I7" s="2"/>
    </row>
    <row r="8" spans="1:9" x14ac:dyDescent="0.35">
      <c r="A8" s="2"/>
      <c r="B8" s="20" t="s">
        <v>12</v>
      </c>
      <c r="C8" s="2"/>
      <c r="D8" s="2">
        <v>290428120.11999995</v>
      </c>
      <c r="E8" s="16">
        <v>599129</v>
      </c>
      <c r="F8" s="3"/>
      <c r="G8" s="3"/>
      <c r="H8" s="2"/>
      <c r="I8" s="2"/>
    </row>
    <row r="9" spans="1:9" x14ac:dyDescent="0.35">
      <c r="A9" s="2"/>
      <c r="B9" s="20" t="s">
        <v>11</v>
      </c>
      <c r="C9" s="2"/>
      <c r="D9" s="2">
        <v>413751669.5</v>
      </c>
      <c r="E9" s="16">
        <v>693826</v>
      </c>
      <c r="F9" s="3"/>
      <c r="G9" s="3"/>
      <c r="H9" s="2"/>
      <c r="I9" s="2"/>
    </row>
    <row r="10" spans="1:9" x14ac:dyDescent="0.35">
      <c r="A10" s="2"/>
      <c r="B10" s="20" t="s">
        <v>10</v>
      </c>
      <c r="C10" s="2"/>
      <c r="D10" s="2">
        <v>321783943.63999999</v>
      </c>
      <c r="E10" s="16">
        <v>1263129</v>
      </c>
      <c r="F10" s="3"/>
      <c r="G10" s="3"/>
      <c r="H10" s="2"/>
      <c r="I10" s="2"/>
    </row>
    <row r="11" spans="1:9" x14ac:dyDescent="0.35">
      <c r="A11" s="2"/>
      <c r="B11" s="20" t="s">
        <v>9</v>
      </c>
      <c r="C11" s="2"/>
      <c r="D11" s="2">
        <v>135575443.61000001</v>
      </c>
      <c r="E11" s="16">
        <v>0</v>
      </c>
      <c r="F11" s="3"/>
      <c r="G11" s="3"/>
      <c r="H11" s="2"/>
      <c r="I11" s="2"/>
    </row>
    <row r="12" spans="1:9" x14ac:dyDescent="0.35">
      <c r="A12" s="2"/>
      <c r="B12" s="20" t="s">
        <v>8</v>
      </c>
      <c r="C12" s="2"/>
      <c r="D12" s="2">
        <f>D20-SUM(D8:D11)</f>
        <v>1133530194.1300001</v>
      </c>
      <c r="E12" s="16">
        <v>0</v>
      </c>
      <c r="F12" s="3"/>
      <c r="G12" s="3"/>
      <c r="H12" s="2"/>
      <c r="I12" s="2"/>
    </row>
    <row r="13" spans="1:9" x14ac:dyDescent="0.35">
      <c r="A13" s="2"/>
      <c r="B13" s="2"/>
      <c r="C13" s="2"/>
      <c r="D13" s="2"/>
      <c r="E13" s="15"/>
      <c r="F13" s="3"/>
      <c r="G13" s="3"/>
      <c r="H13" s="2"/>
      <c r="I13" s="2"/>
    </row>
    <row r="14" spans="1:9" ht="15" thickBot="1" x14ac:dyDescent="0.4">
      <c r="A14" s="2"/>
      <c r="B14" s="2"/>
      <c r="C14" s="2"/>
      <c r="D14" s="14">
        <f>SUM(D8:D13)</f>
        <v>2295069371</v>
      </c>
      <c r="E14" s="13">
        <f>SUM(E8:E13)</f>
        <v>2556084</v>
      </c>
      <c r="F14" s="3"/>
      <c r="G14" s="3"/>
      <c r="H14" s="2"/>
      <c r="I14" s="2"/>
    </row>
    <row r="15" spans="1:9" ht="15" thickTop="1" x14ac:dyDescent="0.35">
      <c r="A15" s="2"/>
      <c r="B15" s="2"/>
      <c r="C15" s="2"/>
      <c r="D15" s="2"/>
      <c r="E15" s="2"/>
      <c r="F15" s="2"/>
      <c r="G15" s="2"/>
      <c r="H15" s="2"/>
      <c r="I15" s="2"/>
    </row>
    <row r="16" spans="1:9" x14ac:dyDescent="0.35">
      <c r="A16" s="2"/>
      <c r="B16" s="2"/>
      <c r="C16" s="2"/>
      <c r="D16" s="26">
        <v>2021</v>
      </c>
      <c r="E16" s="27"/>
      <c r="F16" s="27"/>
      <c r="G16" s="28"/>
      <c r="H16" s="12"/>
      <c r="I16" s="2"/>
    </row>
    <row r="17" spans="1:9" x14ac:dyDescent="0.35">
      <c r="A17" s="2"/>
      <c r="B17" s="21" t="s">
        <v>7</v>
      </c>
      <c r="C17" s="2"/>
      <c r="D17" s="11" t="s">
        <v>6</v>
      </c>
      <c r="E17" s="10" t="s">
        <v>5</v>
      </c>
      <c r="F17" s="10" t="s">
        <v>4</v>
      </c>
      <c r="G17" s="10" t="s">
        <v>3</v>
      </c>
      <c r="I17" s="2"/>
    </row>
    <row r="18" spans="1:9" x14ac:dyDescent="0.35">
      <c r="A18" s="2"/>
      <c r="B18" s="22" t="s">
        <v>2</v>
      </c>
      <c r="C18" s="2"/>
      <c r="D18" s="3">
        <v>1962785409</v>
      </c>
      <c r="E18" s="3">
        <v>272591</v>
      </c>
      <c r="F18" s="3">
        <v>6471542</v>
      </c>
      <c r="G18" s="1">
        <f>SUM(D18:F18)</f>
        <v>1969529542</v>
      </c>
      <c r="I18" s="2"/>
    </row>
    <row r="19" spans="1:9" x14ac:dyDescent="0.35">
      <c r="A19" s="2"/>
      <c r="B19" s="22" t="s">
        <v>1</v>
      </c>
      <c r="C19" s="2"/>
      <c r="D19" s="9">
        <v>332283962</v>
      </c>
      <c r="E19" s="8"/>
      <c r="F19" s="8"/>
      <c r="G19" s="1">
        <f>SUM(D19:F19)</f>
        <v>332283962</v>
      </c>
      <c r="I19" s="2"/>
    </row>
    <row r="20" spans="1:9" ht="15" thickBot="1" x14ac:dyDescent="0.4">
      <c r="A20" s="2"/>
      <c r="B20" s="23" t="s">
        <v>0</v>
      </c>
      <c r="C20" s="7"/>
      <c r="D20" s="6">
        <f>SUM(D18:D19)</f>
        <v>2295069371</v>
      </c>
      <c r="E20" s="6">
        <f>SUM(E18:E19)</f>
        <v>272591</v>
      </c>
      <c r="F20" s="6">
        <f>SUM(F18:F19)</f>
        <v>6471542</v>
      </c>
      <c r="G20" s="6">
        <f>SUM(G18:G19)</f>
        <v>2301813504</v>
      </c>
      <c r="I20" s="2"/>
    </row>
    <row r="21" spans="1:9" ht="15" thickTop="1" x14ac:dyDescent="0.35">
      <c r="A21" s="2"/>
      <c r="B21" s="2"/>
      <c r="C21" s="2"/>
      <c r="D21" s="5"/>
      <c r="E21" s="4"/>
      <c r="F21" s="4"/>
      <c r="G21" s="4"/>
      <c r="I21" s="2"/>
    </row>
    <row r="22" spans="1:9" x14ac:dyDescent="0.35">
      <c r="A22" s="2"/>
      <c r="B22" s="2"/>
      <c r="C22" s="2"/>
      <c r="D22" s="3"/>
      <c r="E22" s="3"/>
      <c r="F22" s="3"/>
      <c r="G22" s="3"/>
      <c r="H22" s="3"/>
      <c r="I22" s="2"/>
    </row>
    <row r="23" spans="1:9" x14ac:dyDescent="0.35">
      <c r="D23" s="1"/>
    </row>
  </sheetData>
  <mergeCells count="3">
    <mergeCell ref="D5:E5"/>
    <mergeCell ref="D16:G16"/>
    <mergeCell ref="B2:G2"/>
  </mergeCells>
  <pageMargins left="0.7" right="0.7" top="0.75" bottom="0.75" header="0.3" footer="0.3"/>
  <pageSetup orientation="landscape" r:id="rId1"/>
  <headerFooter>
    <oddHeader>&amp;R&amp;10TO2023 Draft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WP Schedule 1 AFUDC Equity 2021</vt:lpstr>
      <vt:lpstr>'WP Schedule 1 AFUDC Equity 2021'!Print_Area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 L Lopez</dc:creator>
  <cp:lastModifiedBy>Jee Kim</cp:lastModifiedBy>
  <dcterms:created xsi:type="dcterms:W3CDTF">2022-04-27T23:19:39Z</dcterms:created>
  <dcterms:modified xsi:type="dcterms:W3CDTF">2022-05-20T00:43:55Z</dcterms:modified>
</cp:coreProperties>
</file>